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https://empsight-my.sharepoint.com/personal/jeremy_feinstein_empsight_com/Documents/Desktop/"/>
    </mc:Choice>
  </mc:AlternateContent>
  <xr:revisionPtr revIDLastSave="0" documentId="8_{DFDEEFB4-7B8D-4D1E-8312-982F0C5A159D}" xr6:coauthVersionLast="47" xr6:coauthVersionMax="47" xr10:uidLastSave="{00000000-0000-0000-0000-000000000000}"/>
  <bookViews>
    <workbookView xWindow="-98" yWindow="-98" windowWidth="19396" windowHeight="10395" xr2:uid="{00000000-000D-0000-FFFF-FFFF00000000}"/>
  </bookViews>
  <sheets>
    <sheet name="Instructions &amp; TOC" sheetId="20" r:id="rId1"/>
    <sheet name="Contact &amp; Organization" sheetId="13" r:id="rId2"/>
    <sheet name="Job Codes &amp; Descriptions" sheetId="1" r:id="rId3"/>
    <sheet name="Specialties &amp; Functions" sheetId="4" r:id="rId4"/>
    <sheet name="Incumbent Compensation" sheetId="14" r:id="rId5"/>
    <sheet name="Exec Lv Guide" sheetId="3" r:id="rId6"/>
    <sheet name="Mgmt Lv Guide" sheetId="7" r:id="rId7"/>
    <sheet name="Prof Lv Guide" sheetId="8" r:id="rId8"/>
    <sheet name="Tech Prof Lv Guide" sheetId="9" r:id="rId9"/>
    <sheet name="Technician Lv Guide" sheetId="30" r:id="rId10"/>
    <sheet name="Suppt Lv Guide" sheetId="10" r:id="rId11"/>
    <sheet name="Ops Support Lv Guide" sheetId="22" r:id="rId12"/>
    <sheet name="Attorney Lv Guide" sheetId="26" r:id="rId13"/>
    <sheet name="2021jobs" sheetId="37" state="hidden" r:id="rId14"/>
    <sheet name="Level Profiles" sheetId="36" state="hidden" r:id="rId15"/>
    <sheet name="Sheet2" sheetId="33" state="hidden" r:id="rId16"/>
    <sheet name="Sheet1" sheetId="32" state="hidden" r:id="rId17"/>
    <sheet name="Paralegal Lv Guide" sheetId="29" r:id="rId18"/>
    <sheet name="Country Currency Codes" sheetId="24" r:id="rId19"/>
    <sheet name="Survey Terms" sheetId="25" r:id="rId20"/>
    <sheet name="2021matches" sheetId="35" state="hidden" r:id="rId21"/>
  </sheets>
  <externalReferences>
    <externalReference r:id="rId22"/>
    <externalReference r:id="rId23"/>
  </externalReferences>
  <definedNames>
    <definedName name="_xlnm._FilterDatabase" localSheetId="18" hidden="1">'Country Currency Codes'!$A$7:$D$258</definedName>
    <definedName name="_xlnm._FilterDatabase" localSheetId="4" hidden="1">'Incumbent Compensation'!$A$8:$CC$9</definedName>
    <definedName name="_xlnm._FilterDatabase" localSheetId="2" hidden="1">'Job Codes &amp; Descriptions'!$A$8:$AO$2497</definedName>
    <definedName name="_xlnm._FilterDatabase" localSheetId="3" hidden="1">'Specialties &amp; Functions'!$A$8:$F$78</definedName>
    <definedName name="accoutningstaff">'Contact &amp; Organization'!$J$25</definedName>
    <definedName name="attorneys">'Contact &amp; Organization'!$J$39</definedName>
    <definedName name="auditstaff">'Contact &amp; Organization'!$J$26</definedName>
    <definedName name="companytype">'Contact &amp; Organization'!$K$12</definedName>
    <definedName name="compliancestaff">'Contact &amp; Organization'!$J$24</definedName>
    <definedName name="corpcommstaff">'Contact &amp; Organization'!$J$31</definedName>
    <definedName name="datasciencestaff">'Contact &amp; Organization'!$J$29</definedName>
    <definedName name="DIGMKTG">'Contact &amp; Organization'!$C$22</definedName>
    <definedName name="EMAIL1">'Contact &amp; Organization'!$C$12</definedName>
    <definedName name="EMAIL2">'Contact &amp; Organization'!$C$13</definedName>
    <definedName name="EXECADMIN">'Contact &amp; Organization'!$C$24</definedName>
    <definedName name="EXECUTIVE">'Contact &amp; Organization'!$C$16</definedName>
    <definedName name="FINANCE">'Contact &amp; Organization'!$C$18</definedName>
    <definedName name="financestaff">'Contact &amp; Organization'!$J$23</definedName>
    <definedName name="FULLNAME">'Contact &amp; Organization'!$C$8</definedName>
    <definedName name="General_Counsel___Corporate_Security" localSheetId="19">'[1]Job Codes &amp; Descriptions'!#REF!</definedName>
    <definedName name="General_Counsel___Corporate_Security" localSheetId="9">'[2]Job Codes &amp; Descriptions'!#REF!</definedName>
    <definedName name="General_Counsel___Corporate_Security">'Job Codes &amp; Descriptions'!#REF!</definedName>
    <definedName name="GLOBALEMPLF">'Contact &amp; Organization'!$J$17</definedName>
    <definedName name="GLOBALEMPPF">'Contact &amp; Organization'!$K$17</definedName>
    <definedName name="globalrevly">'Contact &amp; Organization'!$J$9</definedName>
    <definedName name="globalrevpf">'Contact &amp; Organization'!$K$9</definedName>
    <definedName name="GOVTCOMM">'Contact &amp; Organization'!$C$19</definedName>
    <definedName name="govtrelstaff">'Contact &amp; Organization'!$J$30</definedName>
    <definedName name="HOTJOBS">'Contact &amp; Organization'!$C$25</definedName>
    <definedName name="HR">'Contact &amp; Organization'!$C$20</definedName>
    <definedName name="hrstaff">'Contact &amp; Organization'!$J$32</definedName>
    <definedName name="industry">'Contact &amp; Organization'!$K$11</definedName>
    <definedName name="IT">'Contact &amp; Organization'!$C$21</definedName>
    <definedName name="ITstaff">'Contact &amp; Organization'!$J$33</definedName>
    <definedName name="JobCodes" localSheetId="9">'[2]Job Codes &amp; Descriptions'!#REF!</definedName>
    <definedName name="JobCodes">'Job Codes &amp; Descriptions'!#REF!</definedName>
    <definedName name="JOBTITLE">'Contact &amp; Organization'!$C$9</definedName>
    <definedName name="jobtitles" localSheetId="19">'[1]Job Codes &amp; Descriptions'!#REF!</definedName>
    <definedName name="jobtitles" localSheetId="9">'[2]Job Codes &amp; Descriptions'!#REF!</definedName>
    <definedName name="jobtitles">'Job Codes &amp; Descriptions'!#REF!</definedName>
    <definedName name="LARGELAW">'Contact &amp; Organization'!$C$17</definedName>
    <definedName name="Law" localSheetId="19">'[1]Job Codes &amp; Descriptions'!#REF!</definedName>
    <definedName name="Law" localSheetId="9">'[2]Job Codes &amp; Descriptions'!#REF!</definedName>
    <definedName name="Law">'Job Codes &amp; Descriptions'!#REF!</definedName>
    <definedName name="LAWLARGE">'Contact &amp; Organization'!$C$17</definedName>
    <definedName name="LAWMID">'Contact &amp; Organization'!$C$26</definedName>
    <definedName name="lawstaff">'Contact &amp; Organization'!$J$22</definedName>
    <definedName name="legaladmin">'Contact &amp; Organization'!$J$41</definedName>
    <definedName name="legalexecs">'Contact &amp; Organization'!$J$38</definedName>
    <definedName name="marketingstaff">'Contact &amp; Organization'!$J$34</definedName>
    <definedName name="meritexec">'Contact &amp; Organization'!$D$31</definedName>
    <definedName name="meritmgmt">'Contact &amp; Organization'!$E$31</definedName>
    <definedName name="meritoverall">'Contact &amp; Organization'!$C$31</definedName>
    <definedName name="meritprof">'Contact &amp; Organization'!$F$31</definedName>
    <definedName name="meritsupport">'Contact &amp; Organization'!$G$31</definedName>
    <definedName name="operationsstaff">'Contact &amp; Organization'!$J$27</definedName>
    <definedName name="OPSSCLOG">'Contact &amp; Organization'!$C$23</definedName>
    <definedName name="ORGNAME">'Contact &amp; Organization'!$C$10</definedName>
    <definedName name="overallmerit">'Contact &amp; Organization'!$C$31</definedName>
    <definedName name="paralegals">'Contact &amp; Organization'!$J$40</definedName>
    <definedName name="pmeritexec">'Contact &amp; Organization'!$D$38</definedName>
    <definedName name="pmeritmgmt">'Contact &amp; Organization'!$E$38</definedName>
    <definedName name="pmeritoverall">'Contact &amp; Organization'!$C$38</definedName>
    <definedName name="pmeritprof">'Contact &amp; Organization'!$F$38</definedName>
    <definedName name="ppromoexec">'Contact &amp; Organization'!$D$39</definedName>
    <definedName name="ppromomgmt">'Contact &amp; Organization'!$E$39</definedName>
    <definedName name="ppromoprof">'Contact &amp; Organization'!$F$39</definedName>
    <definedName name="ppromosupport">'Contact &amp; Organization'!$G$39</definedName>
    <definedName name="ppromoverall">'Contact &amp; Organization'!$C$39</definedName>
    <definedName name="prevmeritsupport">'Contact &amp; Organization'!$G$38</definedName>
    <definedName name="_xlnm.Print_Area" localSheetId="12">'Attorney Lv Guide'!$A$7:$G$13</definedName>
    <definedName name="_xlnm.Print_Area" localSheetId="1">'Contact &amp; Organization'!$A$1:$L$45</definedName>
    <definedName name="_xlnm.Print_Area" localSheetId="18">'Country Currency Codes'!$A$7:$D$258</definedName>
    <definedName name="_xlnm.Print_Area" localSheetId="5">'Exec Lv Guide'!$A$7:$H$12</definedName>
    <definedName name="_xlnm.Print_Area" localSheetId="0">'Instructions &amp; TOC'!$A$1:$R$39</definedName>
    <definedName name="_xlnm.Print_Area" localSheetId="2">'Job Codes &amp; Descriptions'!$A$8:$AG$2142</definedName>
    <definedName name="_xlnm.Print_Area" localSheetId="6">'Mgmt Lv Guide'!$A$7:$H$14</definedName>
    <definedName name="_xlnm.Print_Area" localSheetId="11">'Ops Support Lv Guide'!$A$7:$F$12</definedName>
    <definedName name="_xlnm.Print_Area" localSheetId="17">'Paralegal Lv Guide'!$A$7:$F$11</definedName>
    <definedName name="_xlnm.Print_Area" localSheetId="7">'Prof Lv Guide'!$A$7:$G$13</definedName>
    <definedName name="_xlnm.Print_Area" localSheetId="3">'Specialties &amp; Functions'!$A$7:$D$78</definedName>
    <definedName name="_xlnm.Print_Area" localSheetId="10">'Suppt Lv Guide'!$A$7:$F$12</definedName>
    <definedName name="_xlnm.Print_Area" localSheetId="19">'Survey Terms'!$A$1:$A$54</definedName>
    <definedName name="_xlnm.Print_Area" localSheetId="8">'Tech Prof Lv Guide'!$A$7:$G$13</definedName>
    <definedName name="_xlnm.Print_Area" localSheetId="9">'Technician Lv Guide'!$A$7:$F$12</definedName>
    <definedName name="_xlnm.Print_Titles" localSheetId="12">'Attorney Lv Guide'!$7:$7</definedName>
    <definedName name="_xlnm.Print_Titles" localSheetId="18">'Country Currency Codes'!$7:$7</definedName>
    <definedName name="_xlnm.Print_Titles" localSheetId="5">'Exec Lv Guide'!$7:$7</definedName>
    <definedName name="_xlnm.Print_Titles" localSheetId="2">'Job Codes &amp; Descriptions'!$8:$8</definedName>
    <definedName name="_xlnm.Print_Titles" localSheetId="6">'Mgmt Lv Guide'!$7:$7</definedName>
    <definedName name="_xlnm.Print_Titles" localSheetId="11">'Ops Support Lv Guide'!$7:$7</definedName>
    <definedName name="_xlnm.Print_Titles" localSheetId="17">'Paralegal Lv Guide'!$7:$7</definedName>
    <definedName name="_xlnm.Print_Titles" localSheetId="7">'Prof Lv Guide'!$7:$7</definedName>
    <definedName name="_xlnm.Print_Titles" localSheetId="10">'Suppt Lv Guide'!$7:$7</definedName>
    <definedName name="_xlnm.Print_Titles" localSheetId="8">'Tech Prof Lv Guide'!$7:$7</definedName>
    <definedName name="_xlnm.Print_Titles" localSheetId="9">'Technician Lv Guide'!$7:$7</definedName>
    <definedName name="promoexec">'Contact &amp; Organization'!$D$32</definedName>
    <definedName name="promomerit">'Contact &amp; Organization'!$F$32</definedName>
    <definedName name="promomgmt">'Contact &amp; Organization'!$E$32</definedName>
    <definedName name="promooverall">'Contact &amp; Organization'!$C$32</definedName>
    <definedName name="promoprof">'Contact &amp; Organization'!$F$32</definedName>
    <definedName name="promosupport">'Contact &amp; Organization'!$G$32</definedName>
    <definedName name="pspecadjexec">'Contact &amp; Organization'!$D$40</definedName>
    <definedName name="pspecadjmgmt">'Contact &amp; Organization'!$E$40</definedName>
    <definedName name="pspecadjoverall">'Contact &amp; Organization'!$C$40</definedName>
    <definedName name="pspecadjprof">'Contact &amp; Organization'!$F$40</definedName>
    <definedName name="pspecadjsupport">'Contact &amp; Organization'!$G$40</definedName>
    <definedName name="ptotalincexec">'Contact &amp; Organization'!$D$41</definedName>
    <definedName name="ptotalincmgmt">'Contact &amp; Organization'!$E$41</definedName>
    <definedName name="ptotalincoverall">'Contact &amp; Organization'!$C$41</definedName>
    <definedName name="ptotalincrprof">'Contact &amp; Organization'!$F$41</definedName>
    <definedName name="ptotalincrsupport">'Contact &amp; Organization'!$G$41</definedName>
    <definedName name="specfunc" localSheetId="19">#REF!,#REF!</definedName>
    <definedName name="specfunc" localSheetId="9">'[2]Specialties &amp; Functions'!$C$10:$C$47,'[2]Specialties &amp; Functions'!$C$49:$C$63</definedName>
    <definedName name="specfunc">'Specialties &amp; Functions'!$C$10:$C$49,'Specialties &amp; Functions'!$C$51:$C$65</definedName>
    <definedName name="specialexec">'Contact &amp; Organization'!$D$33</definedName>
    <definedName name="specialmgmt">'Contact &amp; Organization'!$E$33</definedName>
    <definedName name="specialoverall">'Contact &amp; Organization'!$C$33</definedName>
    <definedName name="specilatycodes" localSheetId="19">#REF!,#REF!</definedName>
    <definedName name="specilatycodes" localSheetId="9">'[2]Specialties &amp; Functions'!$C$49:$C$63,'[2]Specialties &amp; Functions'!$C$10:$C$47</definedName>
    <definedName name="specilatycodes">'Specialties &amp; Functions'!$C$51:$C$65,'Specialties &amp; Functions'!$C$10:$C$49</definedName>
    <definedName name="specprof">'Contact &amp; Organization'!$F$33</definedName>
    <definedName name="specsupport">'Contact &amp; Organization'!$G$33</definedName>
    <definedName name="SUBMISSIONFEEDBACK">'Contact &amp; Organization'!$E$16</definedName>
    <definedName name="supplychainslogtaff">'Contact &amp; Organization'!$J$28</definedName>
    <definedName name="survey" localSheetId="19">'[1]Job Codes &amp; Descriptions'!#REF!</definedName>
    <definedName name="survey" localSheetId="9">'[2]Job Codes &amp; Descriptions'!#REF!</definedName>
    <definedName name="survey">'Job Codes &amp; Descriptions'!#REF!</definedName>
    <definedName name="SURVEYOTHER">'Contact &amp; Organization'!$C$27</definedName>
    <definedName name="Telephone">'Contact &amp; Organization'!$C$11</definedName>
    <definedName name="ticker">'Contact &amp; Organization'!$K$13</definedName>
    <definedName name="totalexec">'Contact &amp; Organization'!$D$34</definedName>
    <definedName name="totalmerit">'Contact &amp; Organization'!$F$34</definedName>
    <definedName name="totalmgmt">'Contact &amp; Organization'!$E$34</definedName>
    <definedName name="totaloverall">'Contact &amp; Organization'!$C$34</definedName>
    <definedName name="totalsupport">'Contact &amp; Organization'!$G$34</definedName>
    <definedName name="USEMPLF">'Contact &amp; Organization'!$J$18</definedName>
    <definedName name="USEMPPF">'Contact &amp; Organization'!$K$18</definedName>
    <definedName name="usprevfiscal">'Contact &amp; Organization'!$K$19</definedName>
    <definedName name="usrevly">'Contact &amp; Organization'!$J$10</definedName>
    <definedName name="usrevpy">'Contact &amp; Organization'!$K$10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4" i="36" l="1"/>
  <c r="C2" i="36"/>
  <c r="C3" i="36"/>
  <c r="C4" i="36"/>
  <c r="C5" i="36"/>
  <c r="C6" i="36"/>
  <c r="C7" i="36"/>
  <c r="C8" i="36"/>
  <c r="C9" i="36"/>
  <c r="C10" i="36"/>
  <c r="C11" i="36"/>
  <c r="C12" i="36"/>
  <c r="C13" i="36"/>
  <c r="C14" i="36"/>
  <c r="C15" i="36"/>
  <c r="C16" i="36"/>
  <c r="C17" i="36"/>
  <c r="C18" i="36"/>
  <c r="C19" i="36"/>
  <c r="C20" i="36"/>
  <c r="C21" i="36"/>
  <c r="C22" i="36"/>
  <c r="C23" i="36"/>
  <c r="C25" i="36"/>
  <c r="C26" i="36"/>
  <c r="C27" i="36"/>
  <c r="C28" i="36"/>
  <c r="C29" i="36"/>
  <c r="C30" i="36"/>
  <c r="C31" i="36"/>
  <c r="C32" i="36"/>
  <c r="C33" i="36"/>
  <c r="C34" i="36"/>
  <c r="C35" i="36"/>
  <c r="C36" i="36"/>
  <c r="C37" i="36"/>
  <c r="C38" i="36"/>
  <c r="C39" i="36"/>
  <c r="C40" i="36"/>
  <c r="C41" i="36"/>
  <c r="C42" i="36"/>
  <c r="C43" i="36"/>
  <c r="C44" i="36"/>
  <c r="C45" i="36"/>
  <c r="C46" i="36"/>
  <c r="C47" i="36"/>
  <c r="C48" i="36"/>
  <c r="C1" i="36"/>
  <c r="AG101" i="1"/>
  <c r="AF101" i="1"/>
  <c r="AG100" i="1"/>
  <c r="AF100" i="1"/>
  <c r="AD100" i="1"/>
  <c r="AD101" i="1"/>
  <c r="AD747" i="1"/>
  <c r="AD750" i="1"/>
  <c r="AD751" i="1"/>
  <c r="AD752" i="1"/>
  <c r="AD753" i="1"/>
  <c r="AD755" i="1"/>
  <c r="AD745" i="1"/>
  <c r="AD746" i="1"/>
  <c r="AD748" i="1"/>
  <c r="AD749" i="1"/>
  <c r="AD754" i="1"/>
  <c r="AD1182" i="1"/>
  <c r="AD1183" i="1"/>
  <c r="AD1184" i="1"/>
  <c r="AD1185" i="1"/>
  <c r="AD2349" i="1"/>
  <c r="AG2349" i="1"/>
  <c r="AF2350" i="1"/>
  <c r="AG2350" i="1"/>
  <c r="AD2351" i="1"/>
  <c r="AG2351" i="1"/>
  <c r="AD2352" i="1"/>
  <c r="AG2352" i="1"/>
  <c r="AF2353" i="1"/>
  <c r="AG2353" i="1"/>
  <c r="AD2354" i="1"/>
  <c r="AG2354" i="1"/>
  <c r="AF2355" i="1"/>
  <c r="AG2355" i="1"/>
  <c r="AD2356" i="1"/>
  <c r="AG2356" i="1"/>
  <c r="AF2357" i="1"/>
  <c r="AG2357" i="1"/>
  <c r="AF2358" i="1"/>
  <c r="AG2358" i="1"/>
  <c r="AF2359" i="1"/>
  <c r="AG2359" i="1"/>
  <c r="AF2360" i="1"/>
  <c r="AG2360" i="1"/>
  <c r="AF2361" i="1"/>
  <c r="AG2361" i="1"/>
  <c r="AD2362" i="1"/>
  <c r="AG2362" i="1"/>
  <c r="AF2363" i="1"/>
  <c r="AG2363" i="1"/>
  <c r="AD824" i="1"/>
  <c r="AD828" i="1"/>
  <c r="AD827" i="1"/>
  <c r="AD826" i="1"/>
  <c r="AD825" i="1"/>
  <c r="AD830" i="1"/>
  <c r="AD831" i="1"/>
  <c r="AD832" i="1"/>
  <c r="AD833" i="1"/>
  <c r="AD834" i="1"/>
  <c r="AD829" i="1"/>
  <c r="AD2244" i="1"/>
  <c r="AD2245" i="1"/>
  <c r="AD2246" i="1"/>
  <c r="AD2243" i="1"/>
  <c r="AD2247" i="1"/>
  <c r="AD2248" i="1"/>
  <c r="AD2249" i="1"/>
  <c r="AD2250" i="1"/>
  <c r="AD2251" i="1"/>
  <c r="AD2252" i="1"/>
  <c r="AD1187" i="1"/>
  <c r="AD1188" i="1"/>
  <c r="AD1189" i="1"/>
  <c r="AD1190" i="1"/>
  <c r="AD1191" i="1"/>
  <c r="AD1192" i="1"/>
  <c r="AD1193" i="1"/>
  <c r="AD1194" i="1"/>
  <c r="AD1195" i="1"/>
  <c r="AD1196" i="1"/>
  <c r="AD1197" i="1"/>
  <c r="AD1198" i="1"/>
  <c r="AD1186" i="1"/>
  <c r="AD1022" i="1"/>
  <c r="AD873" i="1"/>
  <c r="AD846" i="1"/>
  <c r="AD373" i="1"/>
  <c r="AD1967" i="1"/>
  <c r="AD1968" i="1"/>
  <c r="AD1969" i="1"/>
  <c r="AD1970" i="1"/>
  <c r="AD1964" i="1"/>
  <c r="AD1965" i="1"/>
  <c r="AD1966" i="1"/>
  <c r="AD1963" i="1"/>
  <c r="AD1959" i="1"/>
  <c r="AD1960" i="1"/>
  <c r="AD1961" i="1"/>
  <c r="AD1962" i="1"/>
  <c r="AD1956" i="1"/>
  <c r="AD1957" i="1"/>
  <c r="AD1958" i="1"/>
  <c r="AD1955" i="1"/>
  <c r="AD1952" i="1"/>
  <c r="AD1953" i="1"/>
  <c r="AD1954" i="1"/>
  <c r="AD1951" i="1"/>
  <c r="AD2018" i="1"/>
  <c r="AD2019" i="1"/>
  <c r="AD874" i="1"/>
  <c r="AD802" i="1"/>
  <c r="AG802" i="1"/>
  <c r="AD813" i="1"/>
  <c r="AG813" i="1"/>
  <c r="AD835" i="1"/>
  <c r="AG835" i="1"/>
  <c r="AD879" i="1"/>
  <c r="AD878" i="1"/>
  <c r="AD1348" i="1"/>
  <c r="AD1349" i="1"/>
  <c r="AD1350" i="1"/>
  <c r="AD1351" i="1"/>
  <c r="AD1352" i="1"/>
  <c r="AD1353" i="1"/>
  <c r="AD1354" i="1"/>
  <c r="AD1355" i="1"/>
  <c r="AD888" i="1"/>
  <c r="AD1127" i="1"/>
  <c r="AD795" i="1"/>
  <c r="AD780" i="1"/>
  <c r="AG780" i="1"/>
  <c r="AD791" i="1"/>
  <c r="AG791" i="1"/>
  <c r="AD1774" i="1"/>
  <c r="AD1775" i="1"/>
  <c r="AD1776" i="1"/>
  <c r="AD1773" i="1"/>
  <c r="AD1778" i="1"/>
  <c r="AD1779" i="1"/>
  <c r="AD1780" i="1"/>
  <c r="AD1781" i="1"/>
  <c r="AF1782" i="1"/>
  <c r="AD1783" i="1"/>
  <c r="AD1784" i="1"/>
  <c r="AD1785" i="1"/>
  <c r="AD1787" i="1"/>
  <c r="AD1788" i="1"/>
  <c r="AD1789" i="1"/>
  <c r="AD1790" i="1"/>
  <c r="AD1791" i="1"/>
  <c r="AD1792" i="1"/>
  <c r="AD1793" i="1"/>
  <c r="AD1794" i="1"/>
  <c r="AD1795" i="1"/>
  <c r="AD1777" i="1"/>
  <c r="AG1777" i="1"/>
  <c r="AG1779" i="1"/>
  <c r="AG1781" i="1"/>
  <c r="AD1768" i="1"/>
  <c r="AD372" i="1"/>
  <c r="AD1128" i="1"/>
  <c r="AD1129" i="1"/>
  <c r="AD1131" i="1"/>
  <c r="AD857" i="1"/>
  <c r="AD2163" i="1"/>
  <c r="AD2164" i="1"/>
  <c r="AD2096" i="1"/>
  <c r="AD2097" i="1"/>
  <c r="AD2098" i="1"/>
  <c r="AD2099" i="1"/>
  <c r="AD1125"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374"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2497" i="1"/>
  <c r="AG768" i="1"/>
  <c r="AG769" i="1"/>
  <c r="AG770" i="1"/>
  <c r="AG771" i="1"/>
  <c r="AG772" i="1"/>
  <c r="AG773" i="1"/>
  <c r="AG774" i="1"/>
  <c r="AG775" i="1"/>
  <c r="AG776" i="1"/>
  <c r="AG777" i="1"/>
  <c r="AG778" i="1"/>
  <c r="AG779" i="1"/>
  <c r="AG781" i="1"/>
  <c r="AG782" i="1"/>
  <c r="AG783" i="1"/>
  <c r="AG784" i="1"/>
  <c r="AG785" i="1"/>
  <c r="AG786" i="1"/>
  <c r="AG787" i="1"/>
  <c r="AG788" i="1"/>
  <c r="AG789" i="1"/>
  <c r="AG790" i="1"/>
  <c r="AG792" i="1"/>
  <c r="AG793" i="1"/>
  <c r="AG794" i="1"/>
  <c r="AG795" i="1"/>
  <c r="AG796" i="1"/>
  <c r="AG797" i="1"/>
  <c r="AG798" i="1"/>
  <c r="AG799" i="1"/>
  <c r="AG800" i="1"/>
  <c r="AG801" i="1"/>
  <c r="AG803" i="1"/>
  <c r="AG804" i="1"/>
  <c r="AG805" i="1"/>
  <c r="AG806" i="1"/>
  <c r="AG807" i="1"/>
  <c r="AG808" i="1"/>
  <c r="AG809" i="1"/>
  <c r="AG810" i="1"/>
  <c r="AG811" i="1"/>
  <c r="AG812" i="1"/>
  <c r="AG814" i="1"/>
  <c r="AG815" i="1"/>
  <c r="AG816" i="1"/>
  <c r="AG817" i="1"/>
  <c r="AG818" i="1"/>
  <c r="AG819" i="1"/>
  <c r="AG820" i="1"/>
  <c r="AG821" i="1"/>
  <c r="AG822" i="1"/>
  <c r="AG823" i="1"/>
  <c r="AG836" i="1"/>
  <c r="AG837" i="1"/>
  <c r="AG838" i="1"/>
  <c r="AG839" i="1"/>
  <c r="AG840" i="1"/>
  <c r="AG841" i="1"/>
  <c r="AG842" i="1"/>
  <c r="AG843" i="1"/>
  <c r="AG844" i="1"/>
  <c r="AG845" i="1"/>
  <c r="AG847" i="1"/>
  <c r="AG848" i="1"/>
  <c r="AG849" i="1"/>
  <c r="AG850" i="1"/>
  <c r="AG851" i="1"/>
  <c r="AG852" i="1"/>
  <c r="AG853" i="1"/>
  <c r="AG854" i="1"/>
  <c r="AG855" i="1"/>
  <c r="AG856" i="1"/>
  <c r="AG858" i="1"/>
  <c r="AG859" i="1"/>
  <c r="AG860" i="1"/>
  <c r="AG861" i="1"/>
  <c r="AG862" i="1"/>
  <c r="AG863" i="1"/>
  <c r="AG864" i="1"/>
  <c r="AG865" i="1"/>
  <c r="AG866" i="1"/>
  <c r="AG867" i="1"/>
  <c r="AG868" i="1"/>
  <c r="AG869" i="1"/>
  <c r="AG870" i="1"/>
  <c r="AG871" i="1"/>
  <c r="AG872" i="1"/>
  <c r="AG875" i="1"/>
  <c r="AG876" i="1"/>
  <c r="AG877" i="1"/>
  <c r="AG880" i="1"/>
  <c r="AG881" i="1"/>
  <c r="AG882" i="1"/>
  <c r="AG883" i="1"/>
  <c r="AG884" i="1"/>
  <c r="AG885" i="1"/>
  <c r="AG886" i="1"/>
  <c r="AG887"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2"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2496"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9" i="1"/>
  <c r="AG1770" i="1"/>
  <c r="AG1771" i="1"/>
  <c r="AG1772"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AG1901" i="1"/>
  <c r="AG1902" i="1"/>
  <c r="AG1903" i="1"/>
  <c r="AG1904" i="1"/>
  <c r="AG1905" i="1"/>
  <c r="AG1906" i="1"/>
  <c r="AG1907" i="1"/>
  <c r="AG1908" i="1"/>
  <c r="AG1909" i="1"/>
  <c r="AG1910" i="1"/>
  <c r="AG1911" i="1"/>
  <c r="AG1912" i="1"/>
  <c r="AG1913" i="1"/>
  <c r="AG1914" i="1"/>
  <c r="AG1915" i="1"/>
  <c r="AG1916" i="1"/>
  <c r="AG1917" i="1"/>
  <c r="AG1918" i="1"/>
  <c r="AG1919" i="1"/>
  <c r="AG1920" i="1"/>
  <c r="AG1921" i="1"/>
  <c r="AG1922" i="1"/>
  <c r="AG1923" i="1"/>
  <c r="AG1924" i="1"/>
  <c r="AG1925" i="1"/>
  <c r="AG1926" i="1"/>
  <c r="AG1927" i="1"/>
  <c r="AG1928" i="1"/>
  <c r="AG1929" i="1"/>
  <c r="AG1930" i="1"/>
  <c r="AG1931" i="1"/>
  <c r="AG1932" i="1"/>
  <c r="AG1933" i="1"/>
  <c r="AG1934" i="1"/>
  <c r="AG1935" i="1"/>
  <c r="AG1936" i="1"/>
  <c r="AG1937" i="1"/>
  <c r="AG1938" i="1"/>
  <c r="AG1939" i="1"/>
  <c r="AG1940" i="1"/>
  <c r="AG1941" i="1"/>
  <c r="AG1942" i="1"/>
  <c r="AG1943" i="1"/>
  <c r="AG1944" i="1"/>
  <c r="AG1945" i="1"/>
  <c r="AG1946" i="1"/>
  <c r="AG1947" i="1"/>
  <c r="AG1948" i="1"/>
  <c r="AG1949" i="1"/>
  <c r="AG1950" i="1"/>
  <c r="AG1971" i="1"/>
  <c r="AG1972" i="1"/>
  <c r="AG1973" i="1"/>
  <c r="AG1974" i="1"/>
  <c r="AG1975" i="1"/>
  <c r="AG1976" i="1"/>
  <c r="AG1977" i="1"/>
  <c r="AG1978" i="1"/>
  <c r="AG1979" i="1"/>
  <c r="AG1980" i="1"/>
  <c r="AG1981" i="1"/>
  <c r="AG1982" i="1"/>
  <c r="AG1983" i="1"/>
  <c r="AG1984" i="1"/>
  <c r="AG1985" i="1"/>
  <c r="AG1986" i="1"/>
  <c r="AG1987" i="1"/>
  <c r="AG1988" i="1"/>
  <c r="AG1989" i="1"/>
  <c r="AG1990" i="1"/>
  <c r="AG1991" i="1"/>
  <c r="AG1992" i="1"/>
  <c r="AG1993" i="1"/>
  <c r="AG1994" i="1"/>
  <c r="AG1995" i="1"/>
  <c r="AG1996" i="1"/>
  <c r="AG1997" i="1"/>
  <c r="AG1998" i="1"/>
  <c r="AG1999" i="1"/>
  <c r="AG2000" i="1"/>
  <c r="AG2001" i="1"/>
  <c r="AG2002" i="1"/>
  <c r="AG2003" i="1"/>
  <c r="AG2004" i="1"/>
  <c r="AG2005" i="1"/>
  <c r="AG2006" i="1"/>
  <c r="AG2007" i="1"/>
  <c r="AG2008" i="1"/>
  <c r="AG2009" i="1"/>
  <c r="AG2010" i="1"/>
  <c r="AG2011" i="1"/>
  <c r="AG2012" i="1"/>
  <c r="AG2013" i="1"/>
  <c r="AG2014" i="1"/>
  <c r="AG2015" i="1"/>
  <c r="AG2016" i="1"/>
  <c r="AG2017" i="1"/>
  <c r="AG2020" i="1"/>
  <c r="AG2021" i="1"/>
  <c r="AG2022" i="1"/>
  <c r="AG2023" i="1"/>
  <c r="AG2024" i="1"/>
  <c r="AG2025" i="1"/>
  <c r="AG2026" i="1"/>
  <c r="AG2027" i="1"/>
  <c r="AG2028" i="1"/>
  <c r="AG2029" i="1"/>
  <c r="AG2030" i="1"/>
  <c r="AG2031" i="1"/>
  <c r="AG2032" i="1"/>
  <c r="AG2033" i="1"/>
  <c r="AG2034" i="1"/>
  <c r="AG2035" i="1"/>
  <c r="AG2036" i="1"/>
  <c r="AG2037" i="1"/>
  <c r="AG2038" i="1"/>
  <c r="AG2039" i="1"/>
  <c r="AG2040" i="1"/>
  <c r="AG2041" i="1"/>
  <c r="AG2042" i="1"/>
  <c r="AG2043" i="1"/>
  <c r="AG2044" i="1"/>
  <c r="AG2045" i="1"/>
  <c r="AG2046" i="1"/>
  <c r="AG2047" i="1"/>
  <c r="AG2048" i="1"/>
  <c r="AG2049" i="1"/>
  <c r="AG2050" i="1"/>
  <c r="AG2051" i="1"/>
  <c r="AG2052" i="1"/>
  <c r="AG2053" i="1"/>
  <c r="AG2054" i="1"/>
  <c r="AG2055" i="1"/>
  <c r="AG2056" i="1"/>
  <c r="AG2057" i="1"/>
  <c r="AG2058" i="1"/>
  <c r="AG2059" i="1"/>
  <c r="AG2060" i="1"/>
  <c r="AG2061" i="1"/>
  <c r="AG2062" i="1"/>
  <c r="AG2063" i="1"/>
  <c r="AG2064" i="1"/>
  <c r="AG2065" i="1"/>
  <c r="AG2066" i="1"/>
  <c r="AG2067" i="1"/>
  <c r="AG2068" i="1"/>
  <c r="AG2069" i="1"/>
  <c r="AG2070" i="1"/>
  <c r="AG2071" i="1"/>
  <c r="AG2072" i="1"/>
  <c r="AG2073" i="1"/>
  <c r="AG2074" i="1"/>
  <c r="AG2075" i="1"/>
  <c r="AG2076" i="1"/>
  <c r="AG2077" i="1"/>
  <c r="AG2078" i="1"/>
  <c r="AG2079" i="1"/>
  <c r="AG2080" i="1"/>
  <c r="AG2081" i="1"/>
  <c r="AG2082" i="1"/>
  <c r="AG2083" i="1"/>
  <c r="AG2084" i="1"/>
  <c r="AG2085" i="1"/>
  <c r="AG2086" i="1"/>
  <c r="AG2087" i="1"/>
  <c r="AG2088" i="1"/>
  <c r="AG2089" i="1"/>
  <c r="AG2090" i="1"/>
  <c r="AG2091" i="1"/>
  <c r="AG2092" i="1"/>
  <c r="AG2093" i="1"/>
  <c r="AG2094" i="1"/>
  <c r="AG2095" i="1"/>
  <c r="AG2096" i="1"/>
  <c r="AG2097" i="1"/>
  <c r="AG2098" i="1"/>
  <c r="AG2099" i="1"/>
  <c r="AG2100" i="1"/>
  <c r="AG2101" i="1"/>
  <c r="AG2102" i="1"/>
  <c r="AG2103" i="1"/>
  <c r="AG2104" i="1"/>
  <c r="AG2105" i="1"/>
  <c r="AG2106" i="1"/>
  <c r="AG2107" i="1"/>
  <c r="AG2108" i="1"/>
  <c r="AG2109" i="1"/>
  <c r="AG2110" i="1"/>
  <c r="AG2111" i="1"/>
  <c r="AG2112" i="1"/>
  <c r="AG2113" i="1"/>
  <c r="AG2114" i="1"/>
  <c r="AG2115" i="1"/>
  <c r="AG2116" i="1"/>
  <c r="AG2117" i="1"/>
  <c r="AG2118" i="1"/>
  <c r="AG2119" i="1"/>
  <c r="AG2120" i="1"/>
  <c r="AG2121" i="1"/>
  <c r="AG2122" i="1"/>
  <c r="AG2123" i="1"/>
  <c r="AG2124" i="1"/>
  <c r="AG2125" i="1"/>
  <c r="AG2126" i="1"/>
  <c r="AG2127" i="1"/>
  <c r="AG2128" i="1"/>
  <c r="AG2129" i="1"/>
  <c r="AG2130" i="1"/>
  <c r="AG2131" i="1"/>
  <c r="AG2132" i="1"/>
  <c r="AG2133" i="1"/>
  <c r="AG2134" i="1"/>
  <c r="AG2135" i="1"/>
  <c r="AG2136" i="1"/>
  <c r="AG2137" i="1"/>
  <c r="AG2138" i="1"/>
  <c r="AG2139" i="1"/>
  <c r="AG2140" i="1"/>
  <c r="AG2141" i="1"/>
  <c r="AG2142" i="1"/>
  <c r="AG2143" i="1"/>
  <c r="AG2144" i="1"/>
  <c r="AG2145" i="1"/>
  <c r="AG2146" i="1"/>
  <c r="AG2147" i="1"/>
  <c r="AG2148" i="1"/>
  <c r="AG2149" i="1"/>
  <c r="AG2150" i="1"/>
  <c r="AG2151" i="1"/>
  <c r="AG2152" i="1"/>
  <c r="AG2153" i="1"/>
  <c r="AG2154" i="1"/>
  <c r="AG2155" i="1"/>
  <c r="AG2156" i="1"/>
  <c r="AG2157" i="1"/>
  <c r="AG2158" i="1"/>
  <c r="AG2159" i="1"/>
  <c r="AG2160" i="1"/>
  <c r="AG2161" i="1"/>
  <c r="AG2162" i="1"/>
  <c r="AG2163" i="1"/>
  <c r="AG2164" i="1"/>
  <c r="AG2165" i="1"/>
  <c r="AG2166" i="1"/>
  <c r="AG2167" i="1"/>
  <c r="AG2168" i="1"/>
  <c r="AG2169" i="1"/>
  <c r="AG2170" i="1"/>
  <c r="AG2171" i="1"/>
  <c r="AG2172" i="1"/>
  <c r="AG2173" i="1"/>
  <c r="AG2174" i="1"/>
  <c r="AG2175" i="1"/>
  <c r="AG2176" i="1"/>
  <c r="AG2177" i="1"/>
  <c r="AG2178" i="1"/>
  <c r="AG2179" i="1"/>
  <c r="AG2180" i="1"/>
  <c r="AG2181" i="1"/>
  <c r="AG2182" i="1"/>
  <c r="AG2183" i="1"/>
  <c r="AG2184" i="1"/>
  <c r="AG2185" i="1"/>
  <c r="AG2186" i="1"/>
  <c r="AG2187" i="1"/>
  <c r="AG2188" i="1"/>
  <c r="AG2189" i="1"/>
  <c r="AG2190" i="1"/>
  <c r="AG2191" i="1"/>
  <c r="AG2192" i="1"/>
  <c r="AG2193" i="1"/>
  <c r="AG2194" i="1"/>
  <c r="AG2195" i="1"/>
  <c r="AG2196" i="1"/>
  <c r="AG2197" i="1"/>
  <c r="AG2198" i="1"/>
  <c r="AG2199" i="1"/>
  <c r="AG2200" i="1"/>
  <c r="AG2201" i="1"/>
  <c r="AG2202" i="1"/>
  <c r="AG2203" i="1"/>
  <c r="AG2204" i="1"/>
  <c r="AG2205" i="1"/>
  <c r="AG2206" i="1"/>
  <c r="AG2207" i="1"/>
  <c r="AG2208" i="1"/>
  <c r="AG2209" i="1"/>
  <c r="AG2210" i="1"/>
  <c r="AG2211" i="1"/>
  <c r="AG2212" i="1"/>
  <c r="AG2213" i="1"/>
  <c r="AG2214" i="1"/>
  <c r="AG2215" i="1"/>
  <c r="AG2216" i="1"/>
  <c r="AG2217" i="1"/>
  <c r="AG2218" i="1"/>
  <c r="AG2219" i="1"/>
  <c r="AG2220" i="1"/>
  <c r="AG2221" i="1"/>
  <c r="AG2222" i="1"/>
  <c r="AG2223" i="1"/>
  <c r="AG2224" i="1"/>
  <c r="AG2225" i="1"/>
  <c r="AG2226" i="1"/>
  <c r="AG2227" i="1"/>
  <c r="AG2228" i="1"/>
  <c r="AG2229" i="1"/>
  <c r="AG2230" i="1"/>
  <c r="AG2231" i="1"/>
  <c r="AG2232" i="1"/>
  <c r="AG2233" i="1"/>
  <c r="AG2234" i="1"/>
  <c r="AG2235" i="1"/>
  <c r="AG2236" i="1"/>
  <c r="AG2237" i="1"/>
  <c r="AG2238" i="1"/>
  <c r="AG2239" i="1"/>
  <c r="AG2240" i="1"/>
  <c r="AG2241" i="1"/>
  <c r="AG2242" i="1"/>
  <c r="AG2253" i="1"/>
  <c r="AG2254" i="1"/>
  <c r="AG2255" i="1"/>
  <c r="AG2256" i="1"/>
  <c r="AG2257" i="1"/>
  <c r="AG2258" i="1"/>
  <c r="AG2259" i="1"/>
  <c r="AG2260" i="1"/>
  <c r="AG2261" i="1"/>
  <c r="AG1782" i="1"/>
  <c r="AG1784" i="1"/>
  <c r="AG1786" i="1"/>
  <c r="AG2262" i="1"/>
  <c r="AG2263" i="1"/>
  <c r="AG2264" i="1"/>
  <c r="AG2265" i="1"/>
  <c r="AG2266" i="1"/>
  <c r="AG2267" i="1"/>
  <c r="AG2268" i="1"/>
  <c r="AG2269" i="1"/>
  <c r="AG2270" i="1"/>
  <c r="AG2271" i="1"/>
  <c r="AG2272" i="1"/>
  <c r="AG2273" i="1"/>
  <c r="AG2274" i="1"/>
  <c r="AG2275" i="1"/>
  <c r="AG2276" i="1"/>
  <c r="AG2277" i="1"/>
  <c r="AG2278" i="1"/>
  <c r="AG2279" i="1"/>
  <c r="AG2280" i="1"/>
  <c r="AG2281" i="1"/>
  <c r="AG2282" i="1"/>
  <c r="AG2283" i="1"/>
  <c r="AG2284" i="1"/>
  <c r="AG2285" i="1"/>
  <c r="AG2286" i="1"/>
  <c r="AG2287" i="1"/>
  <c r="AG2288" i="1"/>
  <c r="AG2289" i="1"/>
  <c r="AG2290" i="1"/>
  <c r="AG2291" i="1"/>
  <c r="AG2292" i="1"/>
  <c r="AG2293" i="1"/>
  <c r="AG2294" i="1"/>
  <c r="AG2295" i="1"/>
  <c r="AG2296" i="1"/>
  <c r="AG2297" i="1"/>
  <c r="AG2298" i="1"/>
  <c r="AG2299" i="1"/>
  <c r="AG2300" i="1"/>
  <c r="AG2301" i="1"/>
  <c r="AG2302" i="1"/>
  <c r="AG2303" i="1"/>
  <c r="AG2304" i="1"/>
  <c r="AG2305" i="1"/>
  <c r="AG2306" i="1"/>
  <c r="AG2307" i="1"/>
  <c r="AG2308" i="1"/>
  <c r="AG2309" i="1"/>
  <c r="AG2310" i="1"/>
  <c r="AG2311" i="1"/>
  <c r="AG2312" i="1"/>
  <c r="AG2313" i="1"/>
  <c r="AG2314" i="1"/>
  <c r="AG2315" i="1"/>
  <c r="AG2316" i="1"/>
  <c r="AG2317" i="1"/>
  <c r="AG2318" i="1"/>
  <c r="AG2319" i="1"/>
  <c r="AG2320" i="1"/>
  <c r="AG2321" i="1"/>
  <c r="AG2322" i="1"/>
  <c r="AG2323" i="1"/>
  <c r="AG2324" i="1"/>
  <c r="AG2325" i="1"/>
  <c r="AG2326" i="1"/>
  <c r="AG2327" i="1"/>
  <c r="AG2328" i="1"/>
  <c r="AG2329" i="1"/>
  <c r="AG2330" i="1"/>
  <c r="AG2331" i="1"/>
  <c r="AG2332" i="1"/>
  <c r="AG2333" i="1"/>
  <c r="AG2334" i="1"/>
  <c r="AG2335" i="1"/>
  <c r="AG2336" i="1"/>
  <c r="AG2337" i="1"/>
  <c r="AG2338" i="1"/>
  <c r="AG2339" i="1"/>
  <c r="AG2340" i="1"/>
  <c r="AG2341" i="1"/>
  <c r="AG2342" i="1"/>
  <c r="AG2343" i="1"/>
  <c r="AG2344" i="1"/>
  <c r="AG2345" i="1"/>
  <c r="AG2346" i="1"/>
  <c r="AG2347" i="1"/>
  <c r="AG2348" i="1"/>
  <c r="AG2364" i="1"/>
  <c r="AG2365" i="1"/>
  <c r="AG2366" i="1"/>
  <c r="AG2367" i="1"/>
  <c r="AG2368" i="1"/>
  <c r="AG2369" i="1"/>
  <c r="AG2370" i="1"/>
  <c r="AG2371" i="1"/>
  <c r="AG2372" i="1"/>
  <c r="AG2373" i="1"/>
  <c r="AG2374" i="1"/>
  <c r="AG2375" i="1"/>
  <c r="AG2376" i="1"/>
  <c r="AG2377" i="1"/>
  <c r="AG2378" i="1"/>
  <c r="AG2379" i="1"/>
  <c r="AG2380" i="1"/>
  <c r="AG2381" i="1"/>
  <c r="AG2382" i="1"/>
  <c r="AG2383" i="1"/>
  <c r="AG2384" i="1"/>
  <c r="AG2385" i="1"/>
  <c r="AG2386" i="1"/>
  <c r="AG2387" i="1"/>
  <c r="AG2388" i="1"/>
  <c r="AG2389" i="1"/>
  <c r="AG2390" i="1"/>
  <c r="AG2391" i="1"/>
  <c r="AG2392" i="1"/>
  <c r="AG2393" i="1"/>
  <c r="AG2394" i="1"/>
  <c r="AG2395" i="1"/>
  <c r="AG2396" i="1"/>
  <c r="AG2397" i="1"/>
  <c r="AG2398" i="1"/>
  <c r="AG2399" i="1"/>
  <c r="AG2400" i="1"/>
  <c r="AG2401" i="1"/>
  <c r="AG2402" i="1"/>
  <c r="AG2403" i="1"/>
  <c r="AG2404" i="1"/>
  <c r="AG2405" i="1"/>
  <c r="AG2406" i="1"/>
  <c r="AG2407" i="1"/>
  <c r="AG2408" i="1"/>
  <c r="AG2409" i="1"/>
  <c r="AG2410" i="1"/>
  <c r="AG2411" i="1"/>
  <c r="AG2412" i="1"/>
  <c r="AG2413" i="1"/>
  <c r="AG2414" i="1"/>
  <c r="AG2415" i="1"/>
  <c r="AG2416" i="1"/>
  <c r="AG2417" i="1"/>
  <c r="AG2418" i="1"/>
  <c r="AG2419" i="1"/>
  <c r="AG2420" i="1"/>
  <c r="AG2421" i="1"/>
  <c r="AG2422" i="1"/>
  <c r="AG2423" i="1"/>
  <c r="AG2424" i="1"/>
  <c r="AG2425" i="1"/>
  <c r="AG2426" i="1"/>
  <c r="AG2427" i="1"/>
  <c r="AG2428" i="1"/>
  <c r="AG2429" i="1"/>
  <c r="AG2430" i="1"/>
  <c r="AG2431" i="1"/>
  <c r="AG2432" i="1"/>
  <c r="AG2433" i="1"/>
  <c r="AG2434" i="1"/>
  <c r="AG2435" i="1"/>
  <c r="AG2436" i="1"/>
  <c r="AG2437" i="1"/>
  <c r="AG2438" i="1"/>
  <c r="AG2439" i="1"/>
  <c r="AG2440" i="1"/>
  <c r="AG2441" i="1"/>
  <c r="AG2442" i="1"/>
  <c r="AG2443" i="1"/>
  <c r="AG2444" i="1"/>
  <c r="AG2445" i="1"/>
  <c r="AG2446" i="1"/>
  <c r="AG2447" i="1"/>
  <c r="AG2448" i="1"/>
  <c r="AG2449" i="1"/>
  <c r="AG2450" i="1"/>
  <c r="AG2451" i="1"/>
  <c r="AG2452" i="1"/>
  <c r="AG2453" i="1"/>
  <c r="AG2454" i="1"/>
  <c r="AG2455" i="1"/>
  <c r="AG2456" i="1"/>
  <c r="AG2457" i="1"/>
  <c r="AG2458" i="1"/>
  <c r="AG2459" i="1"/>
  <c r="AG2460" i="1"/>
  <c r="AG2461" i="1"/>
  <c r="AG2462" i="1"/>
  <c r="AG2463" i="1"/>
  <c r="AG2464" i="1"/>
  <c r="AG2465" i="1"/>
  <c r="AG2466" i="1"/>
  <c r="AG2467" i="1"/>
  <c r="AG2468" i="1"/>
  <c r="AG2469" i="1"/>
  <c r="AG2470" i="1"/>
  <c r="AG2471" i="1"/>
  <c r="AG2472" i="1"/>
  <c r="AG2473" i="1"/>
  <c r="AG2474" i="1"/>
  <c r="AG2475" i="1"/>
  <c r="AG2476" i="1"/>
  <c r="AG2477" i="1"/>
  <c r="AG2478" i="1"/>
  <c r="AG756" i="1"/>
  <c r="AG757" i="1"/>
  <c r="AG758" i="1"/>
  <c r="AG759" i="1"/>
  <c r="AG760" i="1"/>
  <c r="AG761" i="1"/>
  <c r="AG762" i="1"/>
  <c r="AG763" i="1"/>
  <c r="AG764" i="1"/>
  <c r="AG765" i="1"/>
  <c r="AG766" i="1"/>
  <c r="AG767" i="1"/>
  <c r="AG1182" i="1"/>
  <c r="AG1184" i="1"/>
  <c r="AG1185" i="1"/>
  <c r="AG1186" i="1"/>
  <c r="AG1187" i="1"/>
  <c r="AG1188" i="1"/>
  <c r="AG1189" i="1"/>
  <c r="AG1190" i="1"/>
  <c r="AG1191" i="1"/>
  <c r="AG2479" i="1"/>
  <c r="AG2480" i="1"/>
  <c r="AG2481" i="1"/>
  <c r="AG2482" i="1"/>
  <c r="AG2483" i="1"/>
  <c r="AG2484" i="1"/>
  <c r="AG2485" i="1"/>
  <c r="AG2486" i="1"/>
  <c r="AG2487" i="1"/>
  <c r="AG2488" i="1"/>
  <c r="AG2489" i="1"/>
  <c r="AG2490" i="1"/>
  <c r="AG2491" i="1"/>
  <c r="AG2492" i="1"/>
  <c r="AG2493" i="1"/>
  <c r="AG2494" i="1"/>
  <c r="AG2495" i="1"/>
  <c r="AG9" i="1"/>
  <c r="AF1182" i="1"/>
  <c r="AF1184" i="1"/>
  <c r="AF1185" i="1"/>
  <c r="AF1186" i="1"/>
  <c r="AF1187" i="1"/>
  <c r="AF1188" i="1"/>
  <c r="AF1189" i="1"/>
  <c r="AF1190" i="1"/>
  <c r="AF1191" i="1"/>
  <c r="AD1843" i="1"/>
  <c r="AD2172" i="1"/>
  <c r="AD2173" i="1"/>
  <c r="AD2174" i="1"/>
  <c r="AD2171" i="1"/>
  <c r="AD2405" i="1"/>
  <c r="AD2404" i="1"/>
  <c r="AD2403" i="1"/>
  <c r="AD2402" i="1"/>
  <c r="AD2401" i="1"/>
  <c r="AD2400" i="1"/>
  <c r="AD2399" i="1"/>
  <c r="AD2398" i="1"/>
  <c r="AD2397" i="1"/>
  <c r="AD2396" i="1"/>
  <c r="AD2311" i="1"/>
  <c r="AD2312" i="1"/>
  <c r="AD2313" i="1"/>
  <c r="AD2314" i="1"/>
  <c r="AD2315" i="1"/>
  <c r="AD2316" i="1"/>
  <c r="AD2317" i="1"/>
  <c r="AD2318" i="1"/>
  <c r="AD2319" i="1"/>
  <c r="AD2310" i="1"/>
  <c r="AD1122" i="1"/>
  <c r="AD1120" i="1"/>
  <c r="AD1119" i="1"/>
  <c r="AD11" i="1"/>
  <c r="AD1636" i="1"/>
  <c r="AD1638" i="1"/>
  <c r="AD1639" i="1"/>
  <c r="AD1640" i="1"/>
  <c r="AD1641" i="1"/>
  <c r="AD1642" i="1"/>
  <c r="AD1904" i="1"/>
  <c r="AD1905" i="1"/>
  <c r="AD1906" i="1"/>
  <c r="AD1251" i="1"/>
  <c r="AD1250" i="1"/>
  <c r="AD981" i="1"/>
  <c r="AD979" i="1"/>
  <c r="AD977" i="1"/>
  <c r="AD975" i="1"/>
  <c r="AD964" i="1"/>
  <c r="AD962" i="1"/>
  <c r="AD959" i="1"/>
  <c r="AD960" i="1"/>
  <c r="AD1315" i="1"/>
  <c r="AD1313" i="1"/>
  <c r="AD1311" i="1"/>
  <c r="AD944" i="1"/>
  <c r="AD940" i="1"/>
  <c r="AD941" i="1"/>
  <c r="AD942" i="1"/>
  <c r="AD912" i="1"/>
  <c r="AD1146" i="1"/>
  <c r="AD1452" i="1"/>
  <c r="AD1453" i="1"/>
  <c r="AD995" i="1"/>
  <c r="AD993" i="1"/>
  <c r="AD1173" i="1"/>
  <c r="AD1174" i="1"/>
  <c r="AD1175" i="1"/>
  <c r="AD1176" i="1"/>
  <c r="AD1177" i="1"/>
  <c r="AD1178" i="1"/>
  <c r="AD1179" i="1"/>
  <c r="AD1180" i="1"/>
  <c r="AD1181" i="1"/>
  <c r="AD991" i="1"/>
  <c r="AD1003" i="1"/>
  <c r="AD1001" i="1"/>
  <c r="AD1010" i="1"/>
  <c r="AD1012" i="1"/>
  <c r="AD1508" i="1"/>
  <c r="AD1071" i="1"/>
  <c r="AD1005" i="1"/>
  <c r="AD1006" i="1"/>
  <c r="AD1007" i="1"/>
  <c r="AD1008" i="1"/>
  <c r="AD1009" i="1"/>
  <c r="AD1585" i="1"/>
  <c r="AD1582" i="1"/>
  <c r="AD1583" i="1"/>
  <c r="AD1297" i="1"/>
  <c r="AD1293" i="1"/>
  <c r="AD1295" i="1"/>
  <c r="AD1292" i="1"/>
  <c r="AD1288" i="1"/>
  <c r="AD1289" i="1"/>
  <c r="AD1284" i="1"/>
  <c r="AD1285" i="1"/>
  <c r="AD1286" i="1"/>
  <c r="AD1275" i="1"/>
  <c r="AD1279" i="1"/>
  <c r="AD1247" i="1"/>
  <c r="AD1248" i="1"/>
  <c r="AD1243" i="1"/>
  <c r="AD1242" i="1"/>
  <c r="AD1240" i="1"/>
  <c r="AD1237" i="1"/>
  <c r="AD1236" i="1"/>
  <c r="AD1235" i="1"/>
  <c r="AD1233" i="1"/>
  <c r="AD1064" i="1"/>
  <c r="AD1062" i="1"/>
  <c r="AD950" i="1"/>
  <c r="AD951" i="1"/>
  <c r="AD949" i="1"/>
  <c r="AD953" i="1"/>
  <c r="AD1056" i="1"/>
  <c r="AD1057" i="1"/>
  <c r="AD1054" i="1"/>
  <c r="AD1052" i="1"/>
  <c r="AD1044" i="1"/>
  <c r="AD1038" i="1"/>
  <c r="AD1018" i="1"/>
  <c r="AD1028" i="1"/>
  <c r="AD935" i="1"/>
  <c r="AD931" i="1"/>
  <c r="AD907" i="1"/>
  <c r="AD903" i="1"/>
  <c r="AD970" i="1"/>
  <c r="AD971" i="1"/>
  <c r="AD973" i="1"/>
  <c r="AD974" i="1"/>
  <c r="AD967" i="1"/>
  <c r="AD968" i="1"/>
  <c r="AD966" i="1"/>
  <c r="AD921" i="1"/>
  <c r="AD926" i="1"/>
  <c r="AD917" i="1"/>
  <c r="AD1245" i="1"/>
  <c r="AD1217" i="1"/>
  <c r="AD266" i="1"/>
  <c r="AD257" i="1"/>
  <c r="AD1226" i="1"/>
  <c r="AD1222" i="1"/>
  <c r="AD1223" i="1"/>
  <c r="AD1220" i="1"/>
  <c r="AD1214" i="1"/>
  <c r="AD1209" i="1"/>
  <c r="AD1211" i="1"/>
  <c r="AD1164" i="1"/>
  <c r="AD1162" i="1"/>
  <c r="AD1156" i="1"/>
  <c r="AD1506" i="1"/>
  <c r="AD1261" i="1"/>
  <c r="AD1239" i="1"/>
  <c r="AD1202" i="1"/>
  <c r="AD1206" i="1"/>
  <c r="AD1205" i="1"/>
  <c r="AD2415" i="1"/>
  <c r="AD1095" i="1"/>
  <c r="AD209" i="1"/>
  <c r="AD210" i="1"/>
  <c r="AD211" i="1"/>
  <c r="AD201" i="1"/>
  <c r="AD202" i="1"/>
  <c r="AD203" i="1"/>
  <c r="AD2207" i="1"/>
  <c r="AD2206" i="1"/>
  <c r="AD2433" i="1"/>
  <c r="AD2431" i="1"/>
  <c r="AD2429" i="1"/>
  <c r="AD2421" i="1"/>
  <c r="AD2419" i="1"/>
  <c r="AD2408" i="1"/>
  <c r="AD2406" i="1"/>
  <c r="AD2383" i="1"/>
  <c r="AD2370" i="1"/>
  <c r="AD2371" i="1"/>
  <c r="AD2340" i="1"/>
  <c r="AD2339" i="1"/>
  <c r="AD2283" i="1"/>
  <c r="AD2268" i="1"/>
  <c r="AD2253" i="1"/>
  <c r="AD2254" i="1"/>
  <c r="AD2255" i="1"/>
  <c r="AD2232" i="1"/>
  <c r="AD2231" i="1"/>
  <c r="AD2227" i="1"/>
  <c r="AD2138" i="1"/>
  <c r="AD2135" i="1"/>
  <c r="AD2133" i="1"/>
  <c r="AD2127" i="1"/>
  <c r="AD2122" i="1"/>
  <c r="AD2124" i="1"/>
  <c r="AD2100" i="1"/>
  <c r="AD2101" i="1"/>
  <c r="AD2102" i="1"/>
  <c r="AD2091" i="1"/>
  <c r="AD2048" i="1"/>
  <c r="AD2049" i="1"/>
  <c r="AD2050" i="1"/>
  <c r="AD2044" i="1"/>
  <c r="AD2045" i="1"/>
  <c r="AD2046" i="1"/>
  <c r="AD2042" i="1"/>
  <c r="AD2040" i="1"/>
  <c r="AD1856" i="1"/>
  <c r="AD1845" i="1"/>
  <c r="AD1841" i="1"/>
  <c r="AD1838" i="1"/>
  <c r="AD1839" i="1"/>
  <c r="AD1113" i="1"/>
  <c r="AD1111" i="1"/>
  <c r="AD1109" i="1"/>
  <c r="AD1104" i="1"/>
  <c r="AD735" i="1"/>
  <c r="AD736" i="1"/>
  <c r="AD733" i="1"/>
  <c r="AD710" i="1"/>
  <c r="AD709" i="1"/>
  <c r="AD707" i="1"/>
  <c r="AD449" i="1"/>
  <c r="AD387" i="1"/>
  <c r="AD388" i="1"/>
  <c r="AD390" i="1"/>
  <c r="AD2410" i="1"/>
  <c r="AD2300" i="1"/>
  <c r="AD1975" i="1"/>
  <c r="AD1973" i="1"/>
  <c r="AD1892" i="1"/>
  <c r="AD1890" i="1"/>
  <c r="AD1878" i="1"/>
  <c r="AD1877" i="1"/>
  <c r="AD1876" i="1"/>
  <c r="AD2034" i="1"/>
  <c r="AD2030" i="1"/>
  <c r="AD2025" i="1"/>
  <c r="AD2013" i="1"/>
  <c r="AD1833" i="1"/>
  <c r="AD1823" i="1"/>
  <c r="AD1815" i="1"/>
  <c r="AD1810" i="1"/>
  <c r="AD1799" i="1"/>
  <c r="AD1801" i="1"/>
  <c r="AD1797" i="1"/>
  <c r="AD1796" i="1"/>
  <c r="AD1759" i="1"/>
  <c r="AD1756" i="1"/>
  <c r="AD1754" i="1"/>
  <c r="AD1674" i="1"/>
  <c r="AD1672" i="1"/>
  <c r="AD1676" i="1"/>
  <c r="AD1607" i="1"/>
  <c r="AD1578" i="1"/>
  <c r="AD1577" i="1"/>
  <c r="AD1581" i="1"/>
  <c r="AD1575" i="1"/>
  <c r="AD1573" i="1"/>
  <c r="AD1571" i="1"/>
  <c r="AD1568" i="1"/>
  <c r="AD1567" i="1"/>
  <c r="AD1562" i="1"/>
  <c r="AD1461" i="1"/>
  <c r="AD1457" i="1"/>
  <c r="AD1456" i="1"/>
  <c r="AD1460" i="1"/>
  <c r="AD1440" i="1"/>
  <c r="AD1439" i="1"/>
  <c r="AD1404" i="1"/>
  <c r="AD1403" i="1"/>
  <c r="AD1402" i="1"/>
  <c r="AD1401" i="1"/>
  <c r="AD1397" i="1"/>
  <c r="AD1395" i="1"/>
  <c r="AD1393" i="1"/>
  <c r="AD1372" i="1"/>
  <c r="AD1752" i="1"/>
  <c r="AD1747" i="1"/>
  <c r="AD1739" i="1"/>
  <c r="AD1730" i="1"/>
  <c r="AD1595" i="1"/>
  <c r="AD1464" i="1"/>
  <c r="AD1465" i="1"/>
  <c r="AD1558" i="1"/>
  <c r="AD1560" i="1"/>
  <c r="AD1510" i="1"/>
  <c r="AD1511" i="1"/>
  <c r="AD1512" i="1"/>
  <c r="AD1552" i="1"/>
  <c r="AD1550" i="1"/>
  <c r="AD1548" i="1"/>
  <c r="AD1554" i="1"/>
  <c r="AD1555" i="1"/>
  <c r="AD1556" i="1"/>
  <c r="AD1537" i="1"/>
  <c r="AD1525" i="1"/>
  <c r="AD1526" i="1"/>
  <c r="AD1522" i="1"/>
  <c r="AD1500" i="1"/>
  <c r="AD1503" i="1"/>
  <c r="AD1504" i="1"/>
  <c r="AD1498" i="1"/>
  <c r="AD1497" i="1"/>
  <c r="AD1496" i="1"/>
  <c r="AD1527" i="1"/>
  <c r="AD1478" i="1"/>
  <c r="AD1470" i="1"/>
  <c r="AD1468" i="1"/>
  <c r="AD1443" i="1"/>
  <c r="AD1432" i="1"/>
  <c r="AD1429" i="1"/>
  <c r="AD1430" i="1"/>
  <c r="AD1431" i="1"/>
  <c r="AD1428" i="1"/>
  <c r="AD1423" i="1"/>
  <c r="AD1426" i="1"/>
  <c r="AD1427" i="1"/>
  <c r="AD1414" i="1"/>
  <c r="AD1416" i="1"/>
  <c r="AD1408" i="1"/>
  <c r="AD1362" i="1"/>
  <c r="AD1340" i="1"/>
  <c r="AD1334" i="1"/>
  <c r="AD1333" i="1"/>
  <c r="AD1332" i="1"/>
  <c r="AD1329" i="1"/>
  <c r="AD1304" i="1"/>
  <c r="AD1270" i="1"/>
  <c r="AD1266" i="1"/>
  <c r="AD861" i="1"/>
  <c r="AD863" i="1"/>
  <c r="AD865" i="1"/>
  <c r="AD867" i="1"/>
  <c r="AD868" i="1"/>
  <c r="AD871" i="1"/>
  <c r="AD872" i="1"/>
  <c r="AD851" i="1"/>
  <c r="AD858" i="1"/>
  <c r="AD847" i="1"/>
  <c r="AD849" i="1"/>
  <c r="AD741" i="1"/>
  <c r="AD744" i="1"/>
  <c r="AD743" i="1"/>
  <c r="AD1881" i="1"/>
  <c r="AH702" i="1"/>
  <c r="AD702" i="1"/>
  <c r="AD717" i="1"/>
  <c r="AD704" i="1"/>
  <c r="AH704" i="1"/>
  <c r="AD705" i="1"/>
  <c r="AH705" i="1"/>
  <c r="AD706" i="1"/>
  <c r="AH706" i="1"/>
  <c r="AD695" i="1"/>
  <c r="AD693" i="1"/>
  <c r="AD640" i="1"/>
  <c r="AD638" i="1"/>
  <c r="AD636" i="1"/>
  <c r="AD711" i="1"/>
  <c r="AD697" i="1"/>
  <c r="AD691" i="1"/>
  <c r="AD686" i="1"/>
  <c r="AD687" i="1"/>
  <c r="AD688" i="1"/>
  <c r="AD689" i="1"/>
  <c r="AD690" i="1"/>
  <c r="AD683" i="1"/>
  <c r="AD684" i="1"/>
  <c r="AD682" i="1"/>
  <c r="AD674" i="1"/>
  <c r="AD672" i="1"/>
  <c r="AD670" i="1"/>
  <c r="AD668" i="1"/>
  <c r="AD660" i="1"/>
  <c r="AD659" i="1"/>
  <c r="AD658" i="1"/>
  <c r="AD662" i="1"/>
  <c r="AD653" i="1"/>
  <c r="AD647" i="1"/>
  <c r="AD646" i="1"/>
  <c r="AD643" i="1"/>
  <c r="AD642" i="1"/>
  <c r="AD631" i="1"/>
  <c r="AD625" i="1"/>
  <c r="AD626" i="1"/>
  <c r="AD616" i="1"/>
  <c r="AD525" i="1"/>
  <c r="AD611" i="1"/>
  <c r="AD609" i="1"/>
  <c r="AD607" i="1"/>
  <c r="AD488" i="1"/>
  <c r="AD484" i="1"/>
  <c r="AD474" i="1"/>
  <c r="AD475" i="1"/>
  <c r="AD476" i="1"/>
  <c r="AD596" i="1"/>
  <c r="AD595" i="1"/>
  <c r="AD592" i="1"/>
  <c r="AD591" i="1"/>
  <c r="AD583" i="1"/>
  <c r="AD572" i="1"/>
  <c r="AD573" i="1"/>
  <c r="AD566" i="1"/>
  <c r="AD502" i="1"/>
  <c r="AD503" i="1"/>
  <c r="AD501" i="1"/>
  <c r="AD495" i="1"/>
  <c r="AD1591" i="1"/>
  <c r="AD1587" i="1"/>
  <c r="AD1588" i="1"/>
  <c r="AD1586" i="1"/>
  <c r="AD1590" i="1"/>
  <c r="AD472" i="1"/>
  <c r="AD473" i="1"/>
  <c r="AD469" i="1"/>
  <c r="AD465" i="1"/>
  <c r="AD463" i="1"/>
  <c r="AD464" i="1"/>
  <c r="AD339" i="1"/>
  <c r="AD461" i="1"/>
  <c r="AD561" i="1"/>
  <c r="AD455" i="1"/>
  <c r="AD448" i="1"/>
  <c r="AD447" i="1"/>
  <c r="AD444" i="1"/>
  <c r="AD443" i="1"/>
  <c r="AD552" i="1"/>
  <c r="AD439" i="1"/>
  <c r="AD411" i="1"/>
  <c r="AD410" i="1"/>
  <c r="AD360" i="1"/>
  <c r="AD358" i="1"/>
  <c r="AD536" i="1"/>
  <c r="AD531" i="1"/>
  <c r="AD316" i="1"/>
  <c r="AD312" i="1"/>
  <c r="AD313" i="1"/>
  <c r="AD311" i="1"/>
  <c r="AD308" i="1"/>
  <c r="AD307" i="1"/>
  <c r="AD238" i="1"/>
  <c r="AD173" i="1"/>
  <c r="AD524" i="1"/>
  <c r="AD492" i="1"/>
  <c r="AD490" i="1"/>
  <c r="AD493" i="1"/>
  <c r="AD477" i="1"/>
  <c r="AD400" i="1"/>
  <c r="AD401" i="1"/>
  <c r="AD395" i="1"/>
  <c r="AD396" i="1"/>
  <c r="AD397" i="1"/>
  <c r="AD398" i="1"/>
  <c r="AD362" i="1"/>
  <c r="AD356" i="1"/>
  <c r="AD240" i="1"/>
  <c r="AD242" i="1"/>
  <c r="AD244" i="1"/>
  <c r="AD155" i="1"/>
  <c r="AD708" i="1"/>
  <c r="AD132" i="1"/>
  <c r="AD123" i="1"/>
  <c r="AD109" i="1"/>
  <c r="AD112" i="1"/>
  <c r="AD113" i="1"/>
  <c r="AD115" i="1"/>
  <c r="AD116" i="1"/>
  <c r="AD117" i="1"/>
  <c r="AD108" i="1"/>
  <c r="AD104" i="1"/>
  <c r="AD95" i="1"/>
  <c r="AD77" i="1"/>
  <c r="AD73" i="1"/>
  <c r="AD69" i="1"/>
  <c r="AD70" i="1"/>
  <c r="AD71" i="1"/>
  <c r="AD30" i="1"/>
  <c r="AD2176" i="1"/>
  <c r="AD2177" i="1"/>
  <c r="AD2178" i="1"/>
  <c r="AD2179" i="1"/>
  <c r="AD2170" i="1"/>
  <c r="AD10" i="1"/>
  <c r="AD12" i="1"/>
  <c r="AD13" i="1"/>
  <c r="AD14" i="1"/>
  <c r="AD15" i="1"/>
  <c r="AD16" i="1"/>
  <c r="AD17" i="1"/>
  <c r="AD18" i="1"/>
  <c r="AD19" i="1"/>
  <c r="AD20" i="1"/>
  <c r="AD21" i="1"/>
  <c r="AD22" i="1"/>
  <c r="AD2158" i="1"/>
  <c r="AD2159" i="1"/>
  <c r="AD2160" i="1"/>
  <c r="AD2161" i="1"/>
  <c r="AD2162" i="1"/>
  <c r="AD2165" i="1"/>
  <c r="AD2166" i="1"/>
  <c r="AD2167" i="1"/>
  <c r="AD2168" i="1"/>
  <c r="AD2169" i="1"/>
  <c r="AD2175" i="1"/>
  <c r="AD23" i="1"/>
  <c r="AD24" i="1"/>
  <c r="AD25" i="1"/>
  <c r="AD26" i="1"/>
  <c r="AD27" i="1"/>
  <c r="AD28" i="1"/>
  <c r="AD29"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72" i="1"/>
  <c r="AD74" i="1"/>
  <c r="AD75" i="1"/>
  <c r="AD76" i="1"/>
  <c r="AD78" i="1"/>
  <c r="AD79" i="1"/>
  <c r="AD80" i="1"/>
  <c r="AD81" i="1"/>
  <c r="AD82" i="1"/>
  <c r="AD83" i="1"/>
  <c r="AD84" i="1"/>
  <c r="AD85" i="1"/>
  <c r="AD86" i="1"/>
  <c r="AD87" i="1"/>
  <c r="AD88" i="1"/>
  <c r="AD89" i="1"/>
  <c r="AD90" i="1"/>
  <c r="AD91" i="1"/>
  <c r="AD92" i="1"/>
  <c r="AD93" i="1"/>
  <c r="AD94" i="1"/>
  <c r="AD96" i="1"/>
  <c r="AD97" i="1"/>
  <c r="AD98" i="1"/>
  <c r="AD99" i="1"/>
  <c r="AD102" i="1"/>
  <c r="AD103" i="1"/>
  <c r="AD105" i="1"/>
  <c r="AD106" i="1"/>
  <c r="AD107" i="1"/>
  <c r="AD110" i="1"/>
  <c r="AD111" i="1"/>
  <c r="AD114" i="1"/>
  <c r="AD118" i="1"/>
  <c r="AD119" i="1"/>
  <c r="AD120" i="1"/>
  <c r="AD121" i="1"/>
  <c r="AD122" i="1"/>
  <c r="AD124" i="1"/>
  <c r="AD125" i="1"/>
  <c r="AD126" i="1"/>
  <c r="AD127" i="1"/>
  <c r="AD128" i="1"/>
  <c r="AD129" i="1"/>
  <c r="AD130" i="1"/>
  <c r="AD374" i="1"/>
  <c r="AD131" i="1"/>
  <c r="AD133" i="1"/>
  <c r="AD134" i="1"/>
  <c r="AD135" i="1"/>
  <c r="AD136" i="1"/>
  <c r="AD137" i="1"/>
  <c r="AD138" i="1"/>
  <c r="AD139" i="1"/>
  <c r="AD140" i="1"/>
  <c r="AD141" i="1"/>
  <c r="AD142" i="1"/>
  <c r="AD143" i="1"/>
  <c r="AD144" i="1"/>
  <c r="AD145" i="1"/>
  <c r="AD146" i="1"/>
  <c r="AD147" i="1"/>
  <c r="AD148" i="1"/>
  <c r="AD149" i="1"/>
  <c r="AD150" i="1"/>
  <c r="AD151" i="1"/>
  <c r="AD152" i="1"/>
  <c r="AD153" i="1"/>
  <c r="AD154" i="1"/>
  <c r="AD156" i="1"/>
  <c r="AD157" i="1"/>
  <c r="AD158" i="1"/>
  <c r="AD159" i="1"/>
  <c r="AD160" i="1"/>
  <c r="AD161" i="1"/>
  <c r="AD162" i="1"/>
  <c r="AD163" i="1"/>
  <c r="AD164" i="1"/>
  <c r="AD165" i="1"/>
  <c r="AD166" i="1"/>
  <c r="AD167" i="1"/>
  <c r="AD168" i="1"/>
  <c r="AD169" i="1"/>
  <c r="AD170" i="1"/>
  <c r="AD171" i="1"/>
  <c r="AD172" i="1"/>
  <c r="AD174" i="1"/>
  <c r="AD175" i="1"/>
  <c r="AD176" i="1"/>
  <c r="AD177" i="1"/>
  <c r="AD2441" i="1"/>
  <c r="AD2442" i="1"/>
  <c r="AD2443" i="1"/>
  <c r="AD2444" i="1"/>
  <c r="AD2445"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4" i="1"/>
  <c r="AD205" i="1"/>
  <c r="AD206" i="1"/>
  <c r="AD207" i="1"/>
  <c r="AD208"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9" i="1"/>
  <c r="AD241" i="1"/>
  <c r="AD243" i="1"/>
  <c r="AD245" i="1"/>
  <c r="AD246" i="1"/>
  <c r="AD247" i="1"/>
  <c r="AD248" i="1"/>
  <c r="AD249" i="1"/>
  <c r="AD250" i="1"/>
  <c r="AD251" i="1"/>
  <c r="AD252" i="1"/>
  <c r="AD253" i="1"/>
  <c r="AD254" i="1"/>
  <c r="AD255" i="1"/>
  <c r="AD256" i="1"/>
  <c r="AD267" i="1"/>
  <c r="AD258" i="1"/>
  <c r="AD259" i="1"/>
  <c r="AD260" i="1"/>
  <c r="AD261" i="1"/>
  <c r="AD262" i="1"/>
  <c r="AD263" i="1"/>
  <c r="AD264" i="1"/>
  <c r="AD265"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9" i="1"/>
  <c r="AD310" i="1"/>
  <c r="AD314" i="1"/>
  <c r="AD315" i="1"/>
  <c r="AD317" i="1"/>
  <c r="AD318" i="1"/>
  <c r="AD319" i="1"/>
  <c r="AD320" i="1"/>
  <c r="AD321" i="1"/>
  <c r="AD322" i="1"/>
  <c r="AD323" i="1"/>
  <c r="AD324" i="1"/>
  <c r="AD325" i="1"/>
  <c r="AD326" i="1"/>
  <c r="AD327" i="1"/>
  <c r="AD328" i="1"/>
  <c r="AD329" i="1"/>
  <c r="AD330" i="1"/>
  <c r="AD331" i="1"/>
  <c r="AD332" i="1"/>
  <c r="AD333" i="1"/>
  <c r="AD334" i="1"/>
  <c r="AD335" i="1"/>
  <c r="AD336" i="1"/>
  <c r="AD337" i="1"/>
  <c r="AD338" i="1"/>
  <c r="AD340" i="1"/>
  <c r="AD341" i="1"/>
  <c r="AD342" i="1"/>
  <c r="AD343" i="1"/>
  <c r="AD344" i="1"/>
  <c r="AD345" i="1"/>
  <c r="AD346" i="1"/>
  <c r="AD347" i="1"/>
  <c r="AD348" i="1"/>
  <c r="AD349" i="1"/>
  <c r="AD350" i="1"/>
  <c r="AD351" i="1"/>
  <c r="AD352" i="1"/>
  <c r="AD353" i="1"/>
  <c r="AD354" i="1"/>
  <c r="AD355" i="1"/>
  <c r="AD357" i="1"/>
  <c r="AD359" i="1"/>
  <c r="AD361" i="1"/>
  <c r="AD363" i="1"/>
  <c r="AD364" i="1"/>
  <c r="AD365" i="1"/>
  <c r="AD366" i="1"/>
  <c r="AD367" i="1"/>
  <c r="AD368" i="1"/>
  <c r="AD369" i="1"/>
  <c r="AD370" i="1"/>
  <c r="AD371" i="1"/>
  <c r="AD375" i="1"/>
  <c r="AD376" i="1"/>
  <c r="AD377" i="1"/>
  <c r="AD378" i="1"/>
  <c r="AD379" i="1"/>
  <c r="AD380" i="1"/>
  <c r="AD381" i="1"/>
  <c r="AD382" i="1"/>
  <c r="AD383" i="1"/>
  <c r="AD384" i="1"/>
  <c r="AD385" i="1"/>
  <c r="AD386" i="1"/>
  <c r="AD389" i="1"/>
  <c r="AD391" i="1"/>
  <c r="AD392" i="1"/>
  <c r="AD393" i="1"/>
  <c r="AD394" i="1"/>
  <c r="AD399" i="1"/>
  <c r="AD402" i="1"/>
  <c r="AD403" i="1"/>
  <c r="AD404" i="1"/>
  <c r="AD405" i="1"/>
  <c r="AD406" i="1"/>
  <c r="AD407" i="1"/>
  <c r="AD408" i="1"/>
  <c r="AD409"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40" i="1"/>
  <c r="AD441" i="1"/>
  <c r="AD442" i="1"/>
  <c r="AD445" i="1"/>
  <c r="AD446" i="1"/>
  <c r="AD450" i="1"/>
  <c r="AD451" i="1"/>
  <c r="AD452" i="1"/>
  <c r="AD453" i="1"/>
  <c r="AD454" i="1"/>
  <c r="AD456" i="1"/>
  <c r="AD457" i="1"/>
  <c r="AD458" i="1"/>
  <c r="AD459" i="1"/>
  <c r="AD460" i="1"/>
  <c r="AD462" i="1"/>
  <c r="AD466" i="1"/>
  <c r="AD467" i="1"/>
  <c r="AD468" i="1"/>
  <c r="AD470" i="1"/>
  <c r="AD471" i="1"/>
  <c r="AD478" i="1"/>
  <c r="AD479" i="1"/>
  <c r="AD480" i="1"/>
  <c r="AD481" i="1"/>
  <c r="AD482" i="1"/>
  <c r="AD483" i="1"/>
  <c r="AD485" i="1"/>
  <c r="AD486" i="1"/>
  <c r="AD487" i="1"/>
  <c r="AD489" i="1"/>
  <c r="AD491" i="1"/>
  <c r="AD494" i="1"/>
  <c r="AD496" i="1"/>
  <c r="AD505" i="1"/>
  <c r="AD506" i="1"/>
  <c r="AD507" i="1"/>
  <c r="AD508" i="1"/>
  <c r="AD509" i="1"/>
  <c r="AD510" i="1"/>
  <c r="AD511" i="1"/>
  <c r="AD512" i="1"/>
  <c r="AD513" i="1"/>
  <c r="AD514" i="1"/>
  <c r="AD515" i="1"/>
  <c r="AD516" i="1"/>
  <c r="AD517" i="1"/>
  <c r="AD518" i="1"/>
  <c r="AD519" i="1"/>
  <c r="AD520" i="1"/>
  <c r="AD521" i="1"/>
  <c r="AD522" i="1"/>
  <c r="AD523" i="1"/>
  <c r="AD526" i="1"/>
  <c r="AD527" i="1"/>
  <c r="AD528" i="1"/>
  <c r="AD529" i="1"/>
  <c r="AD530" i="1"/>
  <c r="AD532" i="1"/>
  <c r="AD533" i="1"/>
  <c r="AD534" i="1"/>
  <c r="AD535" i="1"/>
  <c r="AD537" i="1"/>
  <c r="AD538" i="1"/>
  <c r="AD539" i="1"/>
  <c r="AD540" i="1"/>
  <c r="AD541" i="1"/>
  <c r="AD542" i="1"/>
  <c r="AD543" i="1"/>
  <c r="AD544" i="1"/>
  <c r="AD545" i="1"/>
  <c r="AD546" i="1"/>
  <c r="AD547" i="1"/>
  <c r="AD548" i="1"/>
  <c r="AD549" i="1"/>
  <c r="AD550" i="1"/>
  <c r="AD551" i="1"/>
  <c r="AD553" i="1"/>
  <c r="AD554" i="1"/>
  <c r="AD555" i="1"/>
  <c r="AD556" i="1"/>
  <c r="AD557" i="1"/>
  <c r="AD558" i="1"/>
  <c r="AD559" i="1"/>
  <c r="AD560" i="1"/>
  <c r="AD562" i="1"/>
  <c r="AD563" i="1"/>
  <c r="AD564" i="1"/>
  <c r="AD565" i="1"/>
  <c r="AD1589" i="1"/>
  <c r="AD497" i="1"/>
  <c r="AD498" i="1"/>
  <c r="AD499" i="1"/>
  <c r="AD500" i="1"/>
  <c r="AD504" i="1"/>
  <c r="AD567" i="1"/>
  <c r="AD568" i="1"/>
  <c r="AD569" i="1"/>
  <c r="AD570" i="1"/>
  <c r="AD571" i="1"/>
  <c r="AD574" i="1"/>
  <c r="AD575" i="1"/>
  <c r="AD576" i="1"/>
  <c r="AD577" i="1"/>
  <c r="AD578" i="1"/>
  <c r="AD579" i="1"/>
  <c r="AD580" i="1"/>
  <c r="AD581" i="1"/>
  <c r="AD582" i="1"/>
  <c r="AD584" i="1"/>
  <c r="AD585" i="1"/>
  <c r="AD586" i="1"/>
  <c r="AD587" i="1"/>
  <c r="AD588" i="1"/>
  <c r="AD589" i="1"/>
  <c r="AD590" i="1"/>
  <c r="AD593" i="1"/>
  <c r="AD594" i="1"/>
  <c r="AD597" i="1"/>
  <c r="AD598" i="1"/>
  <c r="AD599" i="1"/>
  <c r="AD600" i="1"/>
  <c r="AD601" i="1"/>
  <c r="AD602" i="1"/>
  <c r="AD603" i="1"/>
  <c r="AD604" i="1"/>
  <c r="AD605" i="1"/>
  <c r="AD606" i="1"/>
  <c r="AD608" i="1"/>
  <c r="AD610" i="1"/>
  <c r="AD612" i="1"/>
  <c r="AD613" i="1"/>
  <c r="AD614" i="1"/>
  <c r="AD615" i="1"/>
  <c r="AD617" i="1"/>
  <c r="AD618" i="1"/>
  <c r="AD619" i="1"/>
  <c r="AD620" i="1"/>
  <c r="AD621" i="1"/>
  <c r="AD622" i="1"/>
  <c r="AD623" i="1"/>
  <c r="AD624" i="1"/>
  <c r="AD627" i="1"/>
  <c r="AD628" i="1"/>
  <c r="AD629" i="1"/>
  <c r="AD630" i="1"/>
  <c r="AD632" i="1"/>
  <c r="AD633" i="1"/>
  <c r="AD634" i="1"/>
  <c r="AD635" i="1"/>
  <c r="AD637" i="1"/>
  <c r="AD639" i="1"/>
  <c r="AD641" i="1"/>
  <c r="AD644" i="1"/>
  <c r="AD645" i="1"/>
  <c r="AD648" i="1"/>
  <c r="AD649" i="1"/>
  <c r="AD650" i="1"/>
  <c r="AD651" i="1"/>
  <c r="AD652" i="1"/>
  <c r="AD654" i="1"/>
  <c r="AD655" i="1"/>
  <c r="AD656" i="1"/>
  <c r="AD657" i="1"/>
  <c r="AD661" i="1"/>
  <c r="AD663" i="1"/>
  <c r="AD664" i="1"/>
  <c r="AD665" i="1"/>
  <c r="AD666" i="1"/>
  <c r="AD667" i="1"/>
  <c r="AD669" i="1"/>
  <c r="AD671" i="1"/>
  <c r="AD673" i="1"/>
  <c r="AD675" i="1"/>
  <c r="AD676" i="1"/>
  <c r="AD677" i="1"/>
  <c r="AD678" i="1"/>
  <c r="AD679" i="1"/>
  <c r="AD680" i="1"/>
  <c r="AD681" i="1"/>
  <c r="AD685" i="1"/>
  <c r="AD692" i="1"/>
  <c r="AD694" i="1"/>
  <c r="AD696" i="1"/>
  <c r="AD698" i="1"/>
  <c r="AD699" i="1"/>
  <c r="AD700" i="1"/>
  <c r="AD701" i="1"/>
  <c r="AD703" i="1"/>
  <c r="AD712" i="1"/>
  <c r="AD713" i="1"/>
  <c r="AD714" i="1"/>
  <c r="AD715" i="1"/>
  <c r="AD716" i="1"/>
  <c r="AD718" i="1"/>
  <c r="AD719" i="1"/>
  <c r="AD720" i="1"/>
  <c r="AD721" i="1"/>
  <c r="AD722" i="1"/>
  <c r="AD723" i="1"/>
  <c r="AD724" i="1"/>
  <c r="AD725" i="1"/>
  <c r="AD726" i="1"/>
  <c r="AD727" i="1"/>
  <c r="AD728" i="1"/>
  <c r="AD729" i="1"/>
  <c r="AD730" i="1"/>
  <c r="AD731" i="1"/>
  <c r="AD732" i="1"/>
  <c r="AD734" i="1"/>
  <c r="AD737" i="1"/>
  <c r="AD738" i="1"/>
  <c r="AD739" i="1"/>
  <c r="AD740" i="1"/>
  <c r="AD742" i="1"/>
  <c r="AD2497"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1" i="1"/>
  <c r="AD782" i="1"/>
  <c r="AD783" i="1"/>
  <c r="AD784" i="1"/>
  <c r="AD785" i="1"/>
  <c r="AD786" i="1"/>
  <c r="AD787" i="1"/>
  <c r="AD788" i="1"/>
  <c r="AD789" i="1"/>
  <c r="AD790" i="1"/>
  <c r="AD792" i="1"/>
  <c r="AD793" i="1"/>
  <c r="AD794" i="1"/>
  <c r="AD796" i="1"/>
  <c r="AD797" i="1"/>
  <c r="AD803" i="1"/>
  <c r="AD804" i="1"/>
  <c r="AD805" i="1"/>
  <c r="AD806" i="1"/>
  <c r="AD807" i="1"/>
  <c r="AD808" i="1"/>
  <c r="AD809" i="1"/>
  <c r="AD810" i="1"/>
  <c r="AD811" i="1"/>
  <c r="AD812" i="1"/>
  <c r="AD814" i="1"/>
  <c r="AD815" i="1"/>
  <c r="AD816" i="1"/>
  <c r="AD817" i="1"/>
  <c r="AD818" i="1"/>
  <c r="AD819" i="1"/>
  <c r="AD820" i="1"/>
  <c r="AD821" i="1"/>
  <c r="AD822" i="1"/>
  <c r="AD823" i="1"/>
  <c r="AD836" i="1"/>
  <c r="AD837" i="1"/>
  <c r="AD838" i="1"/>
  <c r="AD839" i="1"/>
  <c r="AD840" i="1"/>
  <c r="AD841" i="1"/>
  <c r="AD842" i="1"/>
  <c r="AD843" i="1"/>
  <c r="AD844" i="1"/>
  <c r="AD845" i="1"/>
  <c r="AD848" i="1"/>
  <c r="AD850" i="1"/>
  <c r="AD852" i="1"/>
  <c r="AD853" i="1"/>
  <c r="AD854" i="1"/>
  <c r="AD855" i="1"/>
  <c r="AD856" i="1"/>
  <c r="AD859" i="1"/>
  <c r="AD860" i="1"/>
  <c r="AD862" i="1"/>
  <c r="AD864" i="1"/>
  <c r="AD866" i="1"/>
  <c r="AD869" i="1"/>
  <c r="AD870" i="1"/>
  <c r="AD875" i="1"/>
  <c r="AD876" i="1"/>
  <c r="AD877" i="1"/>
  <c r="AD880" i="1"/>
  <c r="AD881" i="1"/>
  <c r="AD882" i="1"/>
  <c r="AD883" i="1"/>
  <c r="AD884" i="1"/>
  <c r="AD885" i="1"/>
  <c r="AD886" i="1"/>
  <c r="AD887" i="1"/>
  <c r="AD889" i="1"/>
  <c r="AD890" i="1"/>
  <c r="AD891" i="1"/>
  <c r="AD892" i="1"/>
  <c r="AD2494" i="1"/>
  <c r="AD2495" i="1"/>
  <c r="AD893" i="1"/>
  <c r="AD894" i="1"/>
  <c r="AD895" i="1"/>
  <c r="AD896" i="1"/>
  <c r="AD897" i="1"/>
  <c r="AD898" i="1"/>
  <c r="AD899" i="1"/>
  <c r="AD900" i="1"/>
  <c r="AD901" i="1"/>
  <c r="AD902" i="1"/>
  <c r="AD904" i="1"/>
  <c r="AD905" i="1"/>
  <c r="AD906" i="1"/>
  <c r="AD908" i="1"/>
  <c r="AD909" i="1"/>
  <c r="AD910" i="1"/>
  <c r="AD911" i="1"/>
  <c r="AD913" i="1"/>
  <c r="AD914" i="1"/>
  <c r="AD915" i="1"/>
  <c r="AD916" i="1"/>
  <c r="AD918" i="1"/>
  <c r="AD919" i="1"/>
  <c r="AD920" i="1"/>
  <c r="AD922" i="1"/>
  <c r="AD923" i="1"/>
  <c r="AD924" i="1"/>
  <c r="AD925" i="1"/>
  <c r="AD927" i="1"/>
  <c r="AD928" i="1"/>
  <c r="AD929" i="1"/>
  <c r="AD930" i="1"/>
  <c r="AD2479" i="1"/>
  <c r="AD2480" i="1"/>
  <c r="AD2481" i="1"/>
  <c r="AD2482" i="1"/>
  <c r="AD2483" i="1"/>
  <c r="AD2484" i="1"/>
  <c r="AD2485" i="1"/>
  <c r="AD2486" i="1"/>
  <c r="AD2487" i="1"/>
  <c r="AD2488" i="1"/>
  <c r="AD2489" i="1"/>
  <c r="AD932" i="1"/>
  <c r="AD933" i="1"/>
  <c r="AD934" i="1"/>
  <c r="AD936" i="1"/>
  <c r="AD937" i="1"/>
  <c r="AD938" i="1"/>
  <c r="AD939" i="1"/>
  <c r="AD943" i="1"/>
  <c r="AD945" i="1"/>
  <c r="AD946" i="1"/>
  <c r="AD947" i="1"/>
  <c r="AD948" i="1"/>
  <c r="AD798" i="1"/>
  <c r="AD799" i="1"/>
  <c r="AD800" i="1"/>
  <c r="AD801" i="1"/>
  <c r="AD2469" i="1"/>
  <c r="AD952" i="1"/>
  <c r="AD954" i="1"/>
  <c r="AD955" i="1"/>
  <c r="AD956" i="1"/>
  <c r="AD957" i="1"/>
  <c r="AD958" i="1"/>
  <c r="AD961" i="1"/>
  <c r="AD963" i="1"/>
  <c r="AD965" i="1"/>
  <c r="AD969" i="1"/>
  <c r="AD972" i="1"/>
  <c r="AD976" i="1"/>
  <c r="AD978" i="1"/>
  <c r="AD980" i="1"/>
  <c r="AD982" i="1"/>
  <c r="AD983" i="1"/>
  <c r="AD984" i="1"/>
  <c r="AD985" i="1"/>
  <c r="AD986" i="1"/>
  <c r="AD987" i="1"/>
  <c r="AD988" i="1"/>
  <c r="AD989" i="1"/>
  <c r="AD990" i="1"/>
  <c r="AD992" i="1"/>
  <c r="AD994" i="1"/>
  <c r="AD996" i="1"/>
  <c r="AD997" i="1"/>
  <c r="AD998" i="1"/>
  <c r="AD999" i="1"/>
  <c r="AD1000" i="1"/>
  <c r="AD1002" i="1"/>
  <c r="AD1004" i="1"/>
  <c r="AD2470" i="1"/>
  <c r="AD1011" i="1"/>
  <c r="AD1013" i="1"/>
  <c r="AD1014" i="1"/>
  <c r="AD1015" i="1"/>
  <c r="AD1016" i="1"/>
  <c r="AD1017" i="1"/>
  <c r="AD1019" i="1"/>
  <c r="AD1020" i="1"/>
  <c r="AD1021" i="1"/>
  <c r="AD1023" i="1"/>
  <c r="AD1024" i="1"/>
  <c r="AD1025" i="1"/>
  <c r="AD1026" i="1"/>
  <c r="AD1027" i="1"/>
  <c r="AD1029" i="1"/>
  <c r="AD1030" i="1"/>
  <c r="AD1031" i="1"/>
  <c r="AD1032" i="1"/>
  <c r="AD1033" i="1"/>
  <c r="AD1034" i="1"/>
  <c r="AD1035" i="1"/>
  <c r="AD1036" i="1"/>
  <c r="AD1037" i="1"/>
  <c r="AD1039" i="1"/>
  <c r="AD1040" i="1"/>
  <c r="AD1041" i="1"/>
  <c r="AD1042" i="1"/>
  <c r="AD1043" i="1"/>
  <c r="AD1045" i="1"/>
  <c r="AD1046" i="1"/>
  <c r="AD1047" i="1"/>
  <c r="AD1048" i="1"/>
  <c r="AD1049" i="1"/>
  <c r="AD1050" i="1"/>
  <c r="AD1051" i="1"/>
  <c r="AD1053" i="1"/>
  <c r="AD1055" i="1"/>
  <c r="AD1058" i="1"/>
  <c r="AD1059" i="1"/>
  <c r="AD1060" i="1"/>
  <c r="AD2468" i="1"/>
  <c r="AD1061" i="1"/>
  <c r="AD1063" i="1"/>
  <c r="AD1065" i="1"/>
  <c r="AD1066" i="1"/>
  <c r="AD1067" i="1"/>
  <c r="AD1068" i="1"/>
  <c r="AD1069" i="1"/>
  <c r="AD1070"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6" i="1"/>
  <c r="AD1097" i="1"/>
  <c r="AD1098" i="1"/>
  <c r="AD1099" i="1"/>
  <c r="AD1100" i="1"/>
  <c r="AD1101" i="1"/>
  <c r="AD1102" i="1"/>
  <c r="AD1103" i="1"/>
  <c r="AD1105" i="1"/>
  <c r="AD1106" i="1"/>
  <c r="AD1107" i="1"/>
  <c r="AD1108" i="1"/>
  <c r="AD1110" i="1"/>
  <c r="AD1114" i="1"/>
  <c r="AD1112" i="1"/>
  <c r="AD1115" i="1"/>
  <c r="AD1116" i="1"/>
  <c r="AD1117" i="1"/>
  <c r="AD1118" i="1"/>
  <c r="AD1121" i="1"/>
  <c r="AD1124" i="1"/>
  <c r="AD1126" i="1"/>
  <c r="AD1130" i="1"/>
  <c r="AD1132" i="1"/>
  <c r="AD1133" i="1"/>
  <c r="AD1151" i="1"/>
  <c r="AD1152" i="1"/>
  <c r="AD1153" i="1"/>
  <c r="AD1154" i="1"/>
  <c r="AD1155" i="1"/>
  <c r="AD1157" i="1"/>
  <c r="AD1158" i="1"/>
  <c r="AD1159" i="1"/>
  <c r="AD1160" i="1"/>
  <c r="AD1161" i="1"/>
  <c r="AD1163" i="1"/>
  <c r="AD1165" i="1"/>
  <c r="AD1166" i="1"/>
  <c r="AD1167" i="1"/>
  <c r="AD1168" i="1"/>
  <c r="AD1169" i="1"/>
  <c r="AD1170" i="1"/>
  <c r="AD1171" i="1"/>
  <c r="AD1172" i="1"/>
  <c r="AD2475" i="1"/>
  <c r="AD2476" i="1"/>
  <c r="AD2477" i="1"/>
  <c r="AD2478" i="1"/>
  <c r="AD2471" i="1"/>
  <c r="AD2472" i="1"/>
  <c r="AD2473" i="1"/>
  <c r="AD2474" i="1"/>
  <c r="AD1134" i="1"/>
  <c r="AD1135" i="1"/>
  <c r="AD1136" i="1"/>
  <c r="AD1137" i="1"/>
  <c r="AD1138" i="1"/>
  <c r="AD1139" i="1"/>
  <c r="AD1140" i="1"/>
  <c r="AD1141" i="1"/>
  <c r="AD1142" i="1"/>
  <c r="AD1143" i="1"/>
  <c r="AD1144" i="1"/>
  <c r="AD1145" i="1"/>
  <c r="AD1147" i="1"/>
  <c r="AD1148" i="1"/>
  <c r="AD1149" i="1"/>
  <c r="AD1150" i="1"/>
  <c r="AD2490" i="1"/>
  <c r="AD2491" i="1"/>
  <c r="AD2492" i="1"/>
  <c r="AD2493" i="1"/>
  <c r="AD1199" i="1"/>
  <c r="AD1200" i="1"/>
  <c r="AD1201" i="1"/>
  <c r="AD1203" i="1"/>
  <c r="AD1204" i="1"/>
  <c r="AD1207" i="1"/>
  <c r="AD1208" i="1"/>
  <c r="AD1210" i="1"/>
  <c r="AD1212" i="1"/>
  <c r="AD1213" i="1"/>
  <c r="AD1215" i="1"/>
  <c r="AD1216" i="1"/>
  <c r="AD1218" i="1"/>
  <c r="AD1219" i="1"/>
  <c r="AD1221" i="1"/>
  <c r="AD1224" i="1"/>
  <c r="AD1225" i="1"/>
  <c r="AD1227" i="1"/>
  <c r="AD1228" i="1"/>
  <c r="AD1229" i="1"/>
  <c r="AD1230" i="1"/>
  <c r="AD1231" i="1"/>
  <c r="AD1232" i="1"/>
  <c r="AD1234" i="1"/>
  <c r="AD1238" i="1"/>
  <c r="AD1241" i="1"/>
  <c r="AD1244" i="1"/>
  <c r="AD1246" i="1"/>
  <c r="AD1249" i="1"/>
  <c r="AD1252" i="1"/>
  <c r="AD1253" i="1"/>
  <c r="AD1254" i="1"/>
  <c r="AD1255" i="1"/>
  <c r="AD1256" i="1"/>
  <c r="AD1257" i="1"/>
  <c r="AD1258" i="1"/>
  <c r="AD1259" i="1"/>
  <c r="AD1260" i="1"/>
  <c r="AD1262" i="1"/>
  <c r="AD1263" i="1"/>
  <c r="AD1264" i="1"/>
  <c r="AD1265" i="1"/>
  <c r="AD1267" i="1"/>
  <c r="AD1268" i="1"/>
  <c r="AD1269" i="1"/>
  <c r="AD1271" i="1"/>
  <c r="AD1272" i="1"/>
  <c r="AD1273" i="1"/>
  <c r="AD1274" i="1"/>
  <c r="AD1276" i="1"/>
  <c r="AD1277" i="1"/>
  <c r="AD1278" i="1"/>
  <c r="AD1280" i="1"/>
  <c r="AD1281" i="1"/>
  <c r="AD1282" i="1"/>
  <c r="AD1283" i="1"/>
  <c r="AD1287" i="1"/>
  <c r="AD1290" i="1"/>
  <c r="AD1291" i="1"/>
  <c r="AD1294" i="1"/>
  <c r="AD1296" i="1"/>
  <c r="AD1298" i="1"/>
  <c r="AD1299" i="1"/>
  <c r="AD1300" i="1"/>
  <c r="AD1301" i="1"/>
  <c r="AD1302" i="1"/>
  <c r="AD1303" i="1"/>
  <c r="AD1305" i="1"/>
  <c r="AD1306" i="1"/>
  <c r="AD1307" i="1"/>
  <c r="AD1308" i="1"/>
  <c r="AD1309" i="1"/>
  <c r="AD1310" i="1"/>
  <c r="AD1312" i="1"/>
  <c r="AD1314" i="1"/>
  <c r="AD1316" i="1"/>
  <c r="AD1317" i="1"/>
  <c r="AD1318" i="1"/>
  <c r="AD1319" i="1"/>
  <c r="AD1320" i="1"/>
  <c r="AD1321" i="1"/>
  <c r="AD1322" i="1"/>
  <c r="AD1323" i="1"/>
  <c r="AD1324" i="1"/>
  <c r="AD1325" i="1"/>
  <c r="AD1326" i="1"/>
  <c r="AD1327" i="1"/>
  <c r="AD1328" i="1"/>
  <c r="AD1330" i="1"/>
  <c r="AD1331" i="1"/>
  <c r="AD1335" i="1"/>
  <c r="AD1336" i="1"/>
  <c r="AD1337" i="1"/>
  <c r="AD1338" i="1"/>
  <c r="AD1339" i="1"/>
  <c r="AD1341" i="1"/>
  <c r="AD1342" i="1"/>
  <c r="AD1343" i="1"/>
  <c r="AD1344" i="1"/>
  <c r="AD1345" i="1"/>
  <c r="AD1346" i="1"/>
  <c r="AD1347" i="1"/>
  <c r="AD1356" i="1"/>
  <c r="AD1357" i="1"/>
  <c r="AD1358" i="1"/>
  <c r="AD1359" i="1"/>
  <c r="AD1360" i="1"/>
  <c r="AD1361" i="1"/>
  <c r="AD1363" i="1"/>
  <c r="AD1364" i="1"/>
  <c r="AD1365" i="1"/>
  <c r="AD1366" i="1"/>
  <c r="AD1367" i="1"/>
  <c r="AD1368" i="1"/>
  <c r="AD1369" i="1"/>
  <c r="AD1370" i="1"/>
  <c r="AD1371" i="1"/>
  <c r="AD1373" i="1"/>
  <c r="AD1374" i="1"/>
  <c r="AD1375" i="1"/>
  <c r="AD1376" i="1"/>
  <c r="AD1377" i="1"/>
  <c r="AD1378" i="1"/>
  <c r="AD1379" i="1"/>
  <c r="AD1380" i="1"/>
  <c r="AD1381" i="1"/>
  <c r="AD1382" i="1"/>
  <c r="AD1383" i="1"/>
  <c r="AD1384" i="1"/>
  <c r="AD1385" i="1"/>
  <c r="AD1386" i="1"/>
  <c r="AD1387" i="1"/>
  <c r="AD1388" i="1"/>
  <c r="AD1389" i="1"/>
  <c r="AD1390" i="1"/>
  <c r="AD1391" i="1"/>
  <c r="AD1392" i="1"/>
  <c r="AD1394" i="1"/>
  <c r="AD1396" i="1"/>
  <c r="AD1398" i="1"/>
  <c r="AD1399" i="1"/>
  <c r="AD1400" i="1"/>
  <c r="AD1405" i="1"/>
  <c r="AD1406" i="1"/>
  <c r="AD1407" i="1"/>
  <c r="AD1409" i="1"/>
  <c r="AD1410" i="1"/>
  <c r="AD1411" i="1"/>
  <c r="AD1412" i="1"/>
  <c r="AD1413" i="1"/>
  <c r="AD1415" i="1"/>
  <c r="AD1417" i="1"/>
  <c r="AD1418" i="1"/>
  <c r="AD1419" i="1"/>
  <c r="AD1420" i="1"/>
  <c r="AD1421" i="1"/>
  <c r="AD1422" i="1"/>
  <c r="AD1424" i="1"/>
  <c r="AD1425" i="1"/>
  <c r="AD1433" i="1"/>
  <c r="AD1434" i="1"/>
  <c r="AD1435" i="1"/>
  <c r="AD1436" i="1"/>
  <c r="AD1437" i="1"/>
  <c r="AD1438" i="1"/>
  <c r="AD1441" i="1"/>
  <c r="AD1442" i="1"/>
  <c r="AD1444" i="1"/>
  <c r="AD1445" i="1"/>
  <c r="AD1446" i="1"/>
  <c r="AD1447" i="1"/>
  <c r="AD1448" i="1"/>
  <c r="AD1449" i="1"/>
  <c r="AD1450" i="1"/>
  <c r="AD1451" i="1"/>
  <c r="AD1454" i="1"/>
  <c r="AD1455" i="1"/>
  <c r="AD1458" i="1"/>
  <c r="AD1459" i="1"/>
  <c r="AD1462" i="1"/>
  <c r="AD1463" i="1"/>
  <c r="AD1466" i="1"/>
  <c r="AD1467" i="1"/>
  <c r="AD1469" i="1"/>
  <c r="AD1471" i="1"/>
  <c r="AD1472" i="1"/>
  <c r="AD1473" i="1"/>
  <c r="AD1474" i="1"/>
  <c r="AD1475" i="1"/>
  <c r="AD1476" i="1"/>
  <c r="AD1477" i="1"/>
  <c r="AD1479" i="1"/>
  <c r="AD1480" i="1"/>
  <c r="AD1481" i="1"/>
  <c r="AD1482" i="1"/>
  <c r="AD1483" i="1"/>
  <c r="AD1484" i="1"/>
  <c r="AD1485" i="1"/>
  <c r="AD1486" i="1"/>
  <c r="AD1487" i="1"/>
  <c r="AD1488" i="1"/>
  <c r="AD1489" i="1"/>
  <c r="AD1490" i="1"/>
  <c r="AD1491" i="1"/>
  <c r="AD1492" i="1"/>
  <c r="AD1493" i="1"/>
  <c r="AD1494" i="1"/>
  <c r="AD1495" i="1"/>
  <c r="AD1499" i="1"/>
  <c r="AD1501" i="1"/>
  <c r="AD1502" i="1"/>
  <c r="AD1505" i="1"/>
  <c r="AD1507" i="1"/>
  <c r="AD1509" i="1"/>
  <c r="AD1513" i="1"/>
  <c r="AD1514" i="1"/>
  <c r="AD1515" i="1"/>
  <c r="AD1516" i="1"/>
  <c r="AD1517" i="1"/>
  <c r="AD1518" i="1"/>
  <c r="AD1519" i="1"/>
  <c r="AD1520" i="1"/>
  <c r="AD1521" i="1"/>
  <c r="AD1523" i="1"/>
  <c r="AD1524" i="1"/>
  <c r="AD1528" i="1"/>
  <c r="AD1529" i="1"/>
  <c r="AD1530" i="1"/>
  <c r="AD1531" i="1"/>
  <c r="AD1532" i="1"/>
  <c r="AD1533" i="1"/>
  <c r="AD1534" i="1"/>
  <c r="AD1535" i="1"/>
  <c r="AD1536" i="1"/>
  <c r="AD1538" i="1"/>
  <c r="AD1539" i="1"/>
  <c r="AD1540" i="1"/>
  <c r="AD1541" i="1"/>
  <c r="AD1542" i="1"/>
  <c r="AD1543" i="1"/>
  <c r="AD1544" i="1"/>
  <c r="AD1545" i="1"/>
  <c r="AD1546" i="1"/>
  <c r="AD1547" i="1"/>
  <c r="AD1549" i="1"/>
  <c r="AD1551" i="1"/>
  <c r="AD1553" i="1"/>
  <c r="AD1557" i="1"/>
  <c r="AD1559" i="1"/>
  <c r="AD1561" i="1"/>
  <c r="AD1563" i="1"/>
  <c r="AD1564" i="1"/>
  <c r="AD1565" i="1"/>
  <c r="AD1566" i="1"/>
  <c r="AD1569" i="1"/>
  <c r="AD1570" i="1"/>
  <c r="AD1572" i="1"/>
  <c r="AD1574" i="1"/>
  <c r="AD1576" i="1"/>
  <c r="AD1579" i="1"/>
  <c r="AD1580" i="1"/>
  <c r="AD1584" i="1"/>
  <c r="AD1592" i="1"/>
  <c r="AD1593" i="1"/>
  <c r="AD1594" i="1"/>
  <c r="AD1596" i="1"/>
  <c r="AD1597" i="1"/>
  <c r="AD1598" i="1"/>
  <c r="AD1599" i="1"/>
  <c r="AD1600" i="1"/>
  <c r="AD1601" i="1"/>
  <c r="AD1602" i="1"/>
  <c r="AD1603" i="1"/>
  <c r="AD1604" i="1"/>
  <c r="AD1605" i="1"/>
  <c r="AD1606"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7" i="1"/>
  <c r="AD2496"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3" i="1"/>
  <c r="AD1675"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1" i="1"/>
  <c r="AD1732" i="1"/>
  <c r="AD1733" i="1"/>
  <c r="AD1734" i="1"/>
  <c r="AD1735" i="1"/>
  <c r="AD1736" i="1"/>
  <c r="AD1737" i="1"/>
  <c r="AD1738" i="1"/>
  <c r="AD1740" i="1"/>
  <c r="AD1741" i="1"/>
  <c r="AD1742" i="1"/>
  <c r="AD1743" i="1"/>
  <c r="AD1744" i="1"/>
  <c r="AD1745" i="1"/>
  <c r="AD1746" i="1"/>
  <c r="AD1748" i="1"/>
  <c r="AD1749" i="1"/>
  <c r="AD1750" i="1"/>
  <c r="AD1751" i="1"/>
  <c r="AD1753" i="1"/>
  <c r="AD1755" i="1"/>
  <c r="AD1757" i="1"/>
  <c r="AD1758" i="1"/>
  <c r="AD1760" i="1"/>
  <c r="AD1761" i="1"/>
  <c r="AD1762" i="1"/>
  <c r="AD1763" i="1"/>
  <c r="AD1764" i="1"/>
  <c r="AD1765" i="1"/>
  <c r="AD1766" i="1"/>
  <c r="AD1767" i="1"/>
  <c r="AD1769" i="1"/>
  <c r="AD1770" i="1"/>
  <c r="AD1771" i="1"/>
  <c r="AD1772" i="1"/>
  <c r="AD1798" i="1"/>
  <c r="AD1800" i="1"/>
  <c r="AD1802" i="1"/>
  <c r="AD1803" i="1"/>
  <c r="AD1804" i="1"/>
  <c r="AD1805" i="1"/>
  <c r="AD1806" i="1"/>
  <c r="AD1807" i="1"/>
  <c r="AD1808" i="1"/>
  <c r="AD1809" i="1"/>
  <c r="AD1811" i="1"/>
  <c r="AD1812" i="1"/>
  <c r="AD1813" i="1"/>
  <c r="AD1814" i="1"/>
  <c r="AD1816" i="1"/>
  <c r="AD1817" i="1"/>
  <c r="AD1818" i="1"/>
  <c r="AD1819" i="1"/>
  <c r="AD1820" i="1"/>
  <c r="AD1821" i="1"/>
  <c r="AD1822" i="1"/>
  <c r="AD1824" i="1"/>
  <c r="AD1825" i="1"/>
  <c r="AD1826" i="1"/>
  <c r="AD1827" i="1"/>
  <c r="AD1828" i="1"/>
  <c r="AD1829" i="1"/>
  <c r="AD1830" i="1"/>
  <c r="AD1831" i="1"/>
  <c r="AD1832" i="1"/>
  <c r="AD1834" i="1"/>
  <c r="AD1835" i="1"/>
  <c r="AD1836" i="1"/>
  <c r="AD1837" i="1"/>
  <c r="AD1840" i="1"/>
  <c r="AD1842" i="1"/>
  <c r="AD1844" i="1"/>
  <c r="AD1846" i="1"/>
  <c r="AD1847" i="1"/>
  <c r="AD1848" i="1"/>
  <c r="AD1849" i="1"/>
  <c r="AD1850" i="1"/>
  <c r="AD1851" i="1"/>
  <c r="AD1852" i="1"/>
  <c r="AD1853" i="1"/>
  <c r="AD1854" i="1"/>
  <c r="AD1855" i="1"/>
  <c r="AD1857" i="1"/>
  <c r="AD1858" i="1"/>
  <c r="AD1859" i="1"/>
  <c r="AD1860" i="1"/>
  <c r="AD1861" i="1"/>
  <c r="AD1862" i="1"/>
  <c r="AD1863" i="1"/>
  <c r="AD1864" i="1"/>
  <c r="AD1865" i="1"/>
  <c r="AD1866" i="1"/>
  <c r="AD1867" i="1"/>
  <c r="AD1868" i="1"/>
  <c r="AD1869" i="1"/>
  <c r="AD1870" i="1"/>
  <c r="AD1871" i="1"/>
  <c r="AD1872" i="1"/>
  <c r="AD1873" i="1"/>
  <c r="AD1874" i="1"/>
  <c r="AD1879" i="1"/>
  <c r="AD1882" i="1"/>
  <c r="AD1883" i="1"/>
  <c r="AD1884" i="1"/>
  <c r="AD1885" i="1"/>
  <c r="AD1891" i="1"/>
  <c r="AD1893" i="1"/>
  <c r="AD1894" i="1"/>
  <c r="AD1895" i="1"/>
  <c r="AD1896" i="1"/>
  <c r="AD1897" i="1"/>
  <c r="AD1898" i="1"/>
  <c r="AD1880" i="1"/>
  <c r="AD1886" i="1"/>
  <c r="AD1887" i="1"/>
  <c r="AD1888" i="1"/>
  <c r="AD1889" i="1"/>
  <c r="AD1899" i="1"/>
  <c r="AD1900" i="1"/>
  <c r="AD1901" i="1"/>
  <c r="AD1902" i="1"/>
  <c r="AD1903" i="1"/>
  <c r="AD1875"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71" i="1"/>
  <c r="AD1972" i="1"/>
  <c r="AD1974"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4" i="1"/>
  <c r="AD2015" i="1"/>
  <c r="AD2016" i="1"/>
  <c r="AD2017" i="1"/>
  <c r="AD2020" i="1"/>
  <c r="AD2021" i="1"/>
  <c r="AD2022" i="1"/>
  <c r="AD2023" i="1"/>
  <c r="AD2024" i="1"/>
  <c r="AD2026" i="1"/>
  <c r="AD2027" i="1"/>
  <c r="AD2028" i="1"/>
  <c r="AD2029" i="1"/>
  <c r="AD2031" i="1"/>
  <c r="AD2032" i="1"/>
  <c r="AD2033" i="1"/>
  <c r="AD2035" i="1"/>
  <c r="AD2036" i="1"/>
  <c r="AD2037" i="1"/>
  <c r="AD2038" i="1"/>
  <c r="AD2039" i="1"/>
  <c r="AD2041" i="1"/>
  <c r="AD2043" i="1"/>
  <c r="AD2047"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2" i="1"/>
  <c r="AD2093" i="1"/>
  <c r="AD2094" i="1"/>
  <c r="AD2095" i="1"/>
  <c r="AD2103" i="1"/>
  <c r="AD2104" i="1"/>
  <c r="AD2105" i="1"/>
  <c r="AD2106" i="1"/>
  <c r="AD2107" i="1"/>
  <c r="AD2108" i="1"/>
  <c r="AD2109" i="1"/>
  <c r="AD2110" i="1"/>
  <c r="AD2111" i="1"/>
  <c r="AD2112" i="1"/>
  <c r="AD2113" i="1"/>
  <c r="AD2114" i="1"/>
  <c r="AD2115" i="1"/>
  <c r="AD2116" i="1"/>
  <c r="AD2117" i="1"/>
  <c r="AD2118" i="1"/>
  <c r="AD2119" i="1"/>
  <c r="AD2120" i="1"/>
  <c r="AD2121" i="1"/>
  <c r="AD2123" i="1"/>
  <c r="AD2125" i="1"/>
  <c r="AD2126" i="1"/>
  <c r="AD2128" i="1"/>
  <c r="AD2129" i="1"/>
  <c r="AD2130" i="1"/>
  <c r="AD2131" i="1"/>
  <c r="AD2132" i="1"/>
  <c r="AD2134" i="1"/>
  <c r="AD2136" i="1"/>
  <c r="AD2137" i="1"/>
  <c r="AD2139" i="1"/>
  <c r="AD2140" i="1"/>
  <c r="AD2141" i="1"/>
  <c r="AD2142" i="1"/>
  <c r="AD2143" i="1"/>
  <c r="AD2144" i="1"/>
  <c r="AD2145" i="1"/>
  <c r="AD2146" i="1"/>
  <c r="AD2147" i="1"/>
  <c r="AD2148" i="1"/>
  <c r="AD2149" i="1"/>
  <c r="AD2150" i="1"/>
  <c r="AD2151" i="1"/>
  <c r="AD2152" i="1"/>
  <c r="AD2153" i="1"/>
  <c r="AD2154" i="1"/>
  <c r="AD2155" i="1"/>
  <c r="AD2156" i="1"/>
  <c r="AD2157"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8" i="1"/>
  <c r="AD2209" i="1"/>
  <c r="AD2210" i="1"/>
  <c r="AD2211" i="1"/>
  <c r="AD2212" i="1"/>
  <c r="AD2213" i="1"/>
  <c r="AD2214" i="1"/>
  <c r="AD2215" i="1"/>
  <c r="AD2216" i="1"/>
  <c r="AD2217" i="1"/>
  <c r="AD2218" i="1"/>
  <c r="AD2219" i="1"/>
  <c r="AD2220" i="1"/>
  <c r="AD2221" i="1"/>
  <c r="AD2222" i="1"/>
  <c r="AD2223" i="1"/>
  <c r="AD2224" i="1"/>
  <c r="AD2225" i="1"/>
  <c r="AD2226" i="1"/>
  <c r="AD2228" i="1"/>
  <c r="AD2229" i="1"/>
  <c r="AD2230" i="1"/>
  <c r="AD2233" i="1"/>
  <c r="AD2234" i="1"/>
  <c r="AD2235" i="1"/>
  <c r="AD2236" i="1"/>
  <c r="AD2237" i="1"/>
  <c r="AD2238" i="1"/>
  <c r="AD2239" i="1"/>
  <c r="AD2240" i="1"/>
  <c r="AD2241" i="1"/>
  <c r="AD2242" i="1"/>
  <c r="AD2256" i="1"/>
  <c r="AD2257" i="1"/>
  <c r="AD2258" i="1"/>
  <c r="AD2259" i="1"/>
  <c r="AD2260" i="1"/>
  <c r="AD2261" i="1"/>
  <c r="AD2262" i="1"/>
  <c r="AD2263" i="1"/>
  <c r="AD2264" i="1"/>
  <c r="AD2265" i="1"/>
  <c r="AD2266" i="1"/>
  <c r="AD2267" i="1"/>
  <c r="AD2269" i="1"/>
  <c r="AD2270" i="1"/>
  <c r="AD2271" i="1"/>
  <c r="AD2272" i="1"/>
  <c r="AD2273" i="1"/>
  <c r="AD2274" i="1"/>
  <c r="AD2275" i="1"/>
  <c r="AD2276" i="1"/>
  <c r="AD2277" i="1"/>
  <c r="AD2278" i="1"/>
  <c r="AD2279" i="1"/>
  <c r="AD2280" i="1"/>
  <c r="AD2281" i="1"/>
  <c r="AD2282" i="1"/>
  <c r="AD2284" i="1"/>
  <c r="AD2285" i="1"/>
  <c r="AD2286" i="1"/>
  <c r="AD2287" i="1"/>
  <c r="AD2288" i="1"/>
  <c r="AD2289" i="1"/>
  <c r="AD2290" i="1"/>
  <c r="AD2291" i="1"/>
  <c r="AD2292" i="1"/>
  <c r="AD2293" i="1"/>
  <c r="AD2294" i="1"/>
  <c r="AD2295" i="1"/>
  <c r="AD2296" i="1"/>
  <c r="AD2297" i="1"/>
  <c r="AD2298" i="1"/>
  <c r="AD2299" i="1"/>
  <c r="AD2301" i="1"/>
  <c r="AD2302" i="1"/>
  <c r="AD2303" i="1"/>
  <c r="AD2304" i="1"/>
  <c r="AD2305" i="1"/>
  <c r="AD2306" i="1"/>
  <c r="AD2307" i="1"/>
  <c r="AD2308" i="1"/>
  <c r="AD2309" i="1"/>
  <c r="AD2320" i="1"/>
  <c r="AD2321" i="1"/>
  <c r="AD2322" i="1"/>
  <c r="AD2323" i="1"/>
  <c r="AD2324" i="1"/>
  <c r="AD2325" i="1"/>
  <c r="AD2326" i="1"/>
  <c r="AD2327" i="1"/>
  <c r="AD2328" i="1"/>
  <c r="AD2329" i="1"/>
  <c r="AD2330" i="1"/>
  <c r="AD2331" i="1"/>
  <c r="AD2332" i="1"/>
  <c r="AD2333" i="1"/>
  <c r="AD2334" i="1"/>
  <c r="AD2335" i="1"/>
  <c r="AD2336" i="1"/>
  <c r="AD2337" i="1"/>
  <c r="AD2338" i="1"/>
  <c r="AD2341" i="1"/>
  <c r="AD2342" i="1"/>
  <c r="AD2343" i="1"/>
  <c r="AD2344" i="1"/>
  <c r="AD2345" i="1"/>
  <c r="AD2346" i="1"/>
  <c r="AD2347" i="1"/>
  <c r="AD2348" i="1"/>
  <c r="AD2364" i="1"/>
  <c r="AD2365" i="1"/>
  <c r="AD2366" i="1"/>
  <c r="AD2367" i="1"/>
  <c r="AD2368" i="1"/>
  <c r="AD2369" i="1"/>
  <c r="AD2372" i="1"/>
  <c r="AD2373" i="1"/>
  <c r="AD2374" i="1"/>
  <c r="AD2375" i="1"/>
  <c r="AD2376" i="1"/>
  <c r="AD2377" i="1"/>
  <c r="AD2378" i="1"/>
  <c r="AD2379" i="1"/>
  <c r="AD2380" i="1"/>
  <c r="AD2381" i="1"/>
  <c r="AD2382" i="1"/>
  <c r="AD2384" i="1"/>
  <c r="AD2385" i="1"/>
  <c r="AD2386" i="1"/>
  <c r="AD2387" i="1"/>
  <c r="AD2388" i="1"/>
  <c r="AD2389" i="1"/>
  <c r="AD2390" i="1"/>
  <c r="AD2391" i="1"/>
  <c r="AD2392" i="1"/>
  <c r="AD2393" i="1"/>
  <c r="AD2394" i="1"/>
  <c r="AD2395" i="1"/>
  <c r="AD2407" i="1"/>
  <c r="AD2409" i="1"/>
  <c r="AD2411" i="1"/>
  <c r="AD2412" i="1"/>
  <c r="AD2413" i="1"/>
  <c r="AD2414" i="1"/>
  <c r="AD2416" i="1"/>
  <c r="AD2417" i="1"/>
  <c r="AD2418" i="1"/>
  <c r="AD2420" i="1"/>
  <c r="AD2422" i="1"/>
  <c r="AD2423" i="1"/>
  <c r="AD2424" i="1"/>
  <c r="AD2425" i="1"/>
  <c r="AD2426" i="1"/>
  <c r="AD2427" i="1"/>
  <c r="AD2428" i="1"/>
  <c r="AD2430" i="1"/>
  <c r="AD2432" i="1"/>
  <c r="AD2434" i="1"/>
  <c r="AD2435" i="1"/>
  <c r="AD2436" i="1"/>
  <c r="AD2437" i="1"/>
  <c r="AD2438" i="1"/>
  <c r="AD2439" i="1"/>
  <c r="AD2440"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9" i="1"/>
  <c r="AD1782" i="1" l="1"/>
  <c r="AD2360" i="1"/>
  <c r="AD2359" i="1"/>
  <c r="AF1786" i="1"/>
  <c r="AD1786" i="1"/>
  <c r="AD2358" i="1"/>
  <c r="AD2350" i="1"/>
  <c r="AD2357" i="1"/>
  <c r="AD2363" i="1"/>
  <c r="AD2355" i="1"/>
  <c r="AF1123" i="1"/>
  <c r="AD1123" i="1"/>
  <c r="AD2361" i="1"/>
  <c r="AD2353" i="1"/>
  <c r="AF2352" i="1"/>
  <c r="AF2362" i="1"/>
  <c r="AF2354" i="1"/>
  <c r="AF2349" i="1"/>
  <c r="AF2356" i="1"/>
  <c r="AF2351" i="1"/>
  <c r="AF2096" i="1"/>
  <c r="AF1125" i="1"/>
  <c r="AF795" i="1"/>
  <c r="AF1781" i="1"/>
  <c r="AF813" i="1"/>
  <c r="AF1777" i="1"/>
  <c r="AF1779" i="1"/>
  <c r="AF1784" i="1"/>
  <c r="AF780" i="1"/>
  <c r="AF1129" i="1"/>
  <c r="AF2098" i="1"/>
  <c r="AF2164" i="1"/>
  <c r="AF1128" i="1"/>
  <c r="AF2099" i="1"/>
  <c r="AF2163" i="1"/>
  <c r="AF802" i="1"/>
  <c r="AF835" i="1"/>
  <c r="AF2097" i="1"/>
  <c r="AF1131" i="1"/>
  <c r="AF791" i="1"/>
  <c r="AF2427" i="1"/>
  <c r="AF2345" i="1"/>
  <c r="AF2284" i="1"/>
  <c r="AF2226" i="1"/>
  <c r="AF2146" i="1"/>
  <c r="AF2084" i="1"/>
  <c r="AF2036" i="1"/>
  <c r="AF1982" i="1"/>
  <c r="AF1902" i="1"/>
  <c r="AF1846" i="1"/>
  <c r="AF1749" i="1"/>
  <c r="AF1706" i="1"/>
  <c r="AF1663" i="1"/>
  <c r="AF1610" i="1"/>
  <c r="AF1521" i="1"/>
  <c r="AF1451" i="1"/>
  <c r="AF1390" i="1"/>
  <c r="AF1319" i="1"/>
  <c r="AF2426" i="1"/>
  <c r="AF2367" i="1"/>
  <c r="AF2291" i="1"/>
  <c r="AF2225" i="1"/>
  <c r="AF2153" i="1"/>
  <c r="AF2107" i="1"/>
  <c r="AF2059" i="1"/>
  <c r="AF1997" i="1"/>
  <c r="AF1927" i="1"/>
  <c r="AF1870" i="1"/>
  <c r="AF1813" i="1"/>
  <c r="AF1729" i="1"/>
  <c r="AF1681" i="1"/>
  <c r="AF1625" i="1"/>
  <c r="AF1551" i="1"/>
  <c r="AF1466" i="1"/>
  <c r="AF1389" i="1"/>
  <c r="AF1338" i="1"/>
  <c r="AF1271" i="1"/>
  <c r="AF1207" i="1"/>
  <c r="AF1160" i="1"/>
  <c r="AF1082" i="1"/>
  <c r="AF1034" i="1"/>
  <c r="AF978" i="1"/>
  <c r="AF2487" i="1"/>
  <c r="AF876" i="1"/>
  <c r="AF797" i="1"/>
  <c r="AF722" i="1"/>
  <c r="AF637" i="1"/>
  <c r="AF576" i="1"/>
  <c r="AF527" i="1"/>
  <c r="AF451" i="1"/>
  <c r="AF386" i="1"/>
  <c r="AF330" i="1"/>
  <c r="AF284" i="1"/>
  <c r="AF230" i="1"/>
  <c r="AF192" i="1"/>
  <c r="AF147" i="1"/>
  <c r="AF107" i="1"/>
  <c r="AF58" i="1"/>
  <c r="AF34" i="1"/>
  <c r="AF708" i="1"/>
  <c r="AF461" i="1"/>
  <c r="AF670" i="1"/>
  <c r="AF849" i="1"/>
  <c r="AF1503" i="1"/>
  <c r="AF2457" i="1"/>
  <c r="AF2436" i="1"/>
  <c r="AF2393" i="1"/>
  <c r="AF2366" i="1"/>
  <c r="AF2325" i="1"/>
  <c r="AF2307" i="1"/>
  <c r="AF2298" i="1"/>
  <c r="AF2290" i="1"/>
  <c r="AF2281" i="1"/>
  <c r="AF2273" i="1"/>
  <c r="AF2264" i="1"/>
  <c r="AF2256" i="1"/>
  <c r="AF2235" i="1"/>
  <c r="AF2224" i="1"/>
  <c r="AF2216" i="1"/>
  <c r="AF2208" i="1"/>
  <c r="AF2198" i="1"/>
  <c r="AF2190" i="1"/>
  <c r="AF2182" i="1"/>
  <c r="AF2152" i="1"/>
  <c r="AF2144" i="1"/>
  <c r="AF2134" i="1"/>
  <c r="AF2123" i="1"/>
  <c r="AF2114" i="1"/>
  <c r="AF2106" i="1"/>
  <c r="AF2090" i="1"/>
  <c r="AF2082" i="1"/>
  <c r="AF2074" i="1"/>
  <c r="AF2066" i="1"/>
  <c r="AF2058" i="1"/>
  <c r="AF2047" i="1"/>
  <c r="AF2033" i="1"/>
  <c r="AF2023" i="1"/>
  <c r="AF2012" i="1"/>
  <c r="AF2004" i="1"/>
  <c r="AF1996" i="1"/>
  <c r="AF1988" i="1"/>
  <c r="AF1980" i="1"/>
  <c r="AF1950" i="1"/>
  <c r="AF1942" i="1"/>
  <c r="AF1934" i="1"/>
  <c r="AF1926" i="1"/>
  <c r="AF1918" i="1"/>
  <c r="AF1910" i="1"/>
  <c r="AF1900" i="1"/>
  <c r="AF1897" i="1"/>
  <c r="AF1883" i="1"/>
  <c r="AF1869" i="1"/>
  <c r="AF1861" i="1"/>
  <c r="AF1852" i="1"/>
  <c r="AF1842" i="1"/>
  <c r="AF1830" i="1"/>
  <c r="AF1821" i="1"/>
  <c r="AF1812" i="1"/>
  <c r="AF1803" i="1"/>
  <c r="AF1767" i="1"/>
  <c r="AF1758" i="1"/>
  <c r="AF1746" i="1"/>
  <c r="AF1737" i="1"/>
  <c r="AF1728" i="1"/>
  <c r="AF1720" i="1"/>
  <c r="AF1712" i="1"/>
  <c r="AF1704" i="1"/>
  <c r="AF1696" i="1"/>
  <c r="AF1688" i="1"/>
  <c r="AF1680" i="1"/>
  <c r="AF1669" i="1"/>
  <c r="AF1661" i="1"/>
  <c r="AF1653" i="1"/>
  <c r="AF1645" i="1"/>
  <c r="AF1632" i="1"/>
  <c r="AF1624" i="1"/>
  <c r="AF1616" i="1"/>
  <c r="AF1608" i="1"/>
  <c r="AF1599" i="1"/>
  <c r="AF1580" i="1"/>
  <c r="AF1565" i="1"/>
  <c r="AF1549" i="1"/>
  <c r="AF1540" i="1"/>
  <c r="AF1531" i="1"/>
  <c r="AF1519" i="1"/>
  <c r="AF1507" i="1"/>
  <c r="AF1492" i="1"/>
  <c r="AF1484" i="1"/>
  <c r="AF1475" i="1"/>
  <c r="AF1463" i="1"/>
  <c r="AF1449" i="1"/>
  <c r="AF1438" i="1"/>
  <c r="AF1422" i="1"/>
  <c r="AF1412" i="1"/>
  <c r="AF1399" i="1"/>
  <c r="AF1388" i="1"/>
  <c r="AF1380" i="1"/>
  <c r="AF1371" i="1"/>
  <c r="AF1363" i="1"/>
  <c r="AF1346" i="1"/>
  <c r="AF1337" i="1"/>
  <c r="AF1325" i="1"/>
  <c r="AF1317" i="1"/>
  <c r="AF1306" i="1"/>
  <c r="AF1296" i="1"/>
  <c r="AF1280" i="1"/>
  <c r="AF1269" i="1"/>
  <c r="AF1259" i="1"/>
  <c r="AF1249" i="1"/>
  <c r="AF1230" i="1"/>
  <c r="AF1218" i="1"/>
  <c r="AF1204" i="1"/>
  <c r="AF1194" i="1"/>
  <c r="AF1147" i="1"/>
  <c r="AF1138" i="1"/>
  <c r="AF2471" i="1"/>
  <c r="AF1169" i="1"/>
  <c r="AF1159" i="1"/>
  <c r="AF1198" i="1"/>
  <c r="AF1117" i="1"/>
  <c r="AF1106" i="1"/>
  <c r="AF1097" i="1"/>
  <c r="AF1088" i="1"/>
  <c r="AF1081" i="1"/>
  <c r="AF1073" i="1"/>
  <c r="AF1063" i="1"/>
  <c r="AF1051" i="1"/>
  <c r="AF1042" i="1"/>
  <c r="AF1033" i="1"/>
  <c r="AF1024" i="1"/>
  <c r="AF1014" i="1"/>
  <c r="AF998" i="1"/>
  <c r="AF987" i="1"/>
  <c r="AF976" i="1"/>
  <c r="AF956" i="1"/>
  <c r="AF798" i="1"/>
  <c r="AF937" i="1"/>
  <c r="AF2486" i="1"/>
  <c r="AF930" i="1"/>
  <c r="AF920" i="1"/>
  <c r="AF910" i="1"/>
  <c r="AF900" i="1"/>
  <c r="AF2495" i="1"/>
  <c r="AF885" i="1"/>
  <c r="AF875" i="1"/>
  <c r="AF856" i="1"/>
  <c r="AF844" i="1"/>
  <c r="AF836" i="1"/>
  <c r="AF816" i="1"/>
  <c r="AF809" i="1"/>
  <c r="AF796" i="1"/>
  <c r="AF786" i="1"/>
  <c r="AF777" i="1"/>
  <c r="AF769" i="1"/>
  <c r="AF761" i="1"/>
  <c r="AF740" i="1"/>
  <c r="AF729" i="1"/>
  <c r="AF721" i="1"/>
  <c r="AF712" i="1"/>
  <c r="AF692" i="1"/>
  <c r="AF675" i="1"/>
  <c r="AF663" i="1"/>
  <c r="AF650" i="1"/>
  <c r="AF635" i="1"/>
  <c r="AF624" i="1"/>
  <c r="AF615" i="1"/>
  <c r="AF604" i="1"/>
  <c r="AF594" i="1"/>
  <c r="AF584" i="1"/>
  <c r="AF575" i="1"/>
  <c r="AF500" i="1"/>
  <c r="AF562" i="1"/>
  <c r="AF553" i="1"/>
  <c r="AF544" i="1"/>
  <c r="AF535" i="1"/>
  <c r="AF526" i="1"/>
  <c r="AF516" i="1"/>
  <c r="AF508" i="1"/>
  <c r="AF487" i="1"/>
  <c r="AF478" i="1"/>
  <c r="AF459" i="1"/>
  <c r="AF450" i="1"/>
  <c r="AF436" i="1"/>
  <c r="AF428" i="1"/>
  <c r="AF420" i="1"/>
  <c r="AF412" i="1"/>
  <c r="AF402" i="1"/>
  <c r="AF385" i="1"/>
  <c r="AF377" i="1"/>
  <c r="AF366" i="1"/>
  <c r="AF354" i="1"/>
  <c r="AF346" i="1"/>
  <c r="AF337" i="1"/>
  <c r="AF329" i="1"/>
  <c r="AF321" i="1"/>
  <c r="AF309" i="1"/>
  <c r="AF299" i="1"/>
  <c r="AF291" i="1"/>
  <c r="AF283" i="1"/>
  <c r="AF275" i="1"/>
  <c r="AF265" i="1"/>
  <c r="AF267" i="1"/>
  <c r="AF249" i="1"/>
  <c r="AF237" i="1"/>
  <c r="AF229" i="1"/>
  <c r="AF221" i="1"/>
  <c r="AF213" i="1"/>
  <c r="AF199" i="1"/>
  <c r="AF191" i="1"/>
  <c r="AF183" i="1"/>
  <c r="AF2443" i="1"/>
  <c r="AF171" i="1"/>
  <c r="AF163" i="1"/>
  <c r="AF154" i="1"/>
  <c r="AF146" i="1"/>
  <c r="AF138" i="1"/>
  <c r="AF130" i="1"/>
  <c r="AF121" i="1"/>
  <c r="AF106" i="1"/>
  <c r="AF94" i="1"/>
  <c r="AF86" i="1"/>
  <c r="AF78" i="1"/>
  <c r="AF65" i="1"/>
  <c r="AF57" i="1"/>
  <c r="AF49" i="1"/>
  <c r="AF41" i="1"/>
  <c r="AF33" i="1"/>
  <c r="AF24" i="1"/>
  <c r="AF2162" i="1"/>
  <c r="AF19" i="1"/>
  <c r="AF10" i="1"/>
  <c r="AF70" i="1"/>
  <c r="AF116" i="1"/>
  <c r="AF155" i="1"/>
  <c r="AF396" i="1"/>
  <c r="AF524" i="1"/>
  <c r="AF316" i="1"/>
  <c r="AF552" i="1"/>
  <c r="AF339" i="1"/>
  <c r="AF1586" i="1"/>
  <c r="AF566" i="1"/>
  <c r="AF476" i="1"/>
  <c r="AF525" i="1"/>
  <c r="AF647" i="1"/>
  <c r="AF672" i="1"/>
  <c r="AF687" i="1"/>
  <c r="AF693" i="1"/>
  <c r="AF717" i="1"/>
  <c r="AF847" i="1"/>
  <c r="AF863" i="1"/>
  <c r="AF1334" i="1"/>
  <c r="AF1423" i="1"/>
  <c r="AF1470" i="1"/>
  <c r="AF1500" i="1"/>
  <c r="AF1548" i="1"/>
  <c r="AF1465" i="1"/>
  <c r="AF1393" i="1"/>
  <c r="AF1440" i="1"/>
  <c r="AF1571" i="1"/>
  <c r="AF1672" i="1"/>
  <c r="AF1799" i="1"/>
  <c r="AF2034" i="1"/>
  <c r="AF2300" i="1"/>
  <c r="AF710" i="1"/>
  <c r="AF2467" i="1"/>
  <c r="AF2395" i="1"/>
  <c r="AF2327" i="1"/>
  <c r="AF2301" i="1"/>
  <c r="AF2258" i="1"/>
  <c r="AF2192" i="1"/>
  <c r="AF2126" i="1"/>
  <c r="AF2068" i="1"/>
  <c r="AF2006" i="1"/>
  <c r="AF1944" i="1"/>
  <c r="AF1912" i="1"/>
  <c r="AF1854" i="1"/>
  <c r="AF1770" i="1"/>
  <c r="AF1714" i="1"/>
  <c r="AF1655" i="1"/>
  <c r="AF1592" i="1"/>
  <c r="AF1486" i="1"/>
  <c r="AF1415" i="1"/>
  <c r="AF1356" i="1"/>
  <c r="AF2466" i="1"/>
  <c r="AF2416" i="1"/>
  <c r="AF2334" i="1"/>
  <c r="AF2282" i="1"/>
  <c r="AF2217" i="1"/>
  <c r="AF2145" i="1"/>
  <c r="AF2083" i="1"/>
  <c r="AF2035" i="1"/>
  <c r="AF1981" i="1"/>
  <c r="AF1919" i="1"/>
  <c r="AF1862" i="1"/>
  <c r="AF1804" i="1"/>
  <c r="AF1713" i="1"/>
  <c r="AF1646" i="1"/>
  <c r="AF1600" i="1"/>
  <c r="AF1520" i="1"/>
  <c r="AF1441" i="1"/>
  <c r="AF1347" i="1"/>
  <c r="AF1281" i="1"/>
  <c r="AF1195" i="1"/>
  <c r="AF1089" i="1"/>
  <c r="AF1025" i="1"/>
  <c r="AF922" i="1"/>
  <c r="AF859" i="1"/>
  <c r="AF787" i="1"/>
  <c r="AF730" i="1"/>
  <c r="AF664" i="1"/>
  <c r="AF617" i="1"/>
  <c r="AF563" i="1"/>
  <c r="AF509" i="1"/>
  <c r="AF429" i="1"/>
  <c r="AF378" i="1"/>
  <c r="AF322" i="1"/>
  <c r="AF250" i="1"/>
  <c r="AF2444" i="1"/>
  <c r="AF87" i="1"/>
  <c r="AF71" i="1"/>
  <c r="AF596" i="1"/>
  <c r="AF1468" i="1"/>
  <c r="AF2465" i="1"/>
  <c r="AF2425" i="1"/>
  <c r="AF2385" i="1"/>
  <c r="AF2333" i="1"/>
  <c r="AF2456" i="1"/>
  <c r="AF2424" i="1"/>
  <c r="AF2392" i="1"/>
  <c r="AF2365" i="1"/>
  <c r="AF2306" i="1"/>
  <c r="AF2289" i="1"/>
  <c r="AF2272" i="1"/>
  <c r="AF2242" i="1"/>
  <c r="AF2223" i="1"/>
  <c r="AF2205" i="1"/>
  <c r="AF2181" i="1"/>
  <c r="AF2143" i="1"/>
  <c r="AF2121" i="1"/>
  <c r="AF2105" i="1"/>
  <c r="AF2073" i="1"/>
  <c r="AF2057" i="1"/>
  <c r="AF2022" i="1"/>
  <c r="AF2003" i="1"/>
  <c r="AF1987" i="1"/>
  <c r="AF1949" i="1"/>
  <c r="AF1925" i="1"/>
  <c r="AF1909" i="1"/>
  <c r="AF1896" i="1"/>
  <c r="AF1868" i="1"/>
  <c r="AF1851" i="1"/>
  <c r="AF1829" i="1"/>
  <c r="AF1811" i="1"/>
  <c r="AF1766" i="1"/>
  <c r="AF1745" i="1"/>
  <c r="AF1727" i="1"/>
  <c r="AF1719" i="1"/>
  <c r="AF1703" i="1"/>
  <c r="AF1687" i="1"/>
  <c r="AF1668" i="1"/>
  <c r="AF1652" i="1"/>
  <c r="AF1644" i="1"/>
  <c r="AF1623" i="1"/>
  <c r="AF1606" i="1"/>
  <c r="AF1579" i="1"/>
  <c r="AF1564" i="1"/>
  <c r="AF1539" i="1"/>
  <c r="AF1518" i="1"/>
  <c r="AF1505" i="1"/>
  <c r="AF1491" i="1"/>
  <c r="AF1483" i="1"/>
  <c r="AF1462" i="1"/>
  <c r="AF1448" i="1"/>
  <c r="AF1437" i="1"/>
  <c r="AF1421" i="1"/>
  <c r="AF1411" i="1"/>
  <c r="AF1398" i="1"/>
  <c r="AF1387" i="1"/>
  <c r="AF1379" i="1"/>
  <c r="AF1370" i="1"/>
  <c r="AF1361" i="1"/>
  <c r="AF1345" i="1"/>
  <c r="AF1336" i="1"/>
  <c r="AF1324" i="1"/>
  <c r="AF1316" i="1"/>
  <c r="AF1305" i="1"/>
  <c r="AF1294" i="1"/>
  <c r="AF1278" i="1"/>
  <c r="AF1268" i="1"/>
  <c r="AF1258" i="1"/>
  <c r="AF1246" i="1"/>
  <c r="AF1229" i="1"/>
  <c r="AF1216" i="1"/>
  <c r="AF1203" i="1"/>
  <c r="AF2493" i="1"/>
  <c r="AF1145" i="1"/>
  <c r="AF1137" i="1"/>
  <c r="AF2478" i="1"/>
  <c r="AF1168" i="1"/>
  <c r="AF1158" i="1"/>
  <c r="AF1133" i="1"/>
  <c r="AF1116" i="1"/>
  <c r="AF1105" i="1"/>
  <c r="AF1096" i="1"/>
  <c r="AF1087" i="1"/>
  <c r="AF1080" i="1"/>
  <c r="AF1072" i="1"/>
  <c r="AF1061" i="1"/>
  <c r="AF1050" i="1"/>
  <c r="AF1041" i="1"/>
  <c r="AF1032" i="1"/>
  <c r="AF1023" i="1"/>
  <c r="AF1013" i="1"/>
  <c r="AF997" i="1"/>
  <c r="AF986" i="1"/>
  <c r="AF972" i="1"/>
  <c r="AF955" i="1"/>
  <c r="AF948" i="1"/>
  <c r="AF936" i="1"/>
  <c r="AF2485" i="1"/>
  <c r="AF929" i="1"/>
  <c r="AF919" i="1"/>
  <c r="AF909" i="1"/>
  <c r="AF899" i="1"/>
  <c r="AF2494" i="1"/>
  <c r="AF884" i="1"/>
  <c r="AF870" i="1"/>
  <c r="AF855" i="1"/>
  <c r="AF843" i="1"/>
  <c r="AF823" i="1"/>
  <c r="AF815" i="1"/>
  <c r="AF808" i="1"/>
  <c r="AF794" i="1"/>
  <c r="AF785" i="1"/>
  <c r="AF776" i="1"/>
  <c r="AF768" i="1"/>
  <c r="AF760" i="1"/>
  <c r="AF739" i="1"/>
  <c r="AF728" i="1"/>
  <c r="AF720" i="1"/>
  <c r="AF703" i="1"/>
  <c r="AF685" i="1"/>
  <c r="AF673" i="1"/>
  <c r="AF661" i="1"/>
  <c r="AF649" i="1"/>
  <c r="AF634" i="1"/>
  <c r="AF623" i="1"/>
  <c r="AF614" i="1"/>
  <c r="AF603" i="1"/>
  <c r="AF593" i="1"/>
  <c r="AF582" i="1"/>
  <c r="AF574" i="1"/>
  <c r="AF499" i="1"/>
  <c r="AF560" i="1"/>
  <c r="AF551" i="1"/>
  <c r="AF543" i="1"/>
  <c r="AF534" i="1"/>
  <c r="AF523" i="1"/>
  <c r="AF515" i="1"/>
  <c r="AF507" i="1"/>
  <c r="AF486" i="1"/>
  <c r="AF471" i="1"/>
  <c r="AF458" i="1"/>
  <c r="AF446" i="1"/>
  <c r="AF435" i="1"/>
  <c r="AF427" i="1"/>
  <c r="AF419" i="1"/>
  <c r="AF409" i="1"/>
  <c r="AF399" i="1"/>
  <c r="AF384" i="1"/>
  <c r="AF376" i="1"/>
  <c r="AF365" i="1"/>
  <c r="AF353" i="1"/>
  <c r="AF345" i="1"/>
  <c r="AF336" i="1"/>
  <c r="AF328" i="1"/>
  <c r="AF320" i="1"/>
  <c r="AF306" i="1"/>
  <c r="AF298" i="1"/>
  <c r="AF290" i="1"/>
  <c r="AF282" i="1"/>
  <c r="AF274" i="1"/>
  <c r="AF264" i="1"/>
  <c r="AF256" i="1"/>
  <c r="AF248" i="1"/>
  <c r="AF236" i="1"/>
  <c r="AF228" i="1"/>
  <c r="AF220" i="1"/>
  <c r="AF212" i="1"/>
  <c r="AF198" i="1"/>
  <c r="AF190" i="1"/>
  <c r="AF182" i="1"/>
  <c r="AF2442" i="1"/>
  <c r="AF170" i="1"/>
  <c r="AF162" i="1"/>
  <c r="AF153" i="1"/>
  <c r="AF145" i="1"/>
  <c r="AF137" i="1"/>
  <c r="AF129" i="1"/>
  <c r="AF120" i="1"/>
  <c r="AF105" i="1"/>
  <c r="AF93" i="1"/>
  <c r="AF85" i="1"/>
  <c r="AF76" i="1"/>
  <c r="AF64" i="1"/>
  <c r="AF56" i="1"/>
  <c r="AF48" i="1"/>
  <c r="AF40" i="1"/>
  <c r="AF32" i="1"/>
  <c r="AF23" i="1"/>
  <c r="AF2161" i="1"/>
  <c r="AF18" i="1"/>
  <c r="AF2170" i="1"/>
  <c r="AF69" i="1"/>
  <c r="AF115" i="1"/>
  <c r="AF244" i="1"/>
  <c r="AF395" i="1"/>
  <c r="AF173" i="1"/>
  <c r="AF531" i="1"/>
  <c r="AF443" i="1"/>
  <c r="AF464" i="1"/>
  <c r="AF1588" i="1"/>
  <c r="AF573" i="1"/>
  <c r="AF475" i="1"/>
  <c r="AF616" i="1"/>
  <c r="AF653" i="1"/>
  <c r="AF674" i="1"/>
  <c r="AF686" i="1"/>
  <c r="AF695" i="1"/>
  <c r="AF702" i="1"/>
  <c r="AF858" i="1"/>
  <c r="AF861" i="1"/>
  <c r="AF1340" i="1"/>
  <c r="AF1428" i="1"/>
  <c r="AF2451" i="1"/>
  <c r="AF2368" i="1"/>
  <c r="AF2237" i="1"/>
  <c r="AF2184" i="1"/>
  <c r="AF2108" i="1"/>
  <c r="AF2052" i="1"/>
  <c r="AF1990" i="1"/>
  <c r="AF1920" i="1"/>
  <c r="AF1871" i="1"/>
  <c r="AF1814" i="1"/>
  <c r="AF1740" i="1"/>
  <c r="AF1690" i="1"/>
  <c r="AF1634" i="1"/>
  <c r="AF1569" i="1"/>
  <c r="AF1513" i="1"/>
  <c r="AF1442" i="1"/>
  <c r="AF1374" i="1"/>
  <c r="AF1327" i="1"/>
  <c r="AF2458" i="1"/>
  <c r="AF2386" i="1"/>
  <c r="AF2299" i="1"/>
  <c r="AF2236" i="1"/>
  <c r="AF2183" i="1"/>
  <c r="AF2115" i="1"/>
  <c r="AF2051" i="1"/>
  <c r="AF1989" i="1"/>
  <c r="AF1911" i="1"/>
  <c r="AF1853" i="1"/>
  <c r="AF1769" i="1"/>
  <c r="AF1721" i="1"/>
  <c r="AF1662" i="1"/>
  <c r="AF1584" i="1"/>
  <c r="AF1509" i="1"/>
  <c r="AF1450" i="1"/>
  <c r="AF1381" i="1"/>
  <c r="AF1318" i="1"/>
  <c r="AF1252" i="1"/>
  <c r="AF1139" i="1"/>
  <c r="AF1151" i="1"/>
  <c r="AF1074" i="1"/>
  <c r="AF1015" i="1"/>
  <c r="AF799" i="1"/>
  <c r="AF901" i="1"/>
  <c r="AF837" i="1"/>
  <c r="AF770" i="1"/>
  <c r="AF676" i="1"/>
  <c r="AF597" i="1"/>
  <c r="AF554" i="1"/>
  <c r="AF489" i="1"/>
  <c r="AF421" i="1"/>
  <c r="AF355" i="1"/>
  <c r="AF300" i="1"/>
  <c r="AF268" i="1"/>
  <c r="AF214" i="1"/>
  <c r="AF164" i="1"/>
  <c r="AF122" i="1"/>
  <c r="AF50" i="1"/>
  <c r="AF12" i="1"/>
  <c r="AF492" i="1"/>
  <c r="AF1590" i="1"/>
  <c r="AF688" i="1"/>
  <c r="AF865" i="1"/>
  <c r="AF1558" i="1"/>
  <c r="AF2449" i="1"/>
  <c r="AF2414" i="1"/>
  <c r="AF2376" i="1"/>
  <c r="AF2343" i="1"/>
  <c r="AF2464" i="1"/>
  <c r="AF2448" i="1"/>
  <c r="AF2435" i="1"/>
  <c r="AF2413" i="1"/>
  <c r="AF2384" i="1"/>
  <c r="AF2375" i="1"/>
  <c r="AF2342" i="1"/>
  <c r="AF2332" i="1"/>
  <c r="AF2324" i="1"/>
  <c r="AF2297" i="1"/>
  <c r="AF2280" i="1"/>
  <c r="AF2263" i="1"/>
  <c r="AF2234" i="1"/>
  <c r="AF2215" i="1"/>
  <c r="AF2197" i="1"/>
  <c r="AF2189" i="1"/>
  <c r="AF2151" i="1"/>
  <c r="AF2132" i="1"/>
  <c r="AF2113" i="1"/>
  <c r="AF2089" i="1"/>
  <c r="AF2081" i="1"/>
  <c r="AF2065" i="1"/>
  <c r="AF2043" i="1"/>
  <c r="AF2032" i="1"/>
  <c r="AF2011" i="1"/>
  <c r="AF1995" i="1"/>
  <c r="AF1979" i="1"/>
  <c r="AF1941" i="1"/>
  <c r="AF1933" i="1"/>
  <c r="AF1917" i="1"/>
  <c r="AF1899" i="1"/>
  <c r="AF1882" i="1"/>
  <c r="AF1860" i="1"/>
  <c r="AF1840" i="1"/>
  <c r="AF1820" i="1"/>
  <c r="AF1802" i="1"/>
  <c r="AF1757" i="1"/>
  <c r="AF1736" i="1"/>
  <c r="AF1711" i="1"/>
  <c r="AF1695" i="1"/>
  <c r="AF1679" i="1"/>
  <c r="AF1660" i="1"/>
  <c r="AF1631" i="1"/>
  <c r="AF1615" i="1"/>
  <c r="AF1598" i="1"/>
  <c r="AF1547" i="1"/>
  <c r="AF1530" i="1"/>
  <c r="AF1474" i="1"/>
  <c r="AF2463" i="1"/>
  <c r="AF2455" i="1"/>
  <c r="AF2447" i="1"/>
  <c r="AF2434" i="1"/>
  <c r="AF2423" i="1"/>
  <c r="AF2412" i="1"/>
  <c r="AF2391" i="1"/>
  <c r="AF2382" i="1"/>
  <c r="AF2374" i="1"/>
  <c r="AF2364" i="1"/>
  <c r="AF2341" i="1"/>
  <c r="AF2331" i="1"/>
  <c r="AF2323" i="1"/>
  <c r="AF2305" i="1"/>
  <c r="AF2296" i="1"/>
  <c r="AF2288" i="1"/>
  <c r="AF2279" i="1"/>
  <c r="AF2271" i="1"/>
  <c r="AF2262" i="1"/>
  <c r="AF2241" i="1"/>
  <c r="AF2233" i="1"/>
  <c r="AF2222" i="1"/>
  <c r="AF2214" i="1"/>
  <c r="AF2204" i="1"/>
  <c r="AF2196" i="1"/>
  <c r="AF2188" i="1"/>
  <c r="AF2180" i="1"/>
  <c r="AF2150" i="1"/>
  <c r="AF2142" i="1"/>
  <c r="AF2131" i="1"/>
  <c r="AF2120" i="1"/>
  <c r="AF2112" i="1"/>
  <c r="AF2104" i="1"/>
  <c r="AF2088" i="1"/>
  <c r="AF2080" i="1"/>
  <c r="AF2072" i="1"/>
  <c r="AF2064" i="1"/>
  <c r="AF2056" i="1"/>
  <c r="AF2041" i="1"/>
  <c r="AF2031" i="1"/>
  <c r="AF2021" i="1"/>
  <c r="AF2010" i="1"/>
  <c r="AF2002" i="1"/>
  <c r="AF1994" i="1"/>
  <c r="AF1986" i="1"/>
  <c r="AF1978" i="1"/>
  <c r="AF1948" i="1"/>
  <c r="AF1940" i="1"/>
  <c r="AF1932" i="1"/>
  <c r="AF1924" i="1"/>
  <c r="AF1916" i="1"/>
  <c r="AF1908" i="1"/>
  <c r="AF1889" i="1"/>
  <c r="AF1895" i="1"/>
  <c r="AF1879" i="1"/>
  <c r="AF1867" i="1"/>
  <c r="AF1859" i="1"/>
  <c r="AF1850" i="1"/>
  <c r="AF1837" i="1"/>
  <c r="AF1828" i="1"/>
  <c r="AF1819" i="1"/>
  <c r="AF1809" i="1"/>
  <c r="AF1800" i="1"/>
  <c r="AF1765" i="1"/>
  <c r="AF1755" i="1"/>
  <c r="AF1744" i="1"/>
  <c r="AF1735" i="1"/>
  <c r="AF1726" i="1"/>
  <c r="AF1718" i="1"/>
  <c r="AF1710" i="1"/>
  <c r="AF1702" i="1"/>
  <c r="AF1694" i="1"/>
  <c r="AF1686" i="1"/>
  <c r="AF1678" i="1"/>
  <c r="AF1667" i="1"/>
  <c r="AF1659" i="1"/>
  <c r="AF1651" i="1"/>
  <c r="AF1643" i="1"/>
  <c r="AF1630" i="1"/>
  <c r="AF1622" i="1"/>
  <c r="AF1614" i="1"/>
  <c r="AF1605" i="1"/>
  <c r="AF1597" i="1"/>
  <c r="AF1576" i="1"/>
  <c r="AF1563" i="1"/>
  <c r="AF1546" i="1"/>
  <c r="AF1538" i="1"/>
  <c r="AF1529" i="1"/>
  <c r="AF1517" i="1"/>
  <c r="AF1502" i="1"/>
  <c r="AF1490" i="1"/>
  <c r="AF1482" i="1"/>
  <c r="AF1473" i="1"/>
  <c r="AF1459" i="1"/>
  <c r="AF1447" i="1"/>
  <c r="AF1436" i="1"/>
  <c r="AF1420" i="1"/>
  <c r="AF1410" i="1"/>
  <c r="AF1396" i="1"/>
  <c r="AF1386" i="1"/>
  <c r="AF1378" i="1"/>
  <c r="AF1369" i="1"/>
  <c r="AF1360" i="1"/>
  <c r="AF1344" i="1"/>
  <c r="AF1335" i="1"/>
  <c r="AF1323" i="1"/>
  <c r="AF1314" i="1"/>
  <c r="AF1303" i="1"/>
  <c r="AF1291" i="1"/>
  <c r="AF1277" i="1"/>
  <c r="AF1267" i="1"/>
  <c r="AF1257" i="1"/>
  <c r="AF1244" i="1"/>
  <c r="AF1228" i="1"/>
  <c r="AF1215" i="1"/>
  <c r="AF1201" i="1"/>
  <c r="AF2492" i="1"/>
  <c r="AF1144" i="1"/>
  <c r="AF1136" i="1"/>
  <c r="AF2477" i="1"/>
  <c r="AF1167" i="1"/>
  <c r="AF1157" i="1"/>
  <c r="AF1132" i="1"/>
  <c r="AF1115" i="1"/>
  <c r="AF1103" i="1"/>
  <c r="AF1094" i="1"/>
  <c r="AF1086" i="1"/>
  <c r="AF1079" i="1"/>
  <c r="AF1070" i="1"/>
  <c r="AF2468" i="1"/>
  <c r="AF1049" i="1"/>
  <c r="AF1040" i="1"/>
  <c r="AF1031" i="1"/>
  <c r="AF1021" i="1"/>
  <c r="AF1011" i="1"/>
  <c r="AF996" i="1"/>
  <c r="AF985" i="1"/>
  <c r="AF969" i="1"/>
  <c r="AF954" i="1"/>
  <c r="AF947" i="1"/>
  <c r="AF934" i="1"/>
  <c r="AF2484" i="1"/>
  <c r="AF928" i="1"/>
  <c r="AF918" i="1"/>
  <c r="AF908" i="1"/>
  <c r="AF898" i="1"/>
  <c r="AF892" i="1"/>
  <c r="AF883" i="1"/>
  <c r="AF869" i="1"/>
  <c r="AF854" i="1"/>
  <c r="AF842" i="1"/>
  <c r="AF822" i="1"/>
  <c r="AF814" i="1"/>
  <c r="AF807" i="1"/>
  <c r="AF793" i="1"/>
  <c r="AF784" i="1"/>
  <c r="AF775" i="1"/>
  <c r="AF767" i="1"/>
  <c r="AF759" i="1"/>
  <c r="AF738" i="1"/>
  <c r="AF727" i="1"/>
  <c r="AF719" i="1"/>
  <c r="AF701" i="1"/>
  <c r="AF681" i="1"/>
  <c r="AF671" i="1"/>
  <c r="AF657" i="1"/>
  <c r="AF648" i="1"/>
  <c r="AF633" i="1"/>
  <c r="AF622" i="1"/>
  <c r="AF613" i="1"/>
  <c r="AF602" i="1"/>
  <c r="AF590" i="1"/>
  <c r="AF581" i="1"/>
  <c r="AF571" i="1"/>
  <c r="AF498" i="1"/>
  <c r="AF559" i="1"/>
  <c r="AF550" i="1"/>
  <c r="AF542" i="1"/>
  <c r="AF533" i="1"/>
  <c r="AF522" i="1"/>
  <c r="AF514" i="1"/>
  <c r="AF506" i="1"/>
  <c r="AF485" i="1"/>
  <c r="AF470" i="1"/>
  <c r="AF457" i="1"/>
  <c r="AF445" i="1"/>
  <c r="AF434" i="1"/>
  <c r="AF426" i="1"/>
  <c r="AF418" i="1"/>
  <c r="AF2459" i="1"/>
  <c r="AF2387" i="1"/>
  <c r="AF2309" i="1"/>
  <c r="AF2275" i="1"/>
  <c r="AF2210" i="1"/>
  <c r="AF2137" i="1"/>
  <c r="AF2076" i="1"/>
  <c r="AF2015" i="1"/>
  <c r="AF1936" i="1"/>
  <c r="AF1863" i="1"/>
  <c r="AF1805" i="1"/>
  <c r="AF1722" i="1"/>
  <c r="AF1671" i="1"/>
  <c r="AF1618" i="1"/>
  <c r="AF1542" i="1"/>
  <c r="AF1477" i="1"/>
  <c r="AF1405" i="1"/>
  <c r="AF1299" i="1"/>
  <c r="AF2394" i="1"/>
  <c r="AF2326" i="1"/>
  <c r="AF2257" i="1"/>
  <c r="AF2191" i="1"/>
  <c r="AF2092" i="1"/>
  <c r="AF2024" i="1"/>
  <c r="AF1935" i="1"/>
  <c r="AF1884" i="1"/>
  <c r="AF1822" i="1"/>
  <c r="AF1738" i="1"/>
  <c r="AF1689" i="1"/>
  <c r="AF1633" i="1"/>
  <c r="AF1566" i="1"/>
  <c r="AF1493" i="1"/>
  <c r="AF1424" i="1"/>
  <c r="AF1373" i="1"/>
  <c r="AF1298" i="1"/>
  <c r="AF1219" i="1"/>
  <c r="AF1170" i="1"/>
  <c r="AF1098" i="1"/>
  <c r="AF1043" i="1"/>
  <c r="AF957" i="1"/>
  <c r="AF911" i="1"/>
  <c r="AF845" i="1"/>
  <c r="AF778" i="1"/>
  <c r="AF713" i="1"/>
  <c r="AF627" i="1"/>
  <c r="AF504" i="1"/>
  <c r="AF517" i="1"/>
  <c r="AF437" i="1"/>
  <c r="AF367" i="1"/>
  <c r="AF310" i="1"/>
  <c r="AF239" i="1"/>
  <c r="AF184" i="1"/>
  <c r="AF139" i="1"/>
  <c r="AF79" i="1"/>
  <c r="AF2165" i="1"/>
  <c r="AF312" i="1"/>
  <c r="AF611" i="1"/>
  <c r="AF1426" i="1"/>
  <c r="AF2454" i="1"/>
  <c r="AF2422" i="1"/>
  <c r="AF2390" i="1"/>
  <c r="AF2373" i="1"/>
  <c r="AF2338" i="1"/>
  <c r="AF2330" i="1"/>
  <c r="AF2322" i="1"/>
  <c r="AF2304" i="1"/>
  <c r="AF2295" i="1"/>
  <c r="AF2287" i="1"/>
  <c r="AF2278" i="1"/>
  <c r="AF2270" i="1"/>
  <c r="AF2261" i="1"/>
  <c r="AF2240" i="1"/>
  <c r="AF2230" i="1"/>
  <c r="AF2221" i="1"/>
  <c r="AF2213" i="1"/>
  <c r="AF2203" i="1"/>
  <c r="AF2195" i="1"/>
  <c r="AF2187" i="1"/>
  <c r="AF2157" i="1"/>
  <c r="AF2149" i="1"/>
  <c r="AF2141" i="1"/>
  <c r="AF2130" i="1"/>
  <c r="AF2119" i="1"/>
  <c r="AF2111" i="1"/>
  <c r="AF2103" i="1"/>
  <c r="AF2087" i="1"/>
  <c r="AF2079" i="1"/>
  <c r="AF2071" i="1"/>
  <c r="AF2063" i="1"/>
  <c r="AF2055" i="1"/>
  <c r="AF2039" i="1"/>
  <c r="AF2029" i="1"/>
  <c r="AF2020" i="1"/>
  <c r="AF2009" i="1"/>
  <c r="AF2001" i="1"/>
  <c r="AF1993" i="1"/>
  <c r="AF1985" i="1"/>
  <c r="AF1977" i="1"/>
  <c r="AF1947" i="1"/>
  <c r="AF1939" i="1"/>
  <c r="AF1931" i="1"/>
  <c r="AF1923" i="1"/>
  <c r="AF1915" i="1"/>
  <c r="AF1907" i="1"/>
  <c r="AF1888" i="1"/>
  <c r="AF1894" i="1"/>
  <c r="AF1874" i="1"/>
  <c r="AF1866" i="1"/>
  <c r="AF1858" i="1"/>
  <c r="AF1849" i="1"/>
  <c r="AF1836" i="1"/>
  <c r="AF1827" i="1"/>
  <c r="AF1818" i="1"/>
  <c r="AF1808" i="1"/>
  <c r="AF1798" i="1"/>
  <c r="AF1764" i="1"/>
  <c r="AF1753" i="1"/>
  <c r="AF1743" i="1"/>
  <c r="AF1734" i="1"/>
  <c r="AF1725" i="1"/>
  <c r="AF1717" i="1"/>
  <c r="AF1709" i="1"/>
  <c r="AF1701" i="1"/>
  <c r="AF1693" i="1"/>
  <c r="AF1685" i="1"/>
  <c r="AF1677" i="1"/>
  <c r="AF1666" i="1"/>
  <c r="AF1658" i="1"/>
  <c r="AF1650" i="1"/>
  <c r="AF2496" i="1"/>
  <c r="AF1629" i="1"/>
  <c r="AF1621" i="1"/>
  <c r="AF1613" i="1"/>
  <c r="AF1604" i="1"/>
  <c r="AF1596" i="1"/>
  <c r="AF1574" i="1"/>
  <c r="AF1561" i="1"/>
  <c r="AF1545" i="1"/>
  <c r="AF1536" i="1"/>
  <c r="AF1528" i="1"/>
  <c r="AF1516" i="1"/>
  <c r="AF1501" i="1"/>
  <c r="AF1489" i="1"/>
  <c r="AF1481" i="1"/>
  <c r="AF1472" i="1"/>
  <c r="AF1458" i="1"/>
  <c r="AF1446" i="1"/>
  <c r="AF1435" i="1"/>
  <c r="AF1419" i="1"/>
  <c r="AF1409" i="1"/>
  <c r="AF1394" i="1"/>
  <c r="AF1385" i="1"/>
  <c r="AF1377" i="1"/>
  <c r="AF1368" i="1"/>
  <c r="AF1359" i="1"/>
  <c r="AF1343" i="1"/>
  <c r="AF1331" i="1"/>
  <c r="AF1322" i="1"/>
  <c r="AF1312" i="1"/>
  <c r="AF1302" i="1"/>
  <c r="AF1290" i="1"/>
  <c r="AF1276" i="1"/>
  <c r="AF1265" i="1"/>
  <c r="AF1256" i="1"/>
  <c r="AF1241" i="1"/>
  <c r="AF1227" i="1"/>
  <c r="AF1213" i="1"/>
  <c r="AF1200" i="1"/>
  <c r="AF2491" i="1"/>
  <c r="AF1143" i="1"/>
  <c r="AF1135" i="1"/>
  <c r="AF2476" i="1"/>
  <c r="AF1166" i="1"/>
  <c r="AF1155" i="1"/>
  <c r="AF1130" i="1"/>
  <c r="AF1112" i="1"/>
  <c r="AF1102" i="1"/>
  <c r="AF1093" i="1"/>
  <c r="AF1078" i="1"/>
  <c r="AF1069" i="1"/>
  <c r="AF1060" i="1"/>
  <c r="AF1048" i="1"/>
  <c r="AF1039" i="1"/>
  <c r="AF1030" i="1"/>
  <c r="AF1020" i="1"/>
  <c r="AF2470" i="1"/>
  <c r="AF994" i="1"/>
  <c r="AF984" i="1"/>
  <c r="AF965" i="1"/>
  <c r="AF952" i="1"/>
  <c r="AF946" i="1"/>
  <c r="AF933" i="1"/>
  <c r="AF2483" i="1"/>
  <c r="AF927" i="1"/>
  <c r="AF916" i="1"/>
  <c r="AF906" i="1"/>
  <c r="AF897" i="1"/>
  <c r="AF891" i="1"/>
  <c r="AF882" i="1"/>
  <c r="AF866" i="1"/>
  <c r="AF853" i="1"/>
  <c r="AF841" i="1"/>
  <c r="AF821" i="1"/>
  <c r="AF806" i="1"/>
  <c r="AF792" i="1"/>
  <c r="AF783" i="1"/>
  <c r="AF774" i="1"/>
  <c r="AF766" i="1"/>
  <c r="AF758" i="1"/>
  <c r="AF737" i="1"/>
  <c r="AF726" i="1"/>
  <c r="AF718" i="1"/>
  <c r="AF700" i="1"/>
  <c r="AF680" i="1"/>
  <c r="AF669" i="1"/>
  <c r="AF656" i="1"/>
  <c r="AF645" i="1"/>
  <c r="AF632" i="1"/>
  <c r="AF621" i="1"/>
  <c r="AF612" i="1"/>
  <c r="AF601" i="1"/>
  <c r="AF589" i="1"/>
  <c r="AF580" i="1"/>
  <c r="AF570" i="1"/>
  <c r="AF497" i="1"/>
  <c r="AF558" i="1"/>
  <c r="AF549" i="1"/>
  <c r="AF541" i="1"/>
  <c r="AF532" i="1"/>
  <c r="AF521" i="1"/>
  <c r="AF513" i="1"/>
  <c r="AF505" i="1"/>
  <c r="AF483" i="1"/>
  <c r="AF468" i="1"/>
  <c r="AF456" i="1"/>
  <c r="AF442" i="1"/>
  <c r="AF433" i="1"/>
  <c r="AF425" i="1"/>
  <c r="AF417" i="1"/>
  <c r="AF407" i="1"/>
  <c r="AF393" i="1"/>
  <c r="AF382" i="1"/>
  <c r="AF371" i="1"/>
  <c r="AF363" i="1"/>
  <c r="AF351" i="1"/>
  <c r="AF343" i="1"/>
  <c r="AF334" i="1"/>
  <c r="AF326" i="1"/>
  <c r="AF318" i="1"/>
  <c r="AF304" i="1"/>
  <c r="AF296" i="1"/>
  <c r="AF288" i="1"/>
  <c r="AF280" i="1"/>
  <c r="AF272" i="1"/>
  <c r="AF262" i="1"/>
  <c r="AF254" i="1"/>
  <c r="AF246" i="1"/>
  <c r="AF234" i="1"/>
  <c r="AF226" i="1"/>
  <c r="AF218" i="1"/>
  <c r="AF207" i="1"/>
  <c r="AF196" i="1"/>
  <c r="AF188" i="1"/>
  <c r="AF180" i="1"/>
  <c r="AF177" i="1"/>
  <c r="AF168" i="1"/>
  <c r="AF160" i="1"/>
  <c r="AF151" i="1"/>
  <c r="AF143" i="1"/>
  <c r="AF135" i="1"/>
  <c r="AF127" i="1"/>
  <c r="AF118" i="1"/>
  <c r="AF102" i="1"/>
  <c r="AF91" i="1"/>
  <c r="AF83" i="1"/>
  <c r="AF74" i="1"/>
  <c r="AF62" i="1"/>
  <c r="AF54" i="1"/>
  <c r="AF46" i="1"/>
  <c r="AF38" i="1"/>
  <c r="AF29" i="1"/>
  <c r="AF2169" i="1"/>
  <c r="AF2159" i="1"/>
  <c r="AF16" i="1"/>
  <c r="AF2178" i="1"/>
  <c r="AF77" i="1"/>
  <c r="AF112" i="1"/>
  <c r="AF240" i="1"/>
  <c r="AF400" i="1"/>
  <c r="AF307" i="1"/>
  <c r="AF358" i="1"/>
  <c r="AF447" i="1"/>
  <c r="AF465" i="1"/>
  <c r="AF1591" i="1"/>
  <c r="AF583" i="1"/>
  <c r="AF484" i="1"/>
  <c r="AF625" i="1"/>
  <c r="AF658" i="1"/>
  <c r="AF684" i="1"/>
  <c r="AF697" i="1"/>
  <c r="AF706" i="1"/>
  <c r="AF1881" i="1"/>
  <c r="AF872" i="1"/>
  <c r="AF1270" i="1"/>
  <c r="AF1408" i="1"/>
  <c r="AF1430" i="1"/>
  <c r="AF1496" i="1"/>
  <c r="AF1525" i="1"/>
  <c r="AF1512" i="1"/>
  <c r="AF1730" i="1"/>
  <c r="AF1401" i="1"/>
  <c r="AF1457" i="1"/>
  <c r="AF1581" i="1"/>
  <c r="AF1756" i="1"/>
  <c r="AF1823" i="1"/>
  <c r="AF1878" i="1"/>
  <c r="AF388" i="1"/>
  <c r="AF735" i="1"/>
  <c r="AF1845" i="1"/>
  <c r="AF2049" i="1"/>
  <c r="AF2127" i="1"/>
  <c r="AF2254" i="1"/>
  <c r="AF2417" i="1"/>
  <c r="AF2335" i="1"/>
  <c r="AF2292" i="1"/>
  <c r="AF2218" i="1"/>
  <c r="AF2154" i="1"/>
  <c r="AF2093" i="1"/>
  <c r="AF2026" i="1"/>
  <c r="AF1972" i="1"/>
  <c r="AF1880" i="1"/>
  <c r="AF1832" i="1"/>
  <c r="AF1761" i="1"/>
  <c r="AF1698" i="1"/>
  <c r="AF1647" i="1"/>
  <c r="AF1601" i="1"/>
  <c r="AF1533" i="1"/>
  <c r="AF1467" i="1"/>
  <c r="AF1382" i="1"/>
  <c r="AF1308" i="1"/>
  <c r="AF2437" i="1"/>
  <c r="AF2344" i="1"/>
  <c r="AF2274" i="1"/>
  <c r="AF2199" i="1"/>
  <c r="AF2125" i="1"/>
  <c r="AF2067" i="1"/>
  <c r="AF2005" i="1"/>
  <c r="AF1971" i="1"/>
  <c r="AF1901" i="1"/>
  <c r="AF1844" i="1"/>
  <c r="AF1760" i="1"/>
  <c r="AF1705" i="1"/>
  <c r="AF1670" i="1"/>
  <c r="AF1617" i="1"/>
  <c r="AF1541" i="1"/>
  <c r="AF1476" i="1"/>
  <c r="AF1400" i="1"/>
  <c r="AF1326" i="1"/>
  <c r="AF1260" i="1"/>
  <c r="AF1148" i="1"/>
  <c r="AF1107" i="1"/>
  <c r="AF1053" i="1"/>
  <c r="AF988" i="1"/>
  <c r="AF2479" i="1"/>
  <c r="AF886" i="1"/>
  <c r="AF817" i="1"/>
  <c r="AF742" i="1"/>
  <c r="AF651" i="1"/>
  <c r="AF585" i="1"/>
  <c r="AF537" i="1"/>
  <c r="AF460" i="1"/>
  <c r="AF403" i="1"/>
  <c r="AF338" i="1"/>
  <c r="AF276" i="1"/>
  <c r="AF222" i="1"/>
  <c r="AF172" i="1"/>
  <c r="AF374" i="1"/>
  <c r="AF66" i="1"/>
  <c r="AF25" i="1"/>
  <c r="AF117" i="1"/>
  <c r="AF439" i="1"/>
  <c r="AF646" i="1"/>
  <c r="AF704" i="1"/>
  <c r="AF1554" i="1"/>
  <c r="AF2446" i="1"/>
  <c r="AF2411" i="1"/>
  <c r="AF2348" i="1"/>
  <c r="AF2453" i="1"/>
  <c r="AF2430" i="1"/>
  <c r="AF2409" i="1"/>
  <c r="AF2380" i="1"/>
  <c r="AF2347" i="1"/>
  <c r="AF2329" i="1"/>
  <c r="AF2294" i="1"/>
  <c r="AF2277" i="1"/>
  <c r="AF2260" i="1"/>
  <c r="AF2229" i="1"/>
  <c r="AF2212" i="1"/>
  <c r="AF2186" i="1"/>
  <c r="AF2148" i="1"/>
  <c r="AF2129" i="1"/>
  <c r="AF2118" i="1"/>
  <c r="AF2095" i="1"/>
  <c r="AF2086" i="1"/>
  <c r="AF2078" i="1"/>
  <c r="AF2070" i="1"/>
  <c r="AF2062" i="1"/>
  <c r="AF2054" i="1"/>
  <c r="AF2038" i="1"/>
  <c r="AF2028" i="1"/>
  <c r="AF2017" i="1"/>
  <c r="AF2008" i="1"/>
  <c r="AF2000" i="1"/>
  <c r="AF1992" i="1"/>
  <c r="AF1984" i="1"/>
  <c r="AF1976" i="1"/>
  <c r="AF1946" i="1"/>
  <c r="AF1938" i="1"/>
  <c r="AF1930" i="1"/>
  <c r="AF1922" i="1"/>
  <c r="AF1914" i="1"/>
  <c r="AF1875" i="1"/>
  <c r="AF1887" i="1"/>
  <c r="AF1893" i="1"/>
  <c r="AF1873" i="1"/>
  <c r="AF1865" i="1"/>
  <c r="AF1857" i="1"/>
  <c r="AF1848" i="1"/>
  <c r="AF1835" i="1"/>
  <c r="AF1826" i="1"/>
  <c r="AF1817" i="1"/>
  <c r="AF1807" i="1"/>
  <c r="AF1772" i="1"/>
  <c r="AF1763" i="1"/>
  <c r="AF1751" i="1"/>
  <c r="AF1742" i="1"/>
  <c r="AF1733" i="1"/>
  <c r="AF1724" i="1"/>
  <c r="AF1716" i="1"/>
  <c r="AF1708" i="1"/>
  <c r="AF1700" i="1"/>
  <c r="AF1692" i="1"/>
  <c r="AF1684" i="1"/>
  <c r="AF1675" i="1"/>
  <c r="AF1665" i="1"/>
  <c r="AF1657" i="1"/>
  <c r="AF1649" i="1"/>
  <c r="AF1637" i="1"/>
  <c r="AF1628" i="1"/>
  <c r="AF1620" i="1"/>
  <c r="AF1612" i="1"/>
  <c r="AF1603" i="1"/>
  <c r="AF1594" i="1"/>
  <c r="AF1572" i="1"/>
  <c r="AF1559" i="1"/>
  <c r="AF1544" i="1"/>
  <c r="AF1535" i="1"/>
  <c r="AF1524" i="1"/>
  <c r="AF1515" i="1"/>
  <c r="AF1499" i="1"/>
  <c r="AF1488" i="1"/>
  <c r="AF1480" i="1"/>
  <c r="AF1471" i="1"/>
  <c r="AF1455" i="1"/>
  <c r="AF1445" i="1"/>
  <c r="AF1434" i="1"/>
  <c r="AF1418" i="1"/>
  <c r="AF1407" i="1"/>
  <c r="AF1392" i="1"/>
  <c r="AF1384" i="1"/>
  <c r="AF1376" i="1"/>
  <c r="AF1367" i="1"/>
  <c r="AF1358" i="1"/>
  <c r="AF1342" i="1"/>
  <c r="AF1330" i="1"/>
  <c r="AF1321" i="1"/>
  <c r="AF1310" i="1"/>
  <c r="AF1301" i="1"/>
  <c r="AF1287" i="1"/>
  <c r="AF1274" i="1"/>
  <c r="AF1264" i="1"/>
  <c r="AF1255" i="1"/>
  <c r="AF1238" i="1"/>
  <c r="AF1225" i="1"/>
  <c r="AF1212" i="1"/>
  <c r="AF1199" i="1"/>
  <c r="AF2490" i="1"/>
  <c r="AF1142" i="1"/>
  <c r="AF1134" i="1"/>
  <c r="AF2475" i="1"/>
  <c r="AF1165" i="1"/>
  <c r="AF1154" i="1"/>
  <c r="AF1126" i="1"/>
  <c r="AF1114" i="1"/>
  <c r="AF1101" i="1"/>
  <c r="AF1092" i="1"/>
  <c r="AF1085" i="1"/>
  <c r="AF1077" i="1"/>
  <c r="AF1068" i="1"/>
  <c r="AF1059" i="1"/>
  <c r="AF1047" i="1"/>
  <c r="AF1037" i="1"/>
  <c r="AF1029" i="1"/>
  <c r="AF1019" i="1"/>
  <c r="AF1004" i="1"/>
  <c r="AF992" i="1"/>
  <c r="AF983" i="1"/>
  <c r="AF963" i="1"/>
  <c r="AF2469" i="1"/>
  <c r="AF945" i="1"/>
  <c r="AF932" i="1"/>
  <c r="AF2482" i="1"/>
  <c r="AF925" i="1"/>
  <c r="AF915" i="1"/>
  <c r="AF905" i="1"/>
  <c r="AF896" i="1"/>
  <c r="AF890" i="1"/>
  <c r="AF881" i="1"/>
  <c r="AF864" i="1"/>
  <c r="AF852" i="1"/>
  <c r="AF840" i="1"/>
  <c r="AF820" i="1"/>
  <c r="AF805" i="1"/>
  <c r="AF790" i="1"/>
  <c r="AF782" i="1"/>
  <c r="AF773" i="1"/>
  <c r="AF765" i="1"/>
  <c r="AF757" i="1"/>
  <c r="AF734" i="1"/>
  <c r="AF725" i="1"/>
  <c r="AF716" i="1"/>
  <c r="AF699" i="1"/>
  <c r="AF679" i="1"/>
  <c r="AF667" i="1"/>
  <c r="AF655" i="1"/>
  <c r="AF644" i="1"/>
  <c r="AF630" i="1"/>
  <c r="AF620" i="1"/>
  <c r="AF610" i="1"/>
  <c r="AF600" i="1"/>
  <c r="AF588" i="1"/>
  <c r="AF579" i="1"/>
  <c r="AF569" i="1"/>
  <c r="AF1589" i="1"/>
  <c r="AF557" i="1"/>
  <c r="AF548" i="1"/>
  <c r="AF540" i="1"/>
  <c r="AF530" i="1"/>
  <c r="AF520" i="1"/>
  <c r="AF512" i="1"/>
  <c r="AF496" i="1"/>
  <c r="AF482" i="1"/>
  <c r="AF467" i="1"/>
  <c r="AF454" i="1"/>
  <c r="AF441" i="1"/>
  <c r="AF432" i="1"/>
  <c r="AF424" i="1"/>
  <c r="AF416" i="1"/>
  <c r="AF406" i="1"/>
  <c r="AF392" i="1"/>
  <c r="AF381" i="1"/>
  <c r="AF370" i="1"/>
  <c r="AF361" i="1"/>
  <c r="AF350" i="1"/>
  <c r="AF342" i="1"/>
  <c r="AF333" i="1"/>
  <c r="AF325" i="1"/>
  <c r="AF317" i="1"/>
  <c r="AF303" i="1"/>
  <c r="AF295" i="1"/>
  <c r="AF287" i="1"/>
  <c r="AF279" i="1"/>
  <c r="AF271" i="1"/>
  <c r="AF261" i="1"/>
  <c r="AF253" i="1"/>
  <c r="AF245" i="1"/>
  <c r="AF233" i="1"/>
  <c r="AF225" i="1"/>
  <c r="AF217" i="1"/>
  <c r="AF206" i="1"/>
  <c r="AF195" i="1"/>
  <c r="AF187" i="1"/>
  <c r="AF179" i="1"/>
  <c r="AF176" i="1"/>
  <c r="AF167" i="1"/>
  <c r="AF159" i="1"/>
  <c r="AF150" i="1"/>
  <c r="AF142" i="1"/>
  <c r="AF134" i="1"/>
  <c r="AF126" i="1"/>
  <c r="AF114" i="1"/>
  <c r="AF99" i="1"/>
  <c r="AF90" i="1"/>
  <c r="AF82" i="1"/>
  <c r="AF72" i="1"/>
  <c r="AF61" i="1"/>
  <c r="AF53" i="1"/>
  <c r="AF45" i="1"/>
  <c r="AF37" i="1"/>
  <c r="AF28" i="1"/>
  <c r="AF2168" i="1"/>
  <c r="AF2158" i="1"/>
  <c r="AF15" i="1"/>
  <c r="AF2177" i="1"/>
  <c r="AF95" i="1"/>
  <c r="AF109" i="1"/>
  <c r="AF356" i="1"/>
  <c r="AF477" i="1"/>
  <c r="AF308" i="1"/>
  <c r="AF360" i="1"/>
  <c r="AF448" i="1"/>
  <c r="AF469" i="1"/>
  <c r="AF495" i="1"/>
  <c r="AF591" i="1"/>
  <c r="AF488" i="1"/>
  <c r="AF631" i="1"/>
  <c r="AF659" i="1"/>
  <c r="AF683" i="1"/>
  <c r="AF711" i="1"/>
  <c r="AF743" i="1"/>
  <c r="AF871" i="1"/>
  <c r="AF1304" i="1"/>
  <c r="AF1416" i="1"/>
  <c r="AF1429" i="1"/>
  <c r="AF1497" i="1"/>
  <c r="AF1537" i="1"/>
  <c r="AF1511" i="1"/>
  <c r="AF1739" i="1"/>
  <c r="AF1402" i="1"/>
  <c r="AF1461" i="1"/>
  <c r="AF1577" i="1"/>
  <c r="AF1759" i="1"/>
  <c r="AF1833" i="1"/>
  <c r="AF1890" i="1"/>
  <c r="AF387" i="1"/>
  <c r="AF1104" i="1"/>
  <c r="AF1856" i="1"/>
  <c r="AF2048" i="1"/>
  <c r="AF2438" i="1"/>
  <c r="AF2378" i="1"/>
  <c r="AF2266" i="1"/>
  <c r="AF2200" i="1"/>
  <c r="AF2116" i="1"/>
  <c r="AF2060" i="1"/>
  <c r="AF1998" i="1"/>
  <c r="AF1928" i="1"/>
  <c r="AF1885" i="1"/>
  <c r="AF1824" i="1"/>
  <c r="AF1731" i="1"/>
  <c r="AF1682" i="1"/>
  <c r="AF1626" i="1"/>
  <c r="AF1553" i="1"/>
  <c r="AF1494" i="1"/>
  <c r="AF1425" i="1"/>
  <c r="AF1365" i="1"/>
  <c r="AF1339" i="1"/>
  <c r="AF2450" i="1"/>
  <c r="AF2377" i="1"/>
  <c r="AF2308" i="1"/>
  <c r="AF2265" i="1"/>
  <c r="AF2209" i="1"/>
  <c r="AF2136" i="1"/>
  <c r="AF2075" i="1"/>
  <c r="AF2014" i="1"/>
  <c r="AF1943" i="1"/>
  <c r="AF1898" i="1"/>
  <c r="AF1831" i="1"/>
  <c r="AF1748" i="1"/>
  <c r="AF1697" i="1"/>
  <c r="AF1654" i="1"/>
  <c r="AF1609" i="1"/>
  <c r="AF1532" i="1"/>
  <c r="AF1485" i="1"/>
  <c r="AF1413" i="1"/>
  <c r="AF1364" i="1"/>
  <c r="AF1307" i="1"/>
  <c r="AF1231" i="1"/>
  <c r="AF2472" i="1"/>
  <c r="AF1118" i="1"/>
  <c r="AF1065" i="1"/>
  <c r="AF999" i="1"/>
  <c r="AF938" i="1"/>
  <c r="AF893" i="1"/>
  <c r="AF810" i="1"/>
  <c r="AF762" i="1"/>
  <c r="AF694" i="1"/>
  <c r="AF605" i="1"/>
  <c r="AF545" i="1"/>
  <c r="AF479" i="1"/>
  <c r="AF413" i="1"/>
  <c r="AF347" i="1"/>
  <c r="AF292" i="1"/>
  <c r="AF258" i="1"/>
  <c r="AF200" i="1"/>
  <c r="AF156" i="1"/>
  <c r="AF96" i="1"/>
  <c r="AF42" i="1"/>
  <c r="AF20" i="1"/>
  <c r="AF397" i="1"/>
  <c r="AF502" i="1"/>
  <c r="AF640" i="1"/>
  <c r="AF1333" i="1"/>
  <c r="AF1372" i="1"/>
  <c r="AF2462" i="1"/>
  <c r="AF2432" i="1"/>
  <c r="AF2381" i="1"/>
  <c r="AF2461" i="1"/>
  <c r="AF2440" i="1"/>
  <c r="AF2420" i="1"/>
  <c r="AF2389" i="1"/>
  <c r="AF2372" i="1"/>
  <c r="AF2337" i="1"/>
  <c r="AF2321" i="1"/>
  <c r="AF2303" i="1"/>
  <c r="AF2286" i="1"/>
  <c r="AF2269" i="1"/>
  <c r="AF2239" i="1"/>
  <c r="AF2220" i="1"/>
  <c r="AF2202" i="1"/>
  <c r="AF2194" i="1"/>
  <c r="AF2156" i="1"/>
  <c r="AF2140" i="1"/>
  <c r="AF2110" i="1"/>
  <c r="AF9" i="1"/>
  <c r="AF2460" i="1"/>
  <c r="AF2452" i="1"/>
  <c r="AF2439" i="1"/>
  <c r="AF2428" i="1"/>
  <c r="AF2418" i="1"/>
  <c r="AF2407" i="1"/>
  <c r="AF2388" i="1"/>
  <c r="AF2379" i="1"/>
  <c r="AF2369" i="1"/>
  <c r="AF2346" i="1"/>
  <c r="AF2336" i="1"/>
  <c r="AF2328" i="1"/>
  <c r="AF2320" i="1"/>
  <c r="AF2302" i="1"/>
  <c r="AF2293" i="1"/>
  <c r="AF2285" i="1"/>
  <c r="AF2276" i="1"/>
  <c r="AF2267" i="1"/>
  <c r="AF2259" i="1"/>
  <c r="AF2238" i="1"/>
  <c r="AF2228" i="1"/>
  <c r="AF2219" i="1"/>
  <c r="AF2211" i="1"/>
  <c r="AF2201" i="1"/>
  <c r="AF2193" i="1"/>
  <c r="AF2185" i="1"/>
  <c r="AF2155" i="1"/>
  <c r="AF2147" i="1"/>
  <c r="AF2139" i="1"/>
  <c r="AF2128" i="1"/>
  <c r="AF2117" i="1"/>
  <c r="AF2109" i="1"/>
  <c r="AF2094" i="1"/>
  <c r="AF2085" i="1"/>
  <c r="AF2077" i="1"/>
  <c r="AF2069" i="1"/>
  <c r="AF2061" i="1"/>
  <c r="AF2053" i="1"/>
  <c r="AF2037" i="1"/>
  <c r="AF2027" i="1"/>
  <c r="AF2016" i="1"/>
  <c r="AF2007" i="1"/>
  <c r="AF1999" i="1"/>
  <c r="AF1991" i="1"/>
  <c r="AF1983" i="1"/>
  <c r="AF1974" i="1"/>
  <c r="AF1945" i="1"/>
  <c r="AF1937" i="1"/>
  <c r="AF1929" i="1"/>
  <c r="AF1921" i="1"/>
  <c r="AF1913" i="1"/>
  <c r="AF1903" i="1"/>
  <c r="AF1886" i="1"/>
  <c r="AF1891" i="1"/>
  <c r="AF1872" i="1"/>
  <c r="AF1864" i="1"/>
  <c r="AF1855" i="1"/>
  <c r="AF1847" i="1"/>
  <c r="AF1834" i="1"/>
  <c r="AF1825" i="1"/>
  <c r="AF1816" i="1"/>
  <c r="AF1806" i="1"/>
  <c r="AF1771" i="1"/>
  <c r="AF1762" i="1"/>
  <c r="AF1750" i="1"/>
  <c r="AF1741" i="1"/>
  <c r="AF1732" i="1"/>
  <c r="AF1723" i="1"/>
  <c r="AF1715" i="1"/>
  <c r="AF1707" i="1"/>
  <c r="AF1699" i="1"/>
  <c r="AF1691" i="1"/>
  <c r="AF1683" i="1"/>
  <c r="AF1673" i="1"/>
  <c r="AF1664" i="1"/>
  <c r="AF1656" i="1"/>
  <c r="AF1648" i="1"/>
  <c r="AF1635" i="1"/>
  <c r="AF1627" i="1"/>
  <c r="AF1619" i="1"/>
  <c r="AF1611" i="1"/>
  <c r="AF1602" i="1"/>
  <c r="AF1593" i="1"/>
  <c r="AF1570" i="1"/>
  <c r="AF1557" i="1"/>
  <c r="AF1543" i="1"/>
  <c r="AF1534" i="1"/>
  <c r="AF1523" i="1"/>
  <c r="AF1514" i="1"/>
  <c r="AF1495" i="1"/>
  <c r="AF1487" i="1"/>
  <c r="AF1479" i="1"/>
  <c r="AF1469" i="1"/>
  <c r="AF1454" i="1"/>
  <c r="AF1444" i="1"/>
  <c r="AF1433" i="1"/>
  <c r="AF1417" i="1"/>
  <c r="AF1406" i="1"/>
  <c r="AF1391" i="1"/>
  <c r="AF1383" i="1"/>
  <c r="AF1375" i="1"/>
  <c r="AF1366" i="1"/>
  <c r="AF1357" i="1"/>
  <c r="AF1341" i="1"/>
  <c r="AF1328" i="1"/>
  <c r="AF1320" i="1"/>
  <c r="AF1309" i="1"/>
  <c r="AF1300" i="1"/>
  <c r="AF1283" i="1"/>
  <c r="AF1273" i="1"/>
  <c r="AF1263" i="1"/>
  <c r="AF1254" i="1"/>
  <c r="AF1234" i="1"/>
  <c r="AF1224" i="1"/>
  <c r="AF1210" i="1"/>
  <c r="AF1197" i="1"/>
  <c r="AF1150" i="1"/>
  <c r="AF1141" i="1"/>
  <c r="AF2474" i="1"/>
  <c r="AF1172" i="1"/>
  <c r="AF1163" i="1"/>
  <c r="AF1153" i="1"/>
  <c r="AF1124" i="1"/>
  <c r="AF1110" i="1"/>
  <c r="AF1100" i="1"/>
  <c r="AF1091" i="1"/>
  <c r="AF1084" i="1"/>
  <c r="AF1076" i="1"/>
  <c r="AF1067" i="1"/>
  <c r="AF1058" i="1"/>
  <c r="AF1046" i="1"/>
  <c r="AF1036" i="1"/>
  <c r="AF1027" i="1"/>
  <c r="AF1017" i="1"/>
  <c r="AF1002" i="1"/>
  <c r="AF990" i="1"/>
  <c r="AF982" i="1"/>
  <c r="AF961" i="1"/>
  <c r="AF801" i="1"/>
  <c r="AF943" i="1"/>
  <c r="AF2489" i="1"/>
  <c r="AF2481" i="1"/>
  <c r="AF924" i="1"/>
  <c r="AF914" i="1"/>
  <c r="AF904" i="1"/>
  <c r="AF895" i="1"/>
  <c r="AF889" i="1"/>
  <c r="AF880" i="1"/>
  <c r="AF862" i="1"/>
  <c r="AF850" i="1"/>
  <c r="AF839" i="1"/>
  <c r="AF819" i="1"/>
  <c r="AF812" i="1"/>
  <c r="AF804" i="1"/>
  <c r="AF789" i="1"/>
  <c r="AF781" i="1"/>
  <c r="AF772" i="1"/>
  <c r="AF764" i="1"/>
  <c r="AF756" i="1"/>
  <c r="AF732" i="1"/>
  <c r="AF724" i="1"/>
  <c r="AF715" i="1"/>
  <c r="AF698" i="1"/>
  <c r="AF678" i="1"/>
  <c r="AF666" i="1"/>
  <c r="AF654" i="1"/>
  <c r="AF641" i="1"/>
  <c r="AF629" i="1"/>
  <c r="AF619" i="1"/>
  <c r="AF608" i="1"/>
  <c r="AF599" i="1"/>
  <c r="AF587" i="1"/>
  <c r="AF578" i="1"/>
  <c r="AF568" i="1"/>
  <c r="AF565" i="1"/>
  <c r="AF556" i="1"/>
  <c r="AF547" i="1"/>
  <c r="AF539" i="1"/>
  <c r="AF529" i="1"/>
  <c r="AF519" i="1"/>
  <c r="AF511" i="1"/>
  <c r="AF494" i="1"/>
  <c r="AF481" i="1"/>
  <c r="AF466" i="1"/>
  <c r="AF453" i="1"/>
  <c r="AF440" i="1"/>
  <c r="AF431" i="1"/>
  <c r="AF423" i="1"/>
  <c r="AF415" i="1"/>
  <c r="AF405" i="1"/>
  <c r="AF391" i="1"/>
  <c r="AF380" i="1"/>
  <c r="AF369" i="1"/>
  <c r="AF359" i="1"/>
  <c r="AF349" i="1"/>
  <c r="AF341" i="1"/>
  <c r="AF332" i="1"/>
  <c r="AF324" i="1"/>
  <c r="AF315" i="1"/>
  <c r="AF302" i="1"/>
  <c r="AF294" i="1"/>
  <c r="AF286" i="1"/>
  <c r="AF278" i="1"/>
  <c r="AF270" i="1"/>
  <c r="AF260" i="1"/>
  <c r="AF252" i="1"/>
  <c r="AF243" i="1"/>
  <c r="AF232" i="1"/>
  <c r="AF224" i="1"/>
  <c r="AF216" i="1"/>
  <c r="AF205" i="1"/>
  <c r="AF194" i="1"/>
  <c r="AF186" i="1"/>
  <c r="AF178" i="1"/>
  <c r="AF175" i="1"/>
  <c r="AF166" i="1"/>
  <c r="AF158" i="1"/>
  <c r="AF149" i="1"/>
  <c r="AF141" i="1"/>
  <c r="AF133" i="1"/>
  <c r="AF125" i="1"/>
  <c r="AF111" i="1"/>
  <c r="AF98" i="1"/>
  <c r="AF89" i="1"/>
  <c r="AF81" i="1"/>
  <c r="AF68" i="1"/>
  <c r="AF60" i="1"/>
  <c r="AF52" i="1"/>
  <c r="AF44" i="1"/>
  <c r="AF36" i="1"/>
  <c r="AF27" i="1"/>
  <c r="AF2167" i="1"/>
  <c r="AF22" i="1"/>
  <c r="AF14" i="1"/>
  <c r="AF2176" i="1"/>
  <c r="AF104" i="1"/>
  <c r="AF123" i="1"/>
  <c r="AF362" i="1"/>
  <c r="AF493" i="1"/>
  <c r="AF311" i="1"/>
  <c r="AF410" i="1"/>
  <c r="AF455" i="1"/>
  <c r="AF473" i="1"/>
  <c r="AF501" i="1"/>
  <c r="AF592" i="1"/>
  <c r="AF607" i="1"/>
  <c r="AF642" i="1"/>
  <c r="AF660" i="1"/>
  <c r="AF690" i="1"/>
  <c r="AF636" i="1"/>
  <c r="AF705" i="1"/>
  <c r="AF744" i="1"/>
  <c r="AF868" i="1"/>
  <c r="AF1329" i="1"/>
  <c r="AF1414" i="1"/>
  <c r="AF1432" i="1"/>
  <c r="AF1498" i="1"/>
  <c r="AF1510" i="1"/>
  <c r="AF1747" i="1"/>
  <c r="AF1403" i="1"/>
  <c r="AF1562" i="1"/>
  <c r="AF1578" i="1"/>
  <c r="AF1796" i="1"/>
  <c r="AF1892" i="1"/>
  <c r="AF449" i="1"/>
  <c r="AF1109" i="1"/>
  <c r="AF2040" i="1"/>
  <c r="AF203" i="1"/>
  <c r="AF1193" i="1"/>
  <c r="AF1156" i="1"/>
  <c r="AF1222" i="1"/>
  <c r="AF921" i="1"/>
  <c r="AF903" i="1"/>
  <c r="AF1052" i="1"/>
  <c r="AF1243" i="1"/>
  <c r="AF1289" i="1"/>
  <c r="AF1012" i="1"/>
  <c r="AF944" i="1"/>
  <c r="AF975" i="1"/>
  <c r="AF1119" i="1"/>
  <c r="AF2488" i="1"/>
  <c r="AF2480" i="1"/>
  <c r="AF2445" i="1"/>
  <c r="AF2429" i="1"/>
  <c r="AF2421" i="1"/>
  <c r="AF2405" i="1"/>
  <c r="AF2397" i="1"/>
  <c r="AF2318" i="1"/>
  <c r="AF2268" i="1"/>
  <c r="AF2172" i="1"/>
  <c r="AF2133" i="1"/>
  <c r="AF1797" i="1"/>
  <c r="AF1607" i="1"/>
  <c r="AF1575" i="1"/>
  <c r="AF1504" i="1"/>
  <c r="AF1332" i="1"/>
  <c r="AF1313" i="1"/>
  <c r="AF1220" i="1"/>
  <c r="AF1146" i="1"/>
  <c r="AF689" i="1"/>
  <c r="AF490" i="1"/>
  <c r="AF462" i="1"/>
  <c r="AF348" i="1"/>
  <c r="AF174" i="1"/>
  <c r="AF1282" i="1"/>
  <c r="AF1253" i="1"/>
  <c r="AF1221" i="1"/>
  <c r="AF1208" i="1"/>
  <c r="AF1196" i="1"/>
  <c r="AF1140" i="1"/>
  <c r="AF1171" i="1"/>
  <c r="AF1161" i="1"/>
  <c r="AF1152" i="1"/>
  <c r="AF1121" i="1"/>
  <c r="AF1099" i="1"/>
  <c r="AF1090" i="1"/>
  <c r="AF1083" i="1"/>
  <c r="AF1066" i="1"/>
  <c r="AF1045" i="1"/>
  <c r="AF1026" i="1"/>
  <c r="AF1016" i="1"/>
  <c r="AF1000" i="1"/>
  <c r="AF980" i="1"/>
  <c r="AF958" i="1"/>
  <c r="AF939" i="1"/>
  <c r="AF913" i="1"/>
  <c r="AF894" i="1"/>
  <c r="AF887" i="1"/>
  <c r="AF877" i="1"/>
  <c r="AF860" i="1"/>
  <c r="AF848" i="1"/>
  <c r="AF838" i="1"/>
  <c r="AF811" i="1"/>
  <c r="AF788" i="1"/>
  <c r="AF779" i="1"/>
  <c r="AF771" i="1"/>
  <c r="AF714" i="1"/>
  <c r="AF696" i="1"/>
  <c r="AF677" i="1"/>
  <c r="AF665" i="1"/>
  <c r="AF652" i="1"/>
  <c r="AF628" i="1"/>
  <c r="AF606" i="1"/>
  <c r="AF598" i="1"/>
  <c r="AF577" i="1"/>
  <c r="AF567" i="1"/>
  <c r="AF564" i="1"/>
  <c r="AF555" i="1"/>
  <c r="AF546" i="1"/>
  <c r="AF518" i="1"/>
  <c r="AF510" i="1"/>
  <c r="AF491" i="1"/>
  <c r="AF480" i="1"/>
  <c r="AF452" i="1"/>
  <c r="AF438" i="1"/>
  <c r="AF430" i="1"/>
  <c r="AF422" i="1"/>
  <c r="AF414" i="1"/>
  <c r="AF404" i="1"/>
  <c r="AF389" i="1"/>
  <c r="AF379" i="1"/>
  <c r="AF340" i="1"/>
  <c r="AF331" i="1"/>
  <c r="AF323" i="1"/>
  <c r="AF314" i="1"/>
  <c r="AF301" i="1"/>
  <c r="AF293" i="1"/>
  <c r="AF285" i="1"/>
  <c r="AF277" i="1"/>
  <c r="AF269" i="1"/>
  <c r="AF259" i="1"/>
  <c r="AF251" i="1"/>
  <c r="AF241" i="1"/>
  <c r="AF231" i="1"/>
  <c r="AF223" i="1"/>
  <c r="AF215" i="1"/>
  <c r="AF204" i="1"/>
  <c r="AF193" i="1"/>
  <c r="AF185" i="1"/>
  <c r="AF165" i="1"/>
  <c r="AF148" i="1"/>
  <c r="AF140" i="1"/>
  <c r="AF131" i="1"/>
  <c r="AF124" i="1"/>
  <c r="AF110" i="1"/>
  <c r="AF97" i="1"/>
  <c r="AF88" i="1"/>
  <c r="AF80" i="1"/>
  <c r="AF67" i="1"/>
  <c r="AF59" i="1"/>
  <c r="AF43" i="1"/>
  <c r="AF35" i="1"/>
  <c r="AF26" i="1"/>
  <c r="AF21" i="1"/>
  <c r="AF13" i="1"/>
  <c r="AF30" i="1"/>
  <c r="AF108" i="1"/>
  <c r="AF132" i="1"/>
  <c r="AF398" i="1"/>
  <c r="AF313" i="1"/>
  <c r="AF411" i="1"/>
  <c r="AF503" i="1"/>
  <c r="AF595" i="1"/>
  <c r="AF609" i="1"/>
  <c r="AF643" i="1"/>
  <c r="AF668" i="1"/>
  <c r="AF638" i="1"/>
  <c r="AF741" i="1"/>
  <c r="AF867" i="1"/>
  <c r="AF1427" i="1"/>
  <c r="AF1443" i="1"/>
  <c r="AF1555" i="1"/>
  <c r="AF1560" i="1"/>
  <c r="AF2025" i="1"/>
  <c r="AF707" i="1"/>
  <c r="AF1111" i="1"/>
  <c r="AF2042" i="1"/>
  <c r="AF2138" i="1"/>
  <c r="AF202" i="1"/>
  <c r="AF1192" i="1"/>
  <c r="AF1226" i="1"/>
  <c r="AF907" i="1"/>
  <c r="AF1064" i="1"/>
  <c r="AF1248" i="1"/>
  <c r="AF1177" i="1"/>
  <c r="AF1311" i="1"/>
  <c r="AF1120" i="1"/>
  <c r="AF2404" i="1"/>
  <c r="AF2396" i="1"/>
  <c r="AF2317" i="1"/>
  <c r="AF2207" i="1"/>
  <c r="AF2171" i="1"/>
  <c r="AF2046" i="1"/>
  <c r="AF1642" i="1"/>
  <c r="AF1556" i="1"/>
  <c r="AF1464" i="1"/>
  <c r="AF1286" i="1"/>
  <c r="AF1262" i="1"/>
  <c r="AF1217" i="1"/>
  <c r="AF1162" i="1"/>
  <c r="AF1075" i="1"/>
  <c r="AF1044" i="1"/>
  <c r="AF989" i="1"/>
  <c r="AF966" i="1"/>
  <c r="AF626" i="1"/>
  <c r="AF572" i="1"/>
  <c r="AF344" i="1"/>
  <c r="AF208" i="1"/>
  <c r="AF1676" i="1"/>
  <c r="AF1975" i="1"/>
  <c r="AF709" i="1"/>
  <c r="AF1113" i="1"/>
  <c r="AF201" i="1"/>
  <c r="AF1205" i="1"/>
  <c r="AF1164" i="1"/>
  <c r="AF257" i="1"/>
  <c r="AF968" i="1"/>
  <c r="AF931" i="1"/>
  <c r="AF1057" i="1"/>
  <c r="AF1233" i="1"/>
  <c r="AF1247" i="1"/>
  <c r="AF1292" i="1"/>
  <c r="AF1008" i="1"/>
  <c r="AF1176" i="1"/>
  <c r="AF979" i="1"/>
  <c r="AF1122" i="1"/>
  <c r="AF2313" i="1"/>
  <c r="AF2419" i="1"/>
  <c r="AF2403" i="1"/>
  <c r="AF2371" i="1"/>
  <c r="AF2340" i="1"/>
  <c r="AF2316" i="1"/>
  <c r="AF2255" i="1"/>
  <c r="AF2231" i="1"/>
  <c r="AF2206" i="1"/>
  <c r="AF2045" i="1"/>
  <c r="AF1641" i="1"/>
  <c r="AF1568" i="1"/>
  <c r="AF1404" i="1"/>
  <c r="AF1285" i="1"/>
  <c r="AF1261" i="1"/>
  <c r="AF1240" i="1"/>
  <c r="AF1214" i="1"/>
  <c r="AF1180" i="1"/>
  <c r="AF803" i="1"/>
  <c r="AF731" i="1"/>
  <c r="AF211" i="1"/>
  <c r="AF1206" i="1"/>
  <c r="AF1211" i="1"/>
  <c r="AF266" i="1"/>
  <c r="AF967" i="1"/>
  <c r="AF935" i="1"/>
  <c r="AF1056" i="1"/>
  <c r="AF1235" i="1"/>
  <c r="AF1279" i="1"/>
  <c r="AF1295" i="1"/>
  <c r="AF1007" i="1"/>
  <c r="AF1003" i="1"/>
  <c r="AF1315" i="1"/>
  <c r="AF981" i="1"/>
  <c r="AF2312" i="1"/>
  <c r="AF1843" i="1"/>
  <c r="AF2410" i="1"/>
  <c r="AF2402" i="1"/>
  <c r="AF2370" i="1"/>
  <c r="AF2339" i="1"/>
  <c r="AF2315" i="1"/>
  <c r="AF2166" i="1"/>
  <c r="AF2102" i="1"/>
  <c r="AF2044" i="1"/>
  <c r="AF2030" i="1"/>
  <c r="AF1905" i="1"/>
  <c r="AF1841" i="1"/>
  <c r="AF1640" i="1"/>
  <c r="AF1585" i="1"/>
  <c r="AF1567" i="1"/>
  <c r="AF1478" i="1"/>
  <c r="AF1456" i="1"/>
  <c r="AF1284" i="1"/>
  <c r="AF1232" i="1"/>
  <c r="AF1179" i="1"/>
  <c r="AF1071" i="1"/>
  <c r="AF1010" i="1"/>
  <c r="AF902" i="1"/>
  <c r="AF375" i="1"/>
  <c r="AF157" i="1"/>
  <c r="AF1522" i="1"/>
  <c r="AF1550" i="1"/>
  <c r="AF1395" i="1"/>
  <c r="AF1460" i="1"/>
  <c r="AF1573" i="1"/>
  <c r="AF1674" i="1"/>
  <c r="AF1810" i="1"/>
  <c r="AF1876" i="1"/>
  <c r="AF733" i="1"/>
  <c r="AF2232" i="1"/>
  <c r="AF210" i="1"/>
  <c r="AF1202" i="1"/>
  <c r="AF1209" i="1"/>
  <c r="AF1028" i="1"/>
  <c r="AF953" i="1"/>
  <c r="AF1236" i="1"/>
  <c r="AF1275" i="1"/>
  <c r="AF1293" i="1"/>
  <c r="AF991" i="1"/>
  <c r="AF1174" i="1"/>
  <c r="AF912" i="1"/>
  <c r="AF960" i="1"/>
  <c r="AF1250" i="1"/>
  <c r="AF2311" i="1"/>
  <c r="AF2473" i="1"/>
  <c r="AF2441" i="1"/>
  <c r="AF2433" i="1"/>
  <c r="AF2401" i="1"/>
  <c r="AF2314" i="1"/>
  <c r="AF2253" i="1"/>
  <c r="AF2179" i="1"/>
  <c r="AF2101" i="1"/>
  <c r="AF2013" i="1"/>
  <c r="AF1904" i="1"/>
  <c r="AF1815" i="1"/>
  <c r="AF1801" i="1"/>
  <c r="AF1752" i="1"/>
  <c r="AF1639" i="1"/>
  <c r="AF1439" i="1"/>
  <c r="AF1397" i="1"/>
  <c r="AF1178" i="1"/>
  <c r="AF1062" i="1"/>
  <c r="AF1009" i="1"/>
  <c r="AF800" i="1"/>
  <c r="AF618" i="1"/>
  <c r="AF561" i="1"/>
  <c r="AF538" i="1"/>
  <c r="AF238" i="1"/>
  <c r="AF408" i="1"/>
  <c r="AF394" i="1"/>
  <c r="AF383" i="1"/>
  <c r="AF364" i="1"/>
  <c r="AF335" i="1"/>
  <c r="AF327" i="1"/>
  <c r="AF319" i="1"/>
  <c r="AF305" i="1"/>
  <c r="AF297" i="1"/>
  <c r="AF289" i="1"/>
  <c r="AF281" i="1"/>
  <c r="AF273" i="1"/>
  <c r="AF263" i="1"/>
  <c r="AF255" i="1"/>
  <c r="AF247" i="1"/>
  <c r="AF235" i="1"/>
  <c r="AF227" i="1"/>
  <c r="AF219" i="1"/>
  <c r="AF197" i="1"/>
  <c r="AF189" i="1"/>
  <c r="AF181" i="1"/>
  <c r="AF169" i="1"/>
  <c r="AF161" i="1"/>
  <c r="AF144" i="1"/>
  <c r="AF136" i="1"/>
  <c r="AF128" i="1"/>
  <c r="AF119" i="1"/>
  <c r="AF92" i="1"/>
  <c r="AF84" i="1"/>
  <c r="AF75" i="1"/>
  <c r="AF63" i="1"/>
  <c r="AF55" i="1"/>
  <c r="AF47" i="1"/>
  <c r="AF39" i="1"/>
  <c r="AF31" i="1"/>
  <c r="AF2160" i="1"/>
  <c r="AF17" i="1"/>
  <c r="AF73" i="1"/>
  <c r="AF113" i="1"/>
  <c r="AF242" i="1"/>
  <c r="AF401" i="1"/>
  <c r="AF536" i="1"/>
  <c r="AF444" i="1"/>
  <c r="AF1587" i="1"/>
  <c r="AF474" i="1"/>
  <c r="AF662" i="1"/>
  <c r="AF682" i="1"/>
  <c r="AF851" i="1"/>
  <c r="AF1266" i="1"/>
  <c r="AF1362" i="1"/>
  <c r="AF1552" i="1"/>
  <c r="AF1595" i="1"/>
  <c r="AF1754" i="1"/>
  <c r="AF390" i="1"/>
  <c r="AF736" i="1"/>
  <c r="AF2050" i="1"/>
  <c r="AF2122" i="1"/>
  <c r="AF209" i="1"/>
  <c r="AF1239" i="1"/>
  <c r="AF973" i="1"/>
  <c r="AF1018" i="1"/>
  <c r="AF949" i="1"/>
  <c r="AF1237" i="1"/>
  <c r="AF1005" i="1"/>
  <c r="AF1181" i="1"/>
  <c r="AF1173" i="1"/>
  <c r="AF959" i="1"/>
  <c r="AF1251" i="1"/>
  <c r="AF2408" i="1"/>
  <c r="AF2400" i="1"/>
  <c r="AF2310" i="1"/>
  <c r="AF2175" i="1"/>
  <c r="AF2100" i="1"/>
  <c r="AF1973" i="1"/>
  <c r="AF1839" i="1"/>
  <c r="AF1638" i="1"/>
  <c r="AF1527" i="1"/>
  <c r="AF1297" i="1"/>
  <c r="AF1175" i="1"/>
  <c r="AF1149" i="1"/>
  <c r="AF1035" i="1"/>
  <c r="AF1006" i="1"/>
  <c r="AF977" i="1"/>
  <c r="AF923" i="1"/>
  <c r="AF723" i="1"/>
  <c r="AF586" i="1"/>
  <c r="AF472" i="1"/>
  <c r="AF368" i="1"/>
  <c r="AF152" i="1"/>
  <c r="AF1095" i="1"/>
  <c r="AF917" i="1"/>
  <c r="AF971" i="1"/>
  <c r="AF1038" i="1"/>
  <c r="AF951" i="1"/>
  <c r="AF1583" i="1"/>
  <c r="AF993" i="1"/>
  <c r="AF941" i="1"/>
  <c r="AF962" i="1"/>
  <c r="AF1906" i="1"/>
  <c r="AF1636" i="1"/>
  <c r="AF2431" i="1"/>
  <c r="AF2415" i="1"/>
  <c r="AF2399" i="1"/>
  <c r="AF2383" i="1"/>
  <c r="AF2227" i="1"/>
  <c r="AF2174" i="1"/>
  <c r="AF2135" i="1"/>
  <c r="AF2124" i="1"/>
  <c r="AF2091" i="1"/>
  <c r="AF1877" i="1"/>
  <c r="AF1838" i="1"/>
  <c r="AF1526" i="1"/>
  <c r="AF1453" i="1"/>
  <c r="AF1431" i="1"/>
  <c r="AF1272" i="1"/>
  <c r="AF1108" i="1"/>
  <c r="AF1055" i="1"/>
  <c r="AF974" i="1"/>
  <c r="AF2497" i="1"/>
  <c r="AF691" i="1"/>
  <c r="AF639" i="1"/>
  <c r="AF528" i="1"/>
  <c r="AF357" i="1"/>
  <c r="AF103" i="1"/>
  <c r="AF1506" i="1"/>
  <c r="AF1223" i="1"/>
  <c r="AF926" i="1"/>
  <c r="AF950" i="1"/>
  <c r="AF1242" i="1"/>
  <c r="AF1582" i="1"/>
  <c r="AF1508" i="1"/>
  <c r="AF995" i="1"/>
  <c r="AF940" i="1"/>
  <c r="AF964" i="1"/>
  <c r="AF11" i="1"/>
  <c r="AF763" i="1"/>
  <c r="AF2406" i="1"/>
  <c r="AF2398" i="1"/>
  <c r="AF2319" i="1"/>
  <c r="AF2283" i="1"/>
  <c r="AF2173" i="1"/>
  <c r="AF1452" i="1"/>
  <c r="AF1288" i="1"/>
  <c r="AF1245" i="1"/>
  <c r="AF1054" i="1"/>
  <c r="AF1001" i="1"/>
  <c r="AF970" i="1"/>
  <c r="AF942" i="1"/>
  <c r="AF818" i="1"/>
  <c r="AF463" i="1"/>
  <c r="AF352" i="1"/>
  <c r="AF51" i="1"/>
  <c r="AH15" i="1"/>
  <c r="AH10" i="1"/>
  <c r="AH11" i="1"/>
  <c r="AH12" i="1"/>
  <c r="AH13" i="1"/>
  <c r="AH14" i="1"/>
  <c r="AH16" i="1"/>
  <c r="AH17" i="1"/>
  <c r="AH18" i="1"/>
  <c r="AH19" i="1"/>
  <c r="AH20" i="1"/>
  <c r="AH22" i="1"/>
  <c r="AH23" i="1"/>
  <c r="AH25" i="1"/>
  <c r="AH65" i="1"/>
  <c r="AH105" i="1"/>
  <c r="AH122" i="1"/>
  <c r="AH374" i="1"/>
  <c r="AH131" i="1"/>
  <c r="AH133" i="1"/>
  <c r="AH156" i="1"/>
  <c r="AH2441" i="1"/>
  <c r="AH2442" i="1"/>
  <c r="AH2443" i="1"/>
  <c r="AH2444" i="1"/>
  <c r="AH2445" i="1"/>
  <c r="AH268" i="1"/>
  <c r="AH269" i="1"/>
  <c r="AH317" i="1"/>
  <c r="AH370" i="1"/>
  <c r="AH389" i="1"/>
  <c r="AH402" i="1"/>
  <c r="AH412" i="1"/>
  <c r="AH415" i="1"/>
  <c r="AH450" i="1"/>
  <c r="AH489" i="1"/>
  <c r="AH491" i="1"/>
  <c r="AH1589" i="1"/>
  <c r="AH703" i="1"/>
  <c r="AH708" i="1"/>
  <c r="AH728" i="1"/>
  <c r="AH729" i="1"/>
  <c r="AH730" i="1"/>
  <c r="AH734" i="1"/>
  <c r="AH739" i="1"/>
  <c r="AH9" i="1"/>
</calcChain>
</file>

<file path=xl/sharedStrings.xml><?xml version="1.0" encoding="utf-8"?>
<sst xmlns="http://schemas.openxmlformats.org/spreadsheetml/2006/main" count="57717" uniqueCount="10896">
  <si>
    <t>Online Survey Resources</t>
  </si>
  <si>
    <t>Table of Contents</t>
  </si>
  <si>
    <t>Upload Completed Excel Survey Submission to Empsight Secure Citrix ShareFile Site</t>
  </si>
  <si>
    <t>Contact &amp; Organization</t>
  </si>
  <si>
    <t>Download PDF Job Descriptions</t>
  </si>
  <si>
    <t>Incumbent Compensation</t>
  </si>
  <si>
    <t>Complete Empsight Policies Practices &amp; Merit Survey Online (Free for Participants)</t>
  </si>
  <si>
    <t>Job Codes &amp; Descriptions</t>
  </si>
  <si>
    <t>Specialties &amp; Functions</t>
  </si>
  <si>
    <t>Contact Information</t>
  </si>
  <si>
    <t>Executive Level Guide</t>
  </si>
  <si>
    <t>Empsight International, LLC</t>
  </si>
  <si>
    <t>(212) 683-7745</t>
  </si>
  <si>
    <t>Management Level Guide</t>
  </si>
  <si>
    <t>222 Broadway, Suite 1837</t>
  </si>
  <si>
    <t>surveys@empsight.com</t>
  </si>
  <si>
    <t>Professional Level Guide</t>
  </si>
  <si>
    <t>New York, NY 10038</t>
  </si>
  <si>
    <t>https://www.empsight.com/</t>
  </si>
  <si>
    <t>Technical Level Guide</t>
  </si>
  <si>
    <t>Data Effective Data</t>
  </si>
  <si>
    <t>Submission Due Data</t>
  </si>
  <si>
    <t>Support Level Guide</t>
  </si>
  <si>
    <t>Please Click Here for Survey Due Dates</t>
  </si>
  <si>
    <t>Country &amp; Currency Codes</t>
  </si>
  <si>
    <t>Survey Terms &amp; Conditions</t>
  </si>
  <si>
    <t>Note: The level guides are intended to provide general guidance for matching job categories and levels.  If there is a discrepancy between qualifications</t>
  </si>
  <si>
    <t>Individual Completing Survey</t>
  </si>
  <si>
    <t>Company Revenue USD</t>
  </si>
  <si>
    <t>Full Name</t>
  </si>
  <si>
    <t>Category</t>
  </si>
  <si>
    <t>Last Full Fiscal Year</t>
  </si>
  <si>
    <t>Prev Fiscal Year</t>
  </si>
  <si>
    <t>Job Title</t>
  </si>
  <si>
    <t>Total Gbl. Company Rev (in $ Millions)</t>
  </si>
  <si>
    <t>Organization Name</t>
  </si>
  <si>
    <t>Total US Company Rev (in $ Millions)</t>
  </si>
  <si>
    <t>Telephone</t>
  </si>
  <si>
    <t>Primary Industry</t>
  </si>
  <si>
    <t>Email of Individual Completing Survey</t>
  </si>
  <si>
    <t>Company Type (Public, Private, Subsidiary, Other)</t>
  </si>
  <si>
    <t>Email Address to Send Survey Results</t>
  </si>
  <si>
    <t>Ticker Symbol (If Applicable)</t>
  </si>
  <si>
    <t>Surveys Included In This File (Use an "X")</t>
  </si>
  <si>
    <t>Submission Feedback</t>
  </si>
  <si>
    <t>Number of Employees</t>
  </si>
  <si>
    <t>Executive</t>
  </si>
  <si>
    <t>Please comment</t>
  </si>
  <si>
    <t>Total Global</t>
  </si>
  <si>
    <t>Total US</t>
  </si>
  <si>
    <t>Law Dept - Large Company Edition</t>
  </si>
  <si>
    <t>Finance &amp; Compliance</t>
  </si>
  <si>
    <t>Government Relations &amp; Corp Comm</t>
  </si>
  <si>
    <t>Human Resources</t>
  </si>
  <si>
    <t>Staffing by Function (Overall)</t>
  </si>
  <si>
    <t>Information Technology &amp; Security</t>
  </si>
  <si>
    <t>Department</t>
  </si>
  <si>
    <t>Digital Marketing / Marketing</t>
  </si>
  <si>
    <t>Law Department</t>
  </si>
  <si>
    <t>Operations / Supply Chain / Logistics</t>
  </si>
  <si>
    <t>Finance</t>
  </si>
  <si>
    <t>Executive Administrative  Support</t>
  </si>
  <si>
    <t>Compliance</t>
  </si>
  <si>
    <t>Hot Jobs - FREE</t>
  </si>
  <si>
    <t>Accounting</t>
  </si>
  <si>
    <t>Law Dept - Mid Market Edition</t>
  </si>
  <si>
    <t>Audit</t>
  </si>
  <si>
    <t>Insurance Industry Supplement</t>
  </si>
  <si>
    <t>Operations</t>
  </si>
  <si>
    <t>Supply Chain / Logistics</t>
  </si>
  <si>
    <t>Data Science / Big Data</t>
  </si>
  <si>
    <t>Level</t>
  </si>
  <si>
    <t>Overall</t>
  </si>
  <si>
    <t>Exec</t>
  </si>
  <si>
    <t>Mgmt</t>
  </si>
  <si>
    <t>Prof</t>
  </si>
  <si>
    <t>Support</t>
  </si>
  <si>
    <t>Government Relations</t>
  </si>
  <si>
    <t>Merit Increase</t>
  </si>
  <si>
    <t>%</t>
  </si>
  <si>
    <t>Corporate Communications</t>
  </si>
  <si>
    <t>Promotional Increases</t>
  </si>
  <si>
    <t>Special Adjustments / Other</t>
  </si>
  <si>
    <t>Information Technology</t>
  </si>
  <si>
    <t>Total Increase</t>
  </si>
  <si>
    <t>Marketing</t>
  </si>
  <si>
    <t>Law Department Staffing</t>
  </si>
  <si>
    <t>Employee Type</t>
  </si>
  <si>
    <t>Legal Executives</t>
  </si>
  <si>
    <t>Attorneys</t>
  </si>
  <si>
    <t>Paralegals</t>
  </si>
  <si>
    <t>Legal Administrative Support</t>
  </si>
  <si>
    <t>U.S. Salary Structure Increase and Forecast</t>
  </si>
  <si>
    <t>Executive Positions Only V1-X2</t>
  </si>
  <si>
    <t>Law Survey Only</t>
  </si>
  <si>
    <t>US Only</t>
  </si>
  <si>
    <t>Sales Positions Only</t>
  </si>
  <si>
    <t>1st Stock Option Grant (Annual Grants Only)</t>
  </si>
  <si>
    <t>1st Grant Restricted / Performance Shares / Units</t>
  </si>
  <si>
    <t>2nd Stock Option Grant (Annual Grants Only)</t>
  </si>
  <si>
    <t>2nd Grant Restricted / Performance Shares / Units</t>
  </si>
  <si>
    <t>Parent Company</t>
  </si>
  <si>
    <t>Reporting Entity Name</t>
  </si>
  <si>
    <t>Geographic Scope 1=Global, 2=Multi Region, 3=Single Region, 4=Multi Country 5=Single Country</t>
  </si>
  <si>
    <t>Revenue Responsibility in $USD Millions</t>
  </si>
  <si>
    <t>Levels From CEO</t>
  </si>
  <si>
    <t>Total Headcount Managed -Direct and Indirect Reports</t>
  </si>
  <si>
    <t>Your Incumbent Identifier</t>
  </si>
  <si>
    <t>Your Internal Grade / Band</t>
  </si>
  <si>
    <t>Your Internal Job Code</t>
  </si>
  <si>
    <t>Specialty / Function Code - Refer to Jobs Requiring Specialty in Job Codes &amp; Desc Tab (Column C) - Click to View Specialty / Function Codes</t>
  </si>
  <si>
    <t>Degree of Job Match:    Full Match = 100, Lower Match = 80, High Match = 120 or &gt; (Enter Percent in Whole Numbers)</t>
  </si>
  <si>
    <t>Your Job Title</t>
  </si>
  <si>
    <t>Reports To Title</t>
  </si>
  <si>
    <t>Date of Hire (M/D/Year)</t>
  </si>
  <si>
    <t>Highest Degree Earned (Bachelors, Juris Doctor, MBA, Masters, PhD, etc.)</t>
  </si>
  <si>
    <t>Law School Attended (Select from Pull Down</t>
  </si>
  <si>
    <t>Year Graduated Law School</t>
  </si>
  <si>
    <t>Eligible for Overtime: 1=Yes, 0=No</t>
  </si>
  <si>
    <t>FLSA Status: 1=Non-Exempt, 0 = Exempt</t>
  </si>
  <si>
    <t>Covered by Collective Bargaining Agreement 1=Yes, 0=No</t>
  </si>
  <si>
    <t>Postal Code / Zip Code - 5 Digits US</t>
  </si>
  <si>
    <t>Country Code</t>
  </si>
  <si>
    <t>Currency Code of Compensation Data</t>
  </si>
  <si>
    <t xml:space="preserve">Employment Type (1=Local, 2=Expat, 3=Local Plus) </t>
  </si>
  <si>
    <t>Part Time Employee 1= Yes, 0 = No</t>
  </si>
  <si>
    <t>Standard Work Week (hours per week)</t>
  </si>
  <si>
    <t>Pay Type 1=Hourly or 0=Annual</t>
  </si>
  <si>
    <t>Hourly Rate (Required for Employees Paid Hourly)</t>
  </si>
  <si>
    <t>Annualized Base Salary (Full-Time or FTE)</t>
  </si>
  <si>
    <t>Short Term Incentive Plan Eligible 1 = Yes,  0 = No</t>
  </si>
  <si>
    <t>Received Annual Short Term Award  1 = Yes   0 = No</t>
  </si>
  <si>
    <t>Short Term Incentive Type 1 = Company-wide Plan, 2 = Dept Plan, 3 = Multiple Plans</t>
  </si>
  <si>
    <t>Short Term Target Incentive as % of Base Salary (In Whole Numbers)</t>
  </si>
  <si>
    <t>Last Annual Short Term Incentive Amount Paid -Leave blank if not eligible, enter 0 if eligible but did not receive incentive</t>
  </si>
  <si>
    <t>Sales Incentive Plan Eligible 1 = Yes,  0 = No</t>
  </si>
  <si>
    <t>Sales Incentive Type 1 = Sales Incentive Plan, 2 = Commission Plan, 3 = Multiple Plans, 4=Other</t>
  </si>
  <si>
    <t>Received Sales Incentive or Commission 1 = Yes   0 = No</t>
  </si>
  <si>
    <t>Sales Incentive Target as % of Base Salary (In Whole Numbers)</t>
  </si>
  <si>
    <t>Last Annual Sales Incentive Amount Paid -Leave blank if not eligible, enter 0 if eligible but did not receive incentive</t>
  </si>
  <si>
    <t>Commission Earnings Paid For Last Fiscal Year - Leave blank if not eligible, enter 0 if eligible but did not receive commission</t>
  </si>
  <si>
    <t>Annualized Car Allowance Amount</t>
  </si>
  <si>
    <t>Long Term Incentive Eligible 1 = Yes 0 = No</t>
  </si>
  <si>
    <t>Received Long Term Awards (Options, Restricted Shares, Performance Shares, Long Term Cash)       1 = Yes   0 = No</t>
  </si>
  <si>
    <t>Annual LTI Target Incentive as % of Base Salary (In Whole Numbers)</t>
  </si>
  <si>
    <t>Long Term Cash:  Awards Paid in Last Fiscal Year</t>
  </si>
  <si>
    <t>Last Fiscal Year Ongoing Grant:     Enter # of Stock Options</t>
  </si>
  <si>
    <t>Currency of Stock Option Grant (Click Cell to View Currency Codes)</t>
  </si>
  <si>
    <t>Market Price of Stock Options</t>
  </si>
  <si>
    <t>Exercise Price of Stock Options</t>
  </si>
  <si>
    <t>Stock Option Date of Grant</t>
  </si>
  <si>
    <t>Vesting Period: Enter In Years</t>
  </si>
  <si>
    <t>Time to Expiration: Enter In Years</t>
  </si>
  <si>
    <t>Accounting Cost Per Option</t>
  </si>
  <si>
    <t>Grant Type (1=Restricted Shares, 2=Performance Shares/Units)</t>
  </si>
  <si>
    <t>Currency of Restricted / Performance Shares / Units  (Click Cell to View Currency Codes)</t>
  </si>
  <si>
    <t>Number Restricted or Performance Shares / Units</t>
  </si>
  <si>
    <t>Market Price Per Restricted / Performance Shares / Units</t>
  </si>
  <si>
    <t>Accounting Cost Per Restricted / Performance Shares / Units</t>
  </si>
  <si>
    <t>Date of Restricted / Performance Shares / Units Grant</t>
  </si>
  <si>
    <t>Restriction Period: Enter In Years</t>
  </si>
  <si>
    <t>Other Notes / Comments</t>
  </si>
  <si>
    <t>Company Name - DO NOT DELETE SAMPLE LINE</t>
  </si>
  <si>
    <t>Corporate</t>
  </si>
  <si>
    <t>L153</t>
  </si>
  <si>
    <t>ATTY-L3</t>
  </si>
  <si>
    <t>GE</t>
  </si>
  <si>
    <t>Intermediate Attorney</t>
  </si>
  <si>
    <t>CEO</t>
  </si>
  <si>
    <t>Juris Doctor</t>
  </si>
  <si>
    <t>ABC Law School</t>
  </si>
  <si>
    <t>US</t>
  </si>
  <si>
    <t>USD</t>
  </si>
  <si>
    <t xml:space="preserve"> </t>
  </si>
  <si>
    <t>LEVEL</t>
  </si>
  <si>
    <t>ROLE/SCOPE</t>
  </si>
  <si>
    <t>KNOWLEDGE / SKILLS</t>
  </si>
  <si>
    <t>IMPACT</t>
  </si>
  <si>
    <t>DECISION COMPLEXITY</t>
  </si>
  <si>
    <t>SUPERVISION</t>
  </si>
  <si>
    <t>QUALIFICATIONS</t>
  </si>
  <si>
    <t>L6-SENIOR EXPERT</t>
  </si>
  <si>
    <t xml:space="preserve">This position is an industry leader, and may not exist in most companies. Having earned a nationally renowned reputation, acts as a strategic advisor to top management. Possesses  broad and deep expertise and unique knowledge; uses skills to profoundly influence others where contributions may impact the industry as well as the company. Under general administrative direction., works on novel and diverse, "state-of-the-art" issues/problems, and on assignments of large scope, impact, cost, and importance. </t>
  </si>
  <si>
    <t>Possesses a "state-of-the-art" knowledge and expertise that drives new business and executive decisions.  Considered a technical guru and has earned highest achievement honors in the field. Demonstrated skills in influencing and collaborating at highest levels with an in-depth understanding of short and long term business impact.</t>
  </si>
  <si>
    <t xml:space="preserve">Decisions and guidance by the position result in high risk, high impact actions that will change the strategic course of the business.  Has extensive visibility/contacts in and outside the organization at high levels.  Creates formal resource channels or networks involving complex coordination among internal and/or external groups. </t>
  </si>
  <si>
    <t>Collaborates and consults with Executive management on complex multi-faceted business matters.  Evaluates novel problems to determine novel solutions.  Mentors staff, and advises management on key technical strategies.  Performs assignments characterized not only by technical depth and breadth, but also possesses an in-depth understanding of industry and business dynamics and political sensitivities.</t>
  </si>
  <si>
    <t xml:space="preserve">Receives General administrative /business direction. Is self- supervising technically. Provides technical training and direction to others as needed at all levels of the organization.  </t>
  </si>
  <si>
    <t>A PHD degree or equivalent is required, plus 10+ years specialized experience.</t>
  </si>
  <si>
    <t>L5 -EXPERT</t>
  </si>
  <si>
    <t>Acts as a strategic advisor and uses expert skills to contribute to the development of strategic company objectives. Having broad and deep expertise or unique knowledge, uses skills to influence others and contribute to the development of strategic company objectives.  Achieves goals in creative and novel ways, operating with significant autonomy.  Introduces specialized "state- of -the art" concepts to develop innovative business solutions, and acts as an advisor, mentor, internal consultant, and/or helps  drive new initiatives.</t>
  </si>
  <si>
    <t xml:space="preserve">Possessing a solid understanding of business dynamics and/or political sensitivities, coupled with broad and deep domain knowledge, advises and collaborates with senior management, working on novel, high impact assignments. Has expert knowledge in own field, with a strong understanding of adjacent areas for the development of pragmatic and creative solutions.  Maintains extensive visibility and contacts in and outside the organization and has strong networking and negotiation skills to create formal resource channels or networks involving complex coordination among groups. Has seasoned project management skills and may lead or coordinate multiple projects.
</t>
  </si>
  <si>
    <r>
      <t xml:space="preserve"> Assignments are large scope, high impact, high cost, and are of high importance. Translates complex business and technical needs into objectives, plans, specifications, resources, and </t>
    </r>
    <r>
      <rPr>
        <i/>
        <sz val="9"/>
        <rFont val="Calibri"/>
        <family val="2"/>
        <scheme val="minor"/>
      </rPr>
      <t xml:space="preserve">long term </t>
    </r>
    <r>
      <rPr>
        <sz val="9"/>
        <rFont val="Calibri"/>
        <family val="2"/>
        <scheme val="minor"/>
      </rPr>
      <t>goals.  Serves as a strategic advisor to top/executive management and drives appropriate actions, while ensuring implementation of compliance and communication protocols.  May represent the Department internally and externally, customarily at high leadership/executive levels. Builds and maintains working relationships across groups and provides efficient and timely, client, customer service, or project/program support. Attends meetings and may provide senior management coverage during absences.</t>
    </r>
  </si>
  <si>
    <t xml:space="preserve">Working with senior management, consults on solution development for novel, out of policy, or strategic business and technical issues with far-reaching impact.  Independently resolves a variety of novel challenges that have significant impact on organization-wide cost and efficiency with far-reaching impact. Guides and mentors staff at all levels and provides advice to senior/executive management on complex/strategic issues. May lead or manage large, long term or complex projects with dotted line responsibility. Resolves novel problems requiring creative application of advanced skill, training and education.
</t>
  </si>
  <si>
    <r>
      <t xml:space="preserve">Receives General administrative /business direction as needed. This level typically reports to a senior level leader or an Executive, and </t>
    </r>
    <r>
      <rPr>
        <i/>
        <sz val="9"/>
        <rFont val="Calibri"/>
        <family val="2"/>
        <scheme val="minor"/>
      </rPr>
      <t>may act as Project/Program Manager.</t>
    </r>
  </si>
  <si>
    <t>L4 - SENIOR</t>
  </si>
  <si>
    <t xml:space="preserve">Under general direction, works on complex issues/problems or assignments of large scope, impact, and importance where business acumen, leadership or ingenuity are required.  Typically works on assignments in one or more business or specialized professional areas, mentors staff, provides management backup, and may lead or manage sizable projects.  May work in a broad discipline(s), or narrow, intensely specialized field.  Performs assignments characterized by specialized depth and breadth. Possesses a solid understanding of business dynamics/political sensitivities.
</t>
  </si>
  <si>
    <t xml:space="preserve">Possesses advanced knowledge in either a broad discipline or narrow, specialized field, AND has a seasoned understanding of the business and industry environment.  Demonstrates exceptional initiative, creativity and innovation skills.  Possesses project management skills and may act in a lead capacity.  Independently applies a variety of complex methods/skills with significant autonomy to develops novel, customized solutions. Keeps abreast of innovations in the field to introduce specialized "state- of -the art" concepts to develop customized business solutions.  </t>
  </si>
  <si>
    <r>
      <t xml:space="preserve">Provides guidance and management advice that has a large impact on cost, efficiency, compliance, service, and quality. Translates complex business and technical needs into operational/business objectives, plans, specifications, resources, and </t>
    </r>
    <r>
      <rPr>
        <i/>
        <sz val="9"/>
        <rFont val="Calibri"/>
        <family val="2"/>
        <scheme val="minor"/>
      </rPr>
      <t xml:space="preserve">short term </t>
    </r>
    <r>
      <rPr>
        <sz val="9"/>
        <rFont val="Calibri"/>
        <family val="2"/>
        <scheme val="minor"/>
      </rPr>
      <t xml:space="preserve">goals.  Independently resolves a variety of complex problems that have significant impact on cost and/or efficiency.  Conceives, plans, and conducts research to guide the development and implementation of new initiatives.  Acts as a trainer, mentor, and advisor to all levels in the organization, and may lead a large/high impact project. </t>
    </r>
  </si>
  <si>
    <r>
      <t xml:space="preserve">Works on complex </t>
    </r>
    <r>
      <rPr>
        <u/>
        <sz val="9"/>
        <rFont val="Calibri"/>
        <family val="2"/>
        <scheme val="minor"/>
      </rPr>
      <t>and</t>
    </r>
    <r>
      <rPr>
        <sz val="9"/>
        <rFont val="Calibri"/>
        <family val="2"/>
        <scheme val="minor"/>
      </rPr>
      <t xml:space="preserve"> high impact cases/problems/projects.  Solves novel problems which require the regular use of ingenuity and innovation.  Independently resolves very complex problems, escalating out- of- policy matters.  Recommends business solutions, and makes significant contributions to policy and procedure development. Troubleshoots complex issues for all levels of staff/management, and may </t>
    </r>
    <r>
      <rPr>
        <i/>
        <sz val="9"/>
        <rFont val="Calibri"/>
        <family val="2"/>
        <scheme val="minor"/>
      </rPr>
      <t>independently perform major segments</t>
    </r>
    <r>
      <rPr>
        <sz val="9"/>
        <rFont val="Calibri"/>
        <family val="2"/>
        <scheme val="minor"/>
      </rPr>
      <t xml:space="preserve"> of larger, high impact projects.</t>
    </r>
  </si>
  <si>
    <r>
      <t xml:space="preserve">Receives general direction on a weekly basis. </t>
    </r>
    <r>
      <rPr>
        <i/>
        <sz val="9"/>
        <rFont val="Calibri"/>
        <family val="2"/>
        <scheme val="minor"/>
      </rPr>
      <t xml:space="preserve"> May act as Project Leader or Project Manager.</t>
    </r>
  </si>
  <si>
    <t>L3 - INTERMEDIATE</t>
  </si>
  <si>
    <t>Plays a major role coordinating and delivering advanced activities, programs, projects and services, relying on judgment gained from seasoned experience.  Trains and assists junior staff and troubleshoots issues referred upward or downward for a large portion of the job. May work on assignments in multiple business or technical areas, applying technical depth and breadth of knowledge. Consistently demonstrates initiative and is relied on to be proactive in identifying and communicating needs.</t>
  </si>
  <si>
    <t>Has a broad and deep knowledge of the professional specialty coupled with a solid understanding of business dynamics and variables.  Applies a seasoned technical/specialized understanding of methods, techniques, operations, resources, goals, practices and long term strategic business context to execute short and long term plans demonstrating creativity and reliability. May independently lead a simple, small term project or assist with and coordinate a portion of a large, complex, or high impact project. Demonstrates initiative and applies advanced concepts.  Exercises effective interpersonal , communication, training  and problem-solving skills to optimize team performance.</t>
  </si>
  <si>
    <t>Accountable for training and assisting others, and can be relied on to troubleshoot complex problems.  Contacts may be both internal and external and may interface at the leadership level.  Builds and maintains effective working relationships to provide efficient, timely, customer service or client/project/operational support and influences at the group level.  Applies training and seasoned experience to independently resolve a variety of complex problems that have significant impact on cost or efficiency of business operations. Is relied upon to provide effective and actionable solutions and recommendations.</t>
  </si>
  <si>
    <t>Resolves complex problems requiring advanced analytical skill, training and/or education.  Works on assignments of large scope, impact, or importance.  Independently resolves most issues and complex matters, properly escalating highly complex problems or out of policy issues.  May independently perform major segments of larger projects, and/or may provide project leadership, recommending the deployment of resources, assigning staff, and determining schedules.</t>
  </si>
  <si>
    <t>Receives weekly indirect to general supervision, depending on the level of complexity and whether the work is novel. Instructions are typically broad , where it is expected that seasoned experience and judgment and autonomy is applied on day to day tasks.  May act as Project Leader, providing indirect (i.e. matrix management) technical guidance.  Technically assists and supervises junior staff as directed.</t>
  </si>
  <si>
    <r>
      <t xml:space="preserve">BA/BS degree or equivalent combination of training and experience, plus 5-7 years of related experience. </t>
    </r>
    <r>
      <rPr>
        <i/>
        <sz val="9"/>
        <rFont val="Calibri"/>
        <family val="2"/>
        <scheme val="minor"/>
      </rPr>
      <t>A Masters degree may be required.</t>
    </r>
  </si>
  <si>
    <t>L2 - ASSOCIATE</t>
  </si>
  <si>
    <t xml:space="preserve">As a team member, applies a variety of professional methods and techniques and professional concepts to resolve a wide variety of specialized professional problems. Keeps abreast of best practices, resources, and trends. Analyzes and interprets a wide range of issues, autonomously selecting and adapting methods, processes, or tools to quickly and efficiently meet needs and coordinate solutions with quality and accuracy. Has solid written, verbal, interpersonal, analytical, and application skills. Seeks assistance and refers complex or out-of-guideline issues. </t>
  </si>
  <si>
    <t xml:space="preserve">Contributions are usually limited to activities executing policies, programs, and services.  Exercises sound judgment and discretion within guidelines. High risk/high impact, or out of policy matters are normally referred to higher levels.  Errors may, but do not usually have a major impact to the organization, or can be rectified easily (short term) by the next level of management.  Work is reviewed for soundness of judgment and overall adequacy and accuracy, however, compliance is assumed. </t>
  </si>
  <si>
    <t>Works on assignments of moderate size, scope, diversity, and/or complexity.  Performs a variety of assignments, employing diverse methods and skills. Quickly and independently resolves various routine and non-routine problems, seeking assistance on complex matters.  Has some latitude to set work priorities and may assist on special projects, or may independently perform a small non-complex section of a larger project.</t>
  </si>
  <si>
    <t>Indirect supervision is received weekly, but receives general instructions on routine work. Novel or complex assignments are supervised under moderately close managerial direction.</t>
  </si>
  <si>
    <t>L1 - DEVELOPING ASSOCIATE</t>
  </si>
  <si>
    <t>Typically serves in a service or support role while learning the environment; handles a limited or specialized professional caseload.  Works on small/routine assignments of limited scope and complexity while learning more advanced techniques.  Works on small scope assignments in either a single or multiple specialty functional area(s) applying a basic level of professional methods/skills.  Performs clearly defined tasks with a basic/limited range of methods and techniques required to resolve routine to moderately complex problems normally prescribed by policy or practice.</t>
  </si>
  <si>
    <t>Learns the business/operational environment while applying professional knowledge and skills. Learns and implements policies, procedures, quality, and compliance standards and regulations.  Learns basic project management skills and demonstrates solid written, interpersonal, analytical, and application skills.  Independently determines and executes basic research and/or referrals.</t>
  </si>
  <si>
    <t>Contributions are limited to activities executing policies, programs, and services. Errors may, but don’t usually, have a major impact to the company, or can be rectified easily by the next level management. High risk/high impact, or out of policy matters are referred to higher levels; works as a team member to build positive working relationships and provide efficient, timely, customer service. Escalates non-routine issues.  Decisions have a modest impact on results, productivity, and/or expenditures.</t>
  </si>
  <si>
    <t>Recognizes and resolves basic, routine, or common/repetitive problems requiring analytical skill, however, refers non-prescribed matters and complex problems and needs/seeks assistance.  When appropriate, i.e. guided by well-established policies and procedures and/or precedent, independently identifies and proposes alternative actions. Reviews/analyzes situations or data from which answers can be readily obtained.  Handles more complex assignments under close technical and managerial direction.</t>
  </si>
  <si>
    <t>Receives direct supervision on a weekly basis; receives close/specific instructions on novel or more complex assignments, and may receive assistance from senior level staff.</t>
  </si>
  <si>
    <t>Select Survey by choosing "1" with Filter</t>
  </si>
  <si>
    <t>Report Global Data</t>
  </si>
  <si>
    <t>Req Spec Code (click for details)</t>
  </si>
  <si>
    <t>Finance &amp; Compl</t>
  </si>
  <si>
    <t>Govt Rel Corp Comm</t>
  </si>
  <si>
    <t>Executive Admin</t>
  </si>
  <si>
    <t>IT &amp; Security</t>
  </si>
  <si>
    <t>Digital Mktg / Sales</t>
  </si>
  <si>
    <t>Ops, SC, Log</t>
  </si>
  <si>
    <t>Hot Jobs</t>
  </si>
  <si>
    <t>Insurance Industry</t>
  </si>
  <si>
    <t>Job Family Code</t>
  </si>
  <si>
    <t>2020 Survey Job Code</t>
  </si>
  <si>
    <t>Survey Job Title</t>
  </si>
  <si>
    <t>No</t>
  </si>
  <si>
    <t>Chairman</t>
  </si>
  <si>
    <t>CRMN</t>
  </si>
  <si>
    <t>X2</t>
  </si>
  <si>
    <t>CRMN-X2</t>
  </si>
  <si>
    <t>Chairperson (Separate Position from CEO)</t>
  </si>
  <si>
    <t>This position is responsible for representing the interests and perspectives of the shareholders and board of directors to the CEO and Senior Management and ensuring compliance with the highest principles of corporate governance.  Primary responsibilities include: acting as a Chair for board meetings, setting the board’s agenda and schedule, and facilitating discussions and critical analysis of Management’s plans and proposals to drive the Board to consensus. The Chairperson oversees recruitment of experienced board members when vacancies arise and coordinates the activities of Board sub-committees, such as the Audit and Executive Compensation Committee. The Chairperson also provides guidance and leadership support to the CEO, and is responsible for organizing and coordinating CEO and executive succession planning.  The position presides over the Annual General Shareholder Meeting including recommendations regarding shareholder resolutions and other important agenda items. Additional responsibilities include review of strategic plan development, analysis of executive compensation practices and oversight of joint venture pursuits, takeovers, and acquisitions. This position requires a seasoned executive with strong leadership and negotiation skills, a Bachelor's or Master’s Degree and 15 or more years of experience.</t>
  </si>
  <si>
    <t/>
  </si>
  <si>
    <t>Chief Executive Officer</t>
  </si>
  <si>
    <t>CEOC</t>
  </si>
  <si>
    <t>CEOC-X2</t>
  </si>
  <si>
    <t>Chairperson &amp; Chief Executive Officer (CEO)</t>
  </si>
  <si>
    <t>This combined position of Chairperson &amp; Chief Executive Officer is primarily responsible for achieving the revenue, profits and growth objectives of the organization and for the leadership of the Board and its related activities, and ensuring compliance with the highest principles of corporate governance. In addition, this position is responsible for creating the overall vision, mission, strategy, and corporate culture for the company to maximize shareholder value.  This position ensures that the company is compliant with all government regulations, both domestic and international, such as the SEC, IRS, and other critical agency requirements. The Chairperson &amp; CEO builds and leads the senior management team and chairs the company’s Board of Directors and its liaison with shareholders. The Chairperson &amp; CEO leads the evaluation of growth options to include the optimal mix of organic growth in combination with mergers and acquisitions.  In its role as Chairperson, this position plans and chairs board meetings, setting the board’s agenda and schedule, and facilitating discussions and critical analysis of Management’s plans and proposals to drive the Board to consensus. As Chairperson, this position oversees recruitment of experienced board members when vacancies arise and coordinates the activities of Board sub-committees, such as the Audit and Executive Compensation Committee. The position presides over the Annual General Shareholder Meeting including recommendations regarding  shareholder resolutions and other important agenda items. Additional CEO responsibilities include: assessing risks to the company and ensuring they are being managed and representing the public face of the company to analysts, shareholders, the media, and other stakeholders of the company, ensuring effective controls and management information systems are in place; and ensuring that the company maintains high standards of corporate citizenship. The Chairperson &amp; CEO must have outstanding leadership, analytical, and communications, and organizational skills that facilitate a high performance culture within the company. This single incumbent position requires a highly seasoned executive with a bachelor's or master’s degree and 15 or more years’ experience.</t>
  </si>
  <si>
    <t>CEOW</t>
  </si>
  <si>
    <t>CEOW-X2</t>
  </si>
  <si>
    <t>Chief Executive Officer (CEO) (Role Does Not Include Chairperson)</t>
  </si>
  <si>
    <t>The Chief Executive Officer is primarily responsible for achieving the revenue, profits and growth objectives of the organization.  In addition, this position is responsible for creating the overall vision, mission, strategy, and corporate culture for the company to maximize shareholder value.  This position ensures that the company is compliant with all government regulations, both domestic and international, such as the SEC, IRS, and other critical agency requirements.   The CEO builds and leads the senior management team and reports to the company’s Board of Directors and shareholders. The CEO leads the evaluation of growth options to include the optimal mix of organic growth in combination with mergers and acquisitions, and the appropriate mix of debt/equity to fund operations.   Additional responsibilities include: assessing risks to the company and ensuring they are being managed; acting as a liaison between the company and the board of directors; representing the public face of the company to analysts, shareholders, the media, and other stakeholders of the company, ensuring effective controls and management information systems are in place; and ensuring that the company maintains high standards of corporate citizenship. The CEO must have outstanding leadership, analytical, and communications, and organizational skills that facilitate a high performance culture within the company.  This single incumbent position requires a highly seasoned executive with a Bachelor's or Master’s Degree and 15 or more years of experience.</t>
  </si>
  <si>
    <t>Chief Operating Officer</t>
  </si>
  <si>
    <t>COOP</t>
  </si>
  <si>
    <t>X1</t>
  </si>
  <si>
    <t>COOP-X1</t>
  </si>
  <si>
    <t>President &amp; Chief Operating Officer (COO)</t>
  </si>
  <si>
    <t xml:space="preserve">The President &amp; Chief Operating Officer is a senior member of the executive team responsible for delivering day-to-day operational results for the company, including sales, profitability and operational performance standards as determined by the CEO and senior executive team.  This position provides strategic and operational oversight of the company’s systems, processes, workflows, and procedures to ensure the effective delivery of results. The position reports to the Chief Executive Officer and is a critical member of the executive leadership team and may be in line for a Chief Executive role in the future.  The position also attracts and recruits key executive team members. The position ensures that the CEO is current on all the operations of the company, and communicates operations policies to employees. The position also leads the company’s strategic initiatives, growth strategies and organizational changes. The position is often used to train and test the abilities of the incumbent to be a successor to the CEO. The position communicates frequently with the Board of Directors and with the CEO.  The position may manage the relationships and communications with shareholders, the government and other key stakeholders, under the direction of the Chief Executive Officer. This position requires a seasoned executive with strong leadership skills, a Bachelor’s or Master’s Degree and 15 or more years of experience. </t>
  </si>
  <si>
    <t>COOS</t>
  </si>
  <si>
    <t>V2</t>
  </si>
  <si>
    <t>COOS-V2</t>
  </si>
  <si>
    <t>Subsidiary Chief Operating Officer (COO)</t>
  </si>
  <si>
    <t>The Subsidiary Chief Operating Officer is responsible for delivering day-to-day operational results for the subsidiary, under the leadership of the parent corporation, including sales, profitability and operational performance standards as determined by the CEO and senior executive team.  This position provides strategic and operational oversight of the subsidiary’s systems, processes, workflows, and procedures to ensure the effective delivery of results. The position reports to the Subsidiary Chief Executive Officer and is a critical member of the subsidiary executive leadership team.  The position also attracts and recruits key executive team members. The position ensures that the Subsidiary CEO is current on all the operations of the company, and communicates operations policies to employees. The position also leads the company’s strategic initiatives, growth strategies and organizational changes. This position requires a seasoned executive with strong leadership skills, a Bachelor’s or Master’s Degree and 15 or more years of experience.</t>
  </si>
  <si>
    <t>CEOD</t>
  </si>
  <si>
    <t>CEOD-V2</t>
  </si>
  <si>
    <t>Division Chief Executive Officer (CEO)</t>
  </si>
  <si>
    <t>The Division Chief Executive Officer is primarily responsible for achieving the revenue, profits and growth objectives of its assigned division, under the leadership of the CEO of the parent corporation.  In addition, this position is responsible for creating the overall vision, mission, strategy, and corporate culture for the division to maximize shareholder value. This position ensures that the division is compliant with all government regulations, both domestic and international, such as the SEC, IRS, and other critical agency requirements, as well as adherence to the parent company’s corporate policies. The Division CEO builds and leads the senior management team and reports to the parent company’s CEO, Board of Directors and shareholders, where appropriate. The Division CEO leads the evaluation of growth options for the division to include the optimal mix of organic growth in combination with mergers and acquisitions.  Additional responsibilities include: assessing risks to the division and ensuring they are being managed; acting as a liaison between the parent company and its board of directors; representing the public face of the division to analysts, shareholders, the media, and other stakeholders of the company, ensuring effective controls and management information systems are in place; and ensuring that the division maintains high standards of corporate citizenship. The Division CEO must have outstanding leadership, analytical, and communications, and organizational skills that facilitate a high performance culture within the division. This single incumbent position requires a highly seasoned executive with a bachelor's or master’s degree and 15 or more years’ experience.</t>
  </si>
  <si>
    <t>CEOS</t>
  </si>
  <si>
    <t>CEOS-V2</t>
  </si>
  <si>
    <t>Subsidiary CEO</t>
  </si>
  <si>
    <t>The Subsidiary Chief Executive Officer is primarily responsible for achieving the revenue, profits and growth objectives of the subsidiary, under the leadership of the CEO of the parent corporation.  In addition, this position is responsible for creating the overall vision, mission, strategy, and corporate culture for the subsidiary to maximize shareholder value. This position ensures that the subsidiary is compliant with all government regulations, both domestic and international, such as the SEC, IRS, and other critical agency requirements, as well as adherence to the parent company’s corporate policies. The Subsidiary CEO builds and leads the senior management team and reports to the parent company’s CEO, Board of Directors and shareholders, where appropriate. The Subsidiary CEO leads the evaluation of growth options for the subsidiary to include the optimal mix of organic growth in combination with mergers and acquisitions, and the appropriate source of funding for operations.  Additional responsibilities include: assessing risks to the subsidiary and ensuring they are being managed; acting as a liaison between the parent company and its board of directors; representing the public face of the subsidiary to analysts, shareholders, the media, and other stakeholders of the company, ensuring effective controls and management information systems are in place; and ensuring that the division maintains high standards of corporate citizenship. The Subsidiary CEO must have outstanding leadership, analytical, and communications, and organizational skills that facilitate a high performance culture within the division. This single incumbent position requires a highly seasoned executive with a bachelor's or master’s degree and 15 or more years’ experience</t>
  </si>
  <si>
    <t>Chief Commercial Officer</t>
  </si>
  <si>
    <t>CCOF</t>
  </si>
  <si>
    <t>V3</t>
  </si>
  <si>
    <t>CCOF-V3</t>
  </si>
  <si>
    <t xml:space="preserve">The Chief Commercial Officer is a senior member of the executive team responsible for the commercial strategy and development of the organization.  The position is responsible for functions including sales, marketing, digital marketing, customer support, analytics and product development. This position is the focal point for policy and strategic decision making relative to product development, sales, pricing, advertising, promotion, distribution, and support.  This position meets regularly with strategically important customers to ensure that the company fully understands their needs and responds appropriately to them.  This position is responsible for designing an appropriate organizational structure for the sales, marketing, customer support and product development functions and for ensuring that they are appropriately resourced and staffed with experienced, high performing, and motivated professionals.  This position provides direction and guidance to the organization to ensure performance objectives and targets are met or exceeded. This position typically requires an individual with a bachelor's degree / master’s preferred and 15 or more years of sales, marketing, customer support and product development experience including leadership and executive roles in a company of substantial size and complexity in the industry. </t>
  </si>
  <si>
    <t>Top Regional Executive</t>
  </si>
  <si>
    <t>REGN</t>
  </si>
  <si>
    <t>REGN-V2</t>
  </si>
  <si>
    <t>This position is responsible for achieving revenue, profitability and operational objectives in a defined U.S. region  (i.e. Southwest, Southeast, Northeast, Midwest). The position may report to the top sales or operations executive is responsible for leading a team of vice presidents, directors, managers and individual contributors in the region to achieve growth objectives.   This position develops and maintains relationships with key customers in the region to understand their needs and resolve issues.  The position monitors the region’s competitive environment and leverages corporate resources in developing strategies to maximize profitability and performance.  This position coordinates with other regional executives within the company to share and apply best practices. The position also develops partnerships with outside key distributors within the region to develop and grow markets and increase sales and profitability.  The position also works cross functionally to partner with corporate human resources, training, compliance, quality, sales, marketing, finance, and other functions, to ensure compliance with corporate policies and standards. The position provides strategic direction and oversight to communications initiatives and marketing programs within the region.  This position requires a Bachelor's Degree along with an MBA or related advanced degree, and 12 to 15 years of sales and management experience in a large, complex environment.</t>
  </si>
  <si>
    <t>Chief International Officer / Top International Executive</t>
  </si>
  <si>
    <t>INTL</t>
  </si>
  <si>
    <t>INTL-V2</t>
  </si>
  <si>
    <t xml:space="preserve">This position typically facilitates the entry and growth of the company’s business operations in multiple international markets and typically reports to the CEO or COO. This includes the determination of the appropriate corporate structure in those markets in coordination with legal, finance, compliance, and other functions to optimize the return on investment in those markets. The position ensures that service levels at key multinational (US Based and Non-US Based) accounts are maintained at a uniform level internationally.  Specific responsibilities include developing and managing the international sales &amp; marketing strategies, and relationships with international suppliers and manufacturers.  This position evaluates the potential and viability of entering new markets or regions, directly or via an agent or joint-venture structure, from a revenue, profitability, operational and compliance perspective. This position provides leadership and direction to the international executive team. who are  responsible for various international business units or regions (e.g. Asia Pacific, Europe, Africa, Latin America). The position requires a seasoned and independent executive with strong interpersonal and foreign language skills, strong cultural awareness, an MBA or other advanced degree, and 15 or more years’ international experience. </t>
  </si>
  <si>
    <t>Chief Administrative Officer</t>
  </si>
  <si>
    <t>CAOC</t>
  </si>
  <si>
    <t>CAOC-V3</t>
  </si>
  <si>
    <t xml:space="preserve">This position reports to the Chief Executive Officer and is responsible for developing and implementing the short and long term strategy for the administration of corporate functions to meet or exceed shareholder expectations on financial performance.  In this capacity this position may provide executive leadership to the following functions: human resources, administration, finance, and other staff functions. The position is a member of and key advisor to the executive leadership team of the company and has frequent interaction with the Board of Directors, including reporting back the efficiency and effectiveness of corporate staff functions.   Specific responsibilities may include development and implementation of the company’s administration strategic plan, providing leadership to departmental management, review of administrative policy, development and maintenance of departmental budgets, and financial reporting.  The position must have an in depth understanding of the company’s various functions and business processes and must articulate complex and challenging business issues to executive management, and ultimately the Board of Directors.  This leadership position typically requires an individual with a master’s degree or an MBA, a background in administration and 15+ years of relevant experience. 
</t>
  </si>
  <si>
    <t>Engineering</t>
  </si>
  <si>
    <t>ENGR</t>
  </si>
  <si>
    <t>ENGR-V2</t>
  </si>
  <si>
    <t>Top Engineering Executive</t>
  </si>
  <si>
    <t>This position is responsible for developing and implementing an overall engineering strategy, using the latest technologies to ensure the company’s current and future product development and engineering technology objectives are achieved.  This position liaises closely with executive management to evaluate and prioritize engineering needs and allocates human and capital resources to an array of projects designed to satisfy these identified needs. The position is responsible for establishing a departmental budget and monitors and evaluates budget expenditures and variances. This position provides executive leadership and direction to subordinate engineering vice presidents, directors, managers, engineering professionals, project managers, and technical subject matter experts in a variety of engineering disciplines.   This position establishes the appropriate mix between in-house engineering resources and external specialist consultants to ensure that projects are delivered on time, in budget and at the appropriate quality standard. This position oversees the development of corporate wide engineering standards for distribution to site locations throughout the company. Scope/Impact: Organization Wide. Requirements: Bachelor's Degree, Masters Preferred. 15 or more years of progressive engineering experience in large and complex organizations.</t>
  </si>
  <si>
    <t>Research &amp; Development</t>
  </si>
  <si>
    <t>RSDV</t>
  </si>
  <si>
    <t>RSDV-V2</t>
  </si>
  <si>
    <t>Top Research &amp; Development Executive</t>
  </si>
  <si>
    <t>This position is responsible for developing a strategic research and development vision and plan to enable the company to compete effectively, in the current period and into the future, in its various markets in order to increase revenues, profits and shareholder value.    This position leverages the latest scientific and technology developments to develop new products, product enhancements and related services for the company. This position works closely with the leadership of the marketing, market research, product development, engineering, and manufacturing in identifying customer needs and new product opportunities.  Additionally, this position liaises with university and major research institutions (private and governmental) to monitor and evaluate new research. This position may provide leadership to one or more research labs and facilities in the company both domestically and internationally, and makes the business case for capital investment in research. This position provides executive leadership  and guidance to a staff of research scientists, analysts, and technicians, in carrying out research &amp; development projects. This position monitors progress in regard to research projects &amp; objectives and reports to senior management on the short and long term commercial viability of new initiatives. Scope/Impact: Organization Wide. Requirements: Masters Degree, PhD Preferred. 15 or more years of progressive research and development experience in large and complex organizations.</t>
  </si>
  <si>
    <t>Environment</t>
  </si>
  <si>
    <t>ENVR</t>
  </si>
  <si>
    <t>V1</t>
  </si>
  <si>
    <t>ENVR-V1</t>
  </si>
  <si>
    <t xml:space="preserve">This position is responsible for developing and implementing strategies for the organization to ensure a proactive posture relative to environmental issues and to ensure full compliance with all regulatory requirements.  The position ensures that the company is a good corporate citizen from an environmental perspective, in all the communities in which the company operates. Responsibilities include development of environmental policies and programs for clean water, air, waste, and management of pollution, as well as the proportion of recycled materials used in the company’s products and services.  The position may work with other regulatory and legal executives to manage various environmental initiatives such as the company’s carbon credits program. This position is responsible for developing and maintaining strong and proactive relations with environmental regulatory agencies (such as the EPA) at both the State and Federal level, with a view to building and enhancing the relationship between regulators and the company.  The objective is to move beyond the traditional pattern of environmental compliance and advocacy to one where environmental regulators view the company as a source of innovative ideas and objective information on matters impacting the industry and the agency.  This position proactively communicates the company’s perspective on environmental issues to various stakeholders including,  the environmental agencies, customers, shareholders, organized interest groups and others.  This position requires an executive with in-depth knowledge of the company, the industry and its stakeholders and the structure and processes of the environmental regulatory agencies and their compliance requirements.  This position may have a environmental engineering, legal, or regulatory background and will likely have 15 or more years of experience. </t>
  </si>
  <si>
    <t>New</t>
  </si>
  <si>
    <t>SVP Environmental Health and Safety</t>
  </si>
  <si>
    <t>This position is typically found in large, global organizations possessing matrixed and diverse business/functional areas, or where management coordination is complex.  This role has full accountability and global oversight for leading, developing and implementing the organizational strategy, direction and synergies across all EHS disciplines including Sustainability, Environmental, Health and Occupational Safety, Security, Hazardous Waste Management, while adjoining with Quality and Regulatory Compliance.  Working through top management within the EHS discipline, this position sets the vision, ensures regulatory compliance, reporting and audit requirements are met, drives proactive EHS programs to ensure a culture where employees and communities feel and are safe and secure, builds and fosters relationships with internal and external stakeholders and represents the organization in all EHS matters.  Scope/Impact: Organization Wide.  Requirements: Bachelor's Degree, Masters preferred plus 15 or more years of progressive environmental Health and Safety experience in large and complex organizations.</t>
  </si>
  <si>
    <t>CMHW-V1</t>
  </si>
  <si>
    <t>This position is charged with protecting the health and well-being of employees, communities and the environment while adhering to the applicable regulations to ensure proper disposition, handling, transport and storage of surplus, hazardous waste chemicals and contaminated materials.  This requires accounting for the reaction of products to determine if the waste treatment approach should be chemical, thermal, biological or physical. Determines all programs, work processes and protocols needed in collecting, storing, reducing, and/or recycling.  Provides oversight for developing and maintaining regular audit and inspections of each facility including staging and storage areas. Ensures all audits provide detailed reports on findings plus recommendations and action plans. This position will represent the organization when reporting environmental consequences and interfaces with agencies to respond to prevention, management, or corrective measures.  This position may report into the Top/SVP Environmental Health and Safety.  It is a highly specialized position that typically requires degrees in Chemistry and/or Chemical Engineering plus 12 to 15 years of Chemical Waste Management in large complex organizations.</t>
  </si>
  <si>
    <t>OHSF-V1</t>
  </si>
  <si>
    <t>Sustainability</t>
  </si>
  <si>
    <t>SUST</t>
  </si>
  <si>
    <t>SUST-V1</t>
  </si>
  <si>
    <t>VP Sustainability</t>
  </si>
  <si>
    <t>This position is responsible to develop the global sustainability strategy, framework and standards integrated across all internal products, processes and structures and while promoting external corporate responsibility by reducing the organization's carbon footprint.  Creates and implements global sustainability programs, policies, and procedures. Leads efforts in collaboration with cross-functional teams to identify improvements that benefit the organization and the environment. Advances sustainability practices into all operations across the organization. Fosters a culture of sustainability through ongoing organizational communications and education. Creates and implements communication strategies to publicize the company's sustainability efforts and promote broad awareness of sustainability initiatives. Offers expertise and support for initiatives to reduce company-wide resource consumption and waste generation.  This position typically reports into the Top/SVP Environmental Health and Safety and requires degrees in Environmental Science, Engineering or related studies plus 12 to 15 years of Sustainability experience in large complex organizations.</t>
  </si>
  <si>
    <t>Yes</t>
  </si>
  <si>
    <t>Law</t>
  </si>
  <si>
    <t>Chief Legal / General Counsel</t>
  </si>
  <si>
    <t>CLGC</t>
  </si>
  <si>
    <t>CLGC-V3</t>
  </si>
  <si>
    <t>Chief Legal Officer / General Counsel &amp; Corporate Secretary</t>
  </si>
  <si>
    <t>This position is responsible for formulating and implementing the overall legal philosophy and strategy of the organization, nationally and internationally, in support of its long term goals and objectives. Provides advice and counsel to the CEO and the most senior executives of the organization on material legal and business matters impacting or potentially impacting the organization. Applies both seasoned business and legal judgment while serving as a senior member of the executive leadership team.  This position may also incorporate the role of Corporate Secretary and in this capacity has frequent contact with members of the Board of Directors of the organization.  Provides oversight on matters of organizational governance and compliance. This position structures and staffs the legal function is the most effective way to ensure the legal goals and objectives are attained.  This position defines and manages the overall budget for the legal department balancing the use and deployment of internal and external legal resources.  Position may also include leadership responsibility for other corporate staff functions such as Government Relations or Human Resources.</t>
  </si>
  <si>
    <t>Deputy General Counsel</t>
  </si>
  <si>
    <t>DPGC</t>
  </si>
  <si>
    <t>DPGC-V2</t>
  </si>
  <si>
    <t>SVP Deputy General Counsel</t>
  </si>
  <si>
    <t>This position supports the General Counsel in the development of the overall legal strategy of the organization and assists in its implementation.  This position may have specific responsibility for providing legal support and advice to a sizable part of the overall organization based on a combination of legal expertise and knowledge of the business.  This position frequently leverages this knowledge to conduct negotiations of material import to the overall organization, or to eliminate or mitigate significant actual or potential risks or liabilities. This position provides leadership and direction to a staff of legal executives, professionals, paraprofessionals and support staff who may constitute a large part of the overall legal departments staff.  In addition, this position maintains close working relationships with outside counsel providing them with direction and oversight on important issues or transactions. This position may stand-in at important meetings or decision points during periods of absence of the General Counsel. This position may also assist the General Counsel on Board of Directors related issues.</t>
  </si>
  <si>
    <t>BLGC</t>
  </si>
  <si>
    <t>BLGC-V2</t>
  </si>
  <si>
    <t>SVP Associate General Counsel - Business Line / Legal Specialty</t>
  </si>
  <si>
    <t>This position provides executive level leadership and direction to a dedicated staff of managing attorneys, professionals, paraprofessionals and other staff who support the legal needs of large client groups (e.g. a business line, critical legal specialty like litigation or a large function like HR) within the company.  The position supports the General Counsel and Deputy General Counsel in the development and formulation of the overall legal strategy for the corporation.  This position provides advice and counsel on a broad range of legal issues to the operating executives and management of the assigned area.  This position may, in addition, provide practice leadership for important legal specialties and disseminates information on trends and innovations within the specialty to other attorneys throughout the company, on a matrix basis.  This position may select, engage and direct outside counsel to undertake specific and complex work requiring the application of highly specialized legal knowledge.</t>
  </si>
  <si>
    <t>BLGC-V1</t>
  </si>
  <si>
    <t>VP Associate General Counsel - Business Line / Legal Specialty</t>
  </si>
  <si>
    <t>This position sets overall direction and short and long-term strategic goals for the given business function, line of business, or legal specialty, providing leadership to managing attorneys, professionals, paraprofessionals and other staff who support the legal needs of a client group within the company.  This position develops long term functional strategy and sets vision concerning short term direction and priority focus.  The position supports the General Counsel and Deputy General Counsel and SVP other executives such as the Associate General Counsel / Business Line Specialty in the development and formulation of the long-term functional strategy for an area of focus.  This position provides advice and counsel on a broad range of legal issues to the operating executives and management of the assigned area.  This position may, in addition, provide practice leadership for a legal specialty and disseminate information on trends and innovations within the specialty to other attorneys throughout the company, on a matrix basis.  This position may manage outside counsel to undertake specific and complex work requiring the application of highly specialized legal knowledge.</t>
  </si>
  <si>
    <t>Division General Counsel</t>
  </si>
  <si>
    <t>DVGC</t>
  </si>
  <si>
    <t>DVGC-V2</t>
  </si>
  <si>
    <t xml:space="preserve">This position is responsible for formulating and implementing a legal strategy for its assigned division, nationally and internationally, to support its long term business goals and objectives and consistent with the legal strategy of the parent company.  This position provides advice and counsel to the Top Division Executive and the most senior executives of the division on material legal and business matters impacting or potentially impacting the division.  This position applies both seasoned business and legal judgment while serving as a senior member of the divisional leadership team.  In addition to other legal responsibilities, this position oversight and guidance on divisional governance and compliance matters consistent with the practice of the parent company.  This position has ongoing contact with the General Counsel of the corporation on a broad range of legal issues and to ensure consistency of approach and philosophy.  This position provides direction and leadership to law professionals and support staff assigned to the division and facilitates their growth and development both within the division and in the corporation as a whole.   In addition, this position selects and engages outside counsel to provide critical support on complex legal, regulatory and business issues.
</t>
  </si>
  <si>
    <t>DVGC-V1</t>
  </si>
  <si>
    <t>This position supports the General Counsel – Operating Division in the development and implementation of the divisional legal strategy.  This position leverages its legal expertise and business acumen to support the division achieve its business objectives.  This position may provide specific ongoing support to one or more client groups within the division based on its legal specialty or business or industry knowledge.  This position may provide leadership and direction to a subset of the legal staff of the division consisting of managers, legal professionals and paraprofessionals.  In addition, this position may screen and engage outside counsel, either directly or from an approved list of firms supporting the corporation as a whole, to apply their expertise on legal matters of complexity and materiality.</t>
  </si>
  <si>
    <t>Subsidiary General Counsel</t>
  </si>
  <si>
    <t>SBGC</t>
  </si>
  <si>
    <t>SBGC-V2</t>
  </si>
  <si>
    <t>SVP Subsidiary General Counsel</t>
  </si>
  <si>
    <t>This position is responsible for formulating and implementing a legal strategy for a large subsidiary of a parent organization.  This position advises the executive leadership of the subsidiary on national and international legal issues and risks impacting the subsidiary to support the achievement of long term business goals.  This position ensures that the subsidiary's legal positions are consistent with the legal strategy of the parent organization.  This position applies both seasoned business and legal judgment while serving as a senior member of the subsidiaries executive leadership team.  In addition to other legal responsibilities, this position provides oversight and guidance on subsidiary registration, governance, regulatory reporting and compliance matters consistent with the practices and policies of the parent company.  This position may provide direction and leadership to law professionals and support staff assigned to the subsidiary, if any, and facilitates their growth and development both within the subsidiary and in the corporation as a whole.  In addition, this position selects and engages outside counsel to provide critical support on complex legal, regulatory and business issues. This position requires substantial post bar legal experience (typically, 15 or more years) combined with a detailed knowledge of the structure and operations of the subsidiary and its parent organization.</t>
  </si>
  <si>
    <t>SBGC-V1</t>
  </si>
  <si>
    <t>VP Subsidiary General Counsel</t>
  </si>
  <si>
    <t>This position is responsible for formulating and implementing a legal strategy for a smaller subsidiary of a foreign or domestic parent organization.  This position advises the executive leadership of the subsidiary on domestic legal issues and risks impacting the subsidiary to support the achievement of long term business goals.  This position ensures that the subsidiary's legal positions are consistent with the legal strategy of the parent organization.  This position applies both seasoned business and legal judgment while serving as a senior member of the subsidiaries executive leadership team.  In addition to other legal responsibilities, this position provides oversight and guidance on subsidiary registration, governance, regulatory reporting and compliance matters consistent with the practices and policies of the parent company.  This position may provide direction and leadership to law professionals and support staff assigned to the subsidiary, if any, and facilitates their growth and development both within the subsidiary and in the corporation as a whole.  In addition, this position selects and engages outside counsel to provide critical support on complex legal, regulatory and business issues. This position requires substantial post bar legal experience (typically, 12-15 years) combined with a detailed knowledge of the structure and operations of the subsidiary and its parent organization.</t>
  </si>
  <si>
    <t>Corporate Secretary</t>
  </si>
  <si>
    <t>LGCS</t>
  </si>
  <si>
    <t>LGCS-V2</t>
  </si>
  <si>
    <t>SVP Corporate Secretary (Not General Counsel)</t>
  </si>
  <si>
    <t>This position sets overall strategic direction, provides executive leadership and is a central point of contact on a variety of communications and other issues with the Board of Directors of the company.  In addition, this position provides counsel to the Chief Executive Officer, senior executive officers, and Board members on compliance issues.  This position has specific accountabilities for the following: planning and conduct of Board meetings, organizing and managing the agenda and flow of the Annual Shareholder meeting, creating, updating, and preserving important corporate records, overseeing stock transfers and managing external transfer vendors, liaising with securities markets and ensuring compliance with their rules and requirements, dealing with the concerns of Directors, Officers and Shareholders on an ongoing basis, filing appropriate registrations and having an oversight role in relation to corporate compliance and good governance issues.  This position may, in addition, provide practice leadership to a dedicated staff of managing attorneys, professionals, paraprofessionals and other staff who support the legal needs of large client groups and/or legal specialties.</t>
  </si>
  <si>
    <t>LGCS-V1</t>
  </si>
  <si>
    <t>VP Corporate Secretary (Not General Counsel)</t>
  </si>
  <si>
    <t>This position is a central point of contact on a variety of communications and other issues with the Board of Directors of the company.  In addition, this position provides counsel to senior executive officers, and Board members on compliance issues.  This position has specific accountabilities for the following: planning and conduct of Board meetings, organizing and managing the agenda and flow of the Annual Shareholder meeting, creating, updating, and preserving important corporate records,  overseeing stock transfers and managing external transfer vendors, liaising with securities markets and ensuring compliance with their rules and requirements, dealing with the concerns of Directors, Officers and Shareholders on an ongoing basis, filing appropriate registrations and having an oversight role in relation to corporate compliance and good governance issues.  This position may, depending on scale, have other general law department responsibilities for one or more areas of legal specialization.</t>
  </si>
  <si>
    <t>D1</t>
  </si>
  <si>
    <t>LGCS-D1</t>
  </si>
  <si>
    <t>Director Corporate Secretary (Not General Counsel)</t>
  </si>
  <si>
    <t>P3</t>
  </si>
  <si>
    <t>LGCS-P3</t>
  </si>
  <si>
    <t>This position provides analytical and other support to the Corporate Secretary in the effective implementation of the function strategies and responsibilities.  This position may undertake specific analyses of stock transactions, stock registrations, stock plan administration, dividend payment processes, governance and regulatory issues, and related matters. This position requires a bachelor's degree and 5 to 7 years of related responsibility.  The incumbent may be in the process of completing a recognized Corporate Secretarial professional qualification.</t>
  </si>
  <si>
    <t>Attorney</t>
  </si>
  <si>
    <t>ATTY</t>
  </si>
  <si>
    <t>ATTY-D1</t>
  </si>
  <si>
    <t>Director Managing Attorney</t>
  </si>
  <si>
    <t>This position directs the management of broad/complex function(s) within the law department, typically with strategic, tactical, and limited transactional focus.  This position in addition to its own workload of cases and legal issues, directs a large group managing attorneys, law professionals, paraprofessionals and support staff within a section of the overall legal department.  The focus of the section may be on generalist issues, specialized issues or a balanced blend of the two.  This position provides direction and guidance for multiple subordinate staff and monitors progress towards the achievement of set goals and objectives.  This position needs to balance the allocation of internal and external resources taking into account such factors as, workload, skill base, project schedules, and cost of resources.  In addition to its director role, this position also handles a caseload of files and issues which require seasoned legal judgment and sound business logic.  This position requires excellent communications and people management skills and 10 or more years of post-bar qualification experience.</t>
  </si>
  <si>
    <t>M1</t>
  </si>
  <si>
    <t>ATTY-M1</t>
  </si>
  <si>
    <t>Managing Attorney</t>
  </si>
  <si>
    <t>This position is the first management level position in the hierarchy of legal benchmarks.  This position in addition to its own workload of cases and legal issues, manages a group of law professionals, paraprofessionals and support staff within a section of the overall legal department.  The focus of the section may be on generalist issues, specialized issues or a balanced blend of the two.  This position provides management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In addition to its management role, this position also handles a caseload of files and issues which require seasoned legal judgment and sound business logic.  This position requires excellent communications and people management skills and 7 or more years of post-bar qualification experience.</t>
  </si>
  <si>
    <t>L5</t>
  </si>
  <si>
    <t>ATTY-L5</t>
  </si>
  <si>
    <t>Expert Attorney</t>
  </si>
  <si>
    <t xml:space="preserve">This position leverages an in-depth knowledge of a legal specialty or area of law to provide advice and recommendations to executives and management on highly complex matters which have or may have a material financial impact on business activities and operations. This position is likely to be regarded as a company and even an industry expert in its area of expertise due to the combination of advanced legal and business knowledge.  This position is self-directed in the conduct of its day-today work.  This position carries out extensive research of legal principles and precedents and consults with outside counsel on legal strategies on particular issues.  This position is generally an individual contributor role but may provide ad hoc work direction and supervision to other legal staff regarding support on active cases, though such leadership is subordinate to the main technical focus of this role.  Incumbents are likely to have 10 or more years of post bar experience in a combination of law firm and corporate settings.  May be a member of the bar in multiple states.   </t>
  </si>
  <si>
    <t>L4</t>
  </si>
  <si>
    <t>Senior Attorney</t>
  </si>
  <si>
    <t xml:space="preserve">This position provides legal advice and recommendations for action to executives and management regarding matters of some complexity which have or may have a material dollar impact on business activities and operations. This position combines a knowledge of one or more legal specialties with sound business acumen and knowledge of the business goals and objectives as they relate to the matter at hand.  This position operates under general direction from law department management.  This position may research legal principles and precedents, consult with outside counsel, draft and execute legal documents, gather relevant case related information using multiple sources and methods, provide direction to other professional, paraprofessional and support staff in developing solutions to problems presented.  Incumbents are likely to 8 to 10 years of post bar experience in a combination of law firm and corporate settings.  May be a member of the bar of multiple states.   </t>
  </si>
  <si>
    <t>L3</t>
  </si>
  <si>
    <t>This position provides legal advice and recommendations for action to executives and management regarding matters of intermediate complexity which have or may have a sizable dollar impact on business activities and operations. This position primarily leverages its knowledge of its legal specialty in providing counsel as it builds its knowledge of the business context in which it operates.  This position may receive specific direction from management or more senior law professionals as to the outcomes, process and schedules expected.   This position may research legal principles and precedents, consult with outside counsel, draft and execute legal documents, gather relevant case related information using multiple sources and methods, provide work guidance to other professional, paraprofessional and support staff in developing solutions to problems presented.  Incumbents are likely to 5 to 7 years of post bar experience in a combination of law firm and corporate settings.  May be a member of the bar of multiple states.</t>
  </si>
  <si>
    <t>L2</t>
  </si>
  <si>
    <t>ATTY-L2</t>
  </si>
  <si>
    <t>Associate Attorney</t>
  </si>
  <si>
    <t>This position supports other, more senior professionals, in providing legal advice and recommendations for action to executives and management regarding matters of complexity and may deal directly with more routine legal matters.  This position is generally focused on applying its knowledge of one or more legal specialties as it develops a deeper knowledge of the business operations of the company.   This position generally receives specific direction from management or more senior law professionals as to the outcomes, process and schedules expected.   This position may research legal principles and precedents, consult with outside counsel, draft and execute legal documents, gather relevant case related information using multiple sources and methods, provide work guidance to paraprofessional and support staff in developing solutions to problems presented.  Incumbents are likely to 3 to 5 years of post bar experience in a combination of law firm and corporate settings.  May be a member of the bar of multiple states.</t>
  </si>
  <si>
    <t>L1</t>
  </si>
  <si>
    <t>ATTY-L1</t>
  </si>
  <si>
    <t>Developing Associate</t>
  </si>
  <si>
    <t xml:space="preserve">This position is a new or recent law school graduate, who assists more senior law department professionals. This position builds professional experience and learns the practical aspects of applied law, as well as learning the functions of the business.  Position assists on cases, undertakes research, reviews standard documents and routine contracts, and prepares routine filings.  Position typically reports to the managing attorney.  The position may be recently admitted to the bar or working towards that end and typically has 0 - 3 years working experience.  </t>
  </si>
  <si>
    <t>IP Attorney</t>
  </si>
  <si>
    <t>IPAT</t>
  </si>
  <si>
    <t>IPAT-V2</t>
  </si>
  <si>
    <t>SVP Associate General Counsel - Intellectual Property</t>
  </si>
  <si>
    <t>This position supports the General Counsel and Deputy General Counsel in the development and formulation of the overall IP legal strategy for the organization.  The position provides executive level leadership to a dedicated staff of IP managing attorneys, professionals, paraprofessionals. This position provides advice and counsel on a broad range of legal issues to the operating executives and management who support the intellectual property function.  The position may also direct interactions with engineers, scientists, and R&amp;D professionals on patent protection, the identification of new inventions or technologies, risk mitigation, registrations, and a wide range of related matters.  This position ensures that such individuals are aware of the commercial and financial importance of intellectual property considerations as they relate to their work. This position may engage and manage outside counsel on the application for, and the enforcement, or defense of, intellectual property and patent rights, through domestic and international litigation.  This position requires an individual with a degree in engineering or science, a juris doctor and 15+ years leadership experience protecting and enforcing intellectual property rights.  This position requires a significant attention to detail, often on highly technical subject matter.  Registration to practice before the US Patent &amp; Trademark Office is also required.</t>
  </si>
  <si>
    <t>IPAT-V1</t>
  </si>
  <si>
    <t>VP Associate General Counsel - Intellectual Property</t>
  </si>
  <si>
    <t>This position sets overall direction and short and long-term strategic goals for the intellectual property legal function, providing leadership to managing attorneys, professionals, paraprofessionals and other staff.  The positions interacts with engineers, scientists, and R&amp;D professionals on patent protection, the identification of new inventions or technologies, risk mitigation, registrations, and a wide range of related matters.  This position ensures that such individuals are aware of the commercial and financial importance of intellectual property considerations as they relate to their work.  This position provides advice and counsel on a broad range of legal issues to the operating executives and management of the IP Function.  This position may manage outside counsel on the application for, and the enforcement, or defense of, intellectual property and patent rights, through domestic and international litigation. This position requires an individual with a degree in engineering or science, a juris doctor and 15+ years leadership experience protecting and enforcing intellectual property rights.  This position requires a significant attention to detail, often on highly technical subject matter.  Registration to practice before the US Patent &amp; Trademark Office is also required.</t>
  </si>
  <si>
    <t>IPAT-D1</t>
  </si>
  <si>
    <t>Director Managing Attorney - Intellectual Property</t>
  </si>
  <si>
    <t>This position directs the management of broad/complex IT / trademark issues within the law department, typically with strategic, tactical, and limited transactional focus.  This position in addition to its own workload of cases and legal issues, directs a large group managing IP attorneys, law professionals, paraprofessionals and support staff within a section of the overall legal department. This position provides direction and guidance for multiple subordinate staff and monitors progress towards the achievement of set goals and objectives.  This position needs to balance the allocation of internal and external resources taking into account such factors as, workload, skill base, project schedules, and cost of resources.  In addition to its director role, this position also handles a caseload of files and issues which require seasoned legal judgment and sound business logic.  This may involve direct interactions with engineers, scientists, and R&amp;D professionals on patent protection, the identification of new inventions or technologies, risk mitigation, registrations, and a wide range of related matters. This position ensures that such individuals are aware of the commercial and financial importance of intellectual property considerations as they relate to their work.  This position requires excellent communications and people management skills and 10 or more years of post-bar qualification experience. This position requires a significant attention to detail, often on highly technical subject matter.  Registration to practice before the US Patent &amp; Trademark Office is also required.</t>
  </si>
  <si>
    <t>IPAT-M1</t>
  </si>
  <si>
    <t>Managing Attorney - Intellectual Property</t>
  </si>
  <si>
    <t>This position is the first management level position in the hierarchy of legal benchmarks.  This position in addition to its own workload of cases and legal issues, manages a group of law professionals, paraprofessionals and support staff with the intellectual property specialty.   This position provides management and guidance for its subordinate staff and monitors progress towards the achievement of set goals and objectives.  This position balances the allocation of internal and external resources taking into account such factors as, workload, skill base, project schedules, and cost of resources.  In addition to its management role, this position also handles a caseload of intellectual property files and issues which require seasoned legal judgment and sound business logic.  This may involve direct interactions with engineers, scientists, and R&amp;D professionals on patent protection, the identification of new inventions or technologies, risk mitigation, registrations, and a wide range of related matters. This position ensures that such individuals are aware of the commercial and financial importance of intellectual property considerations as they relate to their work.   This position requires excellent communications and people management skills and 7 or more years of post-bar qualification experience.  This position requires a significant attention to detail, often on highly technical subject matter.  Registration to practice before the US Patent &amp; Trademark Office is also required.</t>
  </si>
  <si>
    <t>IPAT-L5</t>
  </si>
  <si>
    <t>Expert Intellectual Property Attorney</t>
  </si>
  <si>
    <t xml:space="preserve">This position leverages an in-depth knowledge of intellectual property to provide advice and recommendations to executives and management on highly complex matters which have or may have a material financial impact on business activities and operations. This position is likely to be regarded as a company and even an industry expert in intellectual property due to the combination of advanced legal and business knowledge.  This position is self-directed in the conduct of its day-today work.  This position is responsible for providing expert counsel to executives, managers and professionals on all aspects of intellectual property within the area assigned.  This may involve direct interactions with engineers, scientists, and R&amp;D professionals on patent protection, the identification of new inventions or technologies, risk mitigation, registrations, and a wide range of related matters.  This position ensures that such individuals are aware of the commercial and financial importance of intellectual property considerations as they relate to their work. This position may manage outside counsel on the application for, and the enforcement, or defense of, intellectual property and patent rights, through domestic and international litigation.  This position reviews and analyzes complex license, contract, and other agreements from an intellectual property perspective.  This position requires an individual with a degree in engineering or science, a juris doctor and 10 or more years’ experience protecting and enforcing intellectual property rights.  This position may provide ad hoc work direction and supervision to other legal staff regarding support on active cases, though such leadership is subordinate to the main technical focus of this role.  This position requires a significant attention to detail, often on highly technical subject matter.  Registration to practice before the US Patent &amp; Trademark Office is also required. </t>
  </si>
  <si>
    <t>IPAT-L4</t>
  </si>
  <si>
    <t>Senior Intellectual Property Attorney</t>
  </si>
  <si>
    <t xml:space="preserve">This position is responsible for providing senior level counsel to executives, managers and professionals on all aspects of intellectual property within the area assigned.  This may involve direct interactions with engineers, scientists, and R&amp;D professionals on patent protection, the identification of new inventions or technologies, risk mitigation, registrations, and a wide range of related matters.  This position ensures that such individuals are aware of the commercial and financial importance of intellectual property considerations as they relate to their work. This position may be involved with outside counsel on the application for, and the enforcement, or defense of, intellectual property and patent rights, through domestic and international litigation.  This position reviews and analyzes license, contract, and other agreements from an intellectual property perspective.  This position requires an individual with a degree in engineering or science, a juris doctor and 8 to 10 years experience protecting and enforcing intellectual property rights.  This position requires a significant attention to detail, often on highly technical subject matter.  Registration to practice before the US Patent &amp; Trademark Office is also required. </t>
  </si>
  <si>
    <t>IPAT-L3</t>
  </si>
  <si>
    <t>Intellectual Property Attorney</t>
  </si>
  <si>
    <t xml:space="preserve">This position is responsible for providing advice to managers and professionals on all aspects of intellectual property within the area assigned.  This may involve direct interactions with engineers, scientists, and R&amp;D professionals on patent protection, the identification of new inventions or technologies, risk mitigation, registrations, and a wide range of related matters. This position ensures that such individuals are aware of the commercial and financial importance of intellectual property considerations as they relate to their work. This position may be involved with outside counsel in the protection of intellectual property rights.  This position may be involved in the identification of patentable inventions, the drafting, filing and prosecution of patent applications, and the management and administration of an active caseload.  This position, within the assigned area of responsibility, reviews and analyzes license, contract, and other agreements from an intellectual property perspective.  This position requires an individual with a degree in engineering or science, a patent attorney juris doctor and 5 to 7 years experience protecting and enforcing intellectual property rights.  This position requires a significant attention to detail, often on highly technical subject matter.  Registration to practice before the US Patent &amp; Trademark Office is also required. </t>
  </si>
  <si>
    <t>IPAT-L2</t>
  </si>
  <si>
    <t>Associate Intellectual Property Attorney</t>
  </si>
  <si>
    <t>This position supports more senior intellectual property attorneys, in providing legal advice and recommendations for action to executives and management regarding matters of complexity and may deal directly with more routine legal matters. This may involve support for interactions with engineers, scientists, and R&amp;D professionals on patent protection, the identification of new inventions or technologies, risk mitigation, registrations, and a wide range of related matters. This position ensures that such individuals are aware of the commercial and financial importance of intellectual property considerations as they relate to their work.  This position may assist in the identification of patentable inventions, the drafting, filing and prosecution of patent applications, and the management and administration of an active caseload.  This position, within the assigned area of responsibility, reviews and analyzes license, contract, and other agreements from an intellectual property perspective. This position generally receives specific direction from management or more senior IP law professionals as to the outcomes, process and schedules expected. This position may research legal principles and precedents, consult with outside counsel, draft and execute legal documents, gather relevant case related information using multiple sources and methods, provide work guidance to paraprofessional and support staff in developing solutions to problems presented.  This position requires an individual with a degree in engineering or science, a juris doctor and 3 to 5 years’ experience protecting and enforcing intellectual property rights in a combination of law firm and corporate settings.  May be a member of the bar of multiple states. This position requires a significant attention to detail, often on highly technical subject matter.  Registration to practice before the US Patent &amp; Trademark Office is also required.</t>
  </si>
  <si>
    <t>IPAT-L1</t>
  </si>
  <si>
    <t>Developing Intellectual Property Associate</t>
  </si>
  <si>
    <t xml:space="preserve">This position is a new or recent law school graduate with a science or engineering background who assists more senior intellectual property law department professionals. This position builds professional experience and learns the practical aspects of applied law, as well as learning the functions of the business.  Position assists on cases, undertakes research, reviews standard documents and routine contracts, and prepares routine filings from an intellectual property perspective.  Position typically reports to the managing attorney.  The position may be recently admitted to the bar or working towards that end and typically has 0 - 3 years working experience.  This position requires a significant attention to detail, often on highly technical subject matter. </t>
  </si>
  <si>
    <t>Paralegal</t>
  </si>
  <si>
    <t>PRLG</t>
  </si>
  <si>
    <t>M2</t>
  </si>
  <si>
    <t>PRLG-M2</t>
  </si>
  <si>
    <t>Senior Paralegal Manager</t>
  </si>
  <si>
    <t>Paralegal Manager</t>
  </si>
  <si>
    <t>S1</t>
  </si>
  <si>
    <t xml:space="preserve">Paralegal Supervisor </t>
  </si>
  <si>
    <t>U4</t>
  </si>
  <si>
    <t>PRLG-U4</t>
  </si>
  <si>
    <t>Lead Paralegal</t>
  </si>
  <si>
    <t>U3</t>
  </si>
  <si>
    <t>PRLG-U3</t>
  </si>
  <si>
    <t>Senior Paralegal</t>
  </si>
  <si>
    <t>U2</t>
  </si>
  <si>
    <t>PRLG-U2</t>
  </si>
  <si>
    <t>U1</t>
  </si>
  <si>
    <t>PRLG-U1</t>
  </si>
  <si>
    <t>Associate Paralegal</t>
  </si>
  <si>
    <t>PGAN</t>
  </si>
  <si>
    <t>P4</t>
  </si>
  <si>
    <t>PGAN-P4</t>
  </si>
  <si>
    <t xml:space="preserve">Promotional Regulatory Affairs Analyst </t>
  </si>
  <si>
    <t>This position reviews and approves promotional and training materials for the company’s products and services (both print and online) to ensure that their content is accurate and complies with applicable state, federal, and international laws and regulations, while maintaining corporate objectives.  The position typically supports the law or compliance functions and acts as an internal resource for other functions, such as IT and marketing. This position must keep abreast of evolving regulations and policies that impact the company’s products and services. The position requires strong judgment, verbal and written communications skills.  This position typically requires a bachelor's degree and at least 5 - 7 years relevant experience. Note: this is a non-attorney position.</t>
  </si>
  <si>
    <t>Contract Negotiator</t>
  </si>
  <si>
    <t>CNNG</t>
  </si>
  <si>
    <t>CNNG-P4</t>
  </si>
  <si>
    <t>Lead Contract Negotiator (Non-Lawyer)</t>
  </si>
  <si>
    <t>CNNG-P3</t>
  </si>
  <si>
    <t>Senior Contract Negotiator (Non-Lawyer)</t>
  </si>
  <si>
    <t>P2</t>
  </si>
  <si>
    <t>CNNG-P2</t>
  </si>
  <si>
    <t>Contract Negotiator (Non-Lawyer)</t>
  </si>
  <si>
    <t>Contract Administrator</t>
  </si>
  <si>
    <t>CNAD</t>
  </si>
  <si>
    <t>CNAD-P3</t>
  </si>
  <si>
    <t>Senior Contract Administrator (Non-Lawyer)</t>
  </si>
  <si>
    <t>CNAD-P2</t>
  </si>
  <si>
    <t>Legal Operations</t>
  </si>
  <si>
    <t>LGOP</t>
  </si>
  <si>
    <t>D2</t>
  </si>
  <si>
    <t>LGOP-D2</t>
  </si>
  <si>
    <t xml:space="preserve">Typically reporting to an Executive, this position is responsible for directing high impact Legal projects utilizing project management techniques, and is accountable for the development of project strategies and plans. The position is recognized as the subject matter expert and is responsible for establishing and managing a project management structure and process for large, cross-functional, legal projects, in order to cost effectively meet operational business objectives.  This position project manages multiple such projects focused on areas such as strategic planning, matter management, financial management, legal vendor management, litigation support, and data analytics. In addition to legal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and leadership level meetings throughout the course of the project to provide feedback and get input from key stakeholders. This position has the responsibility to deliver on multiple simultaneous projects.   This position provides leadership and direction to subordinate Directors, Project Managers, and other Legal professionals. Scope/Impact: Organization-Wide. Requirements:  Bachelor's Degree, JD/Masters/MBA Preferred.  Incumbent may have a J.D. degree but this position is not a practicing lawyer. This position requires 10+ years of progressive delivery and management of legal projects. </t>
  </si>
  <si>
    <t>LGOP-D1</t>
  </si>
  <si>
    <t>Director Legal Operations (Non-Lawyer)</t>
  </si>
  <si>
    <t>Under the strategic guidance of legal operations directors and executives, this position is responsible for implementing the project management structure and processes for large, cross-functional, legal projects, in order to cost effectively meet legal systems and business objectives.  This position manages multiple important projects focused on areas such as strategic planning, financial management, matter management, legal vendor management, litigation support, and data analytics.  In addition, this position works closely with law department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may have responsibility to deliver on multiple simultaneous projects. This position provides leadership and direction to subordinate legal operations analysts. Scope/Impact: Organization-Wide. Requirements:  Bachelor's Degree.  Incumbent may have a J.D. but this position is not a practicing lawyer.  This position requires 7 to 10 years of progressive delivery and management of legal projects.</t>
  </si>
  <si>
    <t>LGOP-M2</t>
  </si>
  <si>
    <t>Sr. Manager Legal Operations (Non-Lawyer)</t>
  </si>
  <si>
    <t xml:space="preserve">This position is responsible for legal operations function and processes for one or more cross-functional legal projects, in order to cost effectively meet legal systems and business objectives.  This position project manages one or more projects focused on areas such as strategic planning, financial management, matter management, legal vendor management, litigation support, and data analytics.  In addition, this position works closely with law department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provides leadership and direction to subordinate legal operations analysts. Scope/Impact: Organization-Wide. Requirements: Bachelor's Degree. Incumbent may have a J.D. degree but this position is not a practicing lawyer. This position requires 6 to 8 years of progressive delivery and management of legal projects. </t>
  </si>
  <si>
    <t>LGOP-M1</t>
  </si>
  <si>
    <t>Manager Legal Operations (Non-Lawyer)</t>
  </si>
  <si>
    <t xml:space="preserve">This position is responsible for legal operations function and processes for one or more cross-functional legal projects, in order to cost effectively meet legal systems and business objectives.  This position project manages one or more projects focused on areas such as strategic planning, financial management, legal vendor management, litigation support, and data analytics.  In addition, this position works closely with law department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provides leadership and direction to subordinate legal operations analysts. Scope/Impact: Organization-Wide. Requirements: Bachelor's Degree. Incumbent may have a J.D. degree but this position is not a practicing lawyer. This position requires 6 to 8 years of progressive delivery and management of legal operations projects.  </t>
  </si>
  <si>
    <t>LGOP-P4</t>
  </si>
  <si>
    <t>Lead Legal Operations Analyst (Non-Lawyer)</t>
  </si>
  <si>
    <t>This position is responsible for supporting the legal operations function by serving in a lead capacity on large, complex, cross-functional legal projects.  This position applies and adapts project management methodologies to large, challenging projects, in order to cost effectively meet project objectives in support of the law department.  This position may be assigned project management responsibility on one or more important projects focused on areas such as strategic planning, financial management, matter management legal vendor management, litigation support, and data analytics.  The position provides support for information requests and reporting for law department professionals and executives. The position may manage external vendors such as legal technology systems vendors and information vendors.  This position provides work direction and guidance to law department peers and to less experienced legal operations personnel and works closely with law department clients to coordinate major schedules, project budgets, project milestones, and ultimate project deliverables. This position works closely with the assigned Manager to evaluate the resources needed to accomplish the objectives within the agreed timeframe and to establish the staffing plan for each assigned project, using a combination of internal and contract expertise.  This position has an advanced knowledge of complex Project Management methodologies to manage the projects, incorporate and track changes, and optimize on resource deployment, leveraging matter management technology. This position requires, within the scope of the role, the communication skills and judgment necessary to resolve conflicts, as they arise on a project.  This position may, periodically, substitute for the Manager position in conducting progress meetings throughout the course of the project to identify potential issues impacting the project schedules. This position is likely to have responsibility to deliver on multiple, complex and simultaneous projects.   This position provides work direction to less experienced team members on strategic, technical and operational issues.  Scope/Impact:  Project Wide Requirements: Bachelor's Degree.  Incumbent may have a J.D. degree but this position is not a practicing lawyer. This position requires 7 or more years of progressive delivery and management of legal projects, in a Lead Capacity.</t>
  </si>
  <si>
    <t>LGOP-P3</t>
  </si>
  <si>
    <t>Senior Legal Operations Analyst (Non-Lawyer)</t>
  </si>
  <si>
    <t xml:space="preserve">This position is responsible for supporting the legal operations function by serving in a Senior Individual contributor role on large, cross-functional legal projects.  This position applies and adapts project management methodologies to one or more, challenging projects, in order to cost effectively meet legal project objectives in support of the law department.  This position may be assigned project management responsibility on important projects focused on areas such as strategic planning, financial management, matter management, legal vendor management, litigation support, and data analytics.  Leveraging matter management software, this position supports the law department in accomplishing objectives within the agreed timeframes and with the resources assigned. This position has knowledge of complex Project Management methodologies to manage the projects, incorporate and track changes, and optimize on resource deployment. This position may, periodically, support the Manager position in the preparations for progress meetings throughout the course of the project to identify potential issues impacting the project schedules. This position is likely to have responsibility to deliver on multiple projects.  This position provides input and advice to less experienced team members on both technical and operational issues.  Scope/Impact:  Project Wide Requirements: Bachelor's Degree. Incumbent may have a J.D. degree but this position is not a practicing lawyer.  This position requires 5 to 7 years of progressive delivery and management of legal projects, in a Senior Individual Contributor Capacity.  </t>
  </si>
  <si>
    <t>LGOP-P2</t>
  </si>
  <si>
    <t>Intermediate Legal Operations Analyst (Non-Lawyer)</t>
  </si>
  <si>
    <t>This position, under general guidance and direction from more senior legal operations staff, is responsible for supporting the effective operation of the legal operations function by serving in a Level II, Individual Contributor role on intermediate scale, cross-functional legal projects.  This position applies project management methodologies to one or more, assigned projects or project phases, in order to cost effectively meet legal operations objectives.  This position may be assigned project management responsibility on important projects focused on areas such as strategic planning, financial management, matter management, legal vendor management, litigation support, and data analytics. This position works closely with law department clients to coordinate major schedules, project budgets, project milestones, and ultimate project deliverables, within the scope of the role. Leverage matter management systems, this position supports the department in accomplishing objectives within the agreed timeframes and with the resources assigned. This position may support senior staff by analyzing resources or other aspects of legal operations activities using standard approaches and methodologies.  This position requires an intermediate knowledge of legal operations methodologies to incorporate and track changes and optimize on resource deployment.  This position is likely to have responsibility to deliver on multiple project phases or smaller less complex whole projects.   Scope/Impact:  Project Wide Requirements: Bachelor's Degree.  Incumbent may have a J.D. degree but this position is not a practicing lawyer. This position requires 3 to 5 years of progressive delivery and management of legal projects, in an Individual Contributor Capacity.</t>
  </si>
  <si>
    <t>P1</t>
  </si>
  <si>
    <t>LGOP-P1</t>
  </si>
  <si>
    <t>Associate Legal Operations Analyst (Non-Lawyer)</t>
  </si>
  <si>
    <t xml:space="preserve">This position, under reasonably close direction from more senior legal operations staff, is responsible for supporting the effective operation of the legal operations function by serving in Level I, Individual Contributor role on less complex legal projects.  This position applies project management methodologies to assigned projects or project phases, in order to cost effectively meet legal operations objectives.  This position may be assigned project management responsibility on projects focused on areas such as strategic planning, financial management, matter management, legal vendor management, litigation support, and data analytics.  Leverage matter management systems, this position works closely with law department clients to coordinate major schedules, project budgets, project milestones, and ultimate project deliverables, within the scope of the role. This position supports the law department in accomplishing objectives within the agreed timeframes and with the resources assigned. This position, under guidance, may support senior staff by analyzing resources or other aspects of project management activities using well defined or standard approaches and methodologies.  This position requires a developing knowledge of legal operations methodologies to incorporate and track changes and optimize on resource deployment.  This position is likely to have responsibility to deliver on project phases or smaller less complex whole projects.   Scope/Impact:  Project Wide Requirements: Bachelor's Degree. Incumbent may have a J.D. degree but this position is not a practicing lawyer. This position requires 0 to 2 years of progressive delivery and management of legal projects, in a Developing Professional capacity.  </t>
  </si>
  <si>
    <t>Legal Administration</t>
  </si>
  <si>
    <t>LGAD</t>
  </si>
  <si>
    <t>LGAD-D1</t>
  </si>
  <si>
    <t>Director, Administration</t>
  </si>
  <si>
    <t>This position supports the General Counsel in the effective administration of the Legal Department by managing the following sub-functions: legal budget development and monitoring, systems administration, law library, and records management amongst others.  This position may serve as a primary intermediary with other corporate staff functions such as Human Resources, IT, and Finance on issues related to the ongoing management, administration and staffing of the law department. This position will typically have a business degree and 8 to 10 years of experience in administration.  (Note: This position is most likely found in larger law departments)</t>
  </si>
  <si>
    <t>LGAD-M1</t>
  </si>
  <si>
    <t>Manager of Administration</t>
  </si>
  <si>
    <r>
      <t xml:space="preserve">This </t>
    </r>
    <r>
      <rPr>
        <i/>
        <sz val="9"/>
        <rFont val="Calibri"/>
        <family val="2"/>
      </rPr>
      <t>position</t>
    </r>
    <r>
      <rPr>
        <sz val="9"/>
        <rFont val="Calibri"/>
        <family val="2"/>
      </rPr>
      <t xml:space="preserve"> may be stand alone or reports to the Director of Administration (in larger law departments) and manages one or more of the following areas for all or part of the department: budget development and monitoring, systems administration, or records management.  Duties may include preparation of the financial aspects of the law department budget, ongoing financial analysis, coordination of staffing plans, and other administrative processes with their corresponding corporate functions.  This position manages the day to day details of the assigned area of responsibility. Incumbents are typically not lawyers and may have an undergraduate degree in general business or in finance coupled with 5 to 7 years of post qualification experience.</t>
    </r>
  </si>
  <si>
    <t>Law Librarian</t>
  </si>
  <si>
    <t>LGLL</t>
  </si>
  <si>
    <t>LGLL-P3</t>
  </si>
  <si>
    <t>This position serves as a centralized resource within the law department supporting legal professionals and paraprofessionals in identifying and finding information relevant to their work and case activities.  This position plans and secures the necessary research resources needed to cost effectively support the law department and sets an appropriate balance between physical and electronic information sources. This position manages the library budget which includes the acquisition of source materials in multiple media formats.  In addition, this position may personally assist law professionals by conducting specialized research or providing advice and training on the use of electronic databases. Incumbents in this role typically have a formal qualification in Library Science combined with 5 to 7 years of experience.</t>
  </si>
  <si>
    <t>Legal Systems Administrator</t>
  </si>
  <si>
    <t>LGSA</t>
  </si>
  <si>
    <t>T3</t>
  </si>
  <si>
    <t>LGSA-T3</t>
  </si>
  <si>
    <t>This position is responsible for supporting the information technology, applications, and computer hardware used in the law department, whether vendor sourced or developed internally.  This position serves as the primary point of contact between the law department and the Information Technology function on legal related systems.  This position ensures the integration of various elements of technology so that they function effectively for legal end users either directly or through a project management process.  This position will typically have a degree in a systems analysis or computer related discipline and have 4 to 6 years of systems related experience.</t>
  </si>
  <si>
    <t>Legal Records Administrator</t>
  </si>
  <si>
    <t>LGRA</t>
  </si>
  <si>
    <t>LGRA-P3</t>
  </si>
  <si>
    <t>Senior Records Administrator</t>
  </si>
  <si>
    <t>This position, under general guidance, is responsible for filing, securing and archiving important case related and other legal files and documents. This position applies advanced classification and storage and retrieval techniques to ensure the efficient management of a large volume of documents, ensuring that appropriate controls are in place to preserve the integrity of the records.  This position may manage outside archive vendors for both space management and disaster recovery reasons. This position may provide work direction to less experienced records administrators and records clerks.  This position typically requires a Bachelor’s Degree in an administrative discipline, extensive experience in managing legal files and 5 to 7 years of experience.</t>
  </si>
  <si>
    <t>LGRA-P2</t>
  </si>
  <si>
    <t>Records Administrator</t>
  </si>
  <si>
    <t>This position is responsible for filing, securing and archiving important case related and other legal files and documents.  This position applies proven classification and storage and retrieval techniques to ensure the efficient management of a large volume of documents, ensuring that appropriate controls are in place to preserve the integrity of the records.  This position may manage outside archive vendors for both space management and disaster recovery reasons. This position may receive work direction from more experienced records administrators.  The position may have an undergraduate degree in an administrative discipline, experience in managing legal files and 3 to 5 years of experience.</t>
  </si>
  <si>
    <t>Legal Records</t>
  </si>
  <si>
    <t>LGRC</t>
  </si>
  <si>
    <t>Z2</t>
  </si>
  <si>
    <t>LGRC-Z2</t>
  </si>
  <si>
    <t>Records Clerk</t>
  </si>
  <si>
    <t>This position is responsible for clerical processes and transactions such as filing, securing and archiving important case related and other legal files and documents. This position applies industry standard classification and storage and retrieval techniques to ensure the efficient management of a large volume of documents, following departmental guidelines to preserve the integrity of the records. This position may work with outside archive vendors for both space management and disaster recovery. This position requires a High School Diploma, though an Associate’s Degree in an administrative discipline is preferred and 2 to 4 years of clerical and/or records management experience.</t>
  </si>
  <si>
    <t>Patent Agent</t>
  </si>
  <si>
    <t>LGPA</t>
  </si>
  <si>
    <t>LGPA-P3</t>
  </si>
  <si>
    <t>Senior Patent Agent</t>
  </si>
  <si>
    <r>
      <t xml:space="preserve">Positions are responsible for drafting complex patent claims, filing patent applications, patent enforcement, and maintenance of the company’s patent portfolio.  Positions typically have technical degrees (e.g. science or engineering) and must be registered by the United States Patent Office. Incumbents typically have 5-8 years post degree experience. </t>
    </r>
    <r>
      <rPr>
        <b/>
        <i/>
        <sz val="9"/>
        <rFont val="Calibri"/>
        <family val="2"/>
      </rPr>
      <t>Note: this is a non-attorney position</t>
    </r>
    <r>
      <rPr>
        <sz val="9"/>
        <rFont val="Calibri"/>
        <family val="2"/>
      </rPr>
      <t>.</t>
    </r>
  </si>
  <si>
    <t>LGPA-P2</t>
  </si>
  <si>
    <r>
      <t xml:space="preserve">Positions are responsible for drafting basic patent claims, filing patent applications, supporting attorneys on patent enforcement, and maintenance of the company’s patent portfolio.  Positions typically have technical degrees (e.g. science or engineering) and must be registered by the United States Patent Office. Incumbents typically have 2-4 years post degree experience. </t>
    </r>
    <r>
      <rPr>
        <b/>
        <i/>
        <sz val="9"/>
        <rFont val="Calibri"/>
        <family val="2"/>
      </rPr>
      <t>Note: this is a non-attorney position.</t>
    </r>
  </si>
  <si>
    <t>Patent / Docket</t>
  </si>
  <si>
    <t>LGPD</t>
  </si>
  <si>
    <t>LGPD-P3</t>
  </si>
  <si>
    <t>This position, under general guidance, is responsible for advanced administrative maintenance of some or all of the company's patent portfolio, including updating and maintaining databases for patents and trademarks, preparing and filing documents regarding patent applications, and implementing administrative processes that require a more comprehensive knowledge and procedures to improve operating efficiency.  The position may have responsibility for routine correspondence with patent office or trademark office, or outside law firms, including payment of issue fees. This position may provide work direction to less experienced patent docket administrators. Incumbents typically have a Bachelor’s Degree, combined with 5 to 7 years of relevant experience.</t>
  </si>
  <si>
    <t>LGPD-P2</t>
  </si>
  <si>
    <t>This position is responsible for administrative maintenance of some or all of the company's patent portfolio, including updating and maintenance of databases for patents and trademarks, preparing and filing documents regarding patent applications, and implementing administrative processes and procedures to improve operating efficiency.  May have responsibility for routine correspondence with patent office or trademark office, or outside law firms, including payment of issue fees.  Incumbents typically has an undergraduate degree, combined with 2 to 3 years of relevant experience.</t>
  </si>
  <si>
    <t>eDiscovery</t>
  </si>
  <si>
    <t>EDSC</t>
  </si>
  <si>
    <t>EDSC-D1</t>
  </si>
  <si>
    <t>Director eDiscovery</t>
  </si>
  <si>
    <t>This position supports legal executives by developing tactical and operational plans necessary to fully implement the organization’s eDiscovery goals and strategic plans. The position has leadership responsibility for guiding, managing, and controlling the eDiscovery function. Responsibilities include overseeing complex collections, searches, data culling of documents, electronic communications, and related sources to isolate and report, and preserve relevant information, leveraging eDiscovery technology.  The position collaborates and assists investigators, attorneys, paralegals, project managers and outside counsel with eDiscovery matters. This position requires advanced knowledge of contemporary eDiscovery concepts and practices as well as a deep understanding of the legal, regulatory, legislative, compliance and technological environments impacting the process.  This position may design and direct the development and implementation of eDiscovery requests, on an ongoing basis, to measure both compliance with policies and any risk exposures and vulnerabilities.  This position participates actively in the enterprise-wide communication of the importance of applying best practices in relation to eDiscovery and data protection issues.  The position typically directs a small to medium size team of managers and eDiscovery analysts. This position typically requires a Bachelor’s Degree (Juris Doctorate optional) and 10 or more years of  related experience including prior management experience.</t>
  </si>
  <si>
    <t>EDSC-M1</t>
  </si>
  <si>
    <t>Manager eDiscovery</t>
  </si>
  <si>
    <t>This position is responsible for the management, maintenance, and development of the eDiscovery function. This position may have a corporate-wide support role or may be assigned to a particular client group, depending on the scale and complexity.  The position develops processes, schedules policies and procedures; working through subordinate analysts, ensures timely and accurate processing and coordination of designated eDiscovery requests.  The position executes short term strategies to achieve department goals. The position manages the eDiscovery process, which includes conducting complex collections, searches, data culling of documents, electronic communications, and related sources to isolate and report, and preserve relevant information, leveraging eDiscovery technology.  This position issues assignments and monitors progress and reviews summaries developed by subordinate eDiscovery analysts.  The position collaborates and assists investigators, attorneys, paralegals, project managers and outside counsel with eDiscovery matters. This position requires advanced knowledge of contemporary eDiscovery concepts and practices as well as a deep understanding of the legal, regulatory, legislative, compliance and technological environments impacting the process. This position provides leadership, support and managerial review to a subordinate staff of professional eDiscovery analysts. This position requires a working knowledge of contemporary eDiscovery concepts and practices as well as the regulatory, legislative and technological environments impacting these issues.  This position typically has a Bachelor’s Degree (Juris Doctorate optional), and 7 or more years of management experience.</t>
  </si>
  <si>
    <t>EDSC-P4</t>
  </si>
  <si>
    <t>Lead eDiscovery Analyst</t>
  </si>
  <si>
    <t>Under general direction, this individual contributor position is responsible for leading the eDiscovery process including complex collections, searches, and data culling of documents, electronic communications, and related sources to isolate and report, and preserve relevant information, leveraging eDiscovery technology.  The position assists investigators, attorneys, paralegals, project managers and outside counsel with eDiscovery matters and collaborates with litigation support vendors, and the records &amp; information management (RIM) function. This position requires advanced knowledge of contemporary eDiscovery concepts and practices as well as a deep understanding of the legal, regulatory, legislative, compliance and technological environments impacting the process. This position works on extremely complex issues/problems or assignments of large scope, impact, and importance where business acumen, leadership or ingenuity are required. The position may provide work direction and training to lower level analysts.  This position requires an individual with a Bachelor’s Degree and 6 to 8 years of relevant experience.</t>
  </si>
  <si>
    <t>EDSC-P3</t>
  </si>
  <si>
    <t>Senior eDiscovery Analyst</t>
  </si>
  <si>
    <t>This position plays a major role in supporting the eDiscovery process including advanced collections, searches, and data culling of documents, electronic communications, and related sources to isolate and report, and preserve relevant information, leveraging eDiscovery technology.  The position assists investigators, attorneys, paralegals, project managers and outside counsel with e-discovery matters and collaborates with litigation support vendors, and the records &amp; information management (RIM) function. This position requires advanced knowledge of contemporary e-discovery concepts and practices as well as a deep understanding of the legal, regulatory, legislative, compliance and technological environments impacting the process. The position coordinates and delivers complex activities, programs, projects and services, relying on judgment gained from seasoned experience.  This position trains and assists lower level eDiscovery analysts; troubleshoots issues referred upward or downward for a large portion of the job.  This position requires an individual with a Bachelor’s Degree and 5 to 7 years of relevant experience.</t>
  </si>
  <si>
    <t>EDSC-P2</t>
  </si>
  <si>
    <t>Intermediate eDiscovery Analyst</t>
  </si>
  <si>
    <t>Under guidance, this position is responsible for providing eDiscovery research and analysis of intermediate complexity.  Responsibilities include collections, searches, and data culling of documents, electronic communications, and related sources to isolate and report, and preserve relevant information, leveraging eDiscovery technology.  The position assists investigators, attorneys, paralegals, project managers and outside counsel with e-discovery matters and collaborates with litigation support vendors, and the records &amp; information management (RIM) function. This position requires knowledge of contemporary e-discovery concepts and practices as well as a solid understanding of the legal, regulatory, legislative, compliance and technological environments impacting the process. As a team member, this position applies a variety of professional methods and techniques and has knowledge of contemporary privacy and data protection concepts and practices as well as familiarity with regulatory, legislative and technological environments impacting these issues.  This position independently provides efficient, timely, and responsive analysis. The position receives indirect supervision and typically receives general instructions on routine work. This position requires an individual with a Bachelor’s Degree and 3 to 5 years of relevant experience.</t>
  </si>
  <si>
    <t>EDSC-P1</t>
  </si>
  <si>
    <t>Developing eDiscovery Analyst</t>
  </si>
  <si>
    <t>This position is responsible for assisting in basic eDiscovery research and analysis. Responsibilities include collections, searches, and data culling of documents, electronic communications, and related sources to isolate and report, and preserve relevant information, leveraging eDiscovery technology.  The position assists investigators, attorneys, paralegals, project managers and outside counsel with e-discovery matters and collaborates with litigation support vendors, and the records &amp; information management (RIM) function. This position requires basic knowledge of e-discovery concepts and practices as well as knowledge of the legal, regulatory, legislative, compliance and technological environments impacting the process.  As a team member, this position assists in the application of professional methods and techniques and has a working knowledge of contemporary privacy and data protection concepts and practices as well as familiarity with regulatory, legislative and technological environments impacting these issues  This position provides efficient, timely, and responsive analysis of a routine nature. The position receives direct supervision and receives close/specific instructions on novel or more complex assignments, and may receive assistance from senior level staff This position requires an individual with a Bachelor’s Degree and 0 to 2 years of relevant experience.</t>
  </si>
  <si>
    <t>Insurance</t>
  </si>
  <si>
    <t>CAGC</t>
  </si>
  <si>
    <t>CAGC-V2</t>
  </si>
  <si>
    <t>National Head of Claims Litigation / Associate General Counsel</t>
  </si>
  <si>
    <t>This position supports the General Counsel and develops the overall claims litigation legal strategy for the company.  The position typically works at corporate and provides leadership and direction to a staff of regional claims litigation legal executives, trial attorneys, paralegals and support staff, who may be located at corporate or in the field. In addition, this position maintains close working relationships with outside counsel providing them with direction and oversight on important claims litigation.  The position has specific responsibility for providing legal support and advice to the claims litigation organization based on a combination of legal expertise and knowledge of the business.  This position frequently leverages this knowledge to conduct negotiations of material import to the overall organization, or to eliminate or mitigate significant actual or potential risks or liabilities. This single incumbent position requires a seasoned legal executive with 15 or more years of post-bar qualification experience, including trial experience.  May be a member of the bar in multiple states.</t>
  </si>
  <si>
    <t>Claims Litigation Regional/Division General Counsel</t>
  </si>
  <si>
    <t>CDGC</t>
  </si>
  <si>
    <t>CDGC-V1</t>
  </si>
  <si>
    <t>This executive position is responsible for formulating and implementing a legal strategy for the claims litigation group for a specific region or division.  This position applies both seasoned business and legal judgment while serving as a senior member of the executive leadership team. This position provides direction to a dedicated staff of managers, claims litigation trial attorneys, professionals, paraprofessionals and other staff who support claims litigation in that region or division. This position may select, engage and direct regional outside counsel to undertake specific and complex work requiring the application of highly specialized legal knowledge.  Responsibilities may also include assessing liability, conducting audits, managing preparation of defenses, negotiating settlements, and coordinating cases with claims. This position may report to the General Counsel or an Assistant General Counsel.  It requires excellent communications and people management skills and 12 or more years of post-bar qualification experience, including trial experience.  May be a member of the bar in multiple states.</t>
  </si>
  <si>
    <t>Claims Litig Trial Attorney</t>
  </si>
  <si>
    <t>CLAT</t>
  </si>
  <si>
    <t>CLAT-M1</t>
  </si>
  <si>
    <t>Managing Claims Litigation Trial Attorney</t>
  </si>
  <si>
    <t>This position is the first management level position in the hierarchy of claims litigation trial attorney benchmarks.  This position in addition to its own workload of claims litigation and legal issues, manages a group of law professionals, paraprofessionals and support staff. The position may work in corporate or manage a field office.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In addition to its management role, this position also handles a caseload of files and issues which require seasoned legal judgment and sound business logic.  Responsibilities may include assessing liability, managing preparation of defenses, attending hearings, consulting with outside counsel and opposing counsel, reviewing and executing legal documents, negotiating settlements, conducting trials, and arguing motions, and coordinating cases with claims.  This position requires excellent communications and people management skills and 10 or more years of post-bar qualification experience. May be a member of the bar in multiple states.</t>
  </si>
  <si>
    <t>CLAT-L5</t>
  </si>
  <si>
    <t>Expert - Claims Litigation Trial Attorney</t>
  </si>
  <si>
    <t>This in-house position represents the organization and its clients in complex claims litigation. This is the highest level non-managing attorney.  Responsibilities may include assessing liability, preparing defenses, attending hearings, drafting and executing legal documents, negotiating settlements, conducting trials, taking depositions from witnesses, and arguing motions. This position works with outside counsel and opposing counsel on complex litigation matters.  The position operates under general direction from law department management and provides direction to junior attorneys, law clerks, paralegals and/or support.  Incumbents are likely to have 10 years of post-bar experience.  May be a member of the bar in multiple states.</t>
  </si>
  <si>
    <t>CLAT-L4</t>
  </si>
  <si>
    <t>Senior - Claims Litigation Trial Attorney</t>
  </si>
  <si>
    <t>This in-house position represents the organization and its clients in more complex claims litigation. Responsibilities may include assessing liability, preparing defenses, attending hearings, drafting and executing legal documents, negotiating settlements, conducting trials, taking depositions from witnesses, and arguing motions. This position works with outside counsel and opposing counsel on complex litigation matters.  The position operates under general direction from law department management and provides direction to junior attorneys, law clerks, paralegals and/or support.  Incumbents are likely to have 7 years of post-bar experience.  May be a member of the bar in multiple states</t>
  </si>
  <si>
    <t>CLAT-L3</t>
  </si>
  <si>
    <t>Intermediate - Claims Litigation Trial Attorney</t>
  </si>
  <si>
    <t>This position handles claims litigation cases of a moderate to heavy value.  Responsibilities may include assessing liability, preparing defenses, attending hearings, drafting and executing legal documents, negotiating settlements, conducting trials, taking depositions from witnesses, and arguing motions. This position works with outside counsel and opposing counsel on litigation matters of some complexity.  This position typically provides guidance to junior attorneys, law clerks, paralegals and/or support staff.  Incumbents are likely to have 5 years of post-bar experience.  May be a member of the bar in multiple states.</t>
  </si>
  <si>
    <t>CLAT-L2</t>
  </si>
  <si>
    <t>Associate - Claims Litigation Trial Attorney</t>
  </si>
  <si>
    <t>This position handles claims litigation cases of a moderate value.  Responsibilities may include analyzing liability, helping prepare defenses, working with outside counsel, drafting legal documents, analyzing settlement opportunities, and researching motions.  This position may provide guidance to law clerks, paralegals and/or support staff.  Incumbents are likely to have 3 years of post-bar experience  May be a member of the bar in multiple states.</t>
  </si>
  <si>
    <t>CLAT-L1</t>
  </si>
  <si>
    <t>Developing - Claims Litigation Trial Attorney</t>
  </si>
  <si>
    <t xml:space="preserve">This position may assist more senior trial attorneys with claims litigation cases or directly manage cases of a lesser value.  The position handles case work, conducting analysis, reviewing standard legal documents, and preparing routine filings.  This position receives direction from management or more senior trial attorneys and may provide basic direction to law clerks, paralegals and/or support staff.  Position typically reports to the managing attorney. Incumbents typically have 1 year of post-bar experience. </t>
  </si>
  <si>
    <t>Gov't Relations Less Complex</t>
  </si>
  <si>
    <t>GRLC-D1</t>
  </si>
  <si>
    <t>Top Government Relations (Less Complex Environment)</t>
  </si>
  <si>
    <t>This Director level position, is responsible for developing and implementing the overall government relation’s strategy in a context where the regulatory environment facing the organization is important though somewhat less complex. This position promotes and advances the interests of the organization at the Federal, State or international levels, in a consolidated structure, to shape emerging issues and to enable it to operate in its various markets without undue legislation, regulation, or taxation restriction.  This position is responsible for organizing and staffing the combined government relations department with skilled managers and analysts and for providing leadership and direction on strategic, tactical and operational issues on an ongoing basis. This position is typically based at Headquarters and, depending on the organization’s structure, may report to an Executive Officer or other senior executive position who in turn reports to the Chief Executive Officer.</t>
  </si>
  <si>
    <t>Regulatory</t>
  </si>
  <si>
    <t>RGAN</t>
  </si>
  <si>
    <t>RGAN-V2</t>
  </si>
  <si>
    <t>Top Regulatory Executive</t>
  </si>
  <si>
    <t xml:space="preserve">This position is responsible for developing very strong and proactive relations with regulatory agencies at both the State and Federal level, with a view to transforming the relationship between the regulator and the company.  The objective is to move beyond the traditional pattern of compliance and advocacy to one where regulators view the company as a source of innovative ideas and objective information on matters impacting the industry and the agency.  This position directs the development of arguments and ideas based on a rigorous analysis of interests of various stakeholders involved; the agency, the company, competitors, customers, shareholders, interest groups and others.  The position may also direct the development and implementation of initiatives and campaigns based on quantitative analysis with a view to promoting the building of consensus around core objectives of change and regulatory transformation.  This position requires an executive with in-depth knowledge of the company, the industry and its stakeholders and the structure and processes of the regulatory agencies.  This position may have a legal, regulatory, or business operations background and will likely have 15 or more years of experience. </t>
  </si>
  <si>
    <t>Chief Financial Officer</t>
  </si>
  <si>
    <t>CFOC</t>
  </si>
  <si>
    <t>CFOC-V3</t>
  </si>
  <si>
    <t>Chief Financial Officer (CFO)</t>
  </si>
  <si>
    <t xml:space="preserve">This position is responsible for developing and implementing the short and long term financial strategy for the Company to meet or exceed shareholder expectations on financial performance.  In this capacity this position provides executive leadership of the following functions: Finance, Accounting, Taxation, Treasury, Budgeting, Strategic Planning, Corporate Development, Auditing and Compliance and Risk Management.  The position is a member of and key advisor to the executive leadership team of the corporation and has frequent interaction with the Board of Directors and outside investors, investment bankers and analysts, The position is responsible for reviewing and approving quarterly and annual SEC and other regulatory filings and reporting financial results to the board of directors and shareholders. The position develops financial and tax strategies, financial performance metrics, as well as financial control systems to mitigate risk.  The position manages the capital allocation and budgeting processes. This position requires a seasoned and independent executive with a master’s degree in accounting or an MBA and 15 or more years’ experience.  </t>
  </si>
  <si>
    <t>CFOS</t>
  </si>
  <si>
    <t>CFOS-V1</t>
  </si>
  <si>
    <t>Subsidiary Chief Financial Officer (CFO)</t>
  </si>
  <si>
    <t xml:space="preserve">The Subsidiary Chief Financial Officer is primarily responsible for developing and implementing the short and long term financial strategy for the Subsidiary, under the leadership of the of the parent corporation, to meet or exceed shareholder expectations on financial performance.  In this capacity this position provides executive leadership of the following functions: Finance, Accounting, Taxation, Treasury, Budgeting, Strategic Planning, Corporate Development, Auditing and Compliance and Risk Management.  The position is a member of and key advisor to the executive leadership team of the subsidiary.  The position develops financial and tax strategies, financial performance metrics, as well as financial control systems to mitigate risk.  The position manages the capital allocation and budgeting processes. This position requires a seasoned and independent executive with a master’s degree in accounting or an MBA and 15 or more years’ experience.  </t>
  </si>
  <si>
    <t>CFOD</t>
  </si>
  <si>
    <t>CFOD-V1</t>
  </si>
  <si>
    <t xml:space="preserve">Division Chief Financial Officer (CFO) </t>
  </si>
  <si>
    <t xml:space="preserve">The Division Chief Financial Officer is primarily responsible for developing and implementing the short and long term financial strategy for the division or business unit, under the leadership of the parent corporation, to meet or exceed shareholder expectations on financial performance.  In this capacity this position provides executive leadership of the following functions: Finance, Accounting, Taxation, Treasury, Budgeting, Strategic Planning, Corporate Development, Auditing and Compliance and Risk Management. The position is a member of and key advisor to the executive leadership team of the division.  The position develops financial and tax strategies, financial performance metrics, as well as financial control systems to mitigate risk. The position manages the capital allocation and budgeting processes. This position requires a seasoned and independent executive with a master’s degree in accounting or an MBA and 15 or more years’ experience. </t>
  </si>
  <si>
    <t>Financial Analysis</t>
  </si>
  <si>
    <t>FNAN</t>
  </si>
  <si>
    <t>FNAN-V2</t>
  </si>
  <si>
    <t>This executive position is responsible for supporting the Chief Financial Officer in the achievement of the Finance function’s objectives in support of the company’s business goals.  This position is a key participant in the development of the finance functional strategy, analyzing, evaluating the company’s current financial position, risk profile, and future capital and investment needs. Specific responsibilities include overseeing the evaluation of investment alternatives, the financial aspects of acquisitions and divestitures, as well as managing debt. The position directs the development of complex financial models and provides advice and counsel to senior operational management on issues such as financing options for investments to raise funds via debt and/or equity   Other responsibilities may include preparing financial presentations and materials for the Board of Directors and investors and ensuring the company follows financial best practices.  This executive position leads a team of Vice Presidents, Directors, Managers, and Financial Analysts. This position typically requires an individual with a master’s degree in finance or an MBA, and 15 or more years of relevant finance experience in a large, complex environment.</t>
  </si>
  <si>
    <t>FNAN-V1</t>
  </si>
  <si>
    <t>VP Finance</t>
  </si>
  <si>
    <t>This position is responsible for  analyzing, evaluating and managing the company’s investment activities to maximize returns and minimize risk and volatility. The position supports the SVP Finance in the development of short and long term financial strategies for the corporation.   Specific responsibilities include overseeing the evaluation of investment alternatives, the financial aspects of acquisitions and divestitures, as well as managing debt. The position directs the development of complex financial models and provides advice and counsel to senior operational management on issues such as financing options for investments to raise funds via debt and/or equity   Other responsibilities may include preparing financial presentations and materials for the board of directors and investors and ensuring the company follows financial best practices.  This executive position supports the SVP Finance and leads a team of Directors, Managers, and Financial Analysts. This position typically requires an individual with a master’s degree in finance or an MBA, and 12 to 15 years of relevant finance experience.</t>
  </si>
  <si>
    <t>FNAN-D2</t>
  </si>
  <si>
    <t>This position establishes broad objectives for the Finance function in a complex environment. The position supports the CFO and VP Finance positions by defining policies, goals, tactical and operational plans to implement the short and long term financial strategies and policies of the corporation.  Responsibilities include oversight of large initiatives for the evaluation of investment alternatives, the financial aspects of acquisitions and divestitures, as well as debt structure analysis. The position directs the development of complex financial models and provides guidance and recommendations to operational management on the financial aspects of their business, such as the appropriate funding approach on investments.  This position regularly interacts with operational management to provide advice on financial issues and make specific recommendations on approaches and strategies. The position typically oversees a diverse team of managers and/or senior  managers, and financial analysts performing complex evaluations of the returns on alternative financial proposals.  This position requires an individual with a degree, an appropriate finance professional qualification and 12 or more years of appropriate finance experience.</t>
  </si>
  <si>
    <t>FNAN-D1</t>
  </si>
  <si>
    <t>Director, Finance</t>
  </si>
  <si>
    <t>The position supports the VP Finance and Senior Director positions by developing tactical and operational plans to implement the short term financial strategies and policies of the company or a business unit and / or region.  Responsibilities include oversight of teams, units or areas responsible for the evaluation of investment alternatives, the financial aspects of acquisitions and divestitures, as well as debt structure analysis. The position directs the development of complex financial models and provides guidance and recommendations to operational management on the financial aspects of their business, such as the appropriate funding approach on investments.  This position regularly interacts with operational management to provide advice on financial issues and make specific recommendations on approaches and strategies. The position oversees a team of managers and financial analysts performing evaluations of the returns on alternative financial proposals.  This position requires an individual with a degree, an appropriate finance professional qualification and 10 or more years of appropriate finance experience.</t>
  </si>
  <si>
    <t>FNAN-M2</t>
  </si>
  <si>
    <t>Senior Manager, Finance</t>
  </si>
  <si>
    <t xml:space="preserve">This position supports the operation of the finance function and  is responsible for the tactical implementation of the short and long term financial strategies and policies of the corporation. This position oversees and manages teams of analysts responsible for evaluating multiple investment analysis projects. In addition, this position may have specific responsibility for one or more assigned substantial areas of the business or for an assigned series of most complex business processes. Specific responsibilities include overseeing the evaluation of investment alternatives, the financial aspects of acquisitions and divestitures, as well as debt structure analysis for the areas of responsibility. This position regularly interacts with operational management to provide advice on financial issues and make specific recommendations on approaches and strategies. The position provides leadership, support, and managerial review to a subordinate staff of financial analysts.    This position typically requires a masters degree in finance or an MBA and 8 to 10 years of finance leadership experience and demonstrated competence of advanced analytical methodologies. </t>
  </si>
  <si>
    <t>FNAN-M1</t>
  </si>
  <si>
    <t>Manager, Finance</t>
  </si>
  <si>
    <t xml:space="preserve">This position is responsible for the tactical implementation of the short and long term financial strategies and policies of the corporation. This position oversees and manages a team of analysts responsible for evaluating investment analysis projects. In addition, this position may have specific responsibility for an assigned substantial areas of the business or for an assigned complex business processes. Specific responsibilities include overseeing the evaluation of investment alternatives, the financial aspects of acquisitions and divestitures, as well as debt structure analysis for the specifically assigned areas of responsibility. This position regularly interacts with peer level operational management to provide advice on financial issues and make specific recommendations on approaches and strategies. The position provides guidance, support, and managerial review to a subordinate staff of financial analysts.    This position typically requires a masters degree in finance or an MBA and 5 to 7 years of finance leadership experience and demonstrated competence of advanced analytical methodologies. </t>
  </si>
  <si>
    <t>P5</t>
  </si>
  <si>
    <t>FNAN-P5</t>
  </si>
  <si>
    <t>Expert Financial Analyst</t>
  </si>
  <si>
    <t xml:space="preserve">This position is responsible for applying advanced financial analytical techniques and methodologies to the most complex investment options and proposals to determine if investments exceed their cost of capital and other requirements.  Specifically this position applies techniques such as internal rates of return, net present value, yield analysis, capital asset pricing, discounted cash flows, ratio analysis, cost of capital modelling, multivariate regressions, what-if scenarios, cash flow analysis, growth and trend analysis and other techniques.  In addition this position may develop company specific, customized analytical templates for use by other, less senior analysts.  This position may provide assistance and guidance to less experienced analysts on the appropriate use of these techniques. This position typically requires a masters degree in finance or an MBA and 8 to 10  years and demonstrated competence of advanced analytical methodologies. </t>
  </si>
  <si>
    <t>FNAN-P4</t>
  </si>
  <si>
    <t>Lead Financial Analyst</t>
  </si>
  <si>
    <t xml:space="preserve">This position, under general guidance, is responsible for applying advanced financial analytical techniques and methodologies to the most complex investment options and proposals to determine if investments exceed their cost of capital and other requirements.  Specifically this position applies techniques such as internal rates of return, net present value, yield analysis, capital asset pricing, discounted cash flows, ratio analysis, cost of capital modelling, multivariate regressions, what-if scenarios, cash flow analysis, growth and trend analysis and other techniques.  In addition this position may develop company specific, customized analytical templates for use by other, less senior analysts.  This position may provide assistance and guidance to less experienced analysts on the appropriate use of these techniques. This position typically requires a masters degree in finance or an MBA and 5 to 7 years and demonstrated competence of advanced analytical methodologies. </t>
  </si>
  <si>
    <t>FNAN-P3</t>
  </si>
  <si>
    <t>Senior Financial Analyst</t>
  </si>
  <si>
    <t xml:space="preserve">This position, under general guidance, is responsible for applying financial analytical techniques and methodologies to complex investment options and proposals to determine if investments exceed their cost of capital and other requirements.  Specifically this position applies techniques such as internal rates of return, net present value, yield analysis, capital asset pricing, discounted cash flows, ratio analysis, cost of capital modelling, multivariate regressions, what-if scenarios, cash flow analysis, growth and trend analysis and other techniques. This position typically requires a bachelor's degree in and 4 to 5 years and demonstrated competence of advanced analytical methodologies. </t>
  </si>
  <si>
    <t>FNAN-P2</t>
  </si>
  <si>
    <t>Intermediate Financial Analyst</t>
  </si>
  <si>
    <t xml:space="preserve">This position, under guidance, is responsible for applying financial analytical techniques and methodologies to investment options and proposals of intermediate complexity to determine if investments exceed their cost of capital and other requirements.  Specifically this position applies techniques such as internal rates of return, net present value, yield analysis, capital asset pricing, discounted cash flows, ratio analysis, cost of capital modelling, multivariate regressions, what-if scenarios, cash flow analysis, growth and trend analysis and other techniques. May receive guidance on the most appropriate use of analytical techniques from more senior analysts. This position typically requires a bachelor's degree in and 2 to 4 years and demonstrated competence of advanced analytical methodologies. </t>
  </si>
  <si>
    <t>FNAN-P1</t>
  </si>
  <si>
    <t>Associate Financial Analyst</t>
  </si>
  <si>
    <t>This position performs clerical processes and transactions of basic complexity in the Accounting department.  This position processes routine accounting transactions that require a basic knowledge of the department’s process flows.  The work output of this position is reviewed on a daily or more frequent basis.  As provided by process guidelines, this position may call originating departments to verify information on forms, vouchers, or other accounting documents prior to processing the transactions and entering them on a computerized system.  This position  is expected to exhibit a high degree of accuracy in processing a significant volume of basic transactions.  This position may assist more senior clerks in processing specific clerical activities such as processing expenses, banking transactions or other activities. This position requires a High School Diploma, and 0 to 2 years of accounting clerical experience.</t>
  </si>
  <si>
    <t>Corporate Development</t>
  </si>
  <si>
    <t>CDSP</t>
  </si>
  <si>
    <t>CDSP-V2</t>
  </si>
  <si>
    <t>This position reports to the Chief Financial Officer and integrates and synthesizes the strategic planning and corporate development functions. The position is responsible for the development and production of the company’s strategic and corporate development plans that contribute to the growth of the company’s revenue and profitability as well as its market share and presence.  This position identifies and evaluates longer term opportunities that provide competitive advantage for the company’s products and services. The position interprets research and develops novel proposals to enable the company to take full advantage of emerging trends which contribute to revenue, profit  and market growth. The position oversees  the work of subordinate Vice Presidents who are responsible for areas such as opportunity identification, market segmentation, business plan development, and performance analysis and evaluation, identifying and overseeing mergers and acquisitions, corporate restructuring, and leadership development. This position works closely with business unit heads and operational and finance executives in shaping the direction of the strategic and corporate development plans. This position may also evaluate divestitures of non core or unprofitable businesses or product lines.  The position must have an in depth understanding of the company’s various businesses and business processes and the competitive landscape and must articulate complex and challenging business issues to executive management, and ultimately the Board of Directors.  This executive position leads the teams of Vice Presidents, Directors, Managers, and Analysts involved in conducting analyses and in the development of plan elements. This leadership position typically requires an individual with a master’s degree in finance or an MBA, a background in investment banking or management consulting and 15+ years of relevant finance and management experience.</t>
  </si>
  <si>
    <t>Strategic Planning</t>
  </si>
  <si>
    <t>STRP</t>
  </si>
  <si>
    <t>STRP-V2</t>
  </si>
  <si>
    <t>This position reports to the Chief Financial Officer and is responsible for the development and production of the company’s strategic plan, covering periods from one to three years, to support the attainment of the organization’s overall mission.  This position identifies and evaluates longer term opportunities that provide competitive advantage for the company’s products and services.   The position interprets research and develops novel proposals to enable the company to take full advantage of emerging trends which contribute to revenue, profit  and market growth.  This position works closely with business unit heads and operational and finance executives in shaping the direction of the strategic plan.   Specific responsibilities may include identification of opportunities, market segmentation, business plan development, and performance analysis and evaluation.  The position is also responsible for identifying the resources necessary to attain the stretch goals in the plan and for determining how best to acquire them, through organic growth or through acquisition of assets and capabilities externally, through mergers, acquisitions or partnerships.  This position may also recommend the divestiture of non core or unprofitable businesses or product lines.  The position must have an in depth understanding of the company’s various businesses and business processes and the competitive landscape and must articulate complex and challenging business issues to executive management, and ultimately the Board of Directors.  This executive position leads a team of Directors, Managers, and Analysts involved in conducting analyses and in the development of plan elements.  This leadership position typically requires an individual with a master’s degree in finance or an MBA, a background in investment banking or management consulting and 15+ years of relevant finance and management experience.</t>
  </si>
  <si>
    <t>STRP-V1</t>
  </si>
  <si>
    <t>This position supports the SVP Corporate Development &amp; Strategic Planning and is responsible for the development and production of the company’s strategic plan, covering periods from one to three years, to support the attainment of the organization’s overall mission.  This position identifies and evaluates longer term opportunities that provide competitive advantage for the company’s products and services.   The position interprets research and develops novel proposals to enable the company to take full advantage of emerging trends which contribute to revenue, profit  and market growth.  This position works closely with business unit heads and operational and finance executives in shaping the direction of the strategic plan.   Specific responsibilities may include identification of opportunities, market segmentation, business plan development, and performance analysis and evaluation.  The position is also responsible for identifying the resources necessary to attain the stretch goals in the plan and for determining how best to acquire them, through organic growth or through acquisition of assets and capabilities externally, through mergers, acquisitions or partnerships.  This position may also recommend the divestiture of non core or unprofitable businesses or product lines.  The position must have an in depth understanding of the company’s various businesses and business processes and the competitive landscape and must articulate complex and challenging business issues to executive management, and ultimately the Board of Directors.  This executive position leads a team of Directors, Managers, and Analysts involved in conducting analyses and in the development of plan elements. This position typically requires an individual with a master’s degree in finance or an MBA, a background in investment banking or management consulting and 12 to 15 years of relevant finance experience.</t>
  </si>
  <si>
    <t>STRP-D2</t>
  </si>
  <si>
    <t>This position supports executive management and is responsible for defining policies and tactical goals and objectives for complex research, quantitative analysis, and modeling that support the production of a company, unit or region’s strategic plan(s). This position synthesizes the findings of that research and may write or review modules of the overall plan(s). This position works with business unit heads and operation and finance executives to gather and synthesize data on their historical performance and their current operations, profitability and growth opportunities as preparation for the development of the strategic plan.  Specific responsibilities may include: identification of opportunities, market segmentation, business plan development, and performance analysis and evaluation. The position is also responsible for oversight of the processes needed to calculate the resources necessary to attain the stretch goals in the plan. The position must have an in-depth understanding of the company’s various businesses and business processes and the competitive landscape and must articulate complex and challenging business issues to executive management. This position leads a team of Directors, Managers and Analysts involved in conducting analyses and in the development of plan elements. This position typically requires an individual with a Master’s degree in finance or an MBA, a background in management consulting or investment banking and 12 or more years of relevant experience.</t>
  </si>
  <si>
    <t>STRP-D1</t>
  </si>
  <si>
    <t>This position supports the VP Strategic Planning and is responsible for directing research, quantitative analysis, and modeling that support the production of a company, unit or region’s strategic plan. This position synthesizes the findings of that research and may write or review modules of the overall plan. This position works with business unit heads and operation and finance executives to gather and synthesize data on their historical performance and their current operations, profitability and growth opportunities as preparation for the development of the strategic plan.  Specific responsibilities may include: identification of opportunities, market segmentation, business plan development, and performance analysis and evaluation. The position is also responsible for oversight of the processes needed to calculate the resources necessary to attain the stretch goals in the plan. The position must have an in-depth understanding of the company’s various businesses and business processes and the competitive landscape and must articulate complex and challenging business issues to executive management. This position leads a team of Managers and Analysts involved in conducting analyses and in the development of plan elements. This position typically requires an individual with a Master’s degree in finance or an MBA, a background in management consulting or investment banking and 10 or more years of relevant experience.</t>
  </si>
  <si>
    <t>STRP-M2</t>
  </si>
  <si>
    <t>This position supports the Director Strategic Planning and is responsible for managing groups of Analysts carrying out multiple research, quantitative analysis, and modeling projects that support modules of the company’s strategic plan. This position issues assignments and monitors progress and reviews summaries developed by subordinate strategic planning analysts. Specific responsibilities may include: identification and analysis of opportunities, market segmentation, business plan development, and performance analysis and evaluation.   The position must have an in-depth understanding of the company’s various businesses and business processes and the competitive landscape and must articulate complex and challenging business issues to peer level operational management and business unit heads. This position provides leadership, support and managerial review to a subordinate staff of professionals. This position typically requires a seasoned and independent manager with a master’s degree in finance or an MBA, a background in management consulting, econometrics, or investment banking and 8 to 10 years of relevant experience.</t>
  </si>
  <si>
    <t>STRP-M1</t>
  </si>
  <si>
    <t>This position supports the Director Strategic Planning and is responsible for managing Analysts carrying out research, quantitative analysis, and modeling that support modules of the company’s strategic plan. This position issues assignments and monitors progress and reviews summaries developed by subordinate strategic planning analysts. Specific responsibilities may include: identification and analysis of opportunities, market segmentation, business plan development, and performance analysis and evaluation.   The position must have an in-depth understanding of the company’s various businesses and business processes and the competitive landscape and must articulate complex and challenging business issues to peer level operational management and business unit heads. This position typically requires an individual with a master’s degree in finance or an MBA, a background in management consulting, econometrics, or investment banking and 8 to 10 years of relevant experience.</t>
  </si>
  <si>
    <t>STRP-P4</t>
  </si>
  <si>
    <t>This position supports the Manager Strategic Planning by performing complex analyses for modules of the company’s strategic plan.  The position carries out research, quantitative analysis and modeling used in analysis of opportunities, market segmentation, business plan development, and performance analysis and evaluation of these modules. The position must have an in depth understanding of the company’s various businesses and business processes and the competitive landscape.   The position employs modeling techniques such as the Seven S Model, Value Chain Analysis, Forward  and Backward Integration Analysis, Porter’s five forces analysis, and multi-factor analysis. The position creates presentation materials and presents complex and challenging business issues to operational management and business unit heads. This position typically requires an individual with a master’s degree in finance or an MBA, a background in management consulting, econometrics, or investment banking and 7 to 10 years of relevant experience.</t>
  </si>
  <si>
    <t>STRP-P3</t>
  </si>
  <si>
    <t>This individual contributor position is responsible for advanced analyses for modules of the company’s strategic plan. This position typically reports to the Manager Strategy Analysis.  The position carries out research, quantitative analysis and modeling used in analysis of opportunities, market segmentation, business plan development, and performance analysis and evaluation of these modules. The position must have an in depth understanding of the company’s various businesses and business processes and the competitive landscape.   The position employs modeling techniques such as the Seven S Model, Value Chain Analysis, Forward and Backward Integration Analysis, Porter’s five forces analysis, and multi-factor analysis. The position creates presentation materials and presents business issues to operational management and business unit heads. The position makes data driven decisions and must have a strong background in financial analysis and analytics.  This position typically requires an individual with a bachelor’s degree or MBA and 5-7 years of experience.</t>
  </si>
  <si>
    <t>STRP-P2</t>
  </si>
  <si>
    <t>This individual contributor position is responsible for intermediate level analyses for modules of the company’s strategic plan. This position typically reports to the Manager Strategy Analysis and receives work direction from higher level analysts.  The position carries out research, quantitative analysis and modeling used in analysis of opportunities, market segmentation, business plan development, and performance analysis and evaluation of these modules. The position must have an in depth understanding of the company’s various businesses and business processes and the competitive landscape.   The position employs modeling techniques such as the Seven S Model, Value Chain Analysis, Forward and Backward Integration Analysis, Porter’s five forces analysis, and multi-factor analysis. The position creates presentation materials and presents business issues to operational management and business unit heads. The position makes data driven decisions and must have a strong background in financial analysis and analytics.  This position typically requires an individual with a bachelor’s degree and 3-5 years of experience.</t>
  </si>
  <si>
    <t>STRP-P1</t>
  </si>
  <si>
    <t>This position works on small/routine assignments supporting more experienced strategic planning analysts and managers. The position performs various tasks including basic research and quantitative analysis and modeling used in support of market segmentation, business plan development, and performance analysis. The position must have an understanding of the company’s various businesses and business processes and the competitive landscape. The position may assist in creating presentation materials used to communicate business issues to operational management and business unit heads. The position provides support for data driven decisions and typically has a background in financial analysis and analytics.  This position may receive work direction from more experienced analysts. This position typically requires an individual with a Bachelor’s Degree and 0-2 years of experience.</t>
  </si>
  <si>
    <t>CRPD</t>
  </si>
  <si>
    <t>CRPD-V1</t>
  </si>
  <si>
    <t>VP Corporate Development</t>
  </si>
  <si>
    <t>This position supports the VP Strategic Planning and Corporate Development to accomplish the company’s overall business objective of the organization by growing and restructuring various business areas in the company . Responsibilities include identifying and overseeing mergers and acquisitions, corporate restructuring, and leadership development.  The position must have an in-depth understanding of the company’s various businesses and business processes and must articulate complex business issues to executive management.  The position monitors trends through internal and external research of outside companies to better understand business processes and to identify potential synergies between companies, mergers, acquisitions, restructuring, and product line opportunities.  The position reviews and analyzes financial models developed by the corporate development team, including merger models, valuation models, and earn-out models. This executive position leads a team of Directors, Managers, and Analysts. This position typically requires an individual with a master’s degree in finance or an MBA, a background in investment banking or management consulting and 12 to 15 years of relevant finance experience.</t>
  </si>
  <si>
    <t>CRPD-D2</t>
  </si>
  <si>
    <t>This position supports an executive within or outside the Corporate Development function by translating business strategy into tactical and operational plans to grow and restructure various business areas in the company. The position directs the management of the Corporate Development function, working through subordinate directors and senior management staff, and the focus of work is strategic and tactical, with a limited transactional focus.  Responsibilities include identifying merger and acquisition targets, restructuring opportunities, and identifying internal organic growth opportunities.  The position monitors trends through internal and external research of outside companies to better understand business processes and to identify potential synergies between companies, mergers, acquisitions, restructuring, and product line opportunities.  The position reviews, analyzes, and approves financial models developed by the corporate development team, including merger models, valuation models, and earn-out models.  The position applies extensive and in-depth knowledge of the business and disparate/specialized areas to creatively and strategically solve problems and understand integration challenges and long-term impact.  This position demonstrates advanced leadership skills, forging positive interpersonal relationships that influence actions and policy-making at the highest levels, both in and outside the organization.  This position assists executives in defining organizational goals and short and long-term strategic plans, where decisions and recommendations have a significant long-term impact. This position is responsible for negotiating key agreements, and for articulating and preparing complex business issues and reports to executive management, for executive decision and approval. This position is responsible for developing, communicating, managing, and implementing corporate and divisional strategic plans and budgets, and develops policies and procedures to achieve results. Requirements: This position typically requires an individual with a Master’s Degree in finance or an MBA, a background in investment banking or management consulting and 10+ years of relevant management and finance experience.</t>
  </si>
  <si>
    <t>CRPD-D1</t>
  </si>
  <si>
    <t>Director, Corporate Development</t>
  </si>
  <si>
    <t>This position supports the VP of Corporate Development by translating strategy into tactical and operational plans to grow and restructure various business areas in the company. Responsibilities include identifying merger and acquisition targets, restructuring opportunities, and identifying internal organic growth opportunities. The position must have an in-depth understanding of the company’s various businesses and business processes and must articulate complex business issues to executive management.  The position monitors trends through internal and external research of outside companies to better understand business processes and to identify potential synergies between companies, mergers, acquisitions, restructuring, and product line opportunities.  The position reviews and analyzes financial models developed by the corporate development team, including merger models, valuation models, and earn-out models. This executive position leads a team of Managers and Analysts. This position typically requires an individual with a master’s degree in finance or an MBA, a background in investment banking or management consulting and 10 to 12 years of relevant finance experience.</t>
  </si>
  <si>
    <t>CRPD-M2</t>
  </si>
  <si>
    <t>Sr. Manager, Corporate Development</t>
  </si>
  <si>
    <t>This position, under the strategic guidance of senior corporate development directors and executives, is responsible for tactical implementation of corporate development activities to grow and restructure various business areas in the company by managing multiple complex projects. The position may have some Global responsibility. Responsibilities include analysis of identified merger and acquisition targets, restructuring opportunities, and evaluating internal organic growth opportunities. The position must have an in-depth understanding of the company’s various businesses and business processes. The position organizes and manages corporate development teams, who monitor trends and conduct internal and external research of outside companies to better understand business processes and to identify potential synergies between companies, mergers, acquisitions, restructuring, and product line opportunities. The position assigns projects and reviews progress and reports development by subordinates, including  financial models, merger models, valuation models, and earn-out models. This position typically requires an individual with a Master’s Degree in finance or an MBA, a management or leadership background in investment banking or management consulting and 8 to 10 years of relevant finance experience.</t>
  </si>
  <si>
    <t>CRPD-M1</t>
  </si>
  <si>
    <t>Manager, Corporate Development</t>
  </si>
  <si>
    <t>This position supports the Director of Corporate Development through detailed implementation of corporate development activities to grow and restructure various business areas in the company. Responsibilities include analysis of identified merger and acquisition targets, restructuring opportunities, and evaluating internal organic growth opportunities. The position must have an in-depth understanding of the company’s various businesses and business processes.  The position organizes and manages the teams monitoring trends and conducting internal and external research of outside companies to better understand business processes and to identify potential synergies between companies, mergers, acquisitions, restructuring, and product line opportunities. The position assigns projects and reviews progress and reports development by subordinates, including financial models, merger models, valuation models, and earn-out models.  This position typically requires an individual with a master’s degree in finance or an MBA, a management or leadership background in investment banking or management consulting and 7 to 10 years of relevant finance experience.</t>
  </si>
  <si>
    <t>CRPD-P4</t>
  </si>
  <si>
    <t>Corporate Development Analyst IV</t>
  </si>
  <si>
    <t>This position, under general guidance, supports the Corporate Development function by performing complex analysis of identified merger and acquisition targets, restructuring opportunities, and evaluating internal organic growth opportunities.  This position develops or utilizes complex models including financial models, merger models, valuation models, earn-out models and other methodologies. The position may conduct due diligence and develop reports of findings and may present results to senior management. The position must have an in-depth understanding of the company’s various businesses and business processes.  The position monitors trends and conducts internal and external research of outside companies to better understand business processes and to identify potential synergies between companies, mergers, acquisitions, restructuring, or product lines. This position typically reports to the Manager Corporate Development and provides work direction to corporate development analysts, This position typically requires an individual with a master’s degree in finance or an MBA, a background in investment banking, project management, or management consulting and 7 to 10 years of relevant finance experience.</t>
  </si>
  <si>
    <t>CRPD-P3</t>
  </si>
  <si>
    <t>Corporate Development Analyst III</t>
  </si>
  <si>
    <t>This position, under general guidance, supports the  Corporate Development function by performing analysis of identified merger and acquisition targets, restructuring opportunities, and evaluating internal organic growth opportunities.  This position develops or utilizes complex models including financial models, merger models, valuation models, earn-out models and other methodologies.  The position may conduct due diligence and develops reports of findings. The position must have an in-depth understanding of the company’s various businesses and business processes.  The position monitors trends and conducts internal and external research of outside companies to better understand business processes and to identify potential synergies between companies, mergers, acquisitions, restructuring, or product lines.  This position typically requires an individual with a bachelor’s degree, a background project management and 5 to 7 years of relevant finance experience.</t>
  </si>
  <si>
    <t>CRPD-P2</t>
  </si>
  <si>
    <t>Corporate Development Analyst II</t>
  </si>
  <si>
    <t>This position, under guidance, supports the Corporate Development function by performing analysis of intermediate complexity of identified merger and acquisition targets, restructuring opportunities, and evaluating internal organic growth opportunities.  This position utilizes models including financial models, merger models, valuation models, earn-out models and other methodologies.  The position may conduct due diligence and develops reports of findings. The position must have an understanding of the company’s various businesses and business processes.  The position monitors trends and conducts internal and external research of outside companies.  May receive guidance on the most appropriate use of analytical techniques from more senior analysts. This position typically requires an individual with a bachelor’s degree and 3 to 5 years of relevant finance experience.</t>
  </si>
  <si>
    <t>CRPD-P1</t>
  </si>
  <si>
    <t>Corporate Development Analyst I</t>
  </si>
  <si>
    <t>This position, under guidance, serves as a team member that supports the Corporate Development function by performing basic analysis of identified merger and acquisition targets, restructuring opportunities, and evaluating internal organic growth opportunities.  The position works on small scope assignments and applies a basic level of professional methods/skills.  This position utilizes models including financial models, merger models, valuation models, earn-out models and other methodologies.  The position may assist in conducting due diligence and development of reports of findings. The position typically has an understanding of the company’s various businesses and business processes.  The position monitors trends and conducts internal and external research of outside companies.  May receive work direction on the most appropriate use of analytical techniques from more senior analysts. This position typically requires an individual with a Bachelor’s Degree and 0 to 2 years of relevant finance experience.</t>
  </si>
  <si>
    <t>Retirement Port</t>
  </si>
  <si>
    <t>RPBV</t>
  </si>
  <si>
    <t>RPBV-D1</t>
  </si>
  <si>
    <t>Director, Retirement Portfolio / Benefit Investments</t>
  </si>
  <si>
    <t>This position directs investment strategies for assets and funding requirements to meet or exceed the investment objectives of internally managed company retirement funds/portfolios (pension, 401K or other deferred compensation plans).  Responsibilities include oversight of one or more teams responsible for the evaluation of retirement investment portfolio options that will maximize investment returns within appropriate risk parameters.   The position directs the development of complex financial models and provides guidance and recommendations to management on funding approaches and strategies for retirement portfolio / benefits investments. This position oversees a small to medium size team of managers and analysts responsible for retirement portfolio / benefit investments strategy implementation. This position requires an individual with a degree in finance or an MBA and 15 or more years of finance leadership experience.</t>
  </si>
  <si>
    <t>Retirement Portfolio / Benefits Investments</t>
  </si>
  <si>
    <t>RPBV-P4</t>
  </si>
  <si>
    <t>RPFC</t>
  </si>
  <si>
    <t>RPFC-P5</t>
  </si>
  <si>
    <t xml:space="preserve">Retirement Portfolio Manager - Fixed Income </t>
  </si>
  <si>
    <t>This position is responsible for managing assets and funding requirements to meet or exceed the investment objectives of internally managed company retirement funds/portfolios (pension, 401K or other deferred compensation plans).  This position is responsible for evaluation of investment portfolio options that will maximize investment returns within appropriate risk parameters. The position conducts research on assets, liabilities, and allocations. The position develops complex financial models and provides guidance and recommendations to management on funding approaches and strategies for benefits investments.  This position typically requires a degree in finance or an MBA and 7+ years of financial experience and demonstrated competence of advanced analytical methodologies.</t>
  </si>
  <si>
    <t>RPPM</t>
  </si>
  <si>
    <t>RPPM-P5</t>
  </si>
  <si>
    <t xml:space="preserve">Retirement Portfolio Manager - Private Markets </t>
  </si>
  <si>
    <t>This position is responsible for internally managing fixed income investments for the company’s retirement portfolios (pension, 401k) to achieve the investment goals of the organization. Specific responsibilities include overseeing the evaluation of investment alternatives and risk scenarios.  The position also develops industry analysis, market and economic forecasts to evaluate investment options.  The position must keep abreast of technical trading methodologies and trends.  This position regularly interacts with management and outside fixed income managers to provide advice on investment portfolios and make specific recommendations on approaches and strategies.   This position typically requires a Master's Degree or higher in Mathematics, Computer Science, Business, Finance, Statistics or equivalent and 10+ years of experience and demonstrated competence of advanced analytical methodologies.</t>
  </si>
  <si>
    <t>RPRM</t>
  </si>
  <si>
    <t>RPRM-P5</t>
  </si>
  <si>
    <t>Retirement Portfolio - Investment Risk Manager</t>
  </si>
  <si>
    <t>The position provides investment research, analytics and guidance to portfolio managers on strategic asset/liability management objectives for the company’s retirement portfolios  (pension, 401K or other deferred compensation plans). This includes tools to enable portfolio managers to analyze portfolio risks, allocation decisions, portfolio construction and portfolio manager specific risk considerations. The position manages both investment portfolio risk management systems and processes.  The position develops financial models, including Glide Path asset liability models, to support decision making for retirement plans. This position provides recommendations to the portfolio risk management group on research and quantitative techniques that improve risk adjusted return performance of portfolios.  The position is responsible for monitoring investment portfolios for liquidity needs in order to meet benefit payments. The position collaborates with internal and external actuaries and analysts to evaluate performance multiple benefits plans. This position typically requires a Master's degree or higher in Mathematics, Computer Science, Business, Finance, Statistics or equivalent experience and 10+ years of financial experience and demonstrated competence of advanced analytical methodologies.</t>
  </si>
  <si>
    <t>CTRL</t>
  </si>
  <si>
    <t>CTRL-V2</t>
  </si>
  <si>
    <t>CTRL-V1</t>
  </si>
  <si>
    <t>CTRS-D2</t>
  </si>
  <si>
    <t>CTRD-D1</t>
  </si>
  <si>
    <t>CTRB</t>
  </si>
  <si>
    <t>CTRB-M1</t>
  </si>
  <si>
    <t>ACCT</t>
  </si>
  <si>
    <t>ACCT-D2</t>
  </si>
  <si>
    <t>This position supports the assistant controller by establishing broad objectives, developing detailed short and long term tactical plans to manage the integrity of complex accounting records, from the initial transaction level up to the fully integrated Annual and Quarterly Financial Report, in compliance with GAAP and related regulatory requirements.   This position is responsible for managing the maintenance of the company’s chart of accounts and for the accounting information systems necessary to support them.  This position implements policies relative to such items as accounting controls, revenue recognition, risk management, assets reporting, and related matters. This position manages a larger group of subordinate financial reporting staff on issues such as the maintenance of the general ledger and other ledgers, coordination of financial statements, preparation of the annual report, management of accounts payables and accounts receivables, bank reconciliations, processing of payroll, and oversight over all financial transactions. This position oversees a team of managers and accountants responsible for accounting management. This position requires a seasoned and independent manager with an accounting or Finance Degree and professional qualification, and 12 or more years of experience including public accounting firm experience.</t>
  </si>
  <si>
    <t>ACCT-D1</t>
  </si>
  <si>
    <t>Director, Accounting</t>
  </si>
  <si>
    <t>This position supports the assistant controller in development of detailed tactical plans to manage the integrity of accounting records from the initial transaction level up to the fully integrated Annual and Quarterly Financial Report, in compliance with GAAP and related regulatory requirements.   This position is responsible for managing the maintenance of the company’s chart of accounts and for the accounting information systems necessary to support them.  This position implements policies relative to such items as accounting controls, revenue recognition, risk management, assets reporting, and related matters. This position manages a small / medium size subordinate financial reporting staff for a unit or group on issues such as the maintenance of the general ledger and other ledgers, coordination of financial statements, preparation of the annual report, management of accounts payables and accounts receivables, bank reconciliations, processing of payroll, and oversight over all financial transactions. This position oversees a small to medium size team of managers and accountants responsible for accounting management. This position requires a seasoned and independent manager with an Accounting or Finance Degree and professional qualification, and 10 or more years of experience including public accounting firm experience.</t>
  </si>
  <si>
    <t>ACCT-M2</t>
  </si>
  <si>
    <t>Senior Manager, Accounting</t>
  </si>
  <si>
    <t>This position supports the Director of Accounting and implements accounting plans by managing multiple projects.  This position configures and assigns accounting teams and reviews progress against objectives.  Responsibilities include managing and maintaining the company’s chart of accounts and for the accounting information systems necessary to support them. This position implements policies relative to such items as accounting controls, revenue recognition, risk management, assets reporting, and related matters. This position manages subordinate financial reporting staff on issues such as the maintenance of the general ledger and other ledgers, coordination of financial statements, preparation of the annual report, management of accounts payables and accounts receivables, bank reconciliations, processing of payroll, and oversight over all financial transactions. This position provides leadership, support and managerial review to a subordinate staff of professional accountants. This position requires a seasoned and independent manager with an accounting or finance degree and professional qualification, and 8 to 10 years of experience.</t>
  </si>
  <si>
    <t>ACCT-M1</t>
  </si>
  <si>
    <t>Manager, Accounting</t>
  </si>
  <si>
    <t>This position supports the Director of Accounting and implements accounting plans by managing projects.  This position configures and assigns accounting teams and reviews progress against objectives.  Responsibilities include managing and maintaining the company’s chart of accounts and for the accounting information systems necessary to support them. This position implements policies relative to such items as accounting controls, revenue recognition, risk management, assets reporting, and related matters. This position manages subordinate financial reporting staff on issues such as the maintenance of the general ledger and other ledgers, coordination of financial statements, preparation of the annual report, management of accounts payables and accounts receivables, bank reconciliations, processing of payroll, and oversight over all financial transactions. This position provides leadership, support and managerial review to a subordinate staff of professional accountants. This position requires a seasoned and independent manager with an accounting or finance degree and professional qualification, and 6 to 8 years of experience.</t>
  </si>
  <si>
    <t>ACCT-P5</t>
  </si>
  <si>
    <t>Expert Accountant</t>
  </si>
  <si>
    <t>Guided by accounting strategy and policies, this position is responsible for the most complex analysis and reporting of financial transactions in accordance with generally accepted accounting principles (GAAP).  Responsibilities may include preparation of monthly P&amp;L and other financial statements, maintaining general ledger accounts, analyzing revenues, commissions and expenses for monthly reports, preparation of quarterly and annual regulatory filings, documentation and monitoring accounting controls, and analyzing payroll expense variations. This position conducts preliminary reviews of reports completed by less experienced team members and approves or makes recommendations to management.   This position requires a master's or bachelor’s degree, a professional accounting qualification, such as a CPA, demonstrated competence of advanced accounting methods. and 10+ years of accounting experience.</t>
  </si>
  <si>
    <t>ACCT-P4</t>
  </si>
  <si>
    <t>Lead Accountant</t>
  </si>
  <si>
    <t xml:space="preserve">Guided by accounting strategy and policies, this position is responsible for complex analysis and reporting of financial transactions in accordance with generally accepted accounting principles (GAAP).  Responsibilities may include preparation of monthly P&amp;L and other financial statements, maintaining general ledger accounts, analyzing revenues, commissions and expenses for monthly reports, preparation of quarterly and annual regulatory filings, documentation and monitoring accounting controls, and analyzing payroll expense variations. This position conducts preliminary reviews of reports completed by less experienced team members and approves or makes recommendations to management.  This position requires a bachelor’s degree, a professional accounting qualification, such as a CPA, and 7+ years of accounting experience.  </t>
  </si>
  <si>
    <t>ACCT-P3</t>
  </si>
  <si>
    <t>Senior Accountant</t>
  </si>
  <si>
    <t xml:space="preserve">This position serves as a team member that performs accounting analysis and reporting of financial transactions in accordance with generally accepted accounting principles (GAAP).  This position works under the general direction of accounting management.  Responsibilities include preparation of financial statements, maintaining general ledger accounts, analyzing revenues, commissions and expenses for monthly reports, preparation of quarterly and annual regulatory filings, documentation and monitoring accounting controls. This position requires a bachelor’s degree and 5 to 7 years of accounting experience.  </t>
  </si>
  <si>
    <t>ACCT-P2</t>
  </si>
  <si>
    <t xml:space="preserve">This position serves as a team member that performs accounting analysis of  and reporting of financial transactions of intermediate complexity in accordance with generally accepted accounting principles (GAAP).   General supervision is provided by accounting managers.  Responsibilities include intermediate level accounting tasks such as maintaining general ledger accounts, preparation of data for financial statements, preparation of data for quarterly and annual regulatory filings, monitoring of accounts payables and accounts receivables, and bank reconciliations, and processing of payroll. This position requires a bachelor’s degree and 3 to 5 years of accounting experience.  </t>
  </si>
  <si>
    <t>ACCT-P1</t>
  </si>
  <si>
    <t>Associate Accountant</t>
  </si>
  <si>
    <t xml:space="preserve">This position serves as a team member that performs basic accounting analysis and reporting of financial transactions in accordance with generally accepted accounting principles (GAAP).   The position works under direct supervision of more senior accountants or a manager. Responsibilities include basic level accounting tasks such as maintaining general ledger accounts, preparation of data for financial statements, preparation of data for quarterly and annual regulatory filings, monitoring of accounts payables and accounts receivables, and bank reconciliations, and processing of payroll. This position requires a bachelor’s degree and 0 to 2 years of accounting experience.  </t>
  </si>
  <si>
    <t>ACCT-S1</t>
  </si>
  <si>
    <t>Supervisor, Accounting</t>
  </si>
  <si>
    <t>This position is responsible for organizing and overseeing the day to day clerical processes and activities in all or designated sections of the Accounting Department.  Clerical activities may include verifying the accuracy of basic accounting transactional information, input of data into accounting systems, generating, verifying and distributing accounting reports, processing journal entries, and related accounting transactions.  This position allocates work to subordinate Accounting Clerical staff and monitors their work output from both a quality and efficiency perspective.  This position may be directly involved in screening, hiring and training of clerical staff, and in conducting appraisals and evaluating performance.  This position has frequent interaction with the Human Resources function on clerical staffing, wage and salary issues, vacation policies, disciplinary procedures and related matters. This position requires an Associates Degree in Accounting or higher and 4 to 6 years of progressive experience in a large complex accounting department.</t>
  </si>
  <si>
    <t>Z4</t>
  </si>
  <si>
    <t>ACCT-Z4</t>
  </si>
  <si>
    <t>Accounting Clerk D (Lead)</t>
  </si>
  <si>
    <t>Under general supervision, this position works on large, high impact and complex clerical processes and transactions in the Accounting department.  The position handles a large, complex, high-impact caseload and spends a large portion of overall effort troubleshooting problems, training, and assisting junior staff.  The position may work as a group leader over a small workgroup within a single functional area.   This position may process accounting transactions that require the most comprehensive knowledge of the process flows in the department. The position solves clerical problems which require the regular use of creativity and understanding of operational impact. The work output of this position is reviewed daily or less frequently.  This position may call originating departments to verify information on forms, vouchers, or other accounting documents prior to processing the transactions and entering them on a computerized system.  This position may actively assist in the preparation and processing of bank reconciliations, journal entries to modify the general ledger, and in the preparation of trial balances and other accounting reports.  This position requires a High School Diploma, though an Associate’s Degree is preferred and 5 to 8 years of accounting clerical experience.  May act as lead person, assisting with supervisory and training duties, while also performing the same support work.</t>
  </si>
  <si>
    <t>Z3</t>
  </si>
  <si>
    <t>ACCT-Z3</t>
  </si>
  <si>
    <t>Accounting Clerk C (Senior)</t>
  </si>
  <si>
    <t xml:space="preserve">This position performs more complex clerical processes and transactions in the Accounting department  and may provide work guidance to less experienced clerical staff, when requested.  This position may process accounting transactions that  require a more comprehensive knowledge of the process flows in the department.  The work output of this position is reviewed daily or less frequently.  This position may call originating departments to verify information on forms, vouchers, or other accounting documents prior to processing the transactions and entering them on a computerized system.  This position may actively assist in the preparation and processing of bank reconciliations, journal entries to modify the general ledger, and in the preparation of trial balances and other accounting reports.  This position requires a High School Diploma, though an Associates Degree is preferred and 4 to 6 years of accounting clerical experience. </t>
  </si>
  <si>
    <t>ACCT-Z2</t>
  </si>
  <si>
    <t>Accounting Clerk B (Intermediate)</t>
  </si>
  <si>
    <t xml:space="preserve">This position performs more complex clerical processes and transactions in the Accounting department and may provide work guidance to less experienced clerical staff, when requested.  This position may process accounting transactions that  require a more comprehensive knowledge of the process flows in the department.  The work output of this position is reviewed daily or less frequently.  This position may call originating departments to verify information on forms, vouchers, or other accounting documents prior to processing the transactions and entering them on a computerized system.  This position may actively assist in the preparation and processing of bank reconciliations, journal entries to modify the general ledger, and in the preparation of trial balances and other accounting reports.  This position requires a High School Diploma, though an Associates Degree is preferred and 2 to 4 years of accounting clerical experience. </t>
  </si>
  <si>
    <t>Z1</t>
  </si>
  <si>
    <t>ACCT-Z1</t>
  </si>
  <si>
    <t>Accounting Clerk A (Entry)</t>
  </si>
  <si>
    <t>This position performs clerical processes and transactions of basic complexity in the Accounting department   This position processes routine accounting transactions that  require a basic knowledge of the process flows in the department.  The work output of this position is reviewed on a daily or more frequent basis.  As provided by process guidelines, this position may call originating departments to verify information on forms, vouchers, or other accounting documents prior to processing the transactions and entering them on a computerized system.  This position  is expected to exhibit a high degree of accuracy in processing a significant volume of basic transactions.  This position may assist more senior clerks in processing  specific clerical activity such as processing expenses, banking transactions or other activity.   This position requires a High School Diploma,  and 0 to 2 years of accounting clerical experience.</t>
  </si>
  <si>
    <t>Accounts Receivable</t>
  </si>
  <si>
    <t>ACRV</t>
  </si>
  <si>
    <t>ACRV-S1</t>
  </si>
  <si>
    <t>Supervisor, Accounts Receivable</t>
  </si>
  <si>
    <t>This position is responsible for organizing and overseeing the day to day clerical processes and activities involved in implementing the Accounts Receivable system in the corporation.  Clerical activities may include: setting up new customers on the system, verifying the accuracy of invoices in process, cross referencing with the Sales or Order Entry, identification of missing information and follow-up, requesting, verification that goods or services were delivered, adjusting for returns, and other clerical activities.  This position allocates work to subordinate Accounts Receivable Clerical staff and monitors their work output from both a quality and efficiency perspective.  This position may be directly involved in screening, hiring and training of clerical staff, and in conducting appraisals and evaluating performance.  This position has frequent interaction with the Human Resources function on clerical staffing, wage and salary issues, vacation policies, disciplinary procedures and related matters. This position requires an Associates Degree in Accounting or higher and 4 to 6 years of progressive experience in a large complex accounting department.</t>
  </si>
  <si>
    <t>ACRV-Z4</t>
  </si>
  <si>
    <t>Accounts Receivable Clerk D (Lead)</t>
  </si>
  <si>
    <t>This position performs the most complex clerical processes and transactions in the Accounts Receivable department.  The position handles a large, complex, high-impact caseload and spends a large portion of overall effort troubleshooting problems, training, and assisting junior accounts receivable staff.  The position may work as a group leader over a small workgroup within a single functional area.  This position may be involved in setting up more complex, large or new customers on the system, verifying the accuracy of invoices in process, cross referencing with the Order Entry system, identification of missing information and follow-up, verification that goods or services were delivered, adjusting for returns, and other clerical activities.  This position has a comprehensive knowledge of the processes used in the Accounts Receivable Department.  The work output of this position is reviewed daily or less frequently.  This position may call originating departments to verify information prior to issuing an invoice on the computerized system.  This position may compile activity and numeric information for inclusion in reports to management relative to receivables activity. This position requires a High School Diploma, though an Associate’s Degree is preferred and 5 to 8 years of accounting clerical or receivables experience. May act as lead person, assisting with supervisory and training duties, while also performing the same support work.</t>
  </si>
  <si>
    <t>ACRV-Z3</t>
  </si>
  <si>
    <t>Accounts Receivable Clerk C (Senior)</t>
  </si>
  <si>
    <t>This position performs more complex clerical processes and transactions in the Accounts Receivable department  and may provide work guidance to less experienced clerical staff, when requested.  This position may be involved in setting up new, larger, customers on the system, verifying the accuracy of invoices in process, cross referencing with the Order Entry system, identification of missing information and follow-up, verification that goods or services were delivered, adjusting for returns, and other clerical activities.  This position has a more comprehensive knowledge of the processes used in the Accounts Receivable Department.  The work output of this position is reviewed daily or less frequently.  This position may call originating departments to verify information prior to issuing an invoice on the computerized system.  This position may compile activity and numeric information for inclusion in reports to management relative to Receivables activity. This position requires a High School Diploma, though an Associates Degree is preferred and 4 to 6 years of accounting clerical or receivables experience.</t>
  </si>
  <si>
    <t>ACRV-Z2</t>
  </si>
  <si>
    <t>Accounts Receivable Clerk B (Intermediate)</t>
  </si>
  <si>
    <t>This position performs standard clerical processes and transactions in the Accounts Receivable department. This position may be involved in setting up new customers on the system, verifying the accuracy of invoices in process, cross referencing with the Order Entry system, identification of missing information and follow-up, verification that goods or services were delivered, adjusting for returns, and other clerical activities.  This position has a general knowledge of the processes used in the Accounts Receivable Department.  The work output of this position is reviewed daily or more frequently.  This position may call originating departments to verify information prior to issuing an invoice on the computerized system.  This position requires a High School Diploma, and 2 to 4 years of accounting clerical  or receivables experience.</t>
  </si>
  <si>
    <t>ACRV-Z1</t>
  </si>
  <si>
    <t>Accounts Receivable Clerk A (Entry)</t>
  </si>
  <si>
    <t>This position performs basic clerical processes and transactions in the Accounts Receivable department. This position may be involved in setting up new, smaller, customers on the system, verifying the accuracy of invoices in process, cross referencing with the Order Entry system, identification of missing information and follow-up, verification that goods or services were delivered, adjusting for returns, and other clerical activities.  This position has a basic knowledge of the processes used in the Accounts Receivable Department.  The work output of this position is reviewed daily or more frequently.  This position may call originating departments to verify information prior to issuing an invoice on the computerized system.  This position requires a High School Diploma, and 0 to 2 years of accounting clerical  or receivables experience.</t>
  </si>
  <si>
    <t>Accounts Payable</t>
  </si>
  <si>
    <t>ACPY</t>
  </si>
  <si>
    <t>ACPY-S1</t>
  </si>
  <si>
    <t>Supervisor, Accounts Payable</t>
  </si>
  <si>
    <t>This position is responsible for organizing and overseeing the day to day clerical processes and activities involved in implementing the Accounts Payables system in the corporation.  Clerical activities may include: setting up new vendors on the system, verifying the accuracy of invoices submitted for payment, cross referencing with Purchase Order information, identification of missing information and follow-up, requesting, verification that goods or services were delivered, adjusting for returns, and other clerical activities.  This position allocates work to subordinate Accounts Payable Clerical staff and monitors their work output from both a quality and efficiency perspective.  This position may be directly involved in screening, hiring and training of clerical staff, and in conducting appraisals and evaluating performance.  This position has frequent interaction with the Human Resources function on clerical staffing, wage and salary issues, vacation policies, disciplinary procedures and related matters. This position requires an Associates Degree in Accounting or higher and 4 to 6 years of progressive experience in a large complex accounting department.</t>
  </si>
  <si>
    <t>ACPY-Z4</t>
  </si>
  <si>
    <t>Accounts Payable Clerk D (Lead)</t>
  </si>
  <si>
    <t>This position performs the most complex clerical processes and transactions in the Accounts Payable department.   The position handles a large, complex, high-impact caseload and spends a large portion of overall effort troubleshooting problems, training, and assisting junior accounts payable staff. The position may work as a group leader over a small workgroup within a single functional area.  This position may be involved in setting up more complex, large or new vendors on the system, verifying the accuracy of invoices submitted for payment, cross referencing with the Purchase Order system, identification of missing information and follow-up, requesting Tax forms such as W-9s, verification that goods or services were delivered, adjusting for returns, and other clerical activities.  This position has a comprehensive knowledge of the processes used in the Accounts Payable Department.  The work output of this position is reviewed daily or less frequently.  This position may call originating departments to verify information prior to approving a payment check on the computerized system.  This position may compile activity and numeric information for inclusion in reports to management relative to Payables activity. This position requires a High School Diploma, though an Associate’s Degree is preferred and 5 to 8 years of accounting clerical or payables experience. May act as lead person, assisting with supervisory and training duties, while also performing the same support work.</t>
  </si>
  <si>
    <t>ACPY-Z3</t>
  </si>
  <si>
    <t>Accounts Payable Clerk C (Senior)</t>
  </si>
  <si>
    <t>This position performs more complex clerical processes and transactions in the Accounts Payable department  and may provide work guidance to less experienced clerical staff, when requested.  This position may be involved in setting up new, larger, vendors on the system, verifying the accuracy of invoices submitted for payment, cross referencing with the Purchase Order system, identification of missing information and follow-up, requesting Tax forms such as W-9s, verification that goods or services were delivered, adjusting for returns, and other clerical activities.  This position has a more comprehensive knowledge of the processes used in the Accounts Payable Department.  The work output of this position is reviewed daily or less frequently.  This position may call originating departments to verify information prior to approving a payment check on the computerized system.  This position may compile activity and numeric information for inclusion in reports to management relative to Payables activity. This position requires a High School Diploma, though an Associates Degree is preferred and 4 to 6 years of accounting clerical  or payables experience.</t>
  </si>
  <si>
    <t>ACPY-Z2</t>
  </si>
  <si>
    <t>Accounts Payable Clerk B (Intermediate)</t>
  </si>
  <si>
    <t>This position performs standard clerical processes and transactions in the Accounts Payable department. This position may be involved in setting up new, vendors on the system, verifying the accuracy of invoices submitted for payment, cross referencing with the Purchase Order system, identification of missing information and follow-up, requesting Tax forms such as W-9s, verification that goods or services were delivered, adjusting for returns, and other clerical activities.  This position has a general knowledge of the processes used in the Accounts Payable Department.  The work output of this position is reviewed daily or more frequently.  This position may call originating departments to verify information prior to approving a payment check on the computerized system.  This position requires a High School Diploma, and 2 to 4 years of accounting clerical or payables experience.</t>
  </si>
  <si>
    <t>ACPY-Z1</t>
  </si>
  <si>
    <t>Accounts Payable Clerk A (Entry)</t>
  </si>
  <si>
    <t>This position performs routine clerical processes and transactions in the Accounts Payable department. This position may be involved in simpler set-ups of  new vendors on the system, verifying the accuracy of invoices submitted for payment, cross referencing with the Purchase Order system, identification of missing information and follow-up, requesting Tax forms such as W-9s, verification that goods or services were delivered, adjusting for returns, and other clerical activities.  This position has a basic  knowledge of the processes used in the Accounts Payable Department.  The work output of this position is reviewed daily or more frequently.  This position may call originating departments to verify information prior to approving a payment check on the computerized system.  This position requires a High School Diploma and 0 to 2 years of accounting clerical or payables experience.</t>
  </si>
  <si>
    <t>Taxation</t>
  </si>
  <si>
    <t>TXAG</t>
  </si>
  <si>
    <t>TXAG-V2</t>
  </si>
  <si>
    <t>SVP Taxation</t>
  </si>
  <si>
    <t xml:space="preserve">This position sets overall strategic direction and provides leadership oversight for the company’s taxation function at the Federal, State, and Local levels.  The position may serve on or report to members of the operating committee. The position provides guidance and advice to the CEO or other members of the executive team on key areas within the tax function to support strategic short and long-term decision-making.  Responsibilities include developing and monitoring the company’s taxation strategies, tax planning, tax compliance, tax minimization and recovery, and tax audit defenses. The position is also responsible for keeping executives informed of tax developments that affect their business including IRS rulings, court cases and law changes.   The position establishes and develops an organization of executives, directors, managers and professionals which will effectively implement the company’s tax strategy. The position must have an in-depth understanding of the company’s various businesses and business processes. This position typically requires an individual with a Bachelor’s or Master’s Degree, an appropriate professional tax qualification, and 15 or more years of relevant tax accounting experience.  </t>
  </si>
  <si>
    <t>TXAG-V1</t>
  </si>
  <si>
    <t>VP Taxation</t>
  </si>
  <si>
    <t>This position supports the Controller in defining, developing, and implementing the company’s taxation strategies at the Federal, State, and Local levels. Responsibilities include developing and monitoring the company’s taxation strategies, tax planning, tax compliance, tax minimization and recovery, and tax audit defenses.  The position is also responsible for keeping executives informed of tax developments that affect their business including IRS rulings, court cases and law changes. The position establishes and develops an organization of Tax directors, managers and professionals which will effectively implement the company’s tax strategy. The position must have an in-depth understanding of the company’s various businesses and business processes. This position typically requires an individual with a degree, an appropriate professional tax qualification, and 12 to 15 years of relevant tax accounting experience.</t>
  </si>
  <si>
    <t>TXAG-D2</t>
  </si>
  <si>
    <t>Senior Director, Taxation</t>
  </si>
  <si>
    <t>This position supports the Function Head and VP Tax positions by establishing broad objectives,  developing short and long term tactical plans relative to the implementation of the company’s taxation strategies at the Federal, State, Local and international levels. Responsibilities include assisting in the development of tax strategies and monitoring the company’s tax planning, tax compliance, tax minimization and recovery, and tax audit defenses. This position manages a larger group of subordinate financial reporting staff.  The position is also responsible for monitoring and evaluating the short and long term consequences for the company of IRS rulings, court cases and law changes. This position ensures that adequate staff and other resources are trained, available and assigned to meet the taxation departmental objectives. The position must have a strong understanding of the company’s various businesses and business processes. This position requires an individual with a degree, an appropriate professional tax qualification and 12 or more years of relevant experience.</t>
  </si>
  <si>
    <t>TXAG-D1</t>
  </si>
  <si>
    <t>Director, Taxation</t>
  </si>
  <si>
    <t>This position supports the VP of Taxation and develops detailed tactical plans relative to the implementation of the company’s taxation strategies at the Federal, State, Local and international levels. Responsibilities include assisting in the development of tax strategies and monitoring the company’s tax planning, tax compliance, tax minimization and recovery, and tax audit defenses. This position manages a smaller group of subordinate financial reporting staff.  The position is also responsible for monitoring and evaluating the consequences for the company of IRS rulings, court cases and law changes. This position ensures that adequate staff and other resources are trained, available and assigned to meet the taxation departmental objectives. The position must have a strong understanding of the company’s various businesses and business processes. This position requires an individual with a degree, an appropriate professional tax qualification and 10 or more years of relevant experience.</t>
  </si>
  <si>
    <t>TXAG-M2</t>
  </si>
  <si>
    <t>Senior Manager, Taxation</t>
  </si>
  <si>
    <t>This position supports the Director of Taxation and implements taxation plans by managing multiple projects. This position configures and assigns tax accounting teams and reviews progress against the tax objectives. Responsibilities include the tactical implementation of the company’s taxation strategies, tax compliance, tax minimization and recovery, tax planning, and tax audit defenses.  This position ensures that the company submits tax filings in a timely manner tax at the federal, state, and local levels to ensure full compliance and to minimize penalties.  This position may have particular expertise on specific taxation issues and  is responsible for keeping management and business units up to date on existing tax issues, and the tax consequences of their actions.  This position provides leadership, support and managerial review to a subordinate staff of professional tax analysts.  This position typically has a accounting degree, a professional qualification, and 8 to 10 years of tax accounting leadership experience.</t>
  </si>
  <si>
    <t>TXAG-M1</t>
  </si>
  <si>
    <t>Manager, Taxation</t>
  </si>
  <si>
    <t>This position supports the Director of Taxation and implements taxation plans by managing tax accounting projects. This position configures and assigns tax accounting teams and reviews progress against the tax objectives. Responsibilities include implementing the company’s taxation strategies, tax compliance, tax minimization and recovery, tax planning, and tax audit defenses.  This position ensures that the company submits tax filings in a timely manner tax at the federal, state, and local levels to ensure full compliance and to minimize penalties. This position is responsible for keeping management and business units up to date on existing tax issues and the tax consequences of their actions.  This position provides leadership, support and managerial review to a subordinate staff of professional tax analysts.  This position manages responses to information requests from taxing authorities as well as internal requests for interpretations of applicable tax regulations.  This position typically has a degree, a professional qualification, and 6 to 8 years of tax accounting leadership experience.</t>
  </si>
  <si>
    <t>S2</t>
  </si>
  <si>
    <t>Supervisor, Taxation</t>
  </si>
  <si>
    <t>TXAG-P5</t>
  </si>
  <si>
    <t>Expert Tax Accountant</t>
  </si>
  <si>
    <t>This position acts as a strategic advisor and uses expert skills to prepare and review the most complex corporate tax returns under the general direction of management ensuring that the returns are compliant and minimize the company’s tax exposure. Other responsibilities may include complex accounting tasks such as tax planning, financial reporting, data analysis, responding to state and federal requests for information, reconciliations, and journal entries.  This position may personally handle especially sensitive, unusual or the most complex tax returns where a broader knowledge of tax accounting is required. This position conducts preliminary reviews of tax returns completed by less experienced team members and approves or makes recommendations to management. This position responds to the most complex internal requests for interpretations of applicable tax regulations. This position requires a degree, a professional qualification and 10+ years of tax accounting experience (incumbent may also have a JD degree).</t>
  </si>
  <si>
    <t>TXAG-P4</t>
  </si>
  <si>
    <t>Lead Tax Accountant</t>
  </si>
  <si>
    <t>This position prepares and reviews corporate tax returns under the general direction of management ensuring that the returns are compliant and minimize the company’s tax exposure.  Other responsibilities may include complex accounting tasks such as tax planning, financial reporting, data analysis, responding to state and federal requests for information, reconciliations, and journal entries.  This position may personally handle especially sensitive, unusual or complex tax returns where a broader knowledge of tax accounting is required.  This position conducts preliminary reviews of tax returns completed by less experienced team members and approves or makes recommendations to management. This position responds to complex internal requests for interpretations of applicable tax regulations.  This position requires a degree, a professional qualification and 7+ years of tax accounting experience (incumbent may also have a JD degree).</t>
  </si>
  <si>
    <t>TXAG-P3</t>
  </si>
  <si>
    <t>Senior Tax Accountant</t>
  </si>
  <si>
    <t>This position serves as a team member that prepares and reviews corporate tax returns working under the direction of tax management. Other responsibilities may include tax accounting tasks such as tax planning, financial reporting, data analysis, responding to state and federal requests for information, reconciliations, and journal entries.  This position may handle complex tax returns where a broader knowledge of tax accounting is required. This position responds to complex internal requests for interpretations of applicable tax regulations. This position requires a degree, a professional qualification and 5 to 7 years of tax accounting experience.</t>
  </si>
  <si>
    <t>TXAG-P2</t>
  </si>
  <si>
    <t>This position conducts analysis of intermediate complexity and prepares tax data that is  necessary for corporate tax returns   General supervision is provided by tax managers. Other responsibilities may more include intermediate-level tax accounting tasks such as reconciliations, data analysis, journal entries. This position responds to information requests from taxing authorities as well as internal requests for interpretations of applicable tax regulations. This position requires a degree, a professional qualification and 3 to 5 years of tax accounting experience.</t>
  </si>
  <si>
    <t>TXAG-P1</t>
  </si>
  <si>
    <t>Associate Tax Accountant</t>
  </si>
  <si>
    <t>This position conducts basic analysis and prepares tax data that is necessary for corporate tax returns under direct supervision of more senior tax accountants or a manager. Other responsibilities may include more routine tax accounting tasks such as reconciliations, journal entries, and data analysis. This position requires a degree, a professional qualification and 0 to 2 years of accounting experience.</t>
  </si>
  <si>
    <t>Cost Accounting</t>
  </si>
  <si>
    <t>CSAG</t>
  </si>
  <si>
    <t>CSAG-D1</t>
  </si>
  <si>
    <t>This position supports the Controller and is responsible for the development and implementation of the cost accounting function by managing multiple projects across various departments.  The position is responsible for providing internal managers and business unit heads with cost and operational information and interpretation of results to help them improve efficiency and profitability, while reducing waste. The position implements and oversees various cost accounting approaches, such as standard cost accounting, activity based costing, variance analysis, and ratio analysis. The position liaises with other finance functions and the information technology function to ensure that appropriate financial and operational information is available to the organization.  This position provides leadership, support and managerial review to a subordinate staff of managers and management accountants and reviews their progress against objectives. This position requires a seasoned and independent manager with an accounting or finance degree and professional qualification, and 10 to 12 years of experience.</t>
  </si>
  <si>
    <t>CSAG-M1</t>
  </si>
  <si>
    <t>This position supports the Director cost accounting and is responsible for managing projects in various departments.  The position is responsible for providing internal managers with cost information and interpretation of the results to help them improve efficiency and profitability and reducing waste. The position implements and oversees various cost accounting approaches, such as standard cost accounting, activity based costing, variance analysis, ratio analysis.  . This position provides leadership, support and managerial review to a subordinate staff of management accountants and reviews their progress against objectives. This position requires a seasoned and independent manager with an accounting or finance degree and professional qualification, and 5 to 7 years of experience.</t>
  </si>
  <si>
    <t>CSAG-P4</t>
  </si>
  <si>
    <t xml:space="preserve">This position supports the cost accounting function and is responsible for complex analysis of cost accounting information to help internal managers and business unit heads improve efficiency and profitability, while reducing waste. The position employs various cost accounting approaches, such as standard cost accounting, activity based costing, variance analysis, and ratio analysis. The position conducts ongoing and ad hoc cost accounting analyses for departments and business units to ensure results are consistent with normative patterns and to diagnose, evaluate and resolve variances as they arise. This position has expertise in the most complex cost accounting approaches.   This position provides work direction to  less experienced cost accountants.  This position requires a bachelor’s degree, a professional accounting qualification, such as a CPA, and 7 or more years of accounting experience.  </t>
  </si>
  <si>
    <t>CSAG-P3</t>
  </si>
  <si>
    <t xml:space="preserve">This position supports the cost accounting function and is responsible for advanced analysis of cost accounting information to help internal managers and business unit heads improve efficiency and profitability, while reducing waste.  The position employs various cost accounting approaches, such as standard cost accounting, activity based costing, variance analysis, ratio analysis. The position conducts ongoing and ad hoc cost accounting analyses for departments and business units to ensure results are consistent with normative patterns and to diagnose, evaluate and resolve variances as they arise.  This position has expertise in complex cost accounting approaches. This position requires a bachelor’s degree and 5 to 7 years of accounting experience. </t>
  </si>
  <si>
    <t>CSAG-P2</t>
  </si>
  <si>
    <t>This position supports the cost accounting function and is responsible for analysis of cost accounting information to help internal managers and business unit heads improve efficiency and profitability, while reducing waste.  The position employs various cost accounting approaches, such as standard cost accounting, activity based costing, variance analysis, ratio analysis. The position supports ongoing and ad hoc cost accounting analyses for departments and business units to ensure results are consistent with normative patterns and to diagnose, evaluate and resolve variances as they arise.  This position may receive work direction from higher level cost accountants. This position has expertise in cost accounting approaches of intermediate complexity. This position requires a bachelor’s degree and 3 to 5 years of accounting experience.</t>
  </si>
  <si>
    <t>CSAG-P1</t>
  </si>
  <si>
    <t>This position, while developing its own skill bases, assists in a variety of areas of basic analysis of cost accounting information to help internal managers improve efficiency and profitability, while reducing waste.  The position employs one or more cost accounting approaches, such as standard cost accounting, activity based costing, variance analysis, ratio analysis. The position provides basic support of ongoing and ad hoc cost accounting analyses for departments and business units to ensure results are consistent with normative patterns and to diagnose, evaluate and resolve variances as they arise.  This position receives work direction from higher level cost accountants.  This position has expertise in cost accounting approaches of basic complexity. This position requires a bachelor’s degree and 0 to 2 years of accounting experience.</t>
  </si>
  <si>
    <t>International Tax</t>
  </si>
  <si>
    <t>TAXL</t>
  </si>
  <si>
    <t>TAXL-V1</t>
  </si>
  <si>
    <t>VP International Tax</t>
  </si>
  <si>
    <t>This position is responsible for defining, developing, and implementing the company’s international taxation strategies. Responsibilities may include developing international tax plans that minimize the company’s exposure to international taxes, international tax compliance, tax treaty analysis, international holding company strategies, Value Added Tax (VAT) compliance, transfer pricing studies, customs and duties planning, and foreign earnings analysis.  The position is also responsible for keeping executives informed of complex international tax developments that may affect their business, including the repatriation of foreign income to the US. The position establishes and develops an organization of International tax directors, managers and professionals which effectively implement the company’s international tax strategy.  The position must have an in-depth understanding of the company’s various offshore businesses and business processes. This position typically requires an individual with a degree, an appropriate professional tax qualification, and 12 to 15 years of relevant international tax accounting experience including public accounting firm experience.</t>
  </si>
  <si>
    <t>TAXL-D1</t>
  </si>
  <si>
    <t>Director, International Tax</t>
  </si>
  <si>
    <t xml:space="preserve">This position supports the VP of International Taxation and develops detailed tactical plans relative to the implementation of the company’s international taxation strategies. Responsibilities may include developing international tax plans that minimize the company’s exposure to international taxes, international tax compliance, tax treaty analysis, international holding company strategies, Value Added Tax (VAT) compliance, transfer pricing studies, customs and duties planning, and foreign earnings analysis.  The position is also responsible for keeping executives informed of international tax developments that may affect their business.  This position ensures that adequate staff and other resources are trained, available and assigned to meet the taxation departmental objectives. The position must have a strong understanding of the company’s various offshore businesses and business processes. This position requires an individual with a degree, an appropriate professional tax qualification and 10 to 12 years of relevant experience including public accounting firm experience and may have particular expertise on the taxation issues of a particular country or region. </t>
  </si>
  <si>
    <t>TAXL-M1</t>
  </si>
  <si>
    <t>Manager of International Taxation</t>
  </si>
  <si>
    <t>This position supports the Director of International Taxation and implements tax plans by managing international tax accounting projects, overall or within a country or region. This position manages international tax specialists and reviews their progress against the tax project objectives.  Responsibilities may include developing international tax plans that minimize the company’s exposure to international taxes, advising local managers on taxation issues, evaluating the tax implications of international business initiatives, and ensuring international tax compliance. This position provides leadership, support and managerial review to a subordinate staff of international professional tax analysts.  This position typically has a degree, a professional qualification, and 6 to 8 years of international tax leadership experience in a major corporation or large public accounting firm.</t>
  </si>
  <si>
    <t>TAXL-P4</t>
  </si>
  <si>
    <t>Leveraging specialist knowledge of international tax accounting within a country or region, this position is responsible for assisting in the development of international tax plans that minimize the company’s exposure to international taxes. This position is also responsible for assisting in the preparation and review of income taxes on international operations, evaluating the tax implications of international business initiatives, and researching international tax compliance. This position provides advice to management on its specific body of expert knowledge and may be involved in complex analyses of the tax consequences and implications of alternate scenarios.  This position requires a degree, a professional qualification and 5 to 7 years of international accounting experience (may be from a major public accounting firm or have a J.D. degree).</t>
  </si>
  <si>
    <t>Budget</t>
  </si>
  <si>
    <t>BGAN</t>
  </si>
  <si>
    <t>BGAN-V2</t>
  </si>
  <si>
    <t>This position is responsible for the development and implementation of the company's global strategy and process for the budget planning function. This position partners with the organizations regional, division and functional leadership team to provide guidance on targeted expenditure requirements necessary to achieve the organization's profit margins while enabling the need for innovation and long-term growth. This position is responsible for establishing and leading the annual and multi-year global budget planning process, required course correction or escalation reviews and the roll-up and reporting requirements for each region, division and function to ensure the organization achieves its targeted objectives. This position finalizes and presents the proposed budget plan to executive leadership and /or the Board for review and approval after the iterative process of negotiation has been completed. This position oversees a team of budget executives and their direct and indirect reports at the director, manager, and analyst levels.  This position typically reports directly to the Chief Financial Officer and requires an individual with a degree in finance or accounting, an appropriate professional qualification, plus 15 or more years of relevant experience.</t>
  </si>
  <si>
    <t>BGAN-V1</t>
  </si>
  <si>
    <t>This position is typically the Top Budgeting position in a national company or may be the Top Budgeting position for a division or region in a global company.  This position is responsible for leadership of the budget planning function and reports to the SVP Budget in global organizations or to the Chief Financial Officer or the Controller in national organizations. This position is responsible for developing and managing the budget planning process for the division, region or organization to manage spending and maximize profitability for the company.  This position manages the development of budget packages and evaluates budget submissions from various departments to determine if aggregate performance expectations will be met.  This position coordinates the iterative process of negotiation prior to the determination of the final budget for review and approval by executive leadership and/or the Board.  This position is responsible for overseeing the budget tracking, monitoring and reporting process and for highlighting variances requiring the attention of executive leadership.   The position manages a team of budget directors, managers, and analysts.  This position typically requires an individual with a degree in finance or accounting, an appropriate professional qualification, and 12 to 15 years of relevant experience.</t>
  </si>
  <si>
    <t>BGAN-D2</t>
  </si>
  <si>
    <t>This position supports a Financial or Budget executive and is responsible for development, planning, and coordination of the budget planning and/or control processes. Guided by operating plans, and working under the general direction of the executive, this position establishes broad, function-wide objectives.   This position is responsible for defining policies and tactical goals and objectives for the Budget function and directs the strategy for this business-critical function. The position directs and oversees the management of subordinate directors and senior managers. This position is responsible for developing, communicating, managing and implementing corporate and divisional strategic plans and budgets and is responsible for the development of policies and procedures to achieve results. This level consistently works with abstract ideas or situations across functional or geographic areas, and applies expert business knowledge to integrate, forecast, or plan actionable strategies. This position oversees and manages the distribution, collection, and evaluation and integration of budget packages from various businesses and areas. The position directs the budget variance analysis process to examine the difference between actual costs and budgeted costs and to evaluate the underlying causes of variance.  As delegated, authorizes exceptions to policy and is responsible for directing and overseeing process and quality improvements. The position is also responsible for developing short, and long-term budget forecasts periodically throughout the year. Requirements: This position typically requires an individual with a Bachelor’s Degree in finance or accounting, an appropriate professional qualification, and 12+ years of relevant management and specialized experience.</t>
  </si>
  <si>
    <t>BGAN-D1</t>
  </si>
  <si>
    <t>This position supports the VP Budget and is responsible for development, planning, and coordination of the budget planning process.  This position may have specific responsibility for a collection of functions or business process areas. This position manages the distribution, collection, and evaluation and integration of budget packages from various businesses and areas. The position directs the budget variance analysis process to examine the difference between actual costs and budgeted costs and to evaluate the underlying causes of variance.  The position is also responsible for developing short and long term budget forecasts periodically throughout the year. The position manages a team of budget managers and analysts. This position typically requires an individual with a degree in finance or accounting, an appropriate professional qualification, and 10 or more years of relevant experience.</t>
  </si>
  <si>
    <t>BGAN-M2</t>
  </si>
  <si>
    <t>Under the strategic guidance of senior budget directors and executives, this position is responsible for the tactical implementation of the organization’s budget planning process by managing multiple projects. This position configures and assigns various budget teams and reviews progress against objectives and timelines.  The position may have some Global responsibility.  This position works with management from various departments to monitor and adapt their departmental budgets to ensure that their submissions are complete and within overall spending limits.  The position manages the budget variance analysis process to examine the difference between actual costs and budgeted costs and to evaluate the underlying causes of variance.  This position provides leadership, support and managerial review to a subordinate staff of professional budget analysts. This position typically requires an individual with a degree, an appropriate professional qualification, and 8 to 10 years of relevant experience, including management experience.</t>
  </si>
  <si>
    <t>BGAN-M1</t>
  </si>
  <si>
    <t>This position supports the budget director and is responsible for coordination and the tactical implementation of the budget planning process.  This position configures and assigns various budget teams and reviews progress against objectives and timelines.  This position works with management from various departments to monitor and adapt their departmental budgets to ensure that their submissions are complete and within overall spending limits.  The position manages the budget variance analysis process to examine the difference between actual costs and budgeted costs and to evaluate the underlying causes of variance.  This position provides leadership, support and managerial review to a subordinate staff of professional budget analysts. This position typically requires an individual with a degree, an appropriate professional qualification, and 6 to 8 years of relevant experience, including management experience.</t>
  </si>
  <si>
    <t>BGAN-P4</t>
  </si>
  <si>
    <t>This position supports the budget function and performs budget planning and analysis of programs. Leveraging senior level analytical skills and knowledge, the position reviews and analyzes budget data from specific departments or operating units and checks to see if budget submissions are logical and consistent and within overall spending limits. The position may recommend corrections to departmental budgets to ensure an optimal ratio of profit and spending.  After the budgets have been approved and deployed, the position performs variance analysis to examine the difference between actual costs and budgeted costs and evaluate significant variances. The position may also be involved in developing short and long term budget forecasts, periodically throughout the year. This position conducts preliminary reviews of budget reports completed by less experienced team members and provides guidance or direction for their development. This position typically requires an individual with an accounting, finance or related degree, an appropriate professional qualification, and 7+ years of relevant experience.</t>
  </si>
  <si>
    <t>BGAN-P3</t>
  </si>
  <si>
    <t>This position generally serves as a team member on more complex budget planning and analysis of programs. The position reviews and analyzes budget data and submissions from specific departments or operating units and checks to see if budget submissions are logical and consistent and within overall spending limits. The position may recommend corrections to departmental budgets to ensure an optimal ratio of profit and spending.  After the budgets have been approved and deployed, the position performs variance analysis to examine the causes of differences between actual costs and budgeted costs. The position may also be involved in developing short and long term budget forecasts, periodically throughout the year. This position may assist in the training or orientation of new budget analysts. This position typically requires an individual with an accounting or finance degree, an appropriate professional qualification, and 5-7 years of relevant experience.</t>
  </si>
  <si>
    <t>BGAN-P2</t>
  </si>
  <si>
    <t>Guided by more senior analysts, this position serves as a team member on larger budget projects or may conduct smaller more routine budget analysis projects independently.  The position may be involved in analyzing specific aspects of budget data and submissions from specific departments or operating units and checks to see if budget submissions are accurate, logical and consistent and within overall spending limits.  The position may also perform routine analysis of differences between actual costs and budgeted costs. This position typically requires an individual with a degree, an appropriate professional qualification, and 3 to 5 years of relevant experience.</t>
  </si>
  <si>
    <t>BGAN-P1</t>
  </si>
  <si>
    <t>Guided by more senior analysts, this position conducts basic analysis on budget planning and analysis projects and assists generally in the functioning of the department. The position may be involved in analysis of budget data and submissions from specific departments or operating units and checks to see if budget submissions are accurate, logical and consistent and within overall spending limits.  The position may also perform basic analysis of differences between actual costs and budgeted costs to determine the underlying causes. This position typically requires an individual with a degree, an appropriate professional qualification, and 0 to 2 years of relevant experience.</t>
  </si>
  <si>
    <t>Treasury</t>
  </si>
  <si>
    <t>TRAN</t>
  </si>
  <si>
    <t>TRAN-V2</t>
  </si>
  <si>
    <t>This position reports to the CFO and is responsible for leadership of the Treasury function, which is responsible for ensuring adequate funding of company operations.    This may involve activities such as raising capital in the financial or equity markets and investing surplus funds.   The position is responsible for  overseeing the  management  and monitoring the company’s cash position, cash transactions, foreign exchange, interest rate hedging, issuing debt, and securitization issues. This position ensures full compliance with regulatory requirements relative to treasury operations.  The position has responsibility of ensuring that there is enough short term cash to fund company operations.  This position maintains relationships with banks and financial institutions to negotiate and support the company’s financial requirements. This position oversees a team responsible for treasury management analysis.  This position requires a seasoned and independent executive with an accounting or finance degree and professional qualification, and 15+ years of experience.</t>
  </si>
  <si>
    <t>TRAN-V1</t>
  </si>
  <si>
    <t>This position supports and assists the Treasurer in managing the treasury function, which is responsible for ensuring adequate funding of company operations.   The position is responsible for establishing policies, coordinating activities, and managing the implementation of treasury operations. Specific activities include monitoring the company’s cash position, cash transactions, foreign exchange, interest rate hedging, issuing debt, and securitization issues.  This position supports the treasurer in ensuring full compliance with all regulatory requirements relative to treasury operations. The position must also monitor the company’s short term cash position and take corrective actions where necessary. This position supports the treasurer in maintaining operating relationships with banks and financial institutions.  This position oversees treasury directors, managers, and analysts. This position requires a seasoned and independent executive with an accounting or finance degree and professional qualification, and 15+ years of experience.</t>
  </si>
  <si>
    <t>TRAN-D2</t>
  </si>
  <si>
    <t xml:space="preserve">This position supports senior treasury executives in defining policies and tactical goals and directing strategy for the treasury function, which is responsible for ensuring adequate funding of company operations.   The position is responsible for assisting executives in defining short and long-term strategic needs for the treasury function, and generally works through multiple subordinate management levels.  Specific activities include monitoring the company’s cash position, cash transactions, foreign exchange, interest rate hedging, issuing debt, and securitization issues.  This position supports the treasurer in ensuring full compliance with all regulatory requirements relative to treasury operations.  The position must also monitor the company’s short term cash position and take corrective actions where necessary.  This position leads a large team or multiple functions/areas of managers and analysts relative to the management and monitoring of treasury related activities. This position requires a seasoned individual with an Accounting or Finance Degree and professional qualification, and 12 or more years of experience. </t>
  </si>
  <si>
    <t>TRAN-D1</t>
  </si>
  <si>
    <t xml:space="preserve">This position supports senior treasury executives in developing detailed tactical plans relative to the implementation of the company’s  treasury function, which is responsible for ensuring adequate funding of company operations. The position is responsible for establishing policies, coordinating activities, and managing the implementation of treasury operations. Specific activities include monitoring the company’s cash position, cash transactions, foreign exchange, interest rate hedging, issuing debt, and securitization issues.  This position supports the treasurer in ensuring full compliance with all regulatory requirements relative to treasury operations. The position must also monitor the company’s short term cash position and take corrective actions where necessary. This position oversees a team or a specific area / function of managers and analysts relative to the management and monitoring of treasury related activities.    This position requires a seasoned individual with an Accounting or Finance Degree and professional qualification, and 10 or more years of experience. </t>
  </si>
  <si>
    <t>TRAN-M2</t>
  </si>
  <si>
    <t>Under the strategic guidance of senior treasury directors and executives, this position is responsible for the tactical implementation of the organization’s treasury management program by managing multiple projects. This position configures and assigns treasury teams and reviews progress against objectives.  The position may have some Global responsibility. Responsibilities include managing and monitoring the company’s daily and short-term cash position, cash transactions, foreign exchange, interest rate hedging, issuing debt, and securitization. This position monitors balances and allocates funds between accounts to optimize the cash position.  The position evaluates financial obligations and timelines to ensure that there is enough short term cash to fund company operations. This position provides leadership, support and managerial review to a subordinate staff of treasury professionals. This position typically requires an accounting, finance or related degree and 8 to 10 years of experience.</t>
  </si>
  <si>
    <t>TRAN-M1</t>
  </si>
  <si>
    <t>This position, under the strategic guidance of senior treasury executives, is responsible for the tactical implementation of the organization’s treasury management program.    Responsibilities include managing and monitoring the company’s daily and short-term cash position, cash transactions, foreign exchange, interest rate hedging, issuing debt, and securitization.   This position monitors balances and allocates funds between accounts to optimize the cash position. The position evaluates financial obligations and timelines to ensure that there is enough short term cash to fund company operations.  This position supervises subordinate treasury staff relative to the management and monitoring of treasury related activities. This position typically requires an accounting or finance or related degree and 6 to 8 years of experience.</t>
  </si>
  <si>
    <t>TRAN-P4</t>
  </si>
  <si>
    <t>This position, under the direction of the Treasury Manager and other executives,  is responsible for the detailed evaluation of complex treasury management issues, including monitoring the company’s cash transactions, analyzing bank accounts and fees, analyzing borrowing activity, preparing and monitoring foreign exchange transactions, monitor interesting rates, and monitoring the company’s lockbox activity.  The position requires intermediate level finance and accounting skills, a good understanding of business operations, and a background in specific treasury management processes.  This position typically requires a bachelor's degree and 4 to 6 years of experience.</t>
  </si>
  <si>
    <t>TRAN-P3</t>
  </si>
  <si>
    <t>This position, under the direction of the Treasury Manager, is responsible for the evaluation of complex treasury management issues, including monitoring the company’s cash transactions, cash flow forecasting, analyzing bank accounts and fees, analyzing borrowing activity, preparing and monitoring foreign exchange transactions, interest rates, and the company’s lockbox activity.  The position requires strong finance and accounting skills and a solid understanding of business operations.  This position typically requires a bachelor's degree and 5 to 7 years of experience.</t>
  </si>
  <si>
    <t>TRAN-P2</t>
  </si>
  <si>
    <t>This position, under the direction of the Treasury Manager, evaluates  treasury management issues of intermediate complexity, including monitoring the company’s cash transactions, analyzing bank accounts and fees, analyzing borrowing activity, preparing and monitoring foreign exchange transactions, interest rates, and the company’s lockbox activity.  The position requires finance and accounting skills and developing understanding of business operations.  This position typically requires a bachelor's degree and 3 to 5 years of experience.</t>
  </si>
  <si>
    <t>TRAN-P1</t>
  </si>
  <si>
    <t>This position, while developing its own skill bases, assists in a variety of areas, including monitoring the company’s cash transactions, analyzing bank accounts and fees, analyzing borrowing activity, preparing and monitoring foreign exchange transactions, interest rates, and the company’s lockbox activity.  The position requires finance and accounting skills and developing understanding of business operations.  This position typically requires a bachelor's degree and 0 to 2 years of experience.</t>
  </si>
  <si>
    <t>Credit &amp; Collections</t>
  </si>
  <si>
    <t>CRCL</t>
  </si>
  <si>
    <t>CRCL-D1</t>
  </si>
  <si>
    <t>Director, Credit &amp; Collections</t>
  </si>
  <si>
    <t>This position is responsible for establishing and implementing strategies and policies governing the issuance of credit to the corporation’s customers and for the effective management of the collection of delinquent accounts.  This position ensures the appropriate balance between the need to issue credit to sustain revenue growth and the need to minimize credit risk to the corporation.  This position ensures that all credit and collections policies and processes are fully compliant with applicable laws and regulations in relation to the granting of credit and to collections activities.  This position establishes or maintains an organizational structure with appropriate positions and staffing to accomplish the objectives of the credit and collections department.  This position provides leadership and guidance to subordinate managers and credit and collections administrative staff.  This position requires an executive with a degree in accounting, an in-depth understanding of contemporary credit and collections concepts and practices, and the associated laws and regulations governing these activities.  This position requires 10 to 12 years of progressive credit and collections experience in a large complex organization.</t>
  </si>
  <si>
    <t>Credit</t>
  </si>
  <si>
    <t>CRED</t>
  </si>
  <si>
    <t>CRED-M2</t>
  </si>
  <si>
    <t>This position, under the strategic guidance of senior credit directors and executives, is responsible for the tactical implementation of the credit policies and processes of the corporation by managing multiple projects. The position may have some Global responsibility.  This position ensures that, at a tactical and operational level, all credit policies and processes are fully compliant with applicable laws and regulations in relation to the fair granting of credit and the non-discriminatory treatment of customers.  This position, at an operational level, ensures the appropriate balance between the need to issue credit to sustain revenue growth and the need to minimize credit risk to the corporation of inappropriate levels of risk.  This position manages the ongoing operation of the credit department and has regular interaction both within the finance function but also with sales and other functional areas on credit policy interpretation and other issues.  This position may serve as a point of escalation on difficult credit decisions. This position manages and assigns objectives to subordinate Credit Analysts, Supervisors and clerical staff performing credit analysis.  This position requires a manager with a degree, an in-depth understanding of contemporary credit concepts and practices, and the associated laws and regulations governing these activities.  This position requires 8 to 10 years of progressive credit experience in a large complex organization.</t>
  </si>
  <si>
    <t>CRED-M1</t>
  </si>
  <si>
    <t>This position is responsible for the tactical implementation of the credit policies and processes of the corporation.  This position configures and assigns various credit teams and reviews progress against objectives and timelines.  This position ensures that, at a tactical and operational level, all credit policies and processes are fully compliant with applicable laws and regulations in relation to the fair granting of credit and the non-discriminatory treatment of customers.  This position, at an operational level, ensures the appropriate balance between the need to issue credit to sustain revenue growth and the need to minimize credit risk to the corporation of inappropriate levels of risk.  This position manages the ongoing operation of the credit department and has regular interaction both within the finance function but also with sales and other functional areas on credit policy interpretation and other issues.  This position may serve as a point of escalation on difficult credit decisions. This position manages and assigns objectives to subordinate Credit Analysts, Supervisors and clerical staff performing credit analysis.  This position requires a seasoned manager with a degree, an in-depth understanding of contemporary credit concepts and practices, and the associated laws and regulations governing these activities.  This position requires 6 to 8  years of progressive credit experience in a large complex organization.</t>
  </si>
  <si>
    <t>CRED-P4</t>
  </si>
  <si>
    <t>Lead Credit Analyst</t>
  </si>
  <si>
    <t>This position, under the direction of the Manager Credit, is responsible for evaluating the most complex credit situations requiring non-standard evaluations.  These situations could be due to the amount of credit involved or complexities such as prior credit issues with the customers, incomplete or missing information, prior bankruptcies or other issues.  This position complies with all applicable laws and regulations in the credit approval process.  This position may have discretion to award credit within defined limits in such situations or may refer and make recommendations to management on particularly challenging cases.  This position applies financial and credit risk analysis techniques and methodologies to evaluate the particular circumstances involved.  This position may analyze income statements, balance sheets, and other documents related to the application for credit and may examine the work backgrounds of the Principals involved in the request to minimize the risk of fraud or loss to the corporation.  This position may, in line with policy, impose non-standard conditions in regard to credit, where appropriate, to protect the interests of the company.  This position provides work direction to  less experienced analysts.  This position requires a degree in a Finance related discipline and 7 or more years of experience in evaluating credit of significant scale.</t>
  </si>
  <si>
    <t>CRED-P3</t>
  </si>
  <si>
    <t>Senior Credit Analyst</t>
  </si>
  <si>
    <t>This position, under the direction of the Manager Credit, is responsible for evaluating complex credit situations requiring non-standard evaluations.  These situations could be due to the amount of credit involved or complexities such as prior credit issues with the customers, incomplete or missing information, prior bankruptcies or other issues.  This position complies with all applicable laws and regulations in the credit approval process.  This position may have discretion to award credit within defined limits in such situations or may refer and make recommendations to management on particularly challenging cases.  This position applies financial and credit risk analysis techniques and methodologies to evaluate the particular circumstances involved.  This position may analyze income statements, balance sheets, and other documents related to the application for credit and may examine the work backgrounds of the Principals involved in the request to minimize the risk of fraud or loss to the corporation.  This position may, in line with policy, impose non-standard conditions in regard to credit, where appropriate, to protect the interests of the company.   This position requires a degree in a Finance related discipline and 5 to 7 years of experience in evaluating credit of significant scale.</t>
  </si>
  <si>
    <t>CRED-P2</t>
  </si>
  <si>
    <t>Intermediate Credit Analyst</t>
  </si>
  <si>
    <t>This position, under the direction of the Manager Credit and the guidance of more senior analysts, is responsible for evaluating credit situations of intermediate complexity requiring standard and some non-standard evaluations.  These situations may have escalated from the more automated credit approval processes and may be due to the amount of credit involved or complexities such as prior credit issues with the customers, incomplete or missing information, prior bankruptcies or other concerns.  This position complies with all applicable laws and regulations in the credit approval process.  This position may exercise some degree of discretion to award credit outside strict limit guidelines, but within policy, in some  situations or may refer and make recommendations to Senior Analysts or to management on particularly challenging cases.  This position applies financial and credit risk analysis techniques and methodologies to evaluate the particular circumstances involved.  This position may analyze income statements, balance sheets, and other documents related to the application for credit and may examine the work backgrounds of the Principals involved in the request to minimize the risk of fraud or loss to the corporation.  This position may, subject to review, impose non-standard conditions in regard to credit, where appropriate, to protect the interests of the company. This position requires a degree in a Finance related discipline and 3 to 5 years of experience in evaluating credit.</t>
  </si>
  <si>
    <t>CRED-P1</t>
  </si>
  <si>
    <t>Associate Credit Analyst</t>
  </si>
  <si>
    <t>This position, under the direction of the Manager Credit and the guidance of more senior analysts, is responsible for evaluating basic credit situations requiring standard evaluations.  This position complies with all applicable laws and regulations in the credit approval process.  This position may exercise some degree of discretion to award credit outside strict limit guidelines, but within policy, in some  situations or may refer and make recommendations to Senior Analysts or to management on particularly challenging cases.  This position applies basic financial and credit risk analysis techniques and methodologies to evaluate the particular circumstances involved.  This position may analyze income statements, balance sheets, and other documents related to the application for credit and may examine the work backgrounds of the Principals involved in the request to minimize the risk of fraud or loss to the corporation.  This position may, subject to review, impose non-standard conditions in regard to credit, where appropriate, to protect the interests of the company. This position requires a degree in a Finance related discipline and 0 to 2 years of experience in evaluating credit.</t>
  </si>
  <si>
    <t>CRED-S1</t>
  </si>
  <si>
    <t>This position is responsible for organizing and overseeing the day to day clerical processes and activities for a group of Credit Clerks in the Credit Department.  Routine credit approval is generally highly automated, but clerical staff are necessary to handle some standard work activity related to a credit application or to handle situations where information is incomplete requiring follow-up with the applicant.  This position allocates work to subordinate Credit Clerks and monitors their work output from both a quality and efficiency perspective.  This position may be directly involved in screening, hiring and training of clerical staff, and in conducting appraisals and evaluating performance.  This position has frequent interaction with the Human Resources function on clerical staffing, wage and salary issues, vacation policies, disciplinary procedures and related matters. This position requires an Associates Degree in Accounting or higher and 4 to 6 years of progressive experience in a large complex credit department.</t>
  </si>
  <si>
    <t>CRED-Z4</t>
  </si>
  <si>
    <t>Credit Clerk - D  - Lead</t>
  </si>
  <si>
    <t>Working under general supervision, this position is responsible for performing complex credit review checks and transactions in the Credit Department.  The position typically provides work guidance to less experienced clerical staff.  This position may process complex credit applications that require manual checking and review or may review credit applications rejected by an automated credit approval process.  This position may review credit scores, requested credit amounts and other information to determine if approval should be granted.  This position is supported by clear credit granting and review guidelines and by access to supervisors and Credit Analysts when required.  This position has a comprehensive knowledge of the process flows.  The work output of this position is reviewed daily or less frequently.  This position may call originating departments, or credit applicants to verify information on forms, or other accounting documents prior to processing the approvals and entering them on a computerized system.  This position may assist the Supervisor, Credit Analysts and Credit managers in gathering and compiling information for use in the development of various reports.  This position requires a High School Diploma, though an Associates Degree is preferred and 5 to 8 years of credit review experience.</t>
  </si>
  <si>
    <t>CRED-Z3</t>
  </si>
  <si>
    <t>Credit Clerk - C -Senior</t>
  </si>
  <si>
    <t>This position performs more complex credit review checks and transactions in the Credit Department and may provide work guidance to less experienced clerical staff, when requested.  This position may process more complex credit applications that require manual checking and review or may review credit applications rejected by an automated credit approval process.  This position may review credit scores, requested credit amounts and other information to determine if approval should be granted.  This position is supported by clear credit granting and review guidelines and by access to supervisors and Credit Analysts when required.  This position has a more comprehensive knowledge of the process flows in the credit department.  The work output of this position is reviewed daily or less frequently.  This position may call originating departments, or credit applicants to verify information on forms, or other accounting documents prior to processing the approvals and entering them on a computerized system.  This position may assist the Supervisor, Credit Analysts and Credit manager is gathering and compiling information for use in the development of various reports.  This position requires a High School Diploma, though an Associates Degree is preferred and 4 to 6 years of credit review experience.</t>
  </si>
  <si>
    <t>CRED-Z2</t>
  </si>
  <si>
    <t>Credit Clerk - B - Intermediate</t>
  </si>
  <si>
    <t xml:space="preserve">This position performs credit review checks and transactions of intermediate complexity in the Credit Department.  This position may, within clear guidelines, process credit applications that require manual checking and review or may review credit applications rejected by an automated credit approval process.  This position may review credit scores, requested credit amounts and other information to determine if approval should be granted.  This position is supported by clear credit granting and review guidelines and by access to supervisors and  Senior Credit Clerks and Credit Analysts when required.  This position has a general knowledge of the process flows in the credit department.  The work output of this position is reviewed daily or more frequently.  This position may call originating departments, or credit applicants to verify information on forms, or other accounting documents prior to processing the approvals and entering them on a computerized system.  This position may assist the Supervisor, Credit Analysts and Credit manager in gathering and compiling basic information for use in the development of various reports. This position requires a High School Diploma, and 2 to 4 years of credit review experience. </t>
  </si>
  <si>
    <t>CRED-Z1</t>
  </si>
  <si>
    <t>Credit Clerk - A - Entry</t>
  </si>
  <si>
    <t xml:space="preserve">This position performs credit review checks and transactions of basic complexity in the Credit Department.  This position may, within very clear guidelines, process credit applications that require manual checking and review or may review credit applications rejected by an automated credit approval process.  This position may review credit scores, requested credit amounts and other information to determine if approval should be granted. This position is supported by clear credit granting and review guidelines and by access to supervisors and  Senior Credit Clerks and Credit Analysts when required. This position has a basic knowledge of the process flow in the credit department. The work output of this position is reviewed daily or more frequently. This position may call originating departments, or credit applicants to verify basic information on forms, or other accounting documents prior to processing the approvals and entering them on a computerized system.  This position requires a High School Diploma, and 0 to 2 years of credit review experience. </t>
  </si>
  <si>
    <t>Collections</t>
  </si>
  <si>
    <t>COLL</t>
  </si>
  <si>
    <t>COLL-M1</t>
  </si>
  <si>
    <t>Manager, Collections</t>
  </si>
  <si>
    <t>This position is responsible for the tactical implementation of the collections policies and processes of the corporation to recover delinquent obligations by customers.  This position ensures that, at a tactical and operational level, all collections policies and processes are fully compliant with applicable laws and regulations in relation to the fair treatment of customers with delinquent balances.  This position, at an operational level, manages the collections processes including the final determination of the appropriate collections strategy for the overdue accounts, the allocation of internal or external resources to recover those outstanding amounts, and any settlement proposals involving payoff schedules or balance reductions.  This position has regular interaction with the credit function and other units in the finance function as well as  sales and other functional areas on ways to reduce future delinquencies.  This position may evaluate and negotiate terms with outside collections agencies based on volume, need, and degree of difficulty.  This position serves as a point of escalation on difficult collections decisions. This position manages and assigns objectives to subordinate Supervisors and clerical staff performing collections activities.  This position requires a manager with a degree, an in-depth understanding of contemporary collection concepts and practices, and the associated laws and regulations governing these activities.  This position requires 8 to 10 years of progressive collections or experience in a large complex organization.</t>
  </si>
  <si>
    <t>COLL-S1</t>
  </si>
  <si>
    <t>Supervisor, Collection</t>
  </si>
  <si>
    <t>This position is responsible for organizing and overseeing the day to day clerical processes and activities for a group of Collections Clerks in the Collections Department.  This group may get involved with delinquent accounts that have not responded to automatically generated requests for payment, or where the amounts are significant or where there has been a prior history of difficulty with collections. This position allocates work to subordinate Collections Clerks and monitors their work output from both a quality and efficiency perspective, using collections tracking systems  This position may be directly involved in screening, hiring and training of clerical staff, and in conducting appraisals and evaluating performance.  This position has frequent interaction with the Human Resources function on clerical staffing, wage and salary or incentive issues, vacation policies, disciplinary procedures and related matters. This position requires an Associates Degree in Accounting or higher and 4 to 6 years of progressive collections experience in a large complex credit department.</t>
  </si>
  <si>
    <t>COLL-Z4</t>
  </si>
  <si>
    <t>Collections Clerk - D - Lead</t>
  </si>
  <si>
    <t>This position performs the most complex collections involving larger balances or accounts having some non standard features. The position handles a large, complex, high-impact caseload and spends a large portion of overall effort troubleshooting problems, training, and assisting junior collections staff and may share techniques and tips that have proved successful with balance reduction. The position may work as a group leader over a small workgroup within a single functional area.   This position may process the most complex collections that require more manual checking and review.  This position is supported by clear collections guidelines and has access to supervisors and Managers when required for escalation. This position has a more comprehensive knowledge of the process flows in the collections department.  The work output of this position is reviewed daily or less frequently.  This position calls customers to gain payment commitments to eliminate or reduce outstanding balances using a tone appropriate to the situation and also the policies of the corporation.  This position documents the commitments received using the appropriate module of the collections system.  This position may assist the Collections Supervisor, or Collections Manager in gathering and compiling information for use in the development of various analyses and reports. This position requires a High School Diploma, though an Associate’s Degree is preferred and 5 to 7 years of collections experience. May act as lead person, assisting with supervisory and training duties, while also performing the same support work.</t>
  </si>
  <si>
    <t>COLL-Z3</t>
  </si>
  <si>
    <t>Collections Clerk - C - Senior</t>
  </si>
  <si>
    <t xml:space="preserve">This position performs more complex collections involving larger balances or accounts having some non standard features.  This position may provide work guidance to less experienced collections staff, and may share techniques and tips that have proved successful with balance reduction.  This position may process more complex collections that require more manual checking and review.  This position is supported by clear collections guidelines and has access to supervisors and Managers when required for escalation. This position has a more comprehensive knowledge of the process flows in the collections department.  The work output of this position is reviewed daily or less frequently.  This position calls customers to gain payment commitments to eliminate or reduce outstanding balances using a tone appropriate to the situation and also the policies of the corporation.  This position documents the commitments received using the appropriate module of the collections system.  This position may assist the Collections Supervisor, or Collections Manager in gathering and compiling information for use in the development of various analyses and reports. This position requires a High School Diploma, though an Associates Degree is preferred and 4 to 6 years of collections experience. </t>
  </si>
  <si>
    <t>COLL-Z2</t>
  </si>
  <si>
    <t>Collections Clerk - B - Intermediate</t>
  </si>
  <si>
    <t xml:space="preserve">This position performs more complex collections involving larger balances or accounts having some non standard feature.  This position may provide work guidance to less experienced collections staff, and may share techniques and tips that have proved successful with balance reduction.  This position may process more complex collections that require more manual checking and review.  This position is supported by clear collections guidelines and has access to supervisors and Managers when required for escalation. This position has a more comprehensive knowledge of the process flows in the collections department.  The work output of this position is reviewed daily or less frequently.  This position calls customers to gain payment commitments to eliminate or reduce outstanding balances using a tone appropriate to the situation and also the policies of the corporation.  This position documents the commitments received using the appropriate module of the collections system.  This position may assist the Collections Supervisor, or Collections Manager in gathering and compiling information for use in the development of various analyses and reports.  .  This position requires a High School Diploma, though an Associates Degree is preferred and 4 to 6 years of collections experience. </t>
  </si>
  <si>
    <t>COLL-Z1</t>
  </si>
  <si>
    <t>Collections Clerk - A - Entry</t>
  </si>
  <si>
    <t xml:space="preserve">This position performs standard collections involving smaller sized balances on accounts having few non standard feature.  This position is supported by very clear collections guidelines and has access to supervisors and Managers when required for escalation. This position has a basic knowledge of the process flows in the collections department.  The work output of this position is reviewed daily or more frequently.  This position calls customers, using fully scripted guidelines, to gain payment commitments to eliminate or reduce outstanding balances using a negotiation tone appropriate to the situation and also the policies of the corporation.  This position documents the commitments received using the appropriate module of the collections system.  This position requires a High School Diploma, and 2 to 4 years of collections experience. </t>
  </si>
  <si>
    <t>CMAN</t>
  </si>
  <si>
    <t>CMAN-V2</t>
  </si>
  <si>
    <t>CMAN-V1</t>
  </si>
  <si>
    <t>VP Compliance</t>
  </si>
  <si>
    <t>This position is actively involved in the development and implementation of the organization’s corporate compliance and ethics strategy and programs.  This position may have executive management level compliance responsibility for a significant portion of the organization or for one or more mission critical business processes and programs. Alternatively, this position may serve as an expert with responsibility for specialized and strategic level negotiations with regulators on issues/regulations having a material impact on the business and its activities.  This position ensures that the assigned areas of responsibility are in a state of control from a compliance perspective. This position promotes the development and reinforcement of a compliance culture within the organization through the provision of counsel to the executive and management levels.  This position requires a combination of business knowledge and an in-depth knowledge of compliance concepts, statutes and regulatory details typically acquired through a degree, a professional qualification, and 12 to 15 years of experience.</t>
  </si>
  <si>
    <t>CMAN-D2</t>
  </si>
  <si>
    <t>Senior Director, Compliance</t>
  </si>
  <si>
    <t>This position supports the Function Head and VP Compliance positions by establishing broad objectives,  developing short and long term tactical and complex operational plans necessary to fully implement the organization’s corporate compliance and ethics program.  This includes the clarification of policies and the education and training of all organizational levels as to the requirements involved.  In addition, this position demonstrates the effectiveness of the programs by establishing transaction monitoring and auditing systems and ensuring, through testing, that they are adequate and effective.  This position also oversees the reporting of findings and the proactive remediation of any non-compliance conditions found.  This position may also direct specific investigations for cause or reported through an anonymous reporting system or as directed by counsel.   This position promotes a culture of compliance by advising executives and communicating with managers and staff on the positive advantages of a strong compliance program.  This position requires a combination of complex business knowledge and an in-depth knowledge of compliance concepts, statutes and regulatory details typically acquired through a degree, a professional qualification, and 12 or more years of experience. Note: do not match your most senior Compliance Executive to this position.</t>
  </si>
  <si>
    <t>CMAN-D1</t>
  </si>
  <si>
    <t>Director, Compliance</t>
  </si>
  <si>
    <t xml:space="preserve">This position supports the VP Compliance positions by developing tactical and operational plans necessary to fully implement the organization’s corporate compliance and ethics program.  This includes the clarification of policies and the education and training of all organizational levels as to the requirements involved. In addition, this position demonstrates the effectiveness of the programs by establishing transaction monitoring and auditing systems and ensuring, through testing, that they are adequate and effective.  This position also oversees the reporting of findings and the proactive remediation of any non-compliance conditions found. This position may also direct specific investigations for cause or reported through an anonymous reporting system or as directed by counsel. This position promotes a culture of compliance by advising executives and communicating with managers and staff on the positive advantages of a strong compliance program.  This position requires a combination of business knowledge and an in-depth knowledge of compliance concepts, statutes and regulatory details typically acquired through a degree, a professional qualification, and 10 or more years of experience. </t>
  </si>
  <si>
    <t>CMAN-M2</t>
  </si>
  <si>
    <t>Senior Compliance Manager</t>
  </si>
  <si>
    <t xml:space="preserve">This position is responsible for the effective implementation of the organization’s compliance and ethics program for an assigned substantial area of the business or for an assigned series of complex business processes.  This position works closely with peer level operational management in providing advice on the interpretation and implementation of compliance policies and in evaluating the compliance implications of planned business activities.  This position provides direction and guidance to subordinate compliance staff relative to the implementation, monitoring, investigation, evaluation and reporting compliance policies, programs and issues. This position is responsible for ensuring effective remediation of non-compliant situations within its assigned areas, through the re-design of processes and testing of their effectiveness.  This position requires a comprehensive understanding of the assigned business area and an in-depth knowledge of the legislation, regulations, compliance policies and standards that apply to it.  This position typically requires a degree and 8 to 10 years of experience. </t>
  </si>
  <si>
    <t>CMAN-M1</t>
  </si>
  <si>
    <t>Manager, Compliance</t>
  </si>
  <si>
    <t>This position, under the guidance of senior compliance executives, is responsible for the effective implementation of the organization’s compliance and ethics program for an assigned area of the business or for an assigned series of business processes of some complexity.  This position works closely with peer level operational management in providing advice on the interpretation and implementation of compliance policies and in evaluating the compliance implications of planned business activities or process changes.  This position supervises subordinate compliance staff relative to the implementation, monitoring, investigation, evaluation and reporting compliance policies, programs and issues.    This position is also responsible for ensuring effective remediation of non-compliant situations within its assigned areas, through the re-design or processes and testing of their effectiveness.  This position requires a broad understanding of the assigned business area and an in-depth knowledge of the legislation, regulations, compliance policies and standards that apply to it.  This position typically requires a degree and 6 to 8 years of experience.</t>
  </si>
  <si>
    <t>CMAN-P5</t>
  </si>
  <si>
    <t>Compliance Expert</t>
  </si>
  <si>
    <t>This position is responsible for leveraging expert level knowledge of the business, complex processes, regulations, or legislation in support of the effective implementation of the organization’s compliance and ethics programs.  This may be the sole role in the organization with this specific knowledge or may be one of a small number of such positions.  This position provides advice to management on its specific body of expert knowledge and may be involved in complex analyses of the consequences and implications of multiple alternate scenarios.  This position may be involved in the complex re-design and testing of processes within its area of expertise.  This position typically requires an advanced degree and 6 to 8 years of experience.</t>
  </si>
  <si>
    <t>CMAN-P4</t>
  </si>
  <si>
    <t>Lead Compliance Analyst</t>
  </si>
  <si>
    <t>This position may be involved in a variety of aspects of complex compliance and ethics implementation, training, monitoring, investigation, remediation and reporting, under the direction of functional management.  This position may in turn provide direction and guidance on the implementation of these issues to less senior staff.  This position may lead an ad hoc team(s) on specific compliance issues such as process analysis, or investigations.  This position works closely with peer levels and above in various operational and staff functions.  This position requires a broad understanding of business operations and specific processes and of the related legislative, regulatory and in-house company policy requirements associated with them.  This position typically requires a degree and 5 to 7 years of experience.</t>
  </si>
  <si>
    <t>CMAN-P3</t>
  </si>
  <si>
    <t>Senior Compliance Analyst</t>
  </si>
  <si>
    <t>This position may be involved in a variety of compliance and ethics implementation, training, monitoring, investigation, remediation and reporting of some complexity within the company, under the general direction of a Manager or Director.    This position is directly involved on a day to day basis in assisting the management and staff of the assigned business area or process in interpreting and applying compliance and ethics policies and standards.  This position may modify procedures or processes, undertake fact gathering and investigation activity to monitor the effectiveness of implementation, within its area of responsibility.  This position promotes the adoption of a compliance culture through training and behavioral examples.  This position requires a broad understanding of the business operations and specific processes and of the related legislative, regulatory and corporate policy requirements associated with them.  This position typically requires a degree and 4 to 6 years of experience.</t>
  </si>
  <si>
    <t>CMAN-P2</t>
  </si>
  <si>
    <t>Compliance Analyst</t>
  </si>
  <si>
    <t>This position may be involved in a variety of aspects, of intermediate complexity, of compliance and ethics implementation, training, monitoring, investigation, remediation and reporting, under the direction of a Manager or Lead Analyst. This position is directly involved on a day to day basis in assisting the management and staff of the assigned business area or process in interpreting and applying compliance and ethics policies and standards.  This position may undertake fact gathering and investigation activity to monitor the effectiveness of implementation, within its area of responsibility.  This position promotes the adoption of a compliance culture through training and behavioral examples.  This position requires a good understanding of business operations and specific processes and of the related legislative, regulatory, and in-house company policy requirements associated with them.  This position typically requires a degree and 2 to 4 years of experience.</t>
  </si>
  <si>
    <t>CMAN-P1</t>
  </si>
  <si>
    <t>Associate Compliance Analyst</t>
  </si>
  <si>
    <t xml:space="preserve">This position provides direct support within the function to enable the implementation of an effective compliance and ethics program.  This position, while developing its own skill bases, assists in a variety of areas, including basic policy interpretation, staff training, process analysis, monitoring and reporting.  This position may have a degree and 0 to 2 years experience or alternatively have more years of experience in a prior support role within the organization. </t>
  </si>
  <si>
    <t>Divisional Compliance</t>
  </si>
  <si>
    <t>CMDV</t>
  </si>
  <si>
    <t>CMDV-V1</t>
  </si>
  <si>
    <t>VP Divisional Compliance</t>
  </si>
  <si>
    <t>This position is responsible for supporting the division to attain its compliance objectives in the context of the overall corporate compliance program.  This position advises senior executives in the division on division specific compliance issues and on the interpretation and implementation of corporate compliance initiatives.  This position ensures that the division is in a state of control from a compliance perspective. This position promotes the development and reinforcement of a compliance culture within the division.  This position ensures that adequate training is provided to all levels of staff relative to compliance programs and tests and evaluates the effectiveness of the implementation of the compliance program generally.  In addition to its divisional responsibilities, this position may be an active contributor to corporate initiatives through participation in committees and compliance task forces. This position requires a combination of business knowledge and an in-depth knowledge of compliance concepts, statutes and regulatory details, specifically as they impact the assigned division, typically acquired through a degree, a professional qualification, and 12 to 15 years of experience.</t>
  </si>
  <si>
    <t>CMDV-D1</t>
  </si>
  <si>
    <t xml:space="preserve">Director, Divisional Compliance </t>
  </si>
  <si>
    <t>This position supports the VP Divisional Compliance by developing tactical and operational plans necessary to fully implement the division’s compliance and ethics program.  This includes clarification of policies and education and training of all organizational levels as to the requirements involved.  In addition, this position demonstrates the effectiveness of programs by establishing transaction monitoring and auditing systems and ensuring, through testing, that they are adequate and effective.  This position also oversees the reporting of findings and the proactive remediation of any divisional non-compliance conditions found.  This position may also direct specific investigations for cause or reported through an anonymous reporting system or as directed by divisional or corporate counsel. This position promotes a culture of compliance by advising executives and communicating with managers and staff the positive advantages of a strong compliance program.  This position requires a combination of business knowledge of the division and an in-depth knowledge of compliance concepts, statutes, and regulatory details typically acquired through a degree, a professional qualification, and 10 to 12 years of experience.</t>
  </si>
  <si>
    <t>CMDV-M1</t>
  </si>
  <si>
    <t>Divisional Compliance Manager</t>
  </si>
  <si>
    <t>This position, under the guidance of senior divisional and corporate executives, is responsible for the effective implementation of the organization’s compliance and ethics program for an assigned division or area of the business, or business process of some complexity. This position works closely with peer level operational management in providing advice on the interpretation and implementation of compliance policies and in evaluating the compliance implications of planned business activities or process changes.  This position supervises subordinate compliance staff in the implementation, monitoring, investigation, evaluation and reporting compliance policies, programs and issues.  This position is also responsible for ensuring effective remediation of non-compliant situations within its assigned areas, through the re-design of processes and testing of their effectiveness. This position requires a broad understanding of the division / assigned business area and an in-depth knowledge of the legislation, regulations, and corporate compliance policies and standards that apply to it.  This position requires a degree and 6 to 8 years of experience.</t>
  </si>
  <si>
    <t>CMDV-P3</t>
  </si>
  <si>
    <t>Senior Compliance Analyst - Division</t>
  </si>
  <si>
    <t>This position may be involved in a variety of aspects, of some complexity, of compliance and ethics implementation, training, monitoring, investigation, remediation and reporting within the Division, under the general direction of a Manager or Director.    This position is directly involved on a day to day basis in assisting the divisional management and staff of the assigned business area or process in interpreting and applying compliance and ethics policies and standards.  This position may modify procedures or processes, undertake fact gathering and investigation activity to monitor the effectiveness of implementation, within its area of responsibility.  This position promotes the adoption of a compliance culture through training and behavior examples.  This position requires a broad understanding of the division’s business operations and specific processes and of the related legislative, regulatory and corporate policy requirements associated with them.  This position typically requires a degree and 5 to 7 years of experience.</t>
  </si>
  <si>
    <t>CMDV-P2</t>
  </si>
  <si>
    <t>Compliance Analyst - Division</t>
  </si>
  <si>
    <t>This position may be involved in a variety of aspects, of intermediate complexity, of compliance and ethics implementation, training, monitoring, investigation, remediation and reporting within the Division, under the direction of a Manager.    This position is directly involved on a day to day basis in assisting the divisional management and staff of the assigned business area or process in interpreting and applying compliance and ethics policies and standards.  This position may undertake fact gathering and investigation activity to monitor the effectiveness of implementation, within its area of responsibility.  This position promotes the adoption of a compliance culture through training and behavior examples.  This position requires a good understanding of the division’s business operations and specific processes and of the related legislative, regulatory and corporate policy requirements associated with them.  This position typically requires a degree and 3 to 5 years of experience.</t>
  </si>
  <si>
    <t>Compliance Training</t>
  </si>
  <si>
    <t>CMTR</t>
  </si>
  <si>
    <t>CMTR-P3</t>
  </si>
  <si>
    <t>Senior Compliance Program Trainer</t>
  </si>
  <si>
    <t xml:space="preserve">This position is focused on the delivery of compliance educational programs of advanced and intermediate complexity.  This may include classroom setting training, as well as small group, and one-on-one training.  Positions may develop standardized and custom curriculums.  May develop training programs in response to new or modified legislation and regulations.  This position requires a bachelor's degree and 4 to 6 years of experience. </t>
  </si>
  <si>
    <t>CMTR-P2</t>
  </si>
  <si>
    <t>Compliance Program Trainer</t>
  </si>
  <si>
    <t xml:space="preserve">This position is focused on the delivery of compliance educational programs of basic and intermediate complexity.  This may include classroom setting training, as well as small group, and one-on-one training.  This position requires a bachelor's degree and 2 to 4 years of experience. </t>
  </si>
  <si>
    <t>AUDT</t>
  </si>
  <si>
    <t>AUDT-V2</t>
  </si>
  <si>
    <t>Top Audit Executive</t>
  </si>
  <si>
    <t>This position is responsible for leadership of the internal audit program. The position has responsibility for implementing a systematic, disciplined approach to evaluating and improving the effectiveness of risk management, control, and governance processes and for providing consulting and assurance activities to support these goals. Audit activities include reviews of risks associated with the following areas: Sarbanes-Oxley noncompliance, financial, operations, computer systems, tax reporting and compliance, amongst others. This position reviews the integrity and effectiveness of financial and operational information and the means used to identify, gather, analyze, and report on this information. This position makes recommendations regarding the reduction or elimination of identified risks. This position provides support to management on its obligations under 302 &amp; 404 of the Sarbanes-Oxley Act. This position has frequent interaction with the Board Audit Committee regarding these matters. This position requires a seasoned and independent executive with a degree and professional qualification, and 15+ years of audit experience.</t>
  </si>
  <si>
    <t>Internal Audit</t>
  </si>
  <si>
    <t>AUTR</t>
  </si>
  <si>
    <t>AUTR-V1</t>
  </si>
  <si>
    <t>VP Internal Audit</t>
  </si>
  <si>
    <t>This position supports the Top Audit Executive in the development of an audit strategy and related plans.  This position may have responsibility for providing internal audit support for a sizable portion of the business operations of the organization or may provide functional leadership on a specific aspect of internal auditing, or both.  This position consults with senior management regarding the results of audit reports and works with them regarding the implementation and testing of any remedial actions required. This position works closely with the Top Audit Executive regarding the implementation and ongoing support of the provisions of the Sarbanes-Oxley Act as they apply to the internal audit function’s role in the organization.  This position typically requires an individual with a degree, an appropriate professional audit qualification, and 12 to 15 years of relevant audit experience.</t>
  </si>
  <si>
    <t>AUTR-D2</t>
  </si>
  <si>
    <t>Senior Director, Internal Audit</t>
  </si>
  <si>
    <t xml:space="preserve">This position establishes broad objectives for the internal audit function and develops detailed short and long term tactical plans relative to their implementation. This position may have responsibility for providing internal audit support for a sizeable portion of the business operations of the organization. This position uses research and past audit reports to determine areas of priority for internal audit review.  This position ensures that adequate staff and other resources are trained, available and assigned to meet the internal audit objectives.  This position provides complex consulting support to management regarding how best to improve internal controls and remediate noncompliance conditions.  This position requires an individual with a degree, an appropriate audit professional qualification and 12 or more years of appropriate internal audit experience.  </t>
  </si>
  <si>
    <t>AUTR-D1</t>
  </si>
  <si>
    <t>Director, Internal Audit</t>
  </si>
  <si>
    <t xml:space="preserve">This position develops detailed tactical plans relative to the implementation of the overall internal audit function’s goals and objectives.  This position manages a subordinate internal audit staff for a  small or medium sized unit or group.  This position uses research and past audit reports to determine areas of priority for internal audit review.  This position ensures that adequate staff and other resources are trained, available and assigned to meet the internal audit objectives.  This position provides consulting support to management regarding how best to improve internal controls and remediate noncompliance conditions.  This position requires an individual with a degree, an appropriate audit professional qualification and 10 or more years of appropriate internal audit experience.  </t>
  </si>
  <si>
    <t>AUTR-M2</t>
  </si>
  <si>
    <t>Senior Manager, Internal Audit</t>
  </si>
  <si>
    <t>This position implements the tactical audit plan by managing multiple high priority audit projects to evaluate the effectiveness of risk management and controls in the targeted areas.  This position configures and assigns audit teams conducting the audits and reviews progress against the audit objectives.  This position liaises with line management on an ongoing basis and in particular during and after an actual audit has been conducted.  This position will present audit findings and recommendations and discuss their implications with management.  This position may also organize consulting support for management, and participate on multi-functional teams, as they plan process or other changes to design in appropriate controls from the start of the process.  This position provides leadership, support and managerial review to a subordinate staff of professional internal auditors and specialists.  This position typically has a degree, a professional audit qualification, and 8 to 10 years of internal audit leadership experience.</t>
  </si>
  <si>
    <t>AUTR-M1</t>
  </si>
  <si>
    <t>Manager, Internal Audit</t>
  </si>
  <si>
    <t>This position implements the tactical audit plan by managing audit projects to evaluate the effectiveness of risk management and controls in the targeted areas.  This position configures and assigns audit teams conducting the audits and reviews progress against the audit objectives.  This position liaises with line management on an ongoing basis and in particular during and after an actual audit has been conducted.  This position will present, or assist in presenting, audit findings and recommendations and discuss their implications with management.  This position may also organize consulting support for management as they plan process or other changes to design in appropriate controls from the start of the process.  This position provides leadership, support and managerial review to a subordinate staff of professional internal auditors and specialists.  This position typically has a degree, a professional audit qualification, and 6 to 8 years of internal audit leadership experience.</t>
  </si>
  <si>
    <t>AUTR-P5</t>
  </si>
  <si>
    <t>Internal Audit Expert</t>
  </si>
  <si>
    <t xml:space="preserve">This position plans and conducts the most complex internal audits under the general direction of management and in compliance with audit standards and schedules and any related statutes.  This position leverages specialized audit knowledge to investigate complex audit problems or risk exposures.   Using that knowledge, this position may develop new or modified standards or propose modifications to existing audit processes to enhance the effectiveness of audits.  This position may also serve in a consulting capacity as management explores new or modified business processes providing advice on risk mitigation.  This position requires a professional with a degree, a professional audit qualification, and 6 to 8 years of related internal audit experience. </t>
  </si>
  <si>
    <t>AUTR-P4</t>
  </si>
  <si>
    <t>Lead Internal Auditor</t>
  </si>
  <si>
    <t>This position plans and conducts complex internal audits under the general direction of management and in compliance with audit standards and schedules and any related statutes. This position plans work programs and assigns work to less experienced team members, reviewing work activities and job performance, and counseling subordinates on the conduct of audits. This position provides input into personnel action procedures such as employment continuance, salary changes, additional training, and team vacation scheduling.  This position establishes or recommends standards and long-term goals for the area managed, as well as methods to improve the operational efficiency of audits.  This position may personally handle especially sensitive, unusual or complex audits where a broader knowledge of auditing is required. This position conducts preliminary reviews of audit reports completed by less experienced team members and approves or makes recommendations to management.  This position requires a degree, a professional internal audit qualification and 5 to 7 years of experience.</t>
  </si>
  <si>
    <t>AUTR-P3</t>
  </si>
  <si>
    <t>Senior Internal Auditor</t>
  </si>
  <si>
    <t>This position generally serves as a team member on more complex audits, working under the direction of higher-level auditors.  Typically this position is involved in activities such as:  the preparation of detailed programs for audit, the review of complex financial or management systems, processes and procedures to determine efficiency, effectiveness, and compliance with accounting practices and standards, the review and evaluation of internal controls and their application in the financial or management operations.  This position writes the audit results report which typically include comments and on the adequacy and efficiency of the controls and processes audited.  This position may assist in the training or orientation of new auditors.  This position requires a degree, a professional internal audit qualification and 4 to 5 years of internal audit experience.</t>
  </si>
  <si>
    <t>AUTR-P2</t>
  </si>
  <si>
    <t>Internal Auditor</t>
  </si>
  <si>
    <t xml:space="preserve">This position generally serves as a team member on larger audit projects or may conduct smaller more routine audits directly.  General supervision is provided by more senior Auditors.  This position prepares relatively straightforward audit programs, reviews less complex financial or management systems and processes to determine their efficiency, effectiveness and compliance with accounting, audit and internal control standards.  This position prepares audit reports on relatively easy to understand systems and processes and makes recommendations which are subject to review by higher level auditors.  This position may assist in the orientation of new auditors and undertake development training to enhance own skills.  This position requires a degree, a professional internal audit qualification and 2 to 4 years of internal audit experience. </t>
  </si>
  <si>
    <t>AUTR-P1</t>
  </si>
  <si>
    <t>Associate Internal Auditor</t>
  </si>
  <si>
    <t>This position carries out assigned basic phases of the audit examining process under direct supervision of more senior auditors or a manager.  This position may gather financial, operational, and internal control information in preparation for an actual audit.  This position analyzes and verifies the accuracy of financial statements, transactions and other management documents and records.  This position may test the accuracy of such items as inventory records and inventory condition and verify compliance with Federal State or local regulations and sound business practices.  This position requires a degree, a professional internal audit qualification or progress to attaining it, and 0 to 2 years of internal audit experience.</t>
  </si>
  <si>
    <t>IT Audit</t>
  </si>
  <si>
    <t>AUIT</t>
  </si>
  <si>
    <t>AUIT-V1</t>
  </si>
  <si>
    <t>VP IT Audit</t>
  </si>
  <si>
    <t>This position supports the Top Audit Executive in the achievement of the overall audit objectives by developing and implementing an IT audit strategy to test and evaluate IT systems relative to their documentation, control, security, and validity.  This position evaluates the risks associated with noncompliance on IT systems.  This position establishes and develops an organization of IT audit managers and professionals which will effectively implement the IT strategy.  This position consults with senior management regarding the results of IT audit reports and works with them regarding the implementation and testing of any remedial actions required.  This position works closely with the Top Audit Executive regarding the implementation and ongoing support of the provisions of the Sarbanes-Oxley Act as they apply to the IT audit functions’ role in the organization.  This position typically requires an individual with a degree, an appropriate professional IT audit qualification, and 12 to 15 years of relevant audit experience.</t>
  </si>
  <si>
    <t>AUIT-D2</t>
  </si>
  <si>
    <t>Working under the direction of an executive, this position develops detailed tactical goals and plans relative to the implementation of the overall IT audit function’s goals and objectives.  (Focus at this level is strategic and tactical rather than transactional). May provide operational leadership for a large corporate function, or multiple regions to align with corporate strategic plans. This position directs and oversees the work of managing a subordinate management and/or director staff. This position is a key contributor to developing and implementing strategic business plans. Establishes broad, function-wide IT Audit objectives, guided by approved operating plans. Assists executives in defining organizational goals and short, and long-term strategic plans.  This position has responsibility for policy development and for guiding, managing, and control of the IT Audit function that typically includes multiple sub-units for a small or medium sized unit or group. Applies extensive and in-depth knowledge of the business and disparate /specialized areas to creatively and strategically solve problems and understand integration challenges and long-term impact. This position applies expert business knowledge and specialized skills to integrate, forecast, or plan actionable policies and strategies. Applies advanced negotiation and interpersonal skills and determines internal audit priority reviews.  This position provides consulting support to management regarding how best to improve internal controls and remediate noncompliance conditions. Prepares operational strategies for senior management recommendation and approval and oversees the implementation of policies and plans. This position delegated, authorizes exceptions to policy and is responsible for IT Audit process and quality improvements. Requirements: This position requires an individual with a Bachelor’s Degree, an appropriate audit professional qualification and 12+ years of related IT audit and management experience</t>
  </si>
  <si>
    <t>AUIT-D1</t>
  </si>
  <si>
    <t>Director, IT Audit</t>
  </si>
  <si>
    <t xml:space="preserve">This position develops detailed tactical plans relative to the implementation of the overall IT audit function’s goals and objectives.  This position uses research and past audit reports to determine areas of priority for IT review.  This position ensures that adequate staff and other resources are trained, available and assigned to meet the IT audit objectives.  This position provides consulting support to management regarding how best to improve internal controls relative to IT and how to remediate noncompliance conditions.  This position requires an individual with a degree, an appropriate audit professional qualification and 10 to 12 years of appropriate internal IT audit experience.  </t>
  </si>
  <si>
    <t>AUIT-M2</t>
  </si>
  <si>
    <t>Sr. Manager IT Audit</t>
  </si>
  <si>
    <t>This position, under the strategic guidance of senior IT Audit directors and executives, is responsible for implementing the tactical IT audit plan by managing multiple audit projects to evaluate the effectiveness of risk management and controls in regard to IT compliance.  The position may have some Global responsibility. This position configures and assigns multiple IT audit teams conducting the audits and reviews progress against the audit objectives.  This position liaises with line management on an ongoing basis and in particular during and after an actual IT audit has been conducted.  This position will present, or assist in presenting, audit findings and recommendations and discuss their implications with management.  This position may also organize consulting support for management as they plan process or other changes to design in appropriate controls from the start of the process.  This position provides leadership, support and managerial review to a subordinate staff of professional internal IT auditors and specialists.  This position requires an individual with a Bachelor’s Degree, a professional IT audit qualification, and 8 to 10 years of internal IT audit leadership experience.</t>
  </si>
  <si>
    <t>AUIT-M1</t>
  </si>
  <si>
    <t>Manager, IT Audit</t>
  </si>
  <si>
    <t>This position implements the tactical IT audit plan by managing audit projects to evaluate the effectiveness of risk management and controls in regard to IT compliance.  This position configures and assigns IT audit teams conducting the audits and reviews progress against the audit objectives.  This position liaises with line management on an ongoing basis and in particular during and after an actual IT audit has been conducted.  This position will present, or assist in presenting, audit findings and recommendations and discuss their implications with management.  This position may also organize consulting support for management as they plan process or other changes to design in appropriate controls from the start of the process.  This position provides leadership, support and managerial review to a subordinate staff of professional internal IT auditors and specialists.  This position typically has a degree, a professional IT audit qualification, and 6 to 8 years of internal IT audit leadership experience.</t>
  </si>
  <si>
    <t>AUIT-P5</t>
  </si>
  <si>
    <t>IT Audit Expert</t>
  </si>
  <si>
    <t xml:space="preserve"> This position plans and conducts the most complex internal IT audits under the general direction of management and in compliance with audit standards and schedules and any related IT guidelines.  This position leverages specialized IT audit knowledge to investigate complex audit problems or risk exposures such as security vulnerabilities.   Using that knowledge, this position may develop new or modified standards or propose modifications to existing IT audit processes to enhance the effectiveness of audits.  This position may also serve in a consulting capacity as management explores new or modified business processes providing advice on risk mitigation.  This position requires a professional with a degree, a professional IT audit qualification, and 6 to 8 years of related internal audit experience.</t>
  </si>
  <si>
    <t>AUIT-P4</t>
  </si>
  <si>
    <t>Lead IT Auditor</t>
  </si>
  <si>
    <t>This position plans and conducts complex internal IT audits under the general direction of management and in compliance with audit standards and schedules and any related complex IT requirements.    This position plans work programs and assigns work to less experienced team members, reviewing work activities and job performance and counseling subordinates on the conduct of audits.  This position provides input into personnel action procedures such as employment continuance, salary changes, additional training, and tea, vacation scheduling.  This position establishes or recommends standards and long-term goals for the IT audit area, as well as methods to improve the operational efficiency of IT audits.  This position may personally handle especially sensitive, unusual or complex audits where a broader knowledge of auditing is required.  This position conducts preliminary reviews of  IT audit reports completed by less experienced team members and approves or makes recommendations to management.  This position requires a degree, a professional internal audit qualification and 5 to 7 years of internal IT audit experience.</t>
  </si>
  <si>
    <t>AUIT-P3</t>
  </si>
  <si>
    <t>Senior IT Auditor</t>
  </si>
  <si>
    <t>This position generally serves as a team member on more complex IT audits, working under the direction of higher-level auditors.  Typically this position is involved in activities such as:  the preparation of detailed programs for IT audits, the review of complex security, vulnerability, documentation and process controls of management systems, processes and procedures to determine efficiency, effectiveness, and compliance with IT practices and standards, the review and evaluation of internal controls and their application in IT processing.  This position writes the IT audit results report which typically include comments and on the adequacy and efficiency of the controls and processes audited.  This position may assist in the training or orientation of new IT auditors.  This position requires a degree, a professional IT audit qualification and 4 to 5 years of internal audit experience.</t>
  </si>
  <si>
    <t>AUIT-P2</t>
  </si>
  <si>
    <t>IT Auditor</t>
  </si>
  <si>
    <t xml:space="preserve">This position generally serves as a team member on larger IT audit projects or may conduct smaller more routine audits directly.  General supervision is provided by more senior IT Auditors.  This position prepares relatively straightforward IT audit programs, reviews less complex IT systems or management systems and processes to determine their efficiency, effectiveness and compliance with accounting, IT audit and internal control standards.  This position prepares IT audit reports on relatively easy to understand systems and processes and makes recommendations which are subject to review by higher level auditors.  This position may assist in the orientation of new IT auditors and undertake development training to enhance own skills.  This position requires a degree, a professional internal tax audit qualification and 2 to 4 years of internal audit experience. </t>
  </si>
  <si>
    <t>AUIT-P1</t>
  </si>
  <si>
    <t>Associate IT Auditor</t>
  </si>
  <si>
    <t xml:space="preserve">This position carries out assigned basic phases of the IT audit examining process under direct supervision of more senior IT auditors or a manager.  This position may gather financial, operational, and internal control information in preparation for an actual IT audit.  This position analyzes and verifies the accuracy of financial systems and their financial information, transactions and other management documents and records from an IT compliance perspective.  This position may test the accuracy of such items as systems documentation and transaction records to verify their accuracy and sound business practices.  This position requires a degree, a professional internal IT audit qualification or progress to attaining it, and 0 to 2 years of internal audit experience. </t>
  </si>
  <si>
    <t>Risk Management</t>
  </si>
  <si>
    <t>RISK</t>
  </si>
  <si>
    <t>RISK-V2</t>
  </si>
  <si>
    <t>Chief Risk Officer</t>
  </si>
  <si>
    <t>This position is responsible for defining, developing and implementing strategies to address the risk management challenges facing the organization.  These strategies enable the organization to determine the most effective ways to terminate, treat, tolerate or transfer the critical risks faced.  Risks include enterprise risk, a broad spectrum of financial risk, operational risks, regulatory and compliance risks, market risks, product risks, credit risks, environmental, and other areas.  This position has overall responsibility for subordinates engaged in identifying, analyzing, evaluating, and controlling risks of all types and for protecting against their occurrence and for the effective management of any failures that occur.  This position is a senior advisor to the  executive leadership of the organization on risk and may have interaction with Board Committees regarding these matters. This position requires a seasoned and independent executive with a degree and professional qualification and 15+ years of risk management experience.</t>
  </si>
  <si>
    <t>RISK-V1</t>
  </si>
  <si>
    <t>VP Risk Management</t>
  </si>
  <si>
    <t>This position supports and assists the Top Risk Management Executive in defining, developing and implementing strategies to address the risk management challenges facing the organization.  This position may be responsible for one or more areas within the overall portfolio of risk management issues and may have particular expertise in one or more areas of risk such as enterprise risk, financial risk, operational risk, regulatory and compliance risks, market risks, product risks, credit risks or others.  This position provides strategic guidance to management on the particular area of risk for which it has responsibility and allocates the people and other resources necessary to accomplish the goals for the area.  This position requires a seasoned and independent executive with a degree and professional qualification in one or more areas of risk management, and 12+ years of relevant experience.</t>
  </si>
  <si>
    <t>RISK-D2</t>
  </si>
  <si>
    <t>Senior Director, Risk Management</t>
  </si>
  <si>
    <t>This position supports the Function Head and VP Risk Management positions by establishing broad objectives, developing short and long term tactical and complex operational plans to implement the risk management strategy effectively.  In this capacity , this position may have responsibility for several areas of risk management.  This position may develop or refine complex methodologies which support the identification, analysis, control or management of the assigned risk areas.  This position provides advice to peer level operational management on the treatment of risk and related issues.  This position provides leadership to a subordinate staff of managers and individual contributors in support of the overall departmental goals.  This position may participate in various cross-functional, management level, committees having a focus on risk.  This position requires a seasoned individual with a degree and professional qualification in one or more areas of risk management, and 12 + years of relevant experience.</t>
  </si>
  <si>
    <t>RISK-D1</t>
  </si>
  <si>
    <t>Director, Risk Management</t>
  </si>
  <si>
    <t>This position is responsible for formulating risk management policies based on the foundation of strategy and for developing tactical plans to implement the strategy effectively.  In this capacity , this position may have responsibility for one or more areas of risk management.  This position may develop or refine methodologies which support the identification, analysis, control or management of the assigned risk areas.  This position provides advice to peer level operational management on the treatment of risk and related issues.  This position provides leadership to a subordinate staff of managers and individual contributors in support of the overall departmental goals.  This position may participate in various cross-functional, management level, committees having a focus on risk.  This position requires a seasoned individual with a degree and professional qualification in one or more areas of risk management, and 10 + years of relevant experience.</t>
  </si>
  <si>
    <t>RISK-M2</t>
  </si>
  <si>
    <t>Senior Manager, Risk Management</t>
  </si>
  <si>
    <t>This position is responsible for implementing policies and tactical plans relative to risk management for one or more assigned areas of risk.  This position is responsible for managing multiple processes relative to the identification, analysis, control or management of the assigned risk areas and may apply specific direct expertise personally.  This position provides support to peer operational management on detailed treatment of cases or specific areas of risk.  This position manages senior professional staff and related support staff.  This position may participate in various cross-functional committees having a focus on specific risks.  This position requires an individual with a degree and professional qualification in one or more areas of risk management or its equivalent, and 8 to 10 years of relevant experience.</t>
  </si>
  <si>
    <t>RISK-M1</t>
  </si>
  <si>
    <t>Manager, Risk Management</t>
  </si>
  <si>
    <t>This position is responsible for implementing policies and tactical plans relative to risk management for an assigned areas of risk.  This position manages one or more processes relative to the identification, analysis, control or management of the assigned risk areas and may apply specific direct expertise personally.  This position provides support to peer operational management on detailed treatment of cases or specific areas of risk.  This position manages individual contributor analysts and related support staff.  This position may participate in various cross-functional committees having a focus on specific risks.  This position requires an individual with a degree and professional qualification in one or more areas of risk management or its equivalent, and 6-8 years of relevant experience.</t>
  </si>
  <si>
    <t>RISK-P5</t>
  </si>
  <si>
    <t>Expert - Risk Management</t>
  </si>
  <si>
    <t>This individual contributor position is responsible for applying advanced knowledge of risk management concepts and techniques to support the company's risk management objectives.  This position may focus on a critical area of risk or may contribute more broadly to the department at an advanced level. This position may develop or apply advanced analytical techniques, processes, concepts and methodologies to ensure that the organization has the most effective tools to evaluate and mitigate risk.  This position may provide technical guidance and direction to others in the function to expand the knowledge base of the risk team. The likely incumbent in this position may well be regarded as the company expert on a practical area of risk and may have a similar reputation within the industry for this skill. This position requires an individual with an advanced degree (Masters or PhD) and professional qualification in one or more areas of risk management or its equivalent, and 8 to 10 years of relevant experience.</t>
  </si>
  <si>
    <t>RISK-P4</t>
  </si>
  <si>
    <t>Specialist - Risk Management</t>
  </si>
  <si>
    <t>This individual contributor position is responsible for analyzing and evaluating very complex risks and for applying advanced knowledge of risk management techniques and tools to mitigate and resolve them.  This position may draw on advanced skills and techniques to focus on one or more critical areas of complex risk.  This position may contribute to the development of novel solutions or advanced analytical techniques, processes, concepts and methodologies to ensure that the organization has the most effective tools to evaluate and mitigate risk.  This position may provide project leadership on ad hoc projects to resolve specific risk issues.   This position requires an individual with an advanced degree (Masters or above) and professional qualification in one or more areas of risk management or its equivalent, and 6 to 8 years of relevant experience.</t>
  </si>
  <si>
    <t>RISK-P3</t>
  </si>
  <si>
    <t>Sr. Analyst - Risk Management</t>
  </si>
  <si>
    <t>This individual contributor position is responsible for supporting the operation of the risk function by evaluating and analyzing risks of some complexity and for identifying and implementing approaches and solutions to mitigate those risks. This position may have a focus on one or more particular types of risk such as financial, or operational, risk and may provide advice to management based on this knowledge base.  This position typically requires an individual with an advanced degree (Masters) and professional qualification in one or more areas of risk management or its equivalent, and 4 to 6 years of relevant experience.</t>
  </si>
  <si>
    <t>RISK-P2</t>
  </si>
  <si>
    <t>Analyst - Risk Management</t>
  </si>
  <si>
    <t>This individual contributor position is responsible for supporting basic operations of the risk function under supervision of more senior risk  managers,  This position  evaluates and analyzes risks of basic complexity and may implement solutions to mitigate those risks.    This position may have a focus on one or more particular types of risk such as financial, or operational, risk.  This position typically requires an individual with a bachelor’s degree and professional qualification in one or more areas of risk management or its equivalent, and 2 to 4 years of relevant experience.</t>
  </si>
  <si>
    <t>RISK-P1</t>
  </si>
  <si>
    <t>Associate Analyst - Risk Management</t>
  </si>
  <si>
    <t>This individual contributor position is responsible for supporting basic operations of the risk function under direct supervision of more senior risk  managers,  The position gathers financial data to conduct basic analyses of risks.    This position may have a focus on one or more particular types of risk such as financial, or operational, risk, This position typically requires an individual with a bachelor’s degree and 0 to 2 years of relevant experience.</t>
  </si>
  <si>
    <t>Quantitative Risk Management</t>
  </si>
  <si>
    <t>RISQ</t>
  </si>
  <si>
    <t>RISQ-D1</t>
  </si>
  <si>
    <t>Director, Quantitative Risk Management</t>
  </si>
  <si>
    <t>This position oversees a quantitative risk management department that monitors and analyzes risk for the organization.  The position designs and develops the most complex analytical models, establishes tolerance levels, communicates the impact of strategic plans on organization’s risk.   This position provides leadership to a subordinate staff of managers and individual contributors in support of the overall departmental goals.  This position may participate in various cross-functional, management level, committees having a focus on risk.  This position requires a seasoned individual with a degree and professional qualification in one or more areas of risk management, and 10+ years of relevant experience.</t>
  </si>
  <si>
    <t>RISQ-P5</t>
  </si>
  <si>
    <t>Expert - Quantitative Risk Management</t>
  </si>
  <si>
    <t>This individual contributor position is responsible for the most complex and/or important risk analysis and management projects.  The position designs and develops complex quantitative/analytic models to help monitor and manage risk for the organization. This position may provide technical guidance and direction to others in the function to expand the knowledge base of the risk team.  The likely incumbent in this position may well be regarded as the company expert on a practical area of risk and may have a similar reputation within the industry for this skill. This position requires an individual with an advanced degree (Master’s Degree or PhD) and professional qualification in one or more areas of risk management or its equivalent, and 8 to 10 years of relevant experience.</t>
  </si>
  <si>
    <t>RISQ-P4</t>
  </si>
  <si>
    <t>Specialist - Quantitative Risk Management</t>
  </si>
  <si>
    <t>This individual contributor position is responsible for advanced and/or important risk analysis and management projects.  The position designs and develops advanced quantitative/analytic models to help monitor and manage risk for the organization. This position may provide project leadership on ad hoc projects to resolve specific risk issues. This position requires an individual with an advanced degree (Masters or above) and professional qualification in quantitative risk management and 6 to 8 years of relevant experience.</t>
  </si>
  <si>
    <t>RISQ-P3</t>
  </si>
  <si>
    <t>Sr. Analyst - Quantitative Risk Management</t>
  </si>
  <si>
    <t xml:space="preserve">This individual contributor position is responsible for performing advanced research and quantitative and qualitative analysis in support of risk monitoring and reporting.  The position Designs and develops quantitative/analytic models to help monitor and manage risk for the organization. This position typically requires an individual with an advanced degree (Masters) and professional qualification in quantitative risk management, and 5 to 7 years of relevant experience. </t>
  </si>
  <si>
    <t>RISQ-P2</t>
  </si>
  <si>
    <t>Analyst - Quantitative Risk Management</t>
  </si>
  <si>
    <t>This individual contributor position is responsible for performing moderately complex research and quantitative and qualitative analysis in support of quantitative risk management and reporting. The position may assist in the development of basic to moderately complex quantitative risk models to support the work of senior analysts.  This position typically requires an individual with a Bachelor’s Degree and professional qualification in quantitative risk management and 3 to 5 years of relevant experience.</t>
  </si>
  <si>
    <t>RISQ-P1</t>
  </si>
  <si>
    <t>Associate Analyst - Quantitative Risk Management</t>
  </si>
  <si>
    <t>This individual contributor position is responsible for supporting basic to moderately complex quantitative and qualitative analysis under direct supervision of more senior risk managers.  The position gathers financial data to conduct basic analyses of risks.   This position typically requires an individual with a Bachelor’s Degree and 0 to 2 years of relevant experience.</t>
  </si>
  <si>
    <t>Privacy</t>
  </si>
  <si>
    <t>PRIV</t>
  </si>
  <si>
    <t>PRIV-V1</t>
  </si>
  <si>
    <t xml:space="preserve">This position is responsible for developing and implementing enterprise-wide strategies and policies on privacy and data protection relative to customer, client, or employee data both in electronic and non-electronic formats.  Through these strategies and policies, this position seeks to mitigate the risks and business impact of non-compliance both with internal policies and external privacy and data protection laws.  This position may serve as an in-house privacy advocate and liaises closely with business and functional leaders in gathering input and perspectives on privacy and data protection issues and on the ongoing administration and evaluation of programs.  In particular, this position works with the Chief Information Officer and Chief Security Office on these programs and policies.  This position ensures the adoption of best practices and optimal performance metrics in relation to privacy and data protection for the organization.  This position ensures that ongoing audits are conducted to assess vulnerabilities, risks, and compliance exposure relative to privacy and data protection.  This position ensures that plans are developed and put in place to manage large scale data security incidences or privacy breaches and to deal with consequent communication, remediation and legal challenges.  This position supports ongoing, organization-wide, internal communication programs relative to the importance of conformance with privacy and data protection policies at all organizational levels.  This position also ensures that structures and capabilities are put in place to monitor emerging legislative and regulatory developments in relation to privacy and data protection to ensure that the organization can plan appropriately. This position requires a degree and 12 to 15 years of executive level experience in implementing enterprise-wide initiatives.  In particular this position requires a comprehensive understanding of the legislative, regulatory and technological environments impacting privacy and data protection issues. </t>
  </si>
  <si>
    <t>PRIV-D1</t>
  </si>
  <si>
    <t>Director, Privacy</t>
  </si>
  <si>
    <t>This position supports the Chief Privacy Officer in the research and development of enterprise-wide policies and programs relative to privacy and data protection issues.  These programs cover customer, client and employee privacy and data protection, as appropriate. This position directs the implementation of policies and programs for critical areas of risk or exposure as well as the more operational aspects of program implementation.  This position may design and direct the development and implementation of privacy and data protection audits, on an ongoing basis, to measure both compliance with policies and any risk exposures and vulnerabilities. This position participates actively in the enterprise-wide communication of the importance of applying best practices in relation to privacy and data protection issues.  This position also works closely with peer levels in the Information Technology function on the more technical aspects of privacy and data protection program implementation and management. This position directs critical aspects of the organization’s response to data security incidences or privacy breaches and in the subsequent evaluation of the causes, impact and remediation of such organizational challenges. This position requires a degree and 10 to 12 years of managerial experience implementing important enterprise-wide initiatives such as privacy and data protection programs.  This position requires an in-depth knowledge of contemporary privacy and data protection concepts and practices as well as the regulatory, legislative and technological environments impacting these issues.</t>
  </si>
  <si>
    <t>PRIV-M1</t>
  </si>
  <si>
    <t>Privacy Manager</t>
  </si>
  <si>
    <t>This position supports the Privacy function in researching and implementing enterprise-wide policies and programs relative to privacy and data protection issues.  These programs cover customer, client and employee privacy and data protection, as appropriate. This position manages the implementation of policies and programs for one or more critical areas of risk or exposure as well as the more operational aspects of program implementation.  This position may manage the implementation of privacy and data protection audits, on an ongoing basis, to measure both compliance with policies and any risk exposures and vulnerabilities. This position may manage aspects of the enterprise-wide communication of the importance of applying best practices in relation to privacy and data protection issues.  This position also works closely with peer level managers in the Information Technology function on the more technical and operational aspects of privacy and data protection program implementation and management. This position manages elements of the organization’s response to data security incidences or privacy breaches and in the subsequent investigation of the causes, and evaluation of impact along with the remediation of such organizational challenges. This position requires a degree and 8 to 10 years of managerial experience implementing important enterprise-wide initiatives such as privacy and data protection programs.  This position requires a working knowledge of contemporary privacy and data protection concepts and practices as well as the regulatory, legislative and technological environments impacting these issues.</t>
  </si>
  <si>
    <t>PRIV-P4</t>
  </si>
  <si>
    <t>Lead Privacy Analyst</t>
  </si>
  <si>
    <t>This position, under general guidance, is responsible for research and complex analysis of sensitive data.  This position implements policies and programs for one or more critical areas of risk or exposure as well as the more operational aspects of program implementation.  This position may conduct privacy and data protection audits, on an ongoing basis, to measure both compliance with policies and any risk exposures and vulnerabilities to critical assets and data. This position requires advanced knowledge of contemporary privacy and data protection concepts and practices as well as a deep understanding of the regulatory, legislative and technological environments impacting these issues. Under general direction, this position works on extremely complex issues/problems or assignments of large scope, impact, and importance where business acumen, leadership or ingenuity are required. The position may provide work direction and training to lower level analysts.  This position requires an individual with a Bachelor’s Degree and 6 to 8 years of relevant experience.</t>
  </si>
  <si>
    <t>PRIV-P3</t>
  </si>
  <si>
    <t>Senior Privacy Analyst</t>
  </si>
  <si>
    <t>This position plays a major role in research and advanced analysis of sensitive data.  This position implements policies and programs for one or more critical areas of risk or exposure as well as the more operational aspects of program implementation.  This position may conduct privacy and data protection audits, on an ongoing basis, to measure both compliance with policies and any risk exposures and vulnerabilities to critical assets and data. This position requires a broad and deep knowledge of contemporary privacy and data protection concepts and practices as well as familiarity with regulatory, legislative and technological environments impacting these issues. Plays a major role coordinating and delivering complex activities, programs, projects and services, relying on judgment gained from seasoned experience.  This position trains and assists lower level analysts; troubleshoots issues referred upward or downward for a large portion of the job.  This position requires an individual with a Bachelor’s Degree and 5 to 7 years of relevant experience.</t>
  </si>
  <si>
    <t>PRIV-P2</t>
  </si>
  <si>
    <t>Intermediate Privacy Analyst</t>
  </si>
  <si>
    <t>This position is responsible for research and analysis of intermediate complexity of sensitive data.  This position implements policies and programs for one or more areas of risk or exposure as well as the more operational aspects of program implementation.  This position may conduct privacy and data protection audits, on an ongoing basis, to measure both compliance with policies and any risk exposures and vulnerabilities to critical assets and data. As a team member, this position applies a variety of professional methods and techniques and has knowledge of contemporary privacy and data protection concepts and practices as well as familiarity with regulatory, legislative and technological environments impacting these issues.  This position independently provides efficient, timely, and responsive analysis. The position receives indirect supervision and typically receives general instructions on routine work. This position requires an individual with a Bachelor’s Degree and 3 to 5 years of relevant experience.</t>
  </si>
  <si>
    <t>PRIV-P1</t>
  </si>
  <si>
    <t>Associate Privacy Analyst</t>
  </si>
  <si>
    <t>This position is responsible for assisting in basic research and analysis of sensitive data.  This position may implement policies and programs for one area of risk or exposure. This position may assist in conducting privacy and data protection audits, on an ongoing basis, to measure both compliance with policies and any risk exposures and vulnerabilities to critical assets and data. As a team member, this position assists in the application of professional methods and techniques and has a working knowledge of contemporary privacy and data protection concepts and practices as well as familiarity with regulatory, legislative and technological environments impacting these issues  This position provides efficient, timely, and responsive analysis of a routine nature. The position receives direct supervision and receives close/specific instructions on novel or more complex assignments, and may receive assistance from senior level staff. This position requires an individual with a Bachelor’s Degree and 0 to 2 years of relevant experience.</t>
  </si>
  <si>
    <t>Facilities</t>
  </si>
  <si>
    <t>FASC</t>
  </si>
  <si>
    <t>FASC-V1</t>
  </si>
  <si>
    <t xml:space="preserve">VP Facilities and Maintenance </t>
  </si>
  <si>
    <t>This position is responsible for providing leadership in the development, implementation, and oversight of standards, systems, policies, and procedures in alignment with organizational strategic initiatives for global facilities and maintenance. Responsible for ensuring all workforce facility needs are achieved while balancing budget and capital expenditure constraints.  Ensures facilities reflect the corporate branding to support cultural initiatives. Responsible for forecasting current and future space requirements, estimating costs, developing construction schedules and timelines and ensuring project completion by managing facility crews, vendors and contractors. Plans and oversees large construction and renovation projects and all installations and refurbishments. Oversees all building functions and system security. Controls activities such as parking, building security, waste disposal, service contracts, vendor services, etc. May lead or participate in lease negotiations. May oversee additional corporate services such as mailroom, cafeteria services, vending machines, concierge services, reprographics and printing, etc. This position typically requires degrees in Construction, Business or related studies plus 12 to 15 years of Facilities and Maintenance experience in large complex organizations.</t>
  </si>
  <si>
    <t>Real Estate</t>
  </si>
  <si>
    <t>REAL</t>
  </si>
  <si>
    <t>REAL-V1</t>
  </si>
  <si>
    <t>VP Real Estate</t>
  </si>
  <si>
    <t>This position is responsible for providing leadership in developing a global real estate strategy and executing on the expansion and shifting needs of the organization's workforce. Provides guidance and thought leadership in all matters related to corporate real estate.  Develops and influences the annual and multi-year plan for the corporate real estate portfolio. Works with local business unit leaders to determine current and future workplace requirements, address needs, concerns and questions. Anticipates and identifies real estate opportunities to support corporate initiatives. Identifies, communicates, and advises on opportunities and risks in the site selection process. Responsible for lease negotiations in partnership with Legal.  Manages and collaborates with outside real estate brokers, consultants, and other third parties as necessary. Works closely Finance to ensure review financial costs, considerations and the risks of new opportunities. This position typically requires degrees in Construction, Business, Finance, or related studies plus 12 to 15 years of Real Estate or Property Management experience in large complex organizations.</t>
  </si>
  <si>
    <t>Shared Services Finance</t>
  </si>
  <si>
    <t>SHFN</t>
  </si>
  <si>
    <t>SHFN-V1</t>
  </si>
  <si>
    <t>VP Shared Services - Finance</t>
  </si>
  <si>
    <t>This position is responsible for the global leadership and management for the shared services function whose primary charge is to determine which global processes can achieve efficiencies through the use of centralization and system automation. Responsible for strategic planning, the modification and redefining of work processes, identification and training of skills required, policy and procedure development and implementation and the determination and evaluation of shared services goals and service level agreements. Develops and reviews policies, procedures and systems.  Recommends and implements improvements for efficiency and quality. Ensures proper and adequate controls are in place to adhere to accuracy and compliance standards with all corporate policies. Optimizes the shared service functionality and shared services team to increase effectiveness and efficiency. Ensures effective communication between other functional areas (i.e. HR, IT) regarding any change and/or impact to team members or services. Common processes located in Shared Services include accounts payable, accounts receivable, payroll, customer services, corporate card administration, travel and expense report processing, corporate event planning, 1099 preparation, etc.   This position typically requires degrees in Business, Finance, Accounting or related studies plus 12 to 15 years of Accounting or Finance experience in large complex organizations.</t>
  </si>
  <si>
    <t>Gov't Rel &amp; Corp Comm</t>
  </si>
  <si>
    <t>GRCC</t>
  </si>
  <si>
    <t>GRCC-V2</t>
  </si>
  <si>
    <t>Top Government Relations &amp; Corporate Communications</t>
  </si>
  <si>
    <t>This position is the function head responsible for developing and implementing the overall government relations and corporate communications strategy for the organization to support its broad goals and objectives.  This position ensures that public relations efforts and campaigns are leveraged effectively with corporate marketing efforts to secure a positive and favorable image of the company with its various publics, customers, shareholders, employees, the community at large, and government agencies and regulators.  This position also promotes and advances the interests of the organization at the Federal, State or international levels to shape emerging issues and to enable it to operate in its various markets without undue legislation, regulation, or taxation restriction. This position is responsible for organizing and staffing the departments and for providing leadership and direction on strategic, tactical and operational issues on an ongoing basis. This position provides counsel and coaching to senior executives relative to issues impacting the business and on their own public profile and their contact with the media in various forums. This position may serve as the primary company spokesperson in times of crisis and may lead the crisis management process. This position is typically based at Headquarters and, depending on the organization’s structure, may report to the Chief Executive Officer or to a senior executive position. This position requires an executive who is thoroughly grounded in the company business and who has demonstrated communications expertise gained over 15 or more years of work experience in the agency or corporate arenas.</t>
  </si>
  <si>
    <t>GRGE</t>
  </si>
  <si>
    <t>GRGE-V2</t>
  </si>
  <si>
    <t>This position provides executive leadership for Government Relations Function.  The position is the function head responsible for developing and implementing the overall government relations strategy for the organization to support its broad goals and objectives.  This position ensures that the interests of the organization at the Federal, State or international levels to shape emerging issues and to enable it to operate in its various markets without undue legislation, regulation, or taxation restriction.  This position is responsible for organizing and staffing the government relations department and for providing leadership and direction on strategic, tactical and operational issues on an ongoing basis.  (Note: This is the most senior executive having Government Relations as their sole area of focus and expertise).  This position is responsible for organizing and staffing the government relations department and for providing leadership and direction on strategic, tactical and operational issues on an ongoing basis. This position provides counsel and coaching to senior executives relative to issues impacting the business and on their own public profile and their contact with the media in various forums. This position is typically based at Headquarters and, depending on the organization’s structure, may report to the Chief Executive Officer or to a senior executive position such as the Top Legal &amp; Government Relations Executive.  This position requires an executive who is thoroughly grounded in the company business and who has demonstrated government relations expertise gained over 15 or more years of work experience in the lobbying or corporate arenas.</t>
  </si>
  <si>
    <t>GRGE-V1</t>
  </si>
  <si>
    <t>VP Government Relations (Match if combined Fed, State, Int'l)</t>
  </si>
  <si>
    <t xml:space="preserve">This position is responsible for developing and implementing the overall government relations strategy for the organization to support its broad goals and objectives. This position promotes and advances the interests of the organization at the Federal, State or international levels to shape emerging issues and to enable it to operate in its various markets without undue legislation, regulation, or taxation restriction.  This position is responsible for organizing and staffing the government relations department and for providing leadership and direction on strategic, tactical and operational issues on an ongoing basis.  This position is typically based at Headquarters and maintains an excellent working relationship with the Legal function and with peer specialists in the corporate communications function and promotes the use of such specialized services by subordinate government relations directors, managers and professionals. This position requires a degree and 12 to 15 years of government relations experience in a large complex organization.    </t>
  </si>
  <si>
    <t>GRGE-D2</t>
  </si>
  <si>
    <t>Senior Director, Government Relations (Match if combined Fed, State, Int'l)</t>
  </si>
  <si>
    <t xml:space="preserve">This position establishes broad objectives for the government relations function by developing short and long term tactical and complex operational plans necessary to fully implement the organization’s government relations strategy.  This position may have responsibility for providing support for a sizable portion of the business operations of the organization. This position promotes and advances the interests of the organization at the Federal, State or international levels, in a consolidated structure, to shape emerging issues and to enable it to operate in its various markets without undue legislation, regulation, or taxation restriction.  This position is responsible for organizing and staffing the combined government relations department with skilled managers and analysts and for providing leadership and direction on strategic, tactical and operational issues on an ongoing basis. This position may engage consultants, lobbyists and other specialists as required to attain the overall government relations objectives.  Depending on the organization’s structure this position may be based at Headquarters or in Washington D.C. Typically this position requires an undergraduate degree in a discipline such as government or communications and 12 or more years of government relations / lobbying experience in a large complex organization. </t>
  </si>
  <si>
    <t>GRGE-D1</t>
  </si>
  <si>
    <t>Director, Government Relations (Match if combined Fed, State, Int'l)</t>
  </si>
  <si>
    <t xml:space="preserve">This position supports government relations executives and senior directors by developing tactical plans to implement the overall government relation’s strategy. This position promotes and advances the interests of the organization at the Federal, State or international levels, in a consolidated structure, to shape emerging issues and to enable it to operate in its various markets without undue legislation, regulation, or taxation restriction.  This position is responsible for organizing and staffing the combined government relations department with skilled managers and analysts and for providing leadership and direction on strategic, tactical and operational issues on an ongoing basis. This position may engage consultants, lobbyists and other specialists as required to attain the overall government relations objectives.  Depending on the organization’s structure this position may be based at Headquarters or in Washington D.C. Typically this position requires an undergraduate degree in a discipline such as government or communications and 10 or more years government relations / lobbying experience in a large complex organization. </t>
  </si>
  <si>
    <t>GRGE-M2</t>
  </si>
  <si>
    <t>Senior Manager, Government Relations (Match if combined Fed, State, Int'l)</t>
  </si>
  <si>
    <t>This position is responsible for the tactical and operational implementation of multiple and important government relations plans.  This position promotes and advances the interests of the organization at the Federal, State or international levels, in a consolidated structure, to shape emerging issues and to enable it to operate in its various markets without undue legislation, regulation, or taxation restriction. This position provides leadership, support and managerial review to a larger group or multiple groups of subordinate staff of government relations analysts and reviews their progress against objectives. This position requires a seasoned manager with a Bachelor's Degree in government or communications, or a related discipline and 8+ years of government relations / lobbying experience in a large complex organization.</t>
  </si>
  <si>
    <t>GRGE-M1</t>
  </si>
  <si>
    <t>Manager, Government Relations (Match if combined Fed, State, Int'l)</t>
  </si>
  <si>
    <t xml:space="preserve">This position is responsible for the tactical and operational implementation of the government relations plans.  This position promotes and advances the interests of the organization at the Federal, State or international levels, in a consolidated structure, to shape emerging issues and to enable it to operate in its various markets without undue legislation, regulation, or taxation restriction. This position provides leadership, support and managerial review to a subordinate staff of government relations analysts and reviews their progress against objectives. This position requires an seasoned manager with a Bachelor's Degree in government or communications, or a related discipline typically acquired through 7 to 10 years of government relations or lobbying experience. </t>
  </si>
  <si>
    <t>Government Rel Analyst</t>
  </si>
  <si>
    <t>GRAN</t>
  </si>
  <si>
    <t>GRAN-P4</t>
  </si>
  <si>
    <t>Lead Government Relations Analyst</t>
  </si>
  <si>
    <t>Under general direction, this position supports the Government Relations function and may undertake a variety of duties, depending on the way the function is structured.  The position may be involved in supporting highly complex analysis of government relations activities and campaigns or may also support areas such as compliance analysis and administration. The position may serve as a project leader and provide work direction to lower level analysts. In addition, an incumbent may have acquired training or expertise in a particular process of importance to the function, such as compliance.  Incumbents will generally have a degree in a government relations related discipline and will have 6 to 8 years of post graduation experience.  This position is typically based at headquarters or in Washington D.C.</t>
  </si>
  <si>
    <t>GRAN-P3</t>
  </si>
  <si>
    <t>Senior Government Relations Analyst</t>
  </si>
  <si>
    <t>This position supports the Government Relations function and may undertake a variety of duties, depending on the way the function is structured.  The position may be involved in supporting complex analysis of government relations activities and campaigns or may also support areas such as compliance analysis and administration.  Incumbents will generally have an undergraduate degree or master’s degree in a government relations related discipline and will have 5 to 7 years of post graduation experience.  The position may provide work direction to lower level analysts. In addition, an incumbent may have acquired training or expertise in a particular process of importance to the function, such as compliance.  This position is typically based at headquarters or in Washington D.C.</t>
  </si>
  <si>
    <t>GRAN-P2</t>
  </si>
  <si>
    <t>Intermediate Government Relations Analyst</t>
  </si>
  <si>
    <t>This position is a professional support position within the Government Relations function and may undertake a variety of duties of intermediate complexity, depending on the way the function is structured.  The position may be involved in supporting general analysis of government relations activities and campaigns or may be used in whole or in part in areas such as compliance analysis and administration.  Incumbents will generally have an undergraduate degree in a government relations related discipline and will have 3 to 5 years of post graduation experience.  In addition, an incumbent may have acquired training or expertise in a particular process of importance to the function, such as compliance.   This position is typically based at headquarters or in Washington D.C.</t>
  </si>
  <si>
    <t>GRAN-P1</t>
  </si>
  <si>
    <t>Associate Government Relations Analyst</t>
  </si>
  <si>
    <t>Working under close supervision, this professional support position within the Government Relations function may undertake a variety of routine duties, depending on the way the function is structured.  The position may be involved in supporting general analysis of government relations activities and campaigns or may be used in whole or in part in areas such as compliance analysis and administration.  This position typically receives work direction from higher level analysts.  Incumbents will generally have a degree in a government relations related discipline and will have 0 to 2 years of post graduation experience.  This position is typically based at headquarters or in Washington D.C.</t>
  </si>
  <si>
    <t>Gov't Relations Federal</t>
  </si>
  <si>
    <t>GRFD</t>
  </si>
  <si>
    <t>GRFD-V1</t>
  </si>
  <si>
    <r>
      <t xml:space="preserve">This position, guided by the organization’s overall government relations strategy, is responsible for developing and implementing strategic and tactical plans at the Federal Government Relations level.  Responsibilities include protecting and advocating the organization’s interests with regard to current or proposed federal tax, regulatory, or legislative issues that may have material significance for the organization, its customers and other stakeholders.  This position may manage a staff of managers and specialists in federal government relations and related support staff.  In addition, the position may engage and instruct outside consultants and lobbyists where needed.  This </t>
    </r>
    <r>
      <rPr>
        <b/>
        <sz val="9"/>
        <rFont val="Calibri"/>
        <family val="2"/>
      </rPr>
      <t>single incumbent position</t>
    </r>
    <r>
      <rPr>
        <sz val="9"/>
        <rFont val="Calibri"/>
        <family val="2"/>
      </rPr>
      <t xml:space="preserve"> reports to the Top Government Relations Executive and is typically based in Washington, DC.</t>
    </r>
  </si>
  <si>
    <t>GRFD-D2</t>
  </si>
  <si>
    <t>Senior Director, Federal Government Relations</t>
  </si>
  <si>
    <t xml:space="preserve">This position reports to the Top Federal Government Relations Executive and establishes broad objectives for federal government relations activities by developing short and long term tactical and complex operational plans. This position may have responsibility for providing support for a sizable portion of the business operations of the organization. Responsibilities include protecting and advocating the organization’s interests with regard to current or proposed federal tax, regulatory, or legislative issues that may have material significance for the assigned part of the organization, its customers and other stakeholders.  In addition, this position may be involved in supporting the organization’s overall campaigns and initiatives as needed.  This position may manage a sub-group of professionals and support staff and may engage, subject to review by the Top Federal Government Relations Executive, outside consultants and lobbyists where needed.  This position is typically based in Washington, DC. This position typically requires an individual with a degree, an appropriate professional qualification, and 12 to 15 years of relevant experience.  </t>
  </si>
  <si>
    <t>GRFD-D1</t>
  </si>
  <si>
    <t>Director, Federal Government Relations</t>
  </si>
  <si>
    <t xml:space="preserve">This position is responsible for implementing strategic and tactical plans at the federal level for a defined area of the organization’s overall activities.  Responsibilities include protecting and advocating the organization’s interests with regard to current or proposed federal tax, regulatory, or legislative issues that may have material significance for the assigned part of the organization, its customers and other stakeholders.  In addition, this position may be involved in supporting the organization’s overall campaigns and initiatives as needed.  This position may manage a sub-group of professionals and support staff and may engage, subject to review by the Top Federal Government Relations Executive, outside consultants and lobbyists where needed.  This position is typically based in Washington, DC. This position typically requires an individual with a degree, an appropriate professional qualification, and 10 or more years of government relations / lobbying experience in a large complex organization. </t>
  </si>
  <si>
    <t>Federal Lobbyist</t>
  </si>
  <si>
    <t>FDLB</t>
  </si>
  <si>
    <t>FDLB-P4</t>
  </si>
  <si>
    <t>As instructed by the Federal Government Relations executives, this position is responsible for developing and maintaining high level relationships on specific topics with members of Congress and their staffers and officials at Federal Agencies to ensure that Company’s interests are represented at the Federal level.  The position may attend hearings, conferences and other events with the intent of shaping and influencing public policy in a manner favorable to the Company. The position may report to either the Top or Second Level Federal Government Relations Executive.  The position requires registration as a Federal lobbyist, has a bachelor’s degree, and has 8-10 years experience working with the Federal government.</t>
  </si>
  <si>
    <t>Government Relations State</t>
  </si>
  <si>
    <t>GRST</t>
  </si>
  <si>
    <t>GRST-V1</t>
  </si>
  <si>
    <r>
      <t xml:space="preserve">This position, guided by the organization’s overall government relations strategy, is responsible for all aspects of the organization’s state government relations activities including: developing and implementing state strategic and tactical plans to include local legislative and regulatory entities.  Responsibilities include protecting and advocating the organization’s interests with regard to current or proposed state tax, state regulatory, or state legislative issues that may have material significance for the organization, its customers and other stakeholders.  This position directs and manages a regional staff of managers and specialists in state government relations and in addition may engage outside consultants and lobbyists where needed.  This </t>
    </r>
    <r>
      <rPr>
        <b/>
        <sz val="9"/>
        <rFont val="Calibri"/>
        <family val="2"/>
      </rPr>
      <t>single incumbent position</t>
    </r>
    <r>
      <rPr>
        <sz val="9"/>
        <rFont val="Calibri"/>
        <family val="2"/>
      </rPr>
      <t xml:space="preserve"> reports to the Top Government Relations Executive and may be based at headquarters, Washington, DC., or some other location.</t>
    </r>
  </si>
  <si>
    <t>Gov't Relations State Reg</t>
  </si>
  <si>
    <t>GRRG</t>
  </si>
  <si>
    <t>GRRG-V1</t>
  </si>
  <si>
    <t>VP State Government Relations - Large Region</t>
  </si>
  <si>
    <r>
      <t xml:space="preserve">This position reports to the Top State Government Relations Executive and is responsible for coordinating and implementing state government relations strategy and activities for a </t>
    </r>
    <r>
      <rPr>
        <b/>
        <sz val="9"/>
        <rFont val="Calibri"/>
        <family val="2"/>
      </rPr>
      <t>large region</t>
    </r>
    <r>
      <rPr>
        <sz val="9"/>
        <rFont val="Calibri"/>
        <family val="2"/>
      </rPr>
      <t xml:space="preserve"> of individual states.  This position provides direction and guidance to Managers of State Government Relations and may leverage campaigns and activities across several states within the region to increase their impact.  In addition, this position may combine and coordinate collective regional action with other outside parties and associations sharing the organization’s core position on state tax, regulatory or legislative issues.  This position may, at a regional level, identify and recruit consultants and lobbyists to optimize the deployment of resources within the region.  This position typically requires an individual with a degree, an appropriate professional qualification, and 12 to 15 years of relevant experience.  </t>
    </r>
  </si>
  <si>
    <t>GRST-D2</t>
  </si>
  <si>
    <t xml:space="preserve">This position establishes broad objectives for State government relations activities by developing short and long term tactical and complex operations plans.  This position, depending on the structure, may report to the Top State Government Relations Executive or to a VP State Government Relations - Large Region. This position is responsible for coordinating and implementing state government relations strategy within an individual state or a region.  This position may have responsibility for providing support for a sizable portion of the business operations of the organization.  This position provides direction and guidance to State Government Relations Representatives who are engaged in lobbying or liaison activities at all government levels.  While managing and coordinating others, this position may also engage directly in such lobbying and liaison activities leveraging an extensive personal network of contacts within the state or small region.  In addition, this position may coordinate and implement national campaigns at the local level.  This position may engage consultants, lobbyists and other specialists as required to attain the overall government relations objectives for the assigned state.  This position is typically located in the field office.  This position typically requires an individual with a degree, an appropriate professional qualification, and 12 to 15 years of relevant experience. </t>
  </si>
  <si>
    <t>GRST-D1</t>
  </si>
  <si>
    <t>Director, State Government Relations - Small Region / Individual State</t>
  </si>
  <si>
    <t>This position is responsible for coordinating and implementing state government relations strategy within an individual state or a small region.  This position provides direction and guidance to State Government Relations Representatives who are engaged in lobbying or liaison activities at all government levels.  While managing and coordinating others, this position may also engage directly in such lobbying and liaison activities leveraging an extensive personal network of contacts within the state or small region.  In addition, this position may coordinate and implement national campaigns at the local level.  This position may engage consultants, lobbyists and other specialists as required to attain the overall government relations objectives for the assigned state.  This position is typically located in the field office.  While in the survey benchmark structure, this position is titled Director, actual participant titles may vary from this.  This position typically requires an individual with a degree, an appropriate professional qualification, and 10 or more years of relevant experience.</t>
  </si>
  <si>
    <t>GRST-P3</t>
  </si>
  <si>
    <t>State Government Relations Representative</t>
  </si>
  <si>
    <t>This is a professional Government Relations position that implements tactical plans at the state and local levels.  Typically, this position is actively involved in the direct communication of the organization’s perspective to legislators and governmental officials with a view to shaping legislation and regulation in a manner supportive of the organization’s objectives.  This position may work closely with state lobbyists and consultants to maximize impact and the deployment of resources.  This position is typically located in a field office.  While in the survey benchmark structure, this position is titled Representative, actual participant titles may vary from this.</t>
  </si>
  <si>
    <t>New Job Code</t>
  </si>
  <si>
    <t>State Lobbyist</t>
  </si>
  <si>
    <t>STLB</t>
  </si>
  <si>
    <t>STLB-P4</t>
  </si>
  <si>
    <t>As instructed by State Government Relations Positions, the State Lobbyist is responsible for developing and maintaining high level relationships on specific topics with members of State Legislatures and their staffers and officials at State Agencies to ensure that Company’s interests are represented at the State level.  The position may attend hearings, conferences and other events with the intent of shaping and influencing public policy in a manner favorable to the Company. The position may report to either the Top or Second Level State Government Relations Executive.  The position requires a bachelor’s degree and 8-10 years experience working with State governments. Note: This position is an employee of the company and not a consultant from a lobbying firm.</t>
  </si>
  <si>
    <t>Issue Management</t>
  </si>
  <si>
    <t>ISMG</t>
  </si>
  <si>
    <t>ISMG-V1</t>
  </si>
  <si>
    <t>This position is responsible for identifying important current and emerging government relations and public policy related issues that could impact the organization, and for developing a variety or responses to them.  Specific activities to inform and influence various audiences could include: organizing grassroots campaigns, building coalitions with external parties having a common interest in the issues identified, developing support material and talking points for spokespeople, directly supporting the Federal and State Government Relations departments in their advocacy efforts, writing and giving speeches and an array of other activities.  This single incumbent position is typically based at Headquarters or Washington DC and, depending on the organization’s structure, may report to the Top Government Relations Executive. This position may, depending on the organization structure, manage and direct subordinates in a variety of roles including: issues research, coalition building, legislative analysis, and grassroots organization. This position requires an individual with a degree and 12 to 15 years of experience in a similar role.</t>
  </si>
  <si>
    <t>ISMG-D1</t>
  </si>
  <si>
    <t>Director, Issue Management</t>
  </si>
  <si>
    <t>While reporting to the Top Issue Management Executive, this position is responsible for identifying important current and emerging government relations and public policy related issues that could impact an assigned organization or business group within the broader company, and for developing a variety or responses to them.  In addition, this position may serve as a practice leader on a particular aspect of Issue Management.  Specific activities to inform and influence various audiences may include: organizing grass roots campaigns, building coalitions with external parties having a common interest in the issues identified, developing support material and talking points for spokespeople, directly supporting the Federal and State Government Relations departments in their advocacy efforts, writing and giving speeches and an array of other activities.  This position is typically based at Headquarters or Washington DC.  This position may, depending on the organization structure, manage and direct a subgroup of Issue Management staff performing a variety of roles including: issues research, coalition building, legislative analysis, and grassroots organization.  This position requires an individual with a degree and 8 to 12 years of experience in a similar role.</t>
  </si>
  <si>
    <t>ISMG-P4</t>
  </si>
  <si>
    <t>Lead Issue Management Analyst</t>
  </si>
  <si>
    <t>This position supports the Director Issue Management and is responsible for identifying important current and emerging government relations and public policy related issues that could impact an assigned organization or business group within the broader company, and for developing a variety of responses to them.  In addition, this position may serve as a subject matter expert on a particular aspect of Issue Management. Responsibilities include coalition building, issues research, developing support material and talking points for spokespeople, providing analytical support to Federal and State Government Relations departments in their advocacy efforts, writing speeches and an array of other activities.  This position is typically based at Headquarters or Washington DC. This position requires an individual with a degree and 6 to 8 years of experience in a similar role.</t>
  </si>
  <si>
    <t>ISMG-P3</t>
  </si>
  <si>
    <t>Senior Issue Management Analyst</t>
  </si>
  <si>
    <t>This position supports the Director Issue Management and is responsible for identifying important current and emerging government relations and public policy related issues that could impact an assigned organization or business group within the broader company, and for developing a variety of responses to them. Responsibilities include assisting in coalition building,  issues research, developing support material and talking points for spokespeople, providing analytical support to Federal and State Government Relations departments in their advocacy efforts, writing speeches and an array of other activities.  This position is typically based at Headquarters or Washington DC.  This position requires an individual with a degree and 5 to 7 years of experience in a similar role.</t>
  </si>
  <si>
    <t>Political Action Committee</t>
  </si>
  <si>
    <t>PACA</t>
  </si>
  <si>
    <t>PACA-P3</t>
  </si>
  <si>
    <t>Political Action Committee - PAC Administrator</t>
  </si>
  <si>
    <t xml:space="preserve">This is a professional position responsible for administering the organization’s PAC(s) with a view to building participation, applying appropriate administrative controls to fund contributions and expenditures, and ensuring that the PAC(s) are in full compliance with all regulatory requirements.  This position may be actively involved in voter education and Get-Out-The–Vote campaigns.  In larger organizations this position may have an exclusive focus on PAC related duties while in smaller organizations, this position may also undertake other non-PAC related duties in support of the Government Relations function.  This position is typically based at Headquarters or Washington, DC and, depending on the organization’s structure, may report to the Top Issue Management. (Note:  Match to this position where PAC Administration accounts for 50.0% or more of the activities of the incumbent)  </t>
  </si>
  <si>
    <t>Legislative Analysis</t>
  </si>
  <si>
    <t>LVAN</t>
  </si>
  <si>
    <t>LVAN-P4</t>
  </si>
  <si>
    <t>Lead Legislative Analyst</t>
  </si>
  <si>
    <t>This position is responsible for identifying and tracking proposed or emerging legislation and regulations to identify the key elements of the proposals and their potential impact on the organization.  This position works with the Federal or State Government Relations staff in their advocacy efforts by identifying and preparing complex analyses and arguments that illustrate the consequences of adopting such legislative, regulatory, and taxation proposals.  This position is expected to identify any inherent pattern to legislative initiatives that could have broad adoption at either the state or federal level. This position may provide work direction to lower level legislative analysts. Incumbents will generally have an undergraduate or master's degree in a government relations related discipline and will have 6 to 8 years of post graduation experience.</t>
  </si>
  <si>
    <t>LVAN-P3</t>
  </si>
  <si>
    <t>Senior Legislative Analyst</t>
  </si>
  <si>
    <t xml:space="preserve">This position is responsible for identifying and tracking proposed or emerging legislation and regulations to identify the key elements of the proposals and their potential impact on the organization.  This position works with the Federal or State Government Relations staff in their advocacy efforts by identifying and preparing analyses and arguments that illustrate the consequences of adopting such legislative, regulatory, and taxation proposals.  This position is expected to identify any inherent pattern to legislative initiatives that could have broad adoption at either the state or federal level. Incumbents will generally have an undergraduate or master's degree in a government relations related discipline and will have 5 to 7 years of post graduation experience. </t>
  </si>
  <si>
    <t>Government Relations Intl</t>
  </si>
  <si>
    <t>GRIL</t>
  </si>
  <si>
    <t>GRIL-V2</t>
  </si>
  <si>
    <t>Top International Government Relations Executive (US Based)</t>
  </si>
  <si>
    <r>
      <t xml:space="preserve">This position, guided by the organization’s overall government relations strategy, is responsible for developing and implementing a government relations program to deal with countries outside the United States where the organization is currently operating or planning to operate.  Responsibilities include protecting and advocating the organization’s interests in regard to current or proposed country by country market access, legislative, regulatory, or tax issues that may have material significance for the organization, its customers and other stakeholders.  This position may direct and manage a staff of managers and specialists in international government relations and in addition may engage outside consultants and lobbyists where needed.  This </t>
    </r>
    <r>
      <rPr>
        <b/>
        <sz val="9"/>
        <rFont val="Calibri"/>
        <family val="2"/>
      </rPr>
      <t>single incumbent</t>
    </r>
    <r>
      <rPr>
        <sz val="9"/>
        <rFont val="Calibri"/>
        <family val="2"/>
      </rPr>
      <t xml:space="preserve"> position reports to the Top Government Relations Executive and may be based at headquarters or in Washington, DC.  </t>
    </r>
  </si>
  <si>
    <t>GRIL-D1</t>
  </si>
  <si>
    <t>Director, International Government Relations Executive (US Based)</t>
  </si>
  <si>
    <t xml:space="preserve">This position supports the Top International Government Relations executive in developing and implementing a government relations program to deal with countries outside the United States where the organization is currently operating or planning to operate.  Responsibilities include protecting and advocating the organization’s interests in regard to current or proposed country by country market access, legislative, regulatory, or tax issues that may have material significance for the organization, its customers and other stakeholders.  This position may have a particular focus on a region or market area and may manage outside consultants or subordinate staff on tactical issues.  This position requires a degree and 6-8 years experience and may be based at headquarters or in Washington, DC.  </t>
  </si>
  <si>
    <t>Govt Rel Administrative</t>
  </si>
  <si>
    <t>ADGR</t>
  </si>
  <si>
    <t>ADGR-M1</t>
  </si>
  <si>
    <t>Government Relations Office / Administrative Support Manager (DC Office)</t>
  </si>
  <si>
    <t>This position supports the smooth running of the DC based Government Relations office from an administrative perspective.  This may include the following: recruiting and providing work direction to both permanent and temporary administrative and secretarial staff, negotiating for space or the supply of routine items, implementation of administrative processes and procedures in coordination with the headquarters location, and the coordination of local events sponsored by the DC office.</t>
  </si>
  <si>
    <t>Corp Communications</t>
  </si>
  <si>
    <t>CRCM</t>
  </si>
  <si>
    <t>CRCM-V2</t>
  </si>
  <si>
    <t xml:space="preserve">This position is responsible for formulating and implementing the overall corporate communications, image and media strategy of the corporation.  This position ensures that public relations efforts and campaigns are leveraged effectively with corporate marketing efforts to secure a positive and favorable image of the company with its various publics, customers, shareholders, employees, the community at large, and government agencies and regulators.  This position provides counsel and coaching senior executives relative to issues impacting the business and on their own public profile and their contact with the media in various forums.  This position may serve as the primary company spokesperson in times of crisis and may lead the crisis management process.  This position provides executive review of the Annual Report, Annual General Meeting and other critical events.  This position requires an executive who is thoroughly grounded in the company business and who has demonstrated communications expertise gained over 15 or more years of work experience in the agency or corporate arenas.  An undergraduate degree in journalism, communications or a related discipline is required. </t>
  </si>
  <si>
    <t>CRCM-V1</t>
  </si>
  <si>
    <t>VP Corporate Communications</t>
  </si>
  <si>
    <t>This position assists the Top Corporate Communications Executive in the development, formulation, and implementation of the company’s communications, image and media strategy.  This position may have communications responsibility for one or more lines of business, in addition to its corporate level activity.  This position may coach executives on media interviews, general image and presentation skills and other communications issues.  This position fosters deep relationships with editors and other senior media contacts and effectively represents the company’s message to them.  This position demonstrates to peer management the return on investment in public relations activities due to the impact it’s credibility can have on a target audience.  This position typically requires an undergraduate degree in journalism or communications coupled with an in-depth understanding of how to make company information newsworthy gained through 12 to 15 years of progressive agency or corporate experience.</t>
  </si>
  <si>
    <t>CRCM-D2</t>
  </si>
  <si>
    <t>Senior Director, Corporate Communications</t>
  </si>
  <si>
    <t>This position supports Corporate Communications executives by developing tactical communications plans based on the overall corporate communications strategy for the company.  This may include broad conception and implementation of multi-stage communications campaigns promoting the overall image of the company and specific campaigns focused on issues such as product launches, announcements of key business successes, the communications treatment of acquisitions and others items.  This position provides advice to management and executive levels on dealing with the communications impact of proposed initiatives.  This position provides guidance and support to a subordinate team of Senior Managers/Directors and representatives in their interpretation and implementation of plans.  This position requires 12 or more years of media and communications experience in either the corporate or agency side.  Typically this position requires an undergraduate degree (master’s preferred)  in a discipline such as journalism, or communications.</t>
  </si>
  <si>
    <t>CRCM-D1</t>
  </si>
  <si>
    <t>Director, Corporate Communications</t>
  </si>
  <si>
    <t>This position supports corporate communications executives and senior directors by developing tactical communications plans based on the overall corporate communications strategy.  This may include the conception and implementation of multi-stage communications campaigns promoting the overall image of the company and specific campaigns focused on issues such as product launches, announcements of key business successes, the communications treatment of acquisitions and others items.  This position provides advice to management and executive levels on dealing with the communications impact of proposed initiatives.  This position provides guidance and support to a subordinate team of managers and representatives in their interpretation and implementation of plans.  This position requires 10 to 12 years of media and communications experience in either the corporate or agency side.  Typically this position requires an undergraduate degree in a discipline such as journalism, or communications.</t>
  </si>
  <si>
    <t>CRCM-M2</t>
  </si>
  <si>
    <t>Senior Manager, Corporate Communications</t>
  </si>
  <si>
    <t>This position is responsible for the tactical and operational implementation of the overall corporate communications plan.  In addition to contributing to the overall corporate communications initiatives, this position is responsible for communications relative to multiple regions or lines of business.  This position, in consultation with line management, designs detailed, multi-phase communications programs.  This position may draft and circulate press releases and media kits in support of these campaigns and serve as the primary media contact for them.  In addition, this position may also plan and organize special events in support of those initiatives and may attend them as the main company representative.   This position provides direction and guidance for a larger group of subordinate staff and monitors progress towards the achievement of set short and long term goals and objectives.    This position requires an individual with a Bachelor's Degree in communications, journalism, or a related discipline. This position requires a seasoned manager with detailed knowledge of the structure and editorial positions of the trade and general media typically acquired through 8+ years of corporate communications or agency experience.</t>
  </si>
  <si>
    <t>CRCM-M1</t>
  </si>
  <si>
    <t>Manager, Corporate Communications</t>
  </si>
  <si>
    <t>This position is responsible for the tactical and operational implementation of the overall corporate communications plan.  In addition to contributing to the overall corporate communications initiatives this position may be directly responsible for communications relative to specific lines of business.  This position, in consultation with line management, designs detailed, multi-phase communications programs.  This position may draft and circulate press releases and media kits in support of these campaigns and serve as the primary media contact for them.  In addition, this position may also plan and organize special events in support of those initiatives and may attend them as the main company representative.  This position provides leadership, support and managerial review to a subordinate staff of corporate communications specialists and reviews their progress against objectives. This position requires an individual with a Bachelor's Degree in communications, journalism, or a related discipline. This position requires a seasoned manager with detailed knowledge of the structure and editorial positions of the trade and general media typically acquired through 7 to 10 years of corporate communications or agency experience.</t>
  </si>
  <si>
    <t>CRCM-P5</t>
  </si>
  <si>
    <t>Expert Corporate Communications Specialist</t>
  </si>
  <si>
    <t>This position serves as an internal consultant who uses expert skills to contribute to the development of strategic corporate communications objectives.  In addition to driving overall corporate communications initiatives, this position may be directly responsible for communications relative to specific lines of business. This position, in consultation with line management, designs detailed, multi-phase communications programs.  This position may draft and circulate high impact press releases and media kits in support of these campaigns and serve as the primary media contact for them.  In addition, this position may also plan and organize special events in support of those initiatives and may attend them as the main company representative.  This position requires an individual with a Bachelor’s Degree in communications, journalism, or a related discipline.  A Master’s Degree may be required.  This position requires a detailed knowledge of the structure and editorial positions of the trade and general media typically acquired through 10+ years of corporate communications or agency experience.</t>
  </si>
  <si>
    <t>CRCM-P4</t>
  </si>
  <si>
    <t>Lead Corporate Communications Specialist</t>
  </si>
  <si>
    <t>Under general direction, this position is responsible for the development and production of a wide variety of high impact communications supporting the overall corporate communications plan.  In addition to contributing to the overall corporate communications initiatives this position may be directly responsible for communications relative to specific lines of business. The position must possess a solid understanding of business dynamics/political sensitivities. This position, in consultation with line management, designs detailed, multi-phase communications programs.  This position may draft and circulate press releases and media kits in support of these campaigns and serve as the primary media contact for them. In addition, this position may also plan and organize special events in support of those initiatives and may attend them as the main company representative. This position provides work direction to less experienced corporate communications specialists.   This position requires an individual with a degree in communications, journalism, or a related discipline. This position requires a detailed knowledge of the structure and editorial positions of the trade and general media typically acquired through 7+ years of corporate communications or agency experience.</t>
  </si>
  <si>
    <t>CRCM-P3</t>
  </si>
  <si>
    <t>Senior Corporate Communications Specialist</t>
  </si>
  <si>
    <t>This position plays a major role in the development and production of a wide variety of communications supporting the overall corporate communications plan. In addition to contributing to the overall corporate communications initiatives this position may be directly responsible for communications relative to specific lines of business.  This position, in consultation with line management, designs detailed, multi-phase communications programs.  This position may draft and circulate press releases and media kits in support of these campaigns and serve as the primary media contact for them.  In addition, this position may also plan and organize special events in support of those initiatives and may attend them as the main company representative. This position provides work direction to less experienced corporate communications specialists.  This position requires an individual with a degree in communications, journalism, or a related discipline.  This position requires a detailed knowledge of the structure and editorial positions of the trade and general media typically acquired through 5 to 7 years of corporate communications or agency experience.</t>
  </si>
  <si>
    <t>CRCM-P2</t>
  </si>
  <si>
    <t xml:space="preserve">Intermediate Corporate Communications Specialist </t>
  </si>
  <si>
    <t>This position contributes to the development and production of a wide variety of communications of intermediate complexity supporting the overall corporate communications plan. In addition to contributing to the overall corporate communications initiatives, this position may contribute to developing communications relative to specific lines of business.  This position, in consultation with line management, designs detailed, multi-phase communications programs.  This position may draft press releases and media kits in support of these campaigns.  In addition, this position may play a role in organizing special events in support of those initiatives and may attend them as the main company representative.  This position requires an individual with a degree in communications, journalism, or a related discipline.  This position requires general knowledge of the structure and editorial positions of the trade and general media typically acquired through 3 to 5 years of corporate communications or agency experience.</t>
  </si>
  <si>
    <t>CRCM-P1</t>
  </si>
  <si>
    <t>Associate Corporate Communications Specialist</t>
  </si>
  <si>
    <t>This position assists in the development and production of a wide variety of basic communications supporting the overall corporate communications plan. In addition to contributing to the overall corporate communications initiatives, this position may assist in developing communications relative to specific lines of business.  This position assists in the implementation of detailed, multi-phase communications programs.  This position may edit or assist in drafting press releases and media kits in support of these campaigns.  In addition, this position may assist in organizing special events in support of those initiatives and may attend them as the main company representative.   This position may receive work direction from more experienced corporate communications specialists.  This position requires an individual with a degree in communications, journalism, or a related discipline.  This position requires general knowledge of the structure and editorial positions of the trade and general media typically acquired through 0 to 2 years of corporate communications or agency experience.</t>
  </si>
  <si>
    <t>Internal Communications</t>
  </si>
  <si>
    <t>INCM</t>
  </si>
  <si>
    <t>INCM-D1</t>
  </si>
  <si>
    <t>Director Internal Communications</t>
  </si>
  <si>
    <t>This position develops tactical communications plans to support the company’s goals and culture based on the overall internal communications strategy.  This position is responsible for conception and development, and implementation of a wide variety of internal communications campaigns.  These may include the production of town halls, events, conferences, digital communications, employee newsletters, internal corporate announcements, informational brochures, and videos.  This position may provide advice or support to other departments in the organization on communications issues and may provide input on broad based company publications targeted at customers or the trade. This position provides advice to management and executive levels on dealing with the internal communications impact of proposed initiatives.  This position provides guidance and support to a subordinate team of managers and specialists in their interpretation and implementation of plans. This position requires an undergraduate degree in communications or a related discipline combined with 10 to 12 years of work experience focused on internal communications.</t>
  </si>
  <si>
    <t>INCM-M1</t>
  </si>
  <si>
    <t>Manager Internal Communications</t>
  </si>
  <si>
    <t xml:space="preserve">This position is responsible for the tactical and operational implementation of a variety of communications primarily targeted at an internal audience.  In addition to contributing to the overall internal communications initiatives this position may be directly responsible for communications relative to specific lines of business.  This position, in consultation with line management, designs detailed, multi-phase internal communications programs.  These may include the production of town halls, events, conferences, digital communications, employee newsletters, internal corporate announcements, informational brochures, and videos.  This position may provide advice or support to other departments in the organization on communications issues and may provide input on broad based company publications targeted at customers or the trade.   This position provides leadership, support and managerial review to a subordinate staff of corporate communications specialists and reviews their progress against objectives. This position requires an individual with a Bachelor's Degree in communications or a related discipline and 7 or more years of work experience.  </t>
  </si>
  <si>
    <t>INCM-P4</t>
  </si>
  <si>
    <t>Lead Internal Communications Specialist</t>
  </si>
  <si>
    <t>Under general direction, this position is responsible for the development and production of a wide variety of communications primarily targeted at an internal audience.  These may include the production of town halls, events, conferences, digital communications, employee newsletters, internal corporate announcements, informational brochures, and videos.  This position may provide advice or support to other departments in the organization on communications issues and may provide input on broad based company publications targeted at customers or the trade.   This position provides work direction to less experienced internal communications representatives.  This position requires an undergraduate degree in communications or a related discipline combined with 7 or more years of work experience focused on internal communications.</t>
  </si>
  <si>
    <t>INCM-P3</t>
  </si>
  <si>
    <t>Senior Internal Communications Specialist</t>
  </si>
  <si>
    <t>This position plays a major role in the  development and production of a wide variety of communications primarily targeted at an internal audience.  These may include the production of town halls, events, conferences, digital communications, employee newsletters, internal corporate announcements, informational brochures, and videos. This position may provide advice or support to other departments in the organization on communications issues and may provide input on broad based company publications targeted at customers or the trade.   This position requires an undergraduate degree in communications or a related discipline combined with 5 to 7 years of work experience focused on internal communications.</t>
  </si>
  <si>
    <t>INCM-P2</t>
  </si>
  <si>
    <t>Intermediate Internal Communications Specialist</t>
  </si>
  <si>
    <t>This position is responsible for supporting the development and production of communications primarily targeted at an internal audience.  These may include the production of town halls, events, conferences, digital communications, employee newsletters, internal corporate announcements, informational brochures, and videos. This position requires an undergraduate degree in communications or a related discipline combined with 3 to 5 years of work experience focused on internal communications.</t>
  </si>
  <si>
    <t>INCM-P1</t>
  </si>
  <si>
    <t>Associate Internal Communications Specialist</t>
  </si>
  <si>
    <t xml:space="preserve">This position is responsible for assisting in the production of basic communications targeted at an internal audience.  The position may assist in one or more of the following activities: production of town halls, events, conferences, digital communications, employee newsletters, internal corporate announcements, informational brochures, and videos.  This position receives work direction from higher level internal communications specialists.  This position requires an undergraduate degree in communications or a related discipline combined with 0 to 2 years of work experience. </t>
  </si>
  <si>
    <t>Public Relations / Media Rel</t>
  </si>
  <si>
    <t>PRMR</t>
  </si>
  <si>
    <t>PRMR-P4</t>
  </si>
  <si>
    <t>Lead Public Relations / Media Relations Representative</t>
  </si>
  <si>
    <t>This position is responsible for operational implementation of the corporate communications strategy relative to one or more assigned business lines or areas of focus.  This position is responsible for writing press releases, preparing and distribution press kits, pitching newsworthy content, providing additional commentary where needed, organizing and briefing executives and managers for media interviews, and other related responsibilities.  This position requires a thorough understanding of the businesses and other issues impacting it assigned area and a very effective working relationship with the operational management and staff of that area.  This position requires an individual with a degree in journalism, communications, or a related discipline.  This position requires a detailed knowledge of the news production process in various media and related deadlines and schedules.  Incumbents require 7+ years of experience in a similar corporate role or in an agency setting.</t>
  </si>
  <si>
    <t>PRMR-P3</t>
  </si>
  <si>
    <t>Senior Public Relations / Media Relations Representative</t>
  </si>
  <si>
    <t>This position is responsible for operational implementation of the corporate communications strategy relative to its assigned business line or area of focus.  This position is responsible for writing press releases, preparing and distribution press kits, pitching newsworthy content, providing additional commentary where needed, organizing and briefing executives and managers for media interviews, and other related responsibilities.  This position requires a thorough understanding of the business and other issues impacting it assigned area and a very effective working relationship with the operational management and staff of that area. This position requires an individual with a degree in journalism, communications, or a related discipline.  This position requires a detailed knowledge of the news production process in various media and related deadlines and schedules. Incumbents require 5 to 7 years of experience in a similar corporate role or in an agency setting.</t>
  </si>
  <si>
    <t>PRMR-P2</t>
  </si>
  <si>
    <t>Public Relations / Media Relations Representative</t>
  </si>
  <si>
    <t>This position provides support  for implementation of the corporate communications strategy relative to its assigned business line or area of focus.  This position assists in writing press releases, preparing and distribution press kits, pitching newsworthy content, providing additional commentary where needed, organizing and briefing executives and managers for media interviews, and other related responsibilities.   This position requires an individual with a degree in journalism, communications, or a related discipline. This position receives work direction from higher level representatives. This position requires a detailed knowledge of the news production process in various media and related deadlines and schedules.  Incumbents require 3-5 years of experience in a similar corporate role or in an agency setting.</t>
  </si>
  <si>
    <t>Speechwriter</t>
  </si>
  <si>
    <t>SPWR</t>
  </si>
  <si>
    <t>SPWR-P4</t>
  </si>
  <si>
    <t>Lead Speechwriter</t>
  </si>
  <si>
    <t>This position is responsible for researching complex topics and writing speeches for the CEO and senior executives in the organization for a variety of audiences, ranging from investors, employees, customers, trade associations, and community outreach.  The position may coordinate these activities with outside public relations or other agencies.  This position ensures that content is consistent with the overall corporate communications goals of the organization.   This position requires 6 to 8 years of communications and speechwriting experience in either the corporate or agency side.  Typically this position requires an undergraduate or master’s degree in a discipline such as journalism, or communications.</t>
  </si>
  <si>
    <t>SPWR-P3</t>
  </si>
  <si>
    <t>Senior Speechwriter</t>
  </si>
  <si>
    <t>This position is responsible for researching topics and writing speeches for senior executives and managers in the organization for a variety of audiences, ranging from investors, employees, customers, trade associations, and community outreach.  The position may coordinate these activities with outside public relations or other agencies.  This position ensures that content is consistent with the overall corporate communications goals of the organization.   This position requires 5 to 7 years of communications and speechwriting experience in either the corporate or agency side.  Typically this position requires an undergraduate degree in a discipline such as journalism, or communications.</t>
  </si>
  <si>
    <t>Creative Director Corp</t>
  </si>
  <si>
    <t>CREA</t>
  </si>
  <si>
    <t>CREA-D1</t>
  </si>
  <si>
    <t>Creative Director - Corporate</t>
  </si>
  <si>
    <t>This position is responsible for establishing the policies surrounding the corporate identity and graphic standards.  This position ensures proper use and compliance with these standards across the organization to ensure consistency and quality of image.  This position may be involved in the design and development of a wide variety of communications and publications, ranging from the annual report production, employee newsletters, events &amp; trade shows,  and other communications having a corporate identity component. This position typically requires 8 to 10 years of design experience in either the corporate or agency side . Typically this position requires an undergraduate degree in a discipline such as art / design.</t>
  </si>
  <si>
    <t>Event Planning</t>
  </si>
  <si>
    <t>EVNT</t>
  </si>
  <si>
    <t>EVNT-D1</t>
  </si>
  <si>
    <t>Director, Event Planning</t>
  </si>
  <si>
    <t>EVNT-M1</t>
  </si>
  <si>
    <t>Manager, Event Planning</t>
  </si>
  <si>
    <t>EVNT-P4</t>
  </si>
  <si>
    <t>Lead Event Planner</t>
  </si>
  <si>
    <t xml:space="preserve">This position is responsible for planning and organizing large and complex corporate and other events which promote the image of the company overall or specific products, services, or public interest issues.  This position is directly involved in all aspects of event development such as: theme selection, budget development and management, venue selection, talent or speaker booking, and the management and coordination of the multiple details and people involved in implementing a successful event.  In addition to ongoing coordination with the client before and during the event, this position also conducts post event reviews to identify areas in need of improvement for future events.  This position may provide work direction to lower level event planners and coordinators. This position requires 7 or more years of experience in planning and implementing successful large scale events      
</t>
  </si>
  <si>
    <t>EVNT-P3</t>
  </si>
  <si>
    <t>Senior Event Planner</t>
  </si>
  <si>
    <t xml:space="preserve">This position is responsible for planning and organizing corporate and other events of varying sizes which promote the image of the company overall or specific products, services, or public interest issues.  This position is directly involved in one or more aspects of event development such as: theme selection, budget development and management, venue selection, talent or speaker booking, and the management and coordination of the multiple details and people involved in implementing a successful event.  In addition to ongoing coordination with the client before and during the event, this position also conducts post event reviews to identify areas in need of improvement for future events. This position requires 5-7 years of experience in planning and implementing successful large scale events </t>
  </si>
  <si>
    <t>EVNT-P2</t>
  </si>
  <si>
    <t>Intermediate Event Planner</t>
  </si>
  <si>
    <t>The position is responsible for planning and organizing corporate and other events of varying sizes which promote the image of the company overall or specific products, services, or public interest issues.  Working independently, this position independently provides efficient, timely, and responsive professional service. This position manages and coordinates details and people involved in implementing a successful event, including sourcing venue locations, expenses and client management.  In addition to ongoing coordination with the client before and during the event, this position may also conduct post event reviews to identify areas in need of improvement for future events. This position requires 3-5 years of experience in planning and implementing successful large scale events.</t>
  </si>
  <si>
    <t>EVNT-P1</t>
  </si>
  <si>
    <t>Associate Event Planner</t>
  </si>
  <si>
    <t>This position is responsible for assisting in the planning and organizing corporate and other events of varying sizes which promote the image of the company overall or specific products, services, or public interest issues.  This position works on small/routine event planning assignments of limited scope and complexity while learning more advanced techniques.  This position assists in the management and coordination of the multiple details and people involved in implementing a successful event, including sourcing venue locations, expenses and client management.  In addition to ongoing coordination with the client before and during the event, this position may conduct post event reviews to identify areas in need of improvement for future events.   The position receives direct supervision and receives close/specific instructions on novel or more complex assignments, and may receive assistance from senior level staff This position requires an individual with a Bachelor’s Degree and 0 to 2 years of relevant experience.</t>
  </si>
  <si>
    <t>Corporate Contributions</t>
  </si>
  <si>
    <t>CRCB</t>
  </si>
  <si>
    <t>CRCB-V1</t>
  </si>
  <si>
    <t>This position oversees the organization’s corporate contribution programs to promote an ongoing positive image of the company.  This position establishes contribution and giving priorities and establishes and oversees an orderly process for program selection and funding.  This position may be guided by a board or other oversight committee relative to the management of the contribution funds.  This position may organize and attend multiple events during the year to promote the objectives of the Contribution program.   This position ensures that all funding initiatives are fully compliant with corporate accounting and regulatory requirements.  This position requires a degree and 12 or more years of experience in a similar role. Note: This job may be situated at a Corporate Foundation.</t>
  </si>
  <si>
    <t>CRCB-D1</t>
  </si>
  <si>
    <t>Director, Corporate Contributions</t>
  </si>
  <si>
    <t>This position supports the Top Corporate Contributions Executive in formulating and implementing the overall contributions strategy.  This position may be responsible for the oversight and operational management of specific contribution programs consistent with the overall strategy.  This position ensures that all disbursements are appropriately controlled and accounted for.  This position requires an individual with a degree and 8 to 12 years of experience in a similar role.  Note: This job may be situated at a Corporate Foundation.</t>
  </si>
  <si>
    <t>Community Outreach</t>
  </si>
  <si>
    <t>CMOR</t>
  </si>
  <si>
    <t>CMOR-D1</t>
  </si>
  <si>
    <t>Director, Community Outreach Programs</t>
  </si>
  <si>
    <t>This position is responsible for developing and implementing a community outreach strategy which enhances the image of the company and which ultimately stimulates revenue growth in underserved markets.  Specific programs could include the formation of public / private partnerships to promote educational attainment among minority students, promotion of entrepreneurship in disadvantaged communities, donations of staff time, company products, and funds to advise school management or non-profit organizations, event sponsorship programs, disaster assistance programs, and other initiatives.   This position provides leadership, support and managerial review to a subordinate staff of community outreach managers and reviews their progress against objectives.  This position requires an executive with a degree and 10 to 12 years of community outreach experience in a corporate or not-for-profit setting.</t>
  </si>
  <si>
    <t>CMOR-M1</t>
  </si>
  <si>
    <t>Manager, Community Outreach Programs</t>
  </si>
  <si>
    <t>This position is responsible for the tactical implementation of the company’s community outreach strategy and programs.  This position may directly manage several initiatives with the goal of enhancing the company’s image in the community.  This position maintains close and active contact with community leaders to understand the needs of the community and to determine how best the company might provide support.  This position may attend events, present awards, and otherwise maintain a high community profile.  This position provides leadership, support and managerial review to a subordinate staff of  community outreach specialists and reviews their progress against objectives. This position requires a seasoned and independent manager with community outreach experience in a corporate or not-for-profit setting, and 7 or more years of experience.</t>
  </si>
  <si>
    <t>CMOR-P4</t>
  </si>
  <si>
    <t>Lead Community Outreach Programs Specialist</t>
  </si>
  <si>
    <t>This position is responsible for analysis and implementation of the company’s community outreach strategy and programs.  This position may directly manage one or more specific initiatives with the goal of enhancing the company’s image in the community.  This position maintains close and active contact with community leaders to understand the needs of the community and to determine how best the company might provide support.  This position may attend events, present awards, and otherwise maintain a high community profile.  This position requires an individual with a degree and 5 to 7 years of community outreach experience in a corporate or not-for-profit setting.</t>
  </si>
  <si>
    <t>CMOR-P3</t>
  </si>
  <si>
    <t>Senior Community Outreach Programs Specialist</t>
  </si>
  <si>
    <t>Volunteer Programs</t>
  </si>
  <si>
    <t>VLPR</t>
  </si>
  <si>
    <t>VLPR-M1</t>
  </si>
  <si>
    <t>This position is responsible for planning and organizing internal or external volunteer campaigns which advance the company’s interest overall or relative to specific topics or issues.  This position researches and evaluates the issues which are the focus of the volunteer campaigns to identify campaign themes and likely volunteers or communities which share a common concern with the company.  This position marshals company and external resources to assist in the volunteer campaigns to ensure their success.  In addition to advocacy volunteer campaigns, this position may organize and manage in-house volunteer initiatives and community service campaigns where company employees offer their time and energies in public service.  This may involve coordination with outside community agencies, charities or similar organization. This position require 8 or more years of experience in organizing successful volunteer initiatives.</t>
  </si>
  <si>
    <t>Investor Relations</t>
  </si>
  <si>
    <t>INRL</t>
  </si>
  <si>
    <t>INRL-V2</t>
  </si>
  <si>
    <t>This position is responsible for ensuring that active and effective investor communications and relations policies and programs are developed and implemented in the organization.  Shareholders and investors are a critical audience for the organization.  This position oversees the creation and release of communications developed for shareholders, investors, and analysts.  This position is directly involved in the content development, creation and review of the Annual and Quarterly reports and investor kits.  This position may provide oversight on the content of any websites which address the needs of shareholders.  This position is actively involved in the coordination and planning for the Annual General Meeting of Shareholders.  This position works closely with the Corporate Secretary in the conduct of its duties.  This position requires a thorough understanding of disclosure and other shareholder communication regulations.  This position requires a degree and 10 to 12 years of shareholder relations experience.</t>
  </si>
  <si>
    <t>INRL-V1</t>
  </si>
  <si>
    <t>VP Investor Relations</t>
  </si>
  <si>
    <t>This position sets overall direction and short and long term strategic goals for the investor relations function, ensuring that active and effective investor communications and relations policies and programs are developed and implemented in the organization. This position oversees the creation and release of communications developed for shareholders, investors, and analysts.  This position is directly involved in content development, creation and review of the Annual and Quarterly reports and investor kits.  This position may provide oversight on the content of any websites which address the needs of shareholders.  This position is actively involved in the coordination and planning for the Annual General Meeting of Shareholders. This position requires a thorough understanding of disclosure and other shareholder communication regulations.  The position leads a team of directors, managers, and analysts. This position requires a degree and 12 to 15 years of shareholder relations experience.</t>
  </si>
  <si>
    <t>INRL-D1</t>
  </si>
  <si>
    <t>Director, Investor Relations</t>
  </si>
  <si>
    <t>This position develops tactical plans to support the company’s goals in implementing corporate investor relations communications programs.  This position is responsible for ensuring that active and effective investor communications and relations policies and programs are developed and implemented in the organization.  Shareholders and investors are a critical audience for the organization.  This position oversees the creation and release of communications developed for shareholders, investors, and analysts.  This position is directly involved in the content development, creation and review of the Annual and Quarterly reports and investor kits.  This position may provide oversight on the content of any websites which address the needs of shareholders.  This position is actively involved in the coordination and planning for the Annual General Meeting of Shareholders.  This position works closely with the Corporate Secretary in the conduct of its duties.  This position requires a thorough understanding of disclosure and other shareholder communication regulations.  This position requires a degree and 10 or more years of shareholder relations experience.</t>
  </si>
  <si>
    <t>INRL-M1</t>
  </si>
  <si>
    <t>Manager, Investor Relations</t>
  </si>
  <si>
    <t xml:space="preserve">This position is responsible for the tactical and operational implementation of corporate investor relations communications programs.  The position also manages relationships with outside analysts, shareholders, trade media, and other stakeholders.  The position manages activities including the preparation of investor presentations, press releases, analyses of company stock performance, relations with analysts and shareholders, managing the investor relations portion of the company’s website, SEC filings, and the production and distribution of the company's annual report.  This position provides leadership, support and managerial review to a subordinate staff of investor relations analysts and reviews their progress against objectives. This position requires a degree and 7 or more years experience in finance, investor relations, and/or communications.  </t>
  </si>
  <si>
    <t>INRL-P4</t>
  </si>
  <si>
    <t>Lead Investor Relations Analyst</t>
  </si>
  <si>
    <t>This position is responsible for providing the most complex analytical support for investor relations communications and programs to support shareholder value.  Duties may include preparation of investor presentations, press releases, analyses of company stock performance, relations with analysts and shareholders, managing the investor relations portion of the company’s website, SEC filings, and the production and distribution of the company's annual report.  This position provides work direction to  less experienced analysts.  This position requires a degree and 5 to 7 years of experience in finance, investor relations, and/or communications.</t>
  </si>
  <si>
    <t>INRL-P3</t>
  </si>
  <si>
    <t>Senior Investor Relations Analyst</t>
  </si>
  <si>
    <t>This position is responsible for providing analysis for investor relations communications and programs to support shareholder value.  Duties may include preparation of investor presentations, press releases, analyses of company stock performance, relations with analysts and shareholders, managing the investor relations portion of the company’s website, SEC filings, and the production and distribution of the company's annual report.  This position requires a degree and 5 to 7 years of experience in finance, investor relations, and/or communications.</t>
  </si>
  <si>
    <t>INRL-P2</t>
  </si>
  <si>
    <t>Investor Relations Analyst</t>
  </si>
  <si>
    <t>This position is responsible for providing basic analytical support in relation to investor communications and relations programs. Duties may include one or more of the following: preparation of investor presentations, press releases, analyses of company stock performance, relations with analysts and shareholders, managing the investor relations portion of the company’s website, SEC filings, and the production and distribution of the company's annual report.  This position requires a degree and 3 to 5 years of experience in finance, investor relations, and/or communications.</t>
  </si>
  <si>
    <t>CHRO w/o Labor Rel</t>
  </si>
  <si>
    <t>CHRW</t>
  </si>
  <si>
    <t>CHRW-V3</t>
  </si>
  <si>
    <t>Chief Human Resources Officer (without Labor Relations)</t>
  </si>
  <si>
    <t>This position is responsible for the development and implementation of Human Resource strategies, structures, policies, and practices that enable the organization to effectively attract, retain, motivate, develop, and reward highly qualified employees on both a domestic and international basis.  This position is the most senior advisor to the Chief Executive Officer, Executive Management and the Board of Directors on these matters.  This position ensures that the organization has the appropriate organizational structures to respond to the challenges of the marketplace, and is actively involved in periodic re-organizations due to new business strategies, mergers, acquisitions, or divestitures. This position has the responsibility to ensure that the organization is in compliance with all the domestic and international laws, regulations and rules, governing Human Resource issues.  Additionally, this position promotes initiatives that enhance the reputation of the organization as a desired place to work.  This position establishes and manages a high performance organization of human resource executives and professionals to implement the approved strategies, and provides leadership and guidance to them as needed.  This position requires a human resource executive with 15 or more years of experience in a large complex organization, and will typically be educated at the graduate degree level.</t>
  </si>
  <si>
    <t>CHRO w Labor Rel</t>
  </si>
  <si>
    <t>CHRL</t>
  </si>
  <si>
    <t>CHRL-V3</t>
  </si>
  <si>
    <t>Chief Human Resources Officer (with Labor Relations)</t>
  </si>
  <si>
    <t xml:space="preserve">This position is responsible for the development and implementation of Human Resource and Labor Relations strategies, structures, policies, and practices that enable the organization to effectively attract, retain, motivate, develop, and reward highly qualified employees on both a domestic and international basis.  This position is the most senior advisor to the Chief Executive Officer, Executive Management and the Board of Directors on these matters.  This position ensures that the organization has the appropriate organizational structures to respond to the challenges of the marketplace, and is actively involved in periodic re-organizations due to new business strategies, mergers, acquisitions or divestitures. This position is also ultimately responsible for the organization’s Labor Relations strategies and the overall relationship with organized labor and their union representatives. This position has the responsibility to ensure that the organization is in compliance with all the domestic and international laws, regulations and rules, governing Human Resource issues.  Additionally, this position promotes initiatives that enhance the reputation of the organization as a desired place to work.  This position establishes and manages a high performance organization of human resource executives and professionals to implement the approved strategies, and provides leadership and guidance to them as needed.  This position requires a human resource executive with 15 or more years of experience in a large complex organization with organized labor, and will typically be educated at the graduate degree level. </t>
  </si>
  <si>
    <t>Human Resources Executive</t>
  </si>
  <si>
    <t>CHRS</t>
  </si>
  <si>
    <t>CHRS-V1</t>
  </si>
  <si>
    <t xml:space="preserve">This position supports both the Subsidiary and Top Human Resources Executive(s) for all Human Resources functions by establishing, recommending, and overseeing the implementation of broad HR objectives, programs and effective human resource strategies and policies to help the assigned Subsidiary achieve business results.  This position typically works remotely from the Corporate function, operating with substantial latitude for Subsidiary HR matters. This position serves as an adviser to peer level Directors and Executives on a wide variety of human resource issues (organizational, behavioral, compliance and legal, etc.) and challenges.   This position may be involved in planning and implementing organizational and staffing changes based on business conditions or resulting from mergers, acquisitions, divestitures and reductions in force.   This position may also be involved in monitoring and evaluating post implementation performance to ensure successful long term outcomes.  This position is expected to demonstrate initiative to develop new policies or challenge existing ones to enhance the overall effectiveness of the assigned groups.  This position may engage and work closely with peer levels and executives in other adjunct and specialized areas and functions (e.g. Compensation, Staffing, Talent Development, Subsidiary/Corporate Finance, etc.) where needed to accomplish a specific business or organizational objective.  This position may work with executives in interpreting recommendations and in determining how best to implement them.  This position ensures compliance with all appropriate HR statutes and regulations as they apply to its role in the assigned group.  The overall goal is to ensure that the organization is seen as an "employer of choice" in its respective market for talent.  This position requires a degree and 12 or more years of generalist experience in a large complex organization. </t>
  </si>
  <si>
    <t>Compensation, Benefits &amp; HRIS</t>
  </si>
  <si>
    <t>CBHS</t>
  </si>
  <si>
    <t>CBHS-V1</t>
  </si>
  <si>
    <t>VP Compensation, Benefits &amp; HRIS</t>
  </si>
  <si>
    <t>This position is responsible for the integrated leadership of the Compensation &amp; Benefits and/or HRIS functions.  This position is responsible for ensuring that cost effective compensation, benefits and total rewards, policies and programs are developed which support the business strategy of the organization and which enable it to attract, retain and motivate talented employees.  This position ensures that the overall architecture of compensation and benefits programs are compliant (ERISA, SOX, IRS) and balance consistency and flexibility to respond to market needs.  The position is also responsible for the application and deployment of information technology in support of the human resource function. This position provides direction and guidance to a staff of directors, managers, analysts and professionals on issues such as designing, implementing and communicating cost effective health and welfare and retirement  programs, establishing the appropriate level of market competitiveness, the design and development of short and long term variable pay programs for various functions and employee populations, establishing salary structures or bands, market pricing or job ranking techniques, international pay programs, the application of HR Information systems, annual merit and total increases, year-end and long-term bonus and incentive allocation and multiple other issues.  This position provides advice and counsel to the leadership of the organization on compensation and benefit policies, investment strategies and options, the impact of legislation, compliance and reporting requirements, policy exceptions, and executive compensation issues and may provide frequent support to Board committees.  This position coordinates the integration of compensation and benefit programs with other Human Resource initiatives such as performance management, and leadership development, staffing, and employee benefits.  Typically, this position requires a degreed incumbent and 15 or more years of experience of contemporary compensation, benefit and reward systems and programs in large, complex organizations.</t>
  </si>
  <si>
    <t>HR Generalist</t>
  </si>
  <si>
    <t>HRGN</t>
  </si>
  <si>
    <t>HRGN-V2</t>
  </si>
  <si>
    <t xml:space="preserve">This position, guided by broad strategy, is responsible for setting overall strategic direction and providing leadership oversight for critical Human Resources areas, including broad functions, sub functions, and the integration of adjunct functions. The position ensures fiscal control and compliance, may serve on or report to a member of the Operating Committee. The position develops long term strategies and  sets vision for concerning short term direction and priority focus. Has the highest level of approval over functional senior management hires.  Establishes HR budgets at the highest level with limited review.  Provides guidance and advice to the CEO or other members of the Executive Committee concerning HR matters to support strategic short and long-term decision making. Has final sign off on contractual agreements with partners, vendors, or customers.  Sets vision, directs, and leads senior management teams to implement effective and strategic human resource strategies, policies, and initiatives.  This position is the primary Partner and advisor to Executive management on human resources issues. This position is integrally involved with peer level executives in planning organizational and staffing changes based on business conditions or resulting from mergers, acquisitions, divestitures and reductions in force. This position also monitors and evaluates post implementation performance to ensure successful long term outcomes.  This position may provide one on one, or executive team coaching to enhance the effectiveness of the leadership team.   This position implements overall corporate Human Resource policies within the assigned client area.  This position engages other specialized functions to ensure organizational effectiveness to make sure the organization is seen as an "employer of choice" in its respective market for talent.  This position requires a degree and 15+ years of combined business, management and HR generalist experience in a large complex organization. An advanced degree may be expected. </t>
  </si>
  <si>
    <t>HRGN-V1</t>
  </si>
  <si>
    <t xml:space="preserve">This position, guided by broad strategy, is responsible for developing and implementing effective human resource strategies and policies which enable the assigned client group achieve their business results.   Depending on scale, this position may have responsibility for a portion of the organization or a large business group.  This position is the primary Partner and advisor to senior management on human resources issues.   This position is integrally involved with peer level executives in planning organizational and staffing changes based on business conditions or resulting from mergers, acquisitions, divestitures and reductions in force.   This position also monitors and evaluates post implementation performance to ensure successful long term outcomes.  This position may provide one on one, or executive team coaching to enhance the effectiveness of the leadership team.   This position implements overall corporate Human Resource policies within the assigned client area.  This position engages other specialist human resource functions (e.g. Compensation, Staffing, Talent Development, etc.) where needed to accomplish a specific objective and advises executives on the merits of specific recommendations.    This position ensures compliance with all appropriate HR statutes and regulations as they apply to the assigned group.  The overall goal is to ensure that the organization is seen as an "employer of choice" in its respective market for talent.   This position requires a degree and 12 to 15 years of generalist experience in a large complex organization.    </t>
  </si>
  <si>
    <t>HRGN-D2</t>
  </si>
  <si>
    <t>Senior Director, Human Resources / Generalist</t>
  </si>
  <si>
    <t xml:space="preserve">This position supports the VP Human Resource / Generalist by establishing broad objectives and implementing effective human resource strategies and policies to help the assigned client group achieve their business results.   This position may have responsibility for a larger sub-group within the overall assigned business group.  This position serves as an adviser to peer level Directors and Executives on a wide variety of human resource issues (organizational, behavioral, compliance and legal, etc.) and challenges.   This position may be involved in planning and implementing organizational and staffing changes based on business conditions or resulting from mergers, acquisitions, divestitures and reductions in force.   This position may also be involved in monitoring and evaluating post implementation performance to ensure successful long term outcomes.  This position is expected to demonstrate initiative to develop new policies or challenge existing ones to enhance the overall effectiveness of the assigned group.  This position may engage and work closely with peer levels in other specialist human resource functions (e.g. Compensation, Staffing, Talent Development, etc.) where needed to accomplish a specific business or organizational objective.  This position may work with executives in interpreting recommendations and in determining how best to implement them.    This position ensures compliance with all appropriate HR statutes and regulations as they apply to its role in the assigned group.  The overall goal is to ensure that the organization is seen as an "employer of choice" in its respective market for talent.   This position requires a degree and 12 or more years of generalist experience in a large complex organization. </t>
  </si>
  <si>
    <t>HRGN-D1</t>
  </si>
  <si>
    <t>Director, Human Resources / Generalist</t>
  </si>
  <si>
    <t xml:space="preserve">This position supports the VP Human Resource / Generalist in implementing effective human resource strategies and policies which help the assigned client group achieve their business results.  This position may have responsibility for a sub-group within the overall assigned business group.  This position serves as an adviser to peer level Directors on a wide variety of human resource issues (organizational, behavioral, compliance and legal, etc.) and challenges.   This position may be involved in planning and implementing organizational and staffing changes based on business conditions or resulting from mergers, acquisitions, divestitures and reductions in force.  This position is expected to demonstrate initiative to develop new policies or challenge existing ones to enhance the overall effectiveness of the assigned group.  This position may engage and work closely with peer levels in other specialist human resource functions (e.g. Compensation, Staffing, Talent Development, etc.) where needed to accomplish a specific business or organizational objective.  This position ensures compliance with all appropriate HR statutes and regulations as they apply to its role in the assigned group.  The overall goal is to ensure that the organization is seen as an "employer of choice" in its respective market for talent.   This position requires a degree and 10 or more years of generalist experience in a large organization. </t>
  </si>
  <si>
    <t>HRGN-M2</t>
  </si>
  <si>
    <t>Senior Manager, Human Resources / Generalist</t>
  </si>
  <si>
    <t>This position supports the operation of the human resources function and is responsible for the tactical implementation of effective human resource policies and practices which help the assigned client group achieve their short and long term business results.  This position may have management responsibility for a larger sub-group within the overall assigned business group. The position resolves complex operational and tactical problems and Interprets and executes policies.  This position serves as an adviser to peer level senior managers and staff on a wide variety of human resource issues (organizational, behavioral, compliance and legal, etc.).    This position provides a human resource perspective on plans and proposals and provides insight to management on the implications of planned actions.  This position may coach individual managers on effectively dealing with employee issues and may sit in on a variety of manager / staff meetings to ensure that they are conducted in a manner compliant with HR policies.    This position is expected to demonstrate initiative to develop new policies or challenge existing ones to enhance the overall effectiveness of the assigned group.  This position may engage and work closely with peer levels in other specialist human resource functions (e.g. Compensation, Staffing, Talent Development, etc.) where needed to accomplish a specific business or organizational objective.  This position may work with managers and staff in interpreting recommendations and in determining how best to implement them.    This position may undertake ad hoc projects required to implement a new corporate policy, update staff records, or other similar issues.  This position ensures compliance with all appropriate HR statutes and regulations as they apply to its role in the assigned group.  The overall goal is to support the organization as an "employer of choice" in its respective market for talent.   This position requires a degree and 8 or more years of generalist experience in a large complex organization.</t>
  </si>
  <si>
    <t>HRGN-M1</t>
  </si>
  <si>
    <t>Manager, Human Resources  / Generalist</t>
  </si>
  <si>
    <t>This position supports the Human Resource function by implementing and executing effective human resource policies and practices which help the assigned client group achieve their business results.   This position may have management responsibility for a smaller sub-group within the overall assigned business group.  This position serves as an adviser to peer level managers and staff on a wide variety of human resource issues (organizational, behavioral, compliance and legal, etc.).  This position provides a human resource perspective on plans and proposals and provides insight to management on the implications of planned actions.  This position may coach individual managers on effectively dealing with employee issues and may sit in on a variety of manager / staff meetings to ensure that they are conducted in a manner compliant with HR policies.  This position is expected to demonstrate initiative to develop new policies or challenge existing ones to enhance the overall effectiveness of the assigned group.  This position may engage and work closely with peer levels in other specialist human resource functions (e.g. Compensation, Staffing, Talent Development, etc.) where needed to accomplish a specific business or organizational objective.  This position may work with managers and staff in interpreting recommendations and in determining how best to implement them.    This position may undertake ad hoc projects required to implement a new corporate policy, update staff records, or other similar issues.  This position ensures compliance with all appropriate HR statutes and regulations as they apply to its role in the assigned group.  The overall goal is to support the organization as an "employer of choice" in its respective market for talent.   This position requires a degree and 7 or more years of generalist experience in a large complex organization.</t>
  </si>
  <si>
    <t>HRGN-P5</t>
  </si>
  <si>
    <t>Expert Human Resources Generalist</t>
  </si>
  <si>
    <t xml:space="preserve">This expert level individual contributor position drives and achieves strategic initiatives relative to day to day HR operational specialties/functions, responsible for leading and implementing broad, complex, and high impact programs and /or projects.  Possessing a solid understanding of business dynamics and/or political sensitivities, coupled with broad and deep domain knowledge, advises and collaborates with senior management, working on novel, high impact assignments. The position acts as an advisor and uses expert/influencing skills to contribute to the development of strategic company objectives.  This positions maintains extensive visibility and contacts in and outside the organization. Has and uses strong networking and negotiation skills to create formal resource channels and networks involving complex coordination amongst groups.  The position represents the department and organization in, and outside the company.  The position participates in the development, implementation and execution of effective human resource policies and practices which help the assigned client group(s) achieve business results.  This position promotes a positive, productive, diverse and supportive working environment and culture within the organization.  This position is typically assigned to support one or more employee groups or units within the organization from a Generalist perspective. This position may be involved in a wide variety of sensitive issues and functional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The position enlists and leverages the support of specialists in the HR function to assist in the design and development of solutions to identified issues.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This position may conduct investigations and gather and compile data on individual issues and make recommendations for action based on the compiled findings.  This position requires a degree and 7-10 years of Generalist experience in a large complex organization. </t>
  </si>
  <si>
    <t>HRGN-P4</t>
  </si>
  <si>
    <t>Lead Human Resources Generalist</t>
  </si>
  <si>
    <t xml:space="preserve">From a strategic perspective, this position supports the VP, and other management levels in the Human Resources function in developing and implementing HR strategies that are aligned with their business needs and which help the assigned client group achieve their business results.  This position also partners with business leadership to promote a positive, productive, diverse and supportive working environment and culture within the organization.  This position is typically assigned to support one or more employee groups or units within the organization from an HR strategy perspective.  This position primarily interacts with first line and supervisory management, as well as individual employees, on most complex human resource and employment issues.  This position communicates and clarifies company policies to the various parties involved.  This position may be involved in a wide variety of issues and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This position may enlist and leverage the support of specialists in the HR function to assist in the design and development of solutions to identified issues.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conduct investigations and gather and compile data on individual issues and make recommendations for action based on the compiled findings.  This position typically requires a degree and 6 to 8 years of Generalist experience in a large complex organization. </t>
  </si>
  <si>
    <t>HRGN-P3</t>
  </si>
  <si>
    <t>Senior Human Resources Generalist</t>
  </si>
  <si>
    <t>This position, at a day to day operational level, supports the VP, and other management levels in the Human Resources function in the implementation and execution of effective human resource policies and practices which help the assigned client group achieve their business results.   This position promotes a positive, productive, diverse and supportive working environment and culture within the organization.  This position is typically assigned to support one or more employee groups or units within the organization from a Generalist perspective.  This position primarily interacts with first line and supervisory management, as well as individual employees, on more complex human resource and employment issues.  This position communicates and clarifies company policies to the various parties involved.  This position may be involved in a wide variety of issues and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This position may enlist and leverage the support of specialists in the HR function to assist in the design and development of solutions to identified issues.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conduct investigations and gather and compile data on individual issues and make recommendations for action based on the compiled findings.  This position requires a degree and 5 to 7 years of Generalist experience in a large complex organization.</t>
  </si>
  <si>
    <t>HRGN-P2</t>
  </si>
  <si>
    <t>Human Resources Generalist</t>
  </si>
  <si>
    <t>This position, at a day to day operational level, supports the VP, and other management levels in the Human Resources function in the implementation and execution of effective human resource policies and practices which help the assigned client group achieve their business results.   This position promotes a positive, productive, diverse and supportive working environment and culture within the organization.  This position is typically assigned to support one or more employee groups or units within the organization from a Generalist perspective.  This position primarily interacts with first line and supervisory management, as well as individual employees, on human resource and employment issues or an intermediate level of complexity.  This position communicates and clarifies company policies to the various parties involved.  This position may be involved in a wide variety of issues and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This position may enlist and leverage the support of specialists in the HR function to assist in the design and development of solutions to identified issues.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conduct investigations and gather and compile data on individual issues and make recommendations for action based on the compiled findings.  This position requires a degree and 3 to 5 years of Generalist experience in a large complex organization.</t>
  </si>
  <si>
    <t>HRGN-P1</t>
  </si>
  <si>
    <t>Associate Human Resources Generalist</t>
  </si>
  <si>
    <t>This position, at a day to day operational level, supports the VP, and other management levels in the Human Resources function in the implementation and execution of effective human resource policies and practices which help the assigned client group achieve their business results.   This position supports the promotion of a positive, productive, diverse and supportive working environment and culture within the organization.  This position is typically assigned to support one or more employee groups or units within the organization from a Generalist perspective.  This position primarily interacts with supervisors and individual employees, on human resource and employment issues or a basic level of complexity.  This position clarifies details on company policies to the various parties involved.  This position may be asked to provide support on  a wide variety of issues and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This position may work with specialists in the HR function to assist in the investigation of issues, and in the design and development of solutions to identified issues.    This position may monitor and record compliance with all applicable employment and other laws and regulations governing employer / employee relationships, for the population supported.  This position implements practices that ensure that adequate and accurate records are maintained relative to an employee's ongoing behavior and relationship with the organization.  This position requires a degree and 1 to 2 years of Generalist experience in a large complex organization.</t>
  </si>
  <si>
    <t>HR Business Partner</t>
  </si>
  <si>
    <t>HRBP</t>
  </si>
  <si>
    <t>HRBP-P5</t>
  </si>
  <si>
    <t>Expert Human Resources Business Partner</t>
  </si>
  <si>
    <t xml:space="preserve">From a strategic perspective, this position supports the Human Resources function in developing and implementing large, highly sensitive, and complex HR plans and business strategies.  The position ensures plans are aligned with business needs and which help the assigned client group(s) achieve short and long term business targets, goals, and results.  Acting as a "point person" within the large and diverse assigned groups, this trusted communications facilitator frequently has more limited responsibilities for HR administrative processing and/or routine coordination than the HR Generalist.   This position partners with business leadership to meet the needs of the business itself, and promotes a positive, productive, diverse and supportive working environment and culture within the organization.  This position is typically assigned to support one or more diverse employee groups or units within the organization from an HR strategy perspective.  This position primarily interacts with management and senior management, as well as individual employees, on highly sensitive and complex human resource and employment issues.  Puts in place policies and practices that are aligned with the operational needs of the business. Frequently manages initiatives delegated by the executive, and typically takes the lead role in identifying and implementing change management activities and strategies across the assigned groups.  This position interprets, communicates and clarifies company policies to the various parties involved and is relied on by the group executive for insight, advice, status updates, and guidance.  This position may be involved in a wide variety of issues and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This position may enlist and leverage support and specialists in the business and HR functions to assist in the design and development of solutions to identified issues.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conduct investigations and gather and compile data on individual issues and make recommendations for action based on the compiled findings.  This position typically has an MBA, or other advanced degree or equivalent and 10+ years of related Business, HR Business Partner/Generalist experience in a large complex organization.   </t>
  </si>
  <si>
    <t>HRBP-P4</t>
  </si>
  <si>
    <t>Lead Human Resources Business Partner</t>
  </si>
  <si>
    <t xml:space="preserve">This position supports the Human Resources function in developing and implementing strategic HR plans and business strategies that are aligned with their business needs and which help the client group(s) achieve short and long term business targets, goals, strategies, and results.  Acting as a "point person" within the assigned Business Unit, this trusted communications facilitator frequently has more limited responsibilities for HR administrative processing and/or routine coordination than the HR Generalist.   This position partners with business leadership to meet the needs of the business itself, and promote a positive, productive, diverse and supportive working environment and culture within the organization.  This position is typically assigned to support one or more employee groups or units within the organization from an HR strategy perspective.  This position primarily interacts with management and senior management, as well as individual employees, on complex human resource and employment issues.  Puts in place policies, practices, and strategies that are aligned with the operational needs of the business.  As a seasoned and respected communicator  and advisor within and outside the group, the position typically takes the lead role in identifying and implementing change management activities and strategies, and in managing key programs, projects and initiatives.  This position interprets, communicates and clarifies company policies to the various parties involved and is relied on by the group executive for insight, advice, status updates, and guidance.  This position may be involved in a wide variety of issues and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This position may enlist and leverage support and specialists in the business and HR functions to assist in the design and development of solutions to identified issues.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conduct investigations and gather and compile data on individual issues and make recommendations for action based on the compiled findings.  This position typically requires a bachelor's degree and may have an MBA, or other advanced degree or equivalent and 7-10 years of related Business Partner/Generalist experience in a large complex organization.  </t>
  </si>
  <si>
    <t>HRBP-P3</t>
  </si>
  <si>
    <t>Senior Human Resources Business Partner</t>
  </si>
  <si>
    <t xml:space="preserve">This position supports the Human Resources function in developing and implementing strategic HR plans and business strategies that are aligned with their business needs and which help the assigned client group achieve their short and long term business targets, goals, and results.  Acting as a "point person" within the assigned Business Unit, this trusted communications facilitator frequently has more limited responsibilities for HR administrative processes and/or routine program coordination than the HR Generalist.   This position partners with business leadership to meet the needs of the business itself, and promote a positive, productive, diverse and supportive working environment and culture within the organization.  This position is typically assigned to support one or more employee groups or units within the organization from an HR strategy perspective.  This position primarily interacts with management and senior management, as well as individual employees, on most complex human resource and employment issues.  Puts in place policies and practices that are aligned with the operational needs of the business, typically taking the lead role in identifying and implementing change management activities and strategies.  This position interprets, communicates and clarifies company policies to the various parties involved and is relied on by the group executive for insight, advice, and guidance.  This position may be involved in a wide variety of issues and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This position may enlist and leverage support and specialists in the business and HR functions to assist in the design and development of solutions to identified issues.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conduct investigations and gather and compile data on individual issues and make recommendations for action based on the compiled findings.  This position typically requires a Bachelor's degree and may have an MBA, or other advanced degree and 5 to 7 years of related Business Partner/Generalist experience in a large complex organization.  </t>
  </si>
  <si>
    <t>HRBP-P2</t>
  </si>
  <si>
    <t xml:space="preserve">This position supports the Human Resources function in developing and implementing strategic HR plans and business strategies that are aligned with their business needs and which help the assigned client group achieve their short and long term business targets, goals, and results.  Working within the assigned Business Unit, this trusted communications facilitator frequently has more limited responsibilities for HR administrative processes and/or routine program coordination than the HR Generalist.  This position partners with business leadership to meet the needs of the business itself, and promote a positive, productive, diverse and supportive working environment and culture within the organization.  This position is typically assigned to support an employee group or unit within the organization from an HR strategy perspective.  This position primarily interacts with management and senior management, as well as individual employees, on most complex human resource and employment issues.  Puts in place policies and practices that are aligned with the operational needs of the business, typically taking the lead role in identifying and implementing change management activities and strategies.  This position interprets, communicates and clarifies company policies to the various parties involved and is relied on by the group executive for insight, advice, and guidance.  This position may be involved in a wide variety of issues and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This position may enlist and leverage support and specialists in the business and HR functions to assist in the design and development of solutions to identified issues.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conduct investigations and gather and compile data on individual issues and make recommendations for action based on the compiled findings.  This position typically requires a bachelor's degree or equivalent and 3 to 5 years of related Business Partner/Generalist experience in a large complex organization.  </t>
  </si>
  <si>
    <t>Employee Relations</t>
  </si>
  <si>
    <t>EMRL</t>
  </si>
  <si>
    <t>EMRL-V1</t>
  </si>
  <si>
    <t>VP Employee Relations</t>
  </si>
  <si>
    <t xml:space="preserve">This position, guided by broad strategy, is responsible for developing and implementing employee relations strategies and policies which promote a positive, productive, diverse and supportive working environment and culture within the organization.  Depending on scale, this position may have employee relations responsibility for a portion of the organization or a large business group.  This position is the primary advisor to senior management on employee relations issues.  This can include ensuring that leaders are aware of the employee relations implications of reorganizations, mergers, acquisitions, divestitures, and reductions in force.  This position is responsible for establishing and implementing policies governing such issues as: compliance with all national legislative and regulatory requirements relative to employment (Title VII, ADA, FMLA, FLSA, etc.) workplace rules and conduct, employee communications, equitable and consistent treatment of all employees, effective complaint investigation and problem resolution, performance management issues, fair employment practices, talent recruitment processes, development, and retention.  This position establishes policies and practices that ensure that adequate and accurate records are maintained relative to an employee’s ongoing behavior, experience and relationship with the organization. This position maintains an excellent working relationship with the Legal function and with peer specialists in the Human Resource function and promotes the use of such specialized services by subordinate directors, managers and professionals in the employee relations sub-function. This position requires a degree and 12 to 15 years of employee relations experience in a large complex organization.    </t>
  </si>
  <si>
    <t>EMRL-D2</t>
  </si>
  <si>
    <t>Working under the general direction of executives, this position defines policies and tactical goals and objectives which promote a positive, productive, diverse and supportive working environment and culture within the organization.   The position directs strategy implementation for the function and may have global responsibility.  The position assists executives in defining short and long-term functional strategic goals.   Depending on scale, this position may have responsibility for a large portion of the organization or a large business group. This position is a principal advisor to operational and middle management on employee relations issues.  This can include ensuring that leaders are aware of the employee relations implications of reorganizations, mergers, acquisitions, divestitures, and reductions in force.  This position, within its assigned area, is responsible for clarifying and implementing policies governing such issues as: compliance with all national legislative and regulatory requirements relative to employment (Title VII, ADA, FMLA, FLSA, etc.) workplace rules and conduct, employee communications, equitable and consistent treatment of all employees, effective complaint investigation and problem resolution, performance management issues, fair employment practices, talent recruitment processes, development, and retention.  This position establishes policies and practices that ensure that adequate and accurate records are maintained relative to an employee’s ongoing behavior, experience and relationship with the organization. This position maintains an excellent working relationship with the Legal function and with peer specialists in the Human Resource function and promotes the use of such specialized services by subordinate managers and professionals in the employee relations sub-function. Provides leadership to a team of subordinate Directors and/or senior management staff. Applies expert business knowledge and comprehensive understanding of the functions, and related areas to integrate, forecast, or plan actionable strategies. Applies advanced negotiation and interpersonal skills to achieve results. This position requires a degree and 12+ years of employee relations experience in a large complex organization.</t>
  </si>
  <si>
    <t>EMRL-D1</t>
  </si>
  <si>
    <t>Director, Employee Relations</t>
  </si>
  <si>
    <t>This position supports the VP, Employee Relations in the development and implementation of employee relations strategies and policies which promote a positive, productive, diverse and supportive working environment and culture within the organization.  Depending on scale, this position may have responsibility for a portion of the organization or a large business group. This position is a principal advisor to operational and middle management on employee relations issues.  This can include ensuring that leaders are aware of the employee relations implications of reorganizations, mergers, acquisitions, divestitures, and reductions in force.  This position, within its assigned area, is responsible for clarifying and implementing policies governing such issues as: compliance with all national legislative and regulatory requirements relative to employment (Title VII, ADA, FMLA, FLSA, etc.) workplace rules and conduct, employee communications, equitable and consistent treatment of all employees, effective complaint investigation and problem resolution, performance management issues, fair employment practices, talent recruitment processes, development, and retention.  This position establishes policies and practices that ensure that adequate and accurate records are maintained relative to an employee’s ongoing behavior, experience and relationship with the organization. This position maintains an excellent working relationship with the Legal function and with peer specialists in the Human Resource function and promotes the use of such specialized services by subordinate managers and professionals in the employee relations sub-function. This position requires a degree and 10 to 12 years of employee relations experience in a large complex organization.</t>
  </si>
  <si>
    <t>EMRL-M2</t>
  </si>
  <si>
    <t>Sr. Manager, Employee Relations</t>
  </si>
  <si>
    <t>This position supports the Employee Relations directors and executives in the implementation of employee relations strategies and policies which promote a positive, productive, diverse and supportive working environment and culture within the organization.  This position may support a multiple areas of the organization or a large business group.  The position may have some Global responsibility.   This position is a principal advisor to management on employee relations issues.  This can include ensuring that first line management is aware of the employee relations implications of reorganizations, mergers, acquisitions, divestitures, and reductions in force.  This position, within its assigned area, is responsible for clarifying and implementing policies governing such issues as: compliance with all national legislative and regulatory requirements relative to employment (Title VII, ADA, FMLA, FLSA, etc.) workplace rules and conduct, employee communications, equitable and consistent treatment of all employees, effective complaint investigation and problem resolution, performance management issues, fair employment practices, talent recruitment processes, development, and retention.  This position ensures that all policies and practices are compliant with all applicable employment and other laws and regulations governing employer / employee relationships, for the population supported.  This position may develop responses to Agency Audits and related issues.  This position implements policies and practices that ensure that adequate and accurate records are maintained relative to an employee’s ongoing behavior, experience and relationship with the organization.  This position maintains an excellent working relationship with peer specialists in the legal and Human Resource function and promotes the use of such specialized services by subordinate professionals in the employee relations sub-function. This position requires a degree and 8 to 10 years of employee relations and management experience in a large complex organization.</t>
  </si>
  <si>
    <t>EMRL-M1</t>
  </si>
  <si>
    <t>Manager, Employee Relations</t>
  </si>
  <si>
    <t>This position is responsible for the implementation of employee relations strategies and policies which promote a positive, productive, diverse and supportive working environment and culture within the organization.  Depending on scale, this position may support a portion of the organization or a business group.  This position serves as an advisor to management on employee relations issues.  This can include ensuring that first line management is aware of the employee relations implications of reorganizations, mergers, acquisitions, divestitures, and reductions in force.  This position, within its assigned area, is responsible for clarifying and implementing policies governing such issues as: compliance with all national legislative and regulatory requirements relative to employment (Title VII, ADA, FMLA, FLSA, etc.) workplace rules and conduct, employee communications, equitable and consistent treatment of all employees, effective complaint investigation and problem resolution, performance management issues, fair employment practices, talent recruitment processes, development, and retention.  This position ensures that all policies and practices are compliant with all applicable employment and other laws and regulations governing employer / employee relationships, for the population supported.  This position may develop responses to Agency Audits and related issues.  This position implements policies and practices that ensure that adequate and accurate records are maintained relative to an employee’s ongoing behavior, experience and relationship with the organization.  This position maintains an excellent working relationship with peer specialists in the legal and Human Resource function and promotes the use of such specialized services by subordinate professionals in the employee relations sub-function. This position requires a degree and 6 to 8 years of employee relations experience in a large complex organization.</t>
  </si>
  <si>
    <t>EMRL-P4</t>
  </si>
  <si>
    <t>Lead Employee Relations Specialist</t>
  </si>
  <si>
    <t>Under general direction, this position supports the implementation of employee relations strategies and policies which promote a positive, productive, diverse and supportive working environment and culture within the organization.  This position is typically assigned to support one or more employee groups or units within the organization.  This position primarily interacts with first line and supervisory management, as well as individual employees, on more complex employee relations issues.  This position communicates and clarifies company policies in relation to issues such as: workplace rules and conduct, effective management/employee communications, change management, equitable and consistent treatment of all employees, effective complaint investigation and problem resolution, performance management issues, fair employment practices, talent recruitment, development, and retention.  This position provides advice and counsel to first line and supervisory management and individual employees, on the employee relations implications of reorganizations and related organizational changes.  This position ensures that all policies and practices are enforced in a manner compliant with all applicable employment and other laws and regulations (e.g. FLSA, FMLA, ADA, Title VII, etc.)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conduct complex investigations and gather and compile data on individual issues and make recommendations for action based on the compiled findings. This position partners with peer specialists in the Legal and Human Resource functions and utilizes these services on an ongoing basis. This position may provide work direction to lower level specialists. This position requires a degree and 6 to 8 years of employee relations experience in a large complex organization.</t>
  </si>
  <si>
    <t>EMRL-P3</t>
  </si>
  <si>
    <t>Senior Employee Relations Specialist</t>
  </si>
  <si>
    <t>This position, at a day to day operational level, plays a major role in implementation of employee relations strategies and policies which promote a positive, productive, diverse and supportive working environment and culture within the organization. This position is typically assigned to support one or more employee groups or units within the organization.  This position primarily interacts with first line and supervisory management, as well as individual employees, on more  employee relations issues.  This position communicates and clarifies company policies in relation to issues such as: workplace rules and conduct, effective management/employee communications, change management, equitable and consistent treatment of all employees, effective complaint investigation and problem resolution, performance management issues, fair employment practices, talent recruitment, development, and retention.  This position provides advice and counsel to first line and supervisory management and individual employees, on the employee relations implications of reorganizations and related organizational changes.  This position ensures that all policies and practices are enforced in a manner compliant with all applicable employment and other laws and regulations (e.g. FLSA, FMLA, ADA, Title VII, etc.)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conduct advanced investigations and gather and compile data on individual issues and make recommendations for action based on the compiled findings, This position maintains an excellent working relationship with peer specialists in the Legal and Human Resource function and utilizes these services on an ongoing basis.  This position may provide work direction to lower level specialists.  This position requires a degree and 5 to 7 years of employee relations experience in a large complex organization.</t>
  </si>
  <si>
    <t>EMRL-P2</t>
  </si>
  <si>
    <t>Intermediate Employee Relations Specialist</t>
  </si>
  <si>
    <t xml:space="preserve">Working independently, this position supports the implementation of employee relations strategies and policies which promote a positive, productive, diverse and supportive working environment and culture within the organization.  This position is typically assigned to support one or more employee groups or units within the organization.  This position primarily interacts with first line and supervisory management, as well as individual employees, on employee relations issues of intermediate complexity.  This position communicates and clarifies company policies in relation to issues such as: workplace rules and conduct, effective management/employee communications, change management, equitable and consistent treatment of all employees, effective complaint investigation and problem resolution, performance management issues, fair employment practices, talent recruitment, development, and retention. This position may provide basic advice to first line and supervisory management and individual employees, on the employee relations implications of planned organizational changes.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relative to an employee’s ongoing behavior and relationship with the organization. This position may assist in conducting investigations to gather and compile data on individual issues. This position maintains an excellent working relationship with peer specialists in the Human Resource function and utilizes these services on an ongoing basis.  This position may receive work direction to from more experienced specialists.  This position requires a degree and 3 to 5 years of employee relations experience in a large complex organization. </t>
  </si>
  <si>
    <t>EMRL-P1</t>
  </si>
  <si>
    <t>Associate Employee Relations Specialist</t>
  </si>
  <si>
    <t>This position works on small/routine employee relations assignments of limited scope and complexity while learning more advanced techniques.  The position, at a day to day operational level, supports the implementation of employee relations strategies and policies which promote a positive, productive, diverse and supportive working environment and culture within the organization.  This position typically assists in supporting one or more employee groups or units within the organization.  This position primarily interacts with first line and supervisory management, as well as individual employees, on basic employee relations issues.  This position communicates and clarifies company policies in relation to issues such as: workplace rules and conduct, effective management/employee communications, change management, equitable and consistent treatment of all employees, effective complaint investigation and problem resolution, performance management issues, fair employment practices, talent recruitment, development, and retention.  This position ensures that all policies and practices are enforced in a manner compliant with all applicable employment and other laws and regulations governing employer / employee relationships, for the population supported.  This position implements policies and practices that ensure that adequate and accurate records are maintained relative to an employee’s ongoing behavior and relationship with the organization. This position assists in conducting investigations and gathers and compiles data on individual issues.  This position maintains an excellent working relationship with peer specialists in the Human Resource function and utilizes these services on an ongoing basis.  This position typically receives work direction to from more experienced specialists.  This position requires a degree and 0 to 2 years of employee relations experience in a large complex organization.</t>
  </si>
  <si>
    <t>Compensation</t>
  </si>
  <si>
    <t>COMP</t>
  </si>
  <si>
    <t>COMP-V1</t>
  </si>
  <si>
    <t>VP Compensation</t>
  </si>
  <si>
    <t>This position is responsible for ensuring that cost effective compensation and total rewards, policies and programs are developed which support the business strategy of the organization and which enable it to attract, retain and motivate talented employees.  This position ensures that the overall architecture of compensation programs balance consistency and flexibility to respond to market needs.  This position provides direction and guidance to a staff of directors, managers, analysts and professionals on issues such as selecting appropriate peers groups, establishing the appropriate level of market competitiveness, the design and development of short and long term variable pay programs for various functions and employee populations, establishing salary structures or bands, market pricing or job ranking techniques, international pay programs, the application of HR Information systems, survey budgets, annual merit and total increases, year-end and long-term bonus and incentive allocation and multiple other issues.  This position provides advice and counsel to the leadership of the organization on compensation policy, policy exceptions, and executive compensation issues and may provide frequent support to Board committees.  This position coordinates the integration of compensation programs with other Human Resource initiatives such as performance management, and leadership development, staffing, and employee benefits.  This position may engage outside consultants to undertake program evaluation, design, or other actions.    Typically, this position requires a degreed incumbent and 15 or more years of experience in contemporary compensation and reward systems and programs in large, complex organizations.</t>
  </si>
  <si>
    <t>COMP-D2</t>
  </si>
  <si>
    <t>Senior Director, Compensation</t>
  </si>
  <si>
    <t>This position supports the Vice President, Compensation by establishing broad objectives as well as developing and implementing complex compensation policies and programs that support the short and long term business strategy of the organization, enabling it to attract, retain and motivate talented employees.  This position may support the whole organization or may be assigned to support a larger client group.  This position has ongoing interaction with client executives on their compensation needs and on the interpretation and implementation of corporate compensation policies and programs.  This position may initiate various analysis projects and the design of new or special compensation programs designed to address particular market and business needs.  This position provides ongoing direction and guidance to a team of managers, analysts and other professionals on the general application of policy or on the design, development and management of new initiatives or programs.   This position interacts with peer HR functions such as Benefits, Staffing, Organization and Leadership Development, to identify the need for new systemic programs and to coordinate their successful implementation.  Additionally, this position advises functional and business peers on the effective application of compensation policies and programs to sustain employee motivation, retention and on the risks of unintended consequences of inappropriate programs.  This position may also manage outside consultants retained to develop tailored programs.  Typically, this position requires a degreed incumbent and 12 or more years of experience in contemporary compensation and reward systems and programs in large, complex organizations.</t>
  </si>
  <si>
    <t>COMP-D1</t>
  </si>
  <si>
    <t>Director, Compensation</t>
  </si>
  <si>
    <t>This position supports the Vice President, Compensation in the development and implementation of compensation policies and programs that support the business strategy of the organization and which enable it to attract, retain and motivate talented employees.  This position may support the organization or may be assigned to support a particular client group, depending on scale and complexity.  This position has ongoing interaction with client executives on their compensation needs and on the interpretation and implementation of corporate compensation policies and programs.  This position may initiate various analysis projects and the design of new or special compensation programs designed to address particular market and business needs.  This position provides ongoing direction and guidance to a staff of managers, analysts and other professionals on the general application of policy or on the design, development and management of new initiatives or programs.  This position interacts with peer HR functions such as Benefits, Staffing, Organization and Leadership Development, to identify the need for new systemic programs and to coordinate their successful implementation.  Additionally, this position advises functional and business peers on the effective application of compensation policies and programs to sustain employee motivation, retention and on the risks of unintended consequences of inappropriate programs.  This position may also manage outside consultants retained to develop tailored programs.  Typically, this position requires a degreed incumbent and 10 or more years of experience in contemporary compensation and reward systems and programs in large organizations.</t>
  </si>
  <si>
    <t>COMP-M2</t>
  </si>
  <si>
    <t>Senior Manager, Compensation</t>
  </si>
  <si>
    <t>This position supports the Compensation function in the tactical implementation of compensation policies and programs that support the short and long term business strategy of the organization and which enable it to attract, retain and motivate talented employees.  This position may have a corporate-wide support role or may be assigned to a large client group.  The position resolves complex operational and tactical problems and Interprets and executes policies.  This position has ongoing interaction with client executives, directors and managers to identify their compensation needs and on the interpretation and implementation of corporate compensation policies and programs.  This position, in coordination with the Director, Compensation may initiate various analysis projects and the design of new or special compensation programs to address particular market and business needs.  This position provides ongoing direction and guidance to a staff of analysts and other professionals and para-professionals on the general application of policy or on the design, development, management and implementation of new initiatives or programs.  This position may also manage outside consultants retained to develop tailored programs. This position interacts with peer HR functions such as Benefits, Staffing, Organization and Leadership Development, to ensure effective communication, implementation and coordination of compensation programs and identify the need for new systemic programs.  This position may be involved in the project management of multiple projects, simultaneously.  This position may have particular expertise in several aspects of compensation.  Typically, this position requires a degreed incumbent and 8 or more years of experience in contemporary compensation and reward systems and programs in large, complex organizations.</t>
  </si>
  <si>
    <t>COMP-M1</t>
  </si>
  <si>
    <t>Manager, Compensation</t>
  </si>
  <si>
    <t>This position supports the Compensation function in the implementation of compensation policies and programs that support the business strategy of the organization and which enable it to attract, retain and motivate talented employees.  This position may have a corporate-wide support role or may be assigned to a particular client group, depending on scale and complexity.  This position has ongoing interaction with client executives, directors and managers to identify their compensation needs and on the interpretation and implementation of corporate compensation policies and programs.  This position, in coordination with the Director, Compensation may initiate various analysis projects and the design of new or special compensation programs to address particular market and business needs.  This position provides ongoing direction and guidance to a staff of analysts and other professionals and para-professionals on the general application of policy or on the design, development, management and implementation of new initiatives or programs.  This position may also manage outside consultants retained to develop tailored programs. This position interacts with peer HR functions such as Benefits, Staffing, Organization and Leadership Development, to ensure effective communication, implementation and coordination of compensation programs and identify the need for new systemic programs.  This position may be involved in the project management of multiple projects, simultaneously.  This position may have a particular expertise in one or more aspects of compensation.  Typically, this position requires a degreed incumbent and 7 or more years of experience in contemporary compensation and reward systems and programs in large, complex organizations.</t>
  </si>
  <si>
    <t>COMP-P5</t>
  </si>
  <si>
    <t>Expert Compensation Consultant</t>
  </si>
  <si>
    <t>This position acts as a strategic advisor to the compensation function and uses expert level skills to contribute to the development of strategic company objectives.  This position, leveraging state-of-the-art technical expertise, supports the compensation function in the design, implementation and ongoing management of general or specific compensation programs and initiatives.  This position may have a corporate-wide responsibility or may be assigned to one or more client groups.  This position meets regularly with client management and HR peers to diagnose specific issues or needs in relation to compensation policies and programs, or to provide ongoing support on operational management issues having a complex compensation dimension.  This position performs various comprehensive analyses to determine the costs and benefits of various solutions and present project plans and proposals to management levels for review and approval.  Once approved, this position may undertake the day to day project management of the initiative to ensure an effective solution is developed and implemented.  This position may also be heavily involved in recurring departmental activities such as salary planning, executive compensation analysis, structure adjustments, alternative bonus and incentive allocation scenarios, market pricing project to support policy exceptions and a variety of other issues.  This position may also be highly involved with outside consultants working on particular initiatives.  This position may develop special reports and analyses using special configurations of the HRIS system.  This position requires a Bachelor's or Master’s Degree and 7 to 10 years of experience of contemporary compensation and reward systems and programs in large, complex organizations.</t>
  </si>
  <si>
    <t>COMP-P4</t>
  </si>
  <si>
    <t>Lead Compensation Analyst</t>
  </si>
  <si>
    <t>This position, leveraging advanced technical expertise, supports the compensation function in the design, implementation and ongoing management of general or specific compensation programs and initiatives.  This position may have a corporate-wide responsibility or may be assigned to one or more client groups.  This position meets regularly with client management and HR peers to diagnose specific issues or needs in relation to compensation policies and programs, or to provide ongoing support on operational management issues having a complex compensation dimension.  This position performs various comprehensive analyses to determine the costs and benefits of various solutions and present project plans and proposals to management levels for review and approval.  Once approved, this position may undertake the day to day project management of the initiative to ensure an effective solution is developed and implemented.  This position may also be heavily involved in recurring departmental activities such as salary planning, executive compensation analyses, structure adjustments, alternative bonus and incentive allocation scenarios, market pricing project to support policy exceptions and a variety of other issues.  This position may also be highly involved with outside consultants working on particular initiatives.  This position may develop special reports and analyses using special configurations of the HRIS system.  This position requires a degree and 6 to 8 years of experience of contemporary compensation and reward systems and programs in large, complex organizations.</t>
  </si>
  <si>
    <t>COMP-P3</t>
  </si>
  <si>
    <t>Sr. Compensation Analyst</t>
  </si>
  <si>
    <t xml:space="preserve">This position, leveraging senior level analytical skills and knowledge, supports the compensation function in the design, implementation and ongoing management of general or specific compensation programs and initiatives.   This position may have a corporate wide role or may be assigned to support one or more client groups, depending on scale and complexity.  This position provides ongoing operational support to management and HR generalists on a wide variety of compensation related issues including, job role definitions, job grading or slotting, identification and selection of appropriate market peers, marketing pricing of single or multiple positions, job offers, interpretation of policy guidelines, development of alternative scenarios using spreadsheets or other tools, providing explanations to individual employees or groups of employees, and a full range of other actions.  This position may maintain corporate standards and templates for job descriptions, titling conventions, and plan documentation and rules for multiple incentive plans.  This position may evaluate and select various market data sources and manage the survey participation process.  Additionally, this position may be involved in various ad hoc projects intended to solve specific problems and may take a leading analysis role in them. This position requires a degree and 5 to 7 years of progressive compensation experience in a large complex organization. </t>
  </si>
  <si>
    <t>COMP-P2</t>
  </si>
  <si>
    <t>Compensation Analyst</t>
  </si>
  <si>
    <t>This position supports the compensation function through the detailed analysis of general or specific compensation programs and initiatives.   This position may have a corporate wide role or may be assigned to support one or more client groups, depending on scale and complexity.  This position provides ongoing analysis and operational support to management and HR generalists on a wide variety of compensation related issues including, job role definitions, job grading or slotting, identification and selection of appropriate market peers, marketing pricing of single or multiple positions, job offers, interpretation of policy guidelines, development of alternative scenarios using spreadsheets or other tools, providing explanations to individual employees or groups of employees, and a full range of other actions.  This position may modify and maintain corporate standards and templates for job descriptions, titling conventions, and plan documentation and rules for multiple incentive plans.  This position may evaluate various market data sources and prepare the survey submission materials.  Additionally, this position may be involved in various ad hoc projects intended to solve specific problems.  This position requires a degree and 3 to 5 years of progressive professional and compensation experience in a large complex organization.</t>
  </si>
  <si>
    <t>COMP-P1</t>
  </si>
  <si>
    <t>Associate Compensation Analyst</t>
  </si>
  <si>
    <t>This individual contributor position supports the compensation function by providing basic ongoing analysis and operational support to management and HR generalists on a variety of compensation related issues including, marketing pricing of single or multiple positions, evaluation of various market data sources and preparation of compensation survey submission materials.  Additionally, this position may be involved in various ad hoc projects intended to solve specific problems.  This position typically requires a degree and 1 to 2 years of compensation experience in a large complex organization.</t>
  </si>
  <si>
    <t>Executive Compensation</t>
  </si>
  <si>
    <t>EXCP</t>
  </si>
  <si>
    <t>EXCP-V1</t>
  </si>
  <si>
    <t>VP Executive Compensation</t>
  </si>
  <si>
    <t>This position, guided by the overall compensation function's strategies and policies, is responsible for ensuring that the organization's executive compensation programs are appropriate to the needs of the organization, are fully competitive and are fully compliant with any government regulations applying to this area.  While this position covers all executive levels, there is a particular focus on the most senior positions using a Top 150 or Top 200 type concept.  This position ensures that all elements of compensation, Base Salary, Annual Incentives, and Long Term Compensation, and Perquisites are appropriately balanced and competitive relative to the needs of the organization and patterns within the industry.  This position remains current on all regulatory, legislative, and reporting and disclosure requirements relative to executive compensation including proxy requirements.   This position may engage outside consultants to undertake program evaluation, design, or other actions.  This position may be involved with peers in staffing on the development of an effective compensation offer for a senior executive, and may meet with that executive to brief them on their compensation post hire.  This position may also prepare periodic special analyses for use by the Compensation Committee of the Board.  This position may also develop and make various presentations to the Chief Executive Officer and other senior executives relative to Salary Competitiveness, Annual Executive Bonuses, and Long Term Compensation issues such as deferred programs, Stock Options or Restrictive Stock awards, and other initiatives.  This position typically requires an individual with a degree and 12 or more years of experience dealing with executive compensation issues.</t>
  </si>
  <si>
    <t>EXCP-D2</t>
  </si>
  <si>
    <t xml:space="preserve">Senior Director, Executive Compensation  </t>
  </si>
  <si>
    <t>This position supports the Vice President, Executive Compensation to ensure that the organization's executive compensation programs are appropriate to the needs of the organization, are fully competitive, and are fully compliant with any government regulations applying to this area.  This position helps translate broader strategies and objectives into specific programs and policies.  In addition to ongoing support on these topics, this position may undertake ad hoc on specific areas of need using either internal or external consulting resources as appropriate.  This contributes to ensuring that all elements of compensation, Base Salary, Annual Incentives, and Long Term Compensation, and Perquisites are appropriately balanced and competitive relative to the needs of the organization and patterns within the industry.  This position evaluates at a detailed level the impact of current and pending regulatory, legislative, and reporting and disclosure requirements relative to executive compensation including proxy requirements.  This position may be involved with peers in staffing on the development of an effective compensation offer for a senior executive, and may meet with that executive to brief them on their compensation post hire.  This position may assist the Vice President in preparing periodic special analyses for use by the Compensation Committee of the Board.  This position may also support the development of various presentations to the Chief Executive Officer and other senior executives relative to Salary Competitiveness, Annual Executive Bonuses, and Long Term Compensation issues such as deferred programs, Stock Options or Restricted Stock awards, and other initiatives.  This position typically requires an individual with a degree and 10 to 12 years of experience dealing with executive compensation issues.</t>
  </si>
  <si>
    <t>EXCP-D1</t>
  </si>
  <si>
    <t xml:space="preserve">Director, Executive Compensation  </t>
  </si>
  <si>
    <t>This position supports the Vice President, Executive Compensation  ensuring that the organization's executive compensation programs are appropriate to the needs of the organization, are fully competitive and are fully compliant with any government regulations applying to this area.  This position helps translate broader strategies and objectives into specific programs and policies.  In addition to ongoing support on these topics, this position may undertake ad hoc on specific areas of need using either internal or external consul ting resources as appropriate.  This contributes to ensuring that all elements of compensation, Base Salary, Annual Incentives, and Long Term Compensation, and Perquisites are appropriately balanced and competitive relative to the needs of the organization and patterns within the industry.  This position evaluates at a detailed level the impact of current and pending regulatory, legislative, and reporting and disclosure requirements relative to executive compensation including proxy requirements.  This position may be involved with peers in staffing on the development of an effective compensation offer for a senior executive, and may meet with that executive to brief them on their compensation post hire.  This position may assist the Vice President in preparing periodic special analyses for use by the Compensation Committee of the Board.  This position may also support the development of various presentations to the Chief Executive Officer and other senior executives relative to Salary Competitiveness, Annual Executive Bonuses, and Long Term Compensation issues such as deferred programs, Stock Options or Restrictive Stock awards, and other initiatives.  This position typically requires an individual with a degree and 10 to 12 years of experience dealing with executive compensation issues.</t>
  </si>
  <si>
    <t>EXCP-M2</t>
  </si>
  <si>
    <t>Senior Manager, Executive Compensation</t>
  </si>
  <si>
    <t xml:space="preserve">This position provides management oversight and support for the Executive Compensation Function in the implementation executive compensation programs that are fully competitive and compliant with any government regulations applying to this area.  At the senior management level, this position typically heads and manages multiple units, sections, comprised of large numbers of operational staff.  Provides input to strategy for the management of the Executive Compensation function.  May work in a remote area, where greater autonomy and latitude for action exists.  This position helps translate broader strategies and objectives into specific programs and policies.  May lead the department working with multiple teams to achieve objectives.  In addition to ongoing support on diverse Executive Compensation topics, this position may undertake ad hoc on specific areas of need using either internal or external consulting resources as appropriate.  This contributes to ensuring that all elements of compensation, Base Salary, Annual Incentives, and Long Term Compensation, and Perquisites are appropriately balanced and competitive relative to the needs of the organization and patterns within the industry.  This position evaluates at a detailed level the impact of current and pending regulatory, legislative, and reporting and disclosure requirements relative to executive compensation including proxy requirements.  This position provides ongoing direction and guidance to a staff of analysts. This position, in coordination with the Director, Executive Compensation may also support the development of various analyses and presentations to executives relative to Salary Competitiveness, Annual Executive Bonuses, and Long Term Compensation issues such as deferred programs, Stock Options or Restricted Stock awards, and other initiatives.  Drives and integrates analytical and administrative needs supporting Board of Director meetings, and plays a key role in selecting and working with outside consultants/executives.  This position typically requires an individual with a degree and 8 to 10 years of experience dealing with executive compensation issues. Ad advanced degree is preferred. </t>
  </si>
  <si>
    <t>EXCP-M1</t>
  </si>
  <si>
    <t>Manager, Executive Compensation</t>
  </si>
  <si>
    <t>This position supports the Executive Compensation Function in the implementation executive compensation programs that are fully competitive and compliant with any government regulations applying to this area.  This position helps translate broader strategies and objectives into specific programs and policies.  In addition to ongoing support on these topics, this position may undertake ad hoc on specific areas of need using either internal or external consulting resources as appropriate.  This contributes to ensuring that all elements of compensation, Base Salary, Annual Incentives, and Long Term Compensation, and Perquisites are appropriately balanced and competitive relative to the needs of the organization and patterns within the industry.  This position evaluates at a detailed level the impact of current and pending regulatory, legislative, and reporting and disclosure requirements relative to executive compensation including proxy requirements.  This position provides ongoing direction and guidance to a staff of analysts. This position, in coordination with the Director, Executive Compensation may also support the development of various analyses and presentations to executives relative to Salary Competitiveness, Annual Executive Bonuses, and Long Term Compensation issues such as deferred programs, Stock Options or Restricted Stock awards, and other initiatives.  This position typically requires an individual with a degree and 6 to 8 years of experience dealing with executive compensation issues.</t>
  </si>
  <si>
    <t>EXCP-P4</t>
  </si>
  <si>
    <t>Lead Executive Compensation Analyst</t>
  </si>
  <si>
    <t xml:space="preserve">Working under general direction leveraging Lead/Consulting level analytical skills and knowledge, this position supports the executive compensation function in the design, implementation and ongoing management of executive compensation programs and initiatives.  Collaborates closely with management to fulfill support requirements related to Board Meetings and presentations.  This position provides ongoing operational support to management on highly complex executive compensation related issues including Base Salary, Annual Incentives, and Long Term Compensation, and ensures that they are appropriately balanced and competitive relative to the needs of the organization and patterns within the industry. Develops high impact reports and displays, and evaluates at a detailed level the impact of current and pending regulatory, legislative, and reporting and disclosure requirements relative to executive compensation including proxy requirements.  This position may also support the development of various presentations relative to Salary Competitiveness, Annual Executive Bonuses, and Long Term Compensation issues such as deferred programs, Stock Options or Restricted Stock awards, and other initiatives.  May be involved in the development or review of executive severance plans. This position may evaluate and select various market data sources and manage the survey participation process.  This position maintains corporate standards and templates for executive’s job descriptions, titling conventions, and plan documentation and rules for incentive plans.  Additionally, this position may be involved in various ad hoc projects intended to solve specific problems and may take a leading analysis role in them. This position requires a degree and 7-10 years of progressive compensation experience in a large complex organization. </t>
  </si>
  <si>
    <t>EXCP-P3</t>
  </si>
  <si>
    <t>Senior Executive Compensation Analyst</t>
  </si>
  <si>
    <t xml:space="preserve">Leveraging senior level analytical skills and knowledge, this position supports the executive compensation function in the design, implementation and ongoing management of executive compensation programs and initiatives. This position provides ongoing operational support to management on executive compensation related issues including Base Salary, Annual Incentives, and Long Term Compensation, and ensures that they are appropriately balanced and competitive relative to the needs of the organization and patterns within the industry. This position evaluates at a detailed level the impact of current and pending regulatory, legislative, and reporting and disclosure requirements relative to executive compensation including proxy requirements.  This position may also support the development of various presentations relative to Salary Competitiveness, Annual Executive Bonuses, and Long Term Compensation issues such as deferred programs, Stock Options or Restricted Stock awards, and other initiatives.  This position may evaluate and select various market data sources and manage the survey participation process.  This position maintains corporate standards and templates for executive’s job descriptions, titling conventions, and plan documentation and rules for incentive plans.  Additionally, this position may be involved in various ad hoc projects intended to solve specific problems and may take a leading analysis role in them. This position requires a degree and 5 to 7 years of progressive compensation experience in a large complex organization. </t>
  </si>
  <si>
    <t>EXCP-P2</t>
  </si>
  <si>
    <t>Intermediate Executive Compensation Analyst / Administrator</t>
  </si>
  <si>
    <t xml:space="preserve">Working on projects of intermediate complexity under indirect supervision, this position supports management in the administration, analysis, coordination, and design of Executive Compensation plans, programs, meetings, and activities. This may include support for highly time sensitive Board of Director meetings working with advisors, consultants and executives in and outside the organization.  Analyzes, prepares, organizes, and assembles comprehensive sets of moderately complex compensation and company performance data.  Drafts and develops clear visuals to communicate analytical findings, and assists in writing and assembling customized reports, including draft findings and recommendations.  Selects and maintains data on benchmark positions/companies, performs moderately complex calculations, and prepares moderately complex models and analyses related to market attributes, and short and long term incentive plan trends. Gauges the alignment of current/proposed executive pay and company performance. May be involved in analyses related to executive severance arrangement terms, and monitors shareholder advisory information. This position provides ongoing operational support to management on executive compensation related issues including Base Salary, Annual Incentives, and Long Term Compensation, and ensures that they are appropriately balanced and competitive relative to the needs of the organization and patterns within the industry. This position evaluates at a detailed level the impact of current and pending regulatory, legislative, and reporting and disclosure requirements relative to executive compensation including proxy requirements.  This position may also support the development of various presentations relative to Salary Competitiveness, Annual Executive Bonuses, and Long Term Compensation issues such as deferred programs, Stock Options or Restricted Stock awards, and other initiatives.  This position may evaluate and select various market data sources and coordinate the survey participation process.  This position maintains corporate standards and templates for executive’s job descriptions, titling conventions, and plan documentation and rules for incentive plans.  Additionally, this position may be involved in various ad hoc projects intended to solve specific problems and may take an analysis role in them. Typically requires a Bachelor's Degree or equivalent and 3-5 years related analytical and Executive Compensation experience. </t>
  </si>
  <si>
    <t>EXCP-P1</t>
  </si>
  <si>
    <t xml:space="preserve">Associate Executive Compensation Analyst/Administrator  </t>
  </si>
  <si>
    <t>With direct supervision, this position supports management in the administration, analysis, coordination, and design of Executive Compensation plans, programs, meetings, and activities, working on projects of limited complexity. This may include support for highly time sensitive Board of Director meetings working with advisors, consultants and executives in and outside the organization.  Analyzes, prepares, organizes, and assembles comprehensive sets of compensation and company performance data.  Drafts and develops clear visuals to communicate analytical findings, and assists in writing and assembling customized reports, including draft findings and recommendations.  Selects and maintains data on benchmark positions/companies, performs basic to moderately complex calculations with a high degree of detail, and prepares models and analyses related to market attributes, and short and long term incentive plan trends.  Participates in the maintenance and administration of stock option plans and programs, coordinating data and system requirements.  Gauges alignment of current/proposed executive pay and company performance. May be involved in analyses related to executive severance arrangement terms, and monitors shareholder advisory information. This position provides ongoing operational support to management on executive compensation related issues including Base Salary, Annual Incentives, and Long Term Compensation, and ensures that they are appropriately balanced and competitive relative to the needs of the organization and patterns within the industry. This position evaluates at a detailed level the impact of current and pending regulatory, legislative, and reporting and disclosure requirements relative to executive compensation including proxy requirements.  This position may also support the development of various presentations relative to Salary Competitiveness, Annual Executive Bonuses, and Long Term Compensation issues such as deferred programs, Stock Options or Restricted Stock awards, and other initiatives.  This position may evaluate and select various market data sources and coordinate the survey participation process.  This position maintains corporate standards and templates for executive’s job descriptions, titling conventions, and plan documentation and rules for incentive plans.  Additionally, this position may be involved in various ad hoc projects intended to solve specific problems and may take an analysis role in them.  Typically requires a Bachelor's Degree or equivalent and a minimum of 0-2 years related analytical experience.</t>
  </si>
  <si>
    <t>Sales Compensation</t>
  </si>
  <si>
    <t>SLCP</t>
  </si>
  <si>
    <t>SLCP-D2</t>
  </si>
  <si>
    <t>Senior Director, Sales Compensation</t>
  </si>
  <si>
    <t xml:space="preserve">This position is responsible for ensuring that the various sales compensation programs used in the assigned organization are appropriately designed to stimulate the desired sales behavior, are fully competitive with industry peers, and are well communicated to the sales force to enable them to achieve their sales, margin, market share and other goals.  This position may provide operational leadership over a large Corporate Executive Compensation function and oversees the integration of regional Executive Compensation operations.  The position leads a team of senior managers/directors and is a key contributor for developing Executive Compensation strategy.  This position is responsible for ensuring that the various sales compensation programs used in the assigned organization are appropriately designed to stimulate the desired sales behavior, are fully competitive with industry peers, and are well communicated to the sales force to enable them to achieve their sales, margin, market share and other goals.  This position may be found in Headquarters or in a subsidiary operation.  This position interacts frequently with sales management to understand any challenges they may have relative to their ability to recruit top sales talent, retain existing staff and motivate the sales organization to accomplish superior overall results overall.   As a result, this position may direct the periodic review of the multiple sales compensations plans in the assigned area to ensure they are still consistent with the business objectives and sales and marketing strategies of the organization.  This may lead to the elimination of some programs, the restructuring and rationalization of others, and the design of new programs.  This position reviews and evaluates proposed interim and final bonus, commission, or incentive payments to monitor aggregate costs, success, and value /equity of the proposals.  This position provides leadership and guidance to the sales compensation staff to keep them informed of strategies and policies and the appropriate implementation posture on all programs.  This position typically requires a degree and 10+ years of experience in sales compensation design and management in a large complex organization. </t>
  </si>
  <si>
    <t>SLCP-D1</t>
  </si>
  <si>
    <t>Director, Sales Compensation</t>
  </si>
  <si>
    <t xml:space="preserve">This position is responsible for ensuring that the various sales compensation programs used in the assigned organization are appropriately designed to stimulate the desired sales behavior, are fully competitive with industry peers, and are well communicated to the sales force to enable them to achieve their sales, margin, market share and other goals.  This position may be found in Headquarters location or in a Division or Subsidiary, depending on organization structure.  This position interacts frequently with sales management to understand any challenges they may have relative to their ability to recruit top sales talent, retain existing staff and motivate the sales organization to accomplish superior overall results overall.  This position as a result may direct the periodic review of the multiple sales compensations plans in the assigned area to ensure they are still consistent with the business objectives and sales and marketing strategies of the organization.  This may lead to the elimination of some programs, the restructuring and rationalization of others, and the design of new programs.  This position reviews and evaluates proposed interim and final bonus, commission, or incentive payments to monitor aggregate costs, value, success, and equity of the proposals.  This position provides leadership and guidance to the sales compensation staff to keep them informed of strategies and policies and the appropriate implementation posture on all programs.  This position requires a degree and 8 to 10 years of experience in sales compensation design and management in a large complex organization. </t>
  </si>
  <si>
    <t>SLCP-M2</t>
  </si>
  <si>
    <t>Senior Manager, Sales Compensation</t>
  </si>
  <si>
    <t>This position supports a Director, Senior Director, or executive level in Sales Compensation.  The position typically heads and manages multiple units, sections, or a large corporate Sales Compensation function where there is oversight over a large Sales administration/analysis staff.  Leads the department/units to execute short and long term objectives.  The position drives the development, evaluation, and implementation of multiple sales compensation programs.  The overall goal is to ensure that the various sales compensation programs used in the assigned organization are appropriately designed to stimulate the desired sales behavior, are fully competitive with industry peers, and are well communicated to the sales force to enable them to achieve their sales, margin, market share and other goals.  This position may be found in Headquarters location or in a Division or Subsidiary, depending on organization structure.  This position has frequent interaction with sales management on the detailed evaluation, interpretation and implementation of multiple plans to ensure that they support the goals of attracting, retaining and motivating top sales talent and interpreting policy in individual cases.  This position ensures that programs are well designed, fully documented, and well communicated to participants.  This position supports Sales Management in interpreting policies in individual cases and is actively involved in reviewing payout proposals.  This position may periodically engage outside consultants to evaluate or design new programs where appropriate.  This position typically requires a degree and 7+ years of sales compensation experience in a large complex organization.</t>
  </si>
  <si>
    <t>SLCP-M1</t>
  </si>
  <si>
    <t>Manager, Sale Compensation Programs</t>
  </si>
  <si>
    <t>This position supports the Director, Sales Compensation in the evaluation and implementation of multiple sales compensation programs.  The overall goal is to ensure that the various sales compensation programs used in the assigned organization are appropriately designed to stimulate the desired sales behavior, are fully competitive with industry peers, and are well communicated to the sales force to enable them to achieve their sales, margin, market share and other goals.  This position may be found in Headquarters location or in a Division or Subsidiary, depending on organization structure.  This position has frequent interaction with sales management on the detailed evaluation, interpretation and implementation of multiple plans to ensure that they support the goals of attracting, retaining and motivating top sales talent and interpreting policy in individual cases.  This position ensures that programs are well designed, fully documented and well communicated to participants.  This position supports Sales Management in interpreting policies in individual cases and is actively involved in reviewing payout proposals.  This position may periodically engage outside consultants to evaluate or design new programs where appropriate.  This position typically requires a degree and 5 to 7 years of sales compensation experience in a large complex organization.</t>
  </si>
  <si>
    <t>SLCP-P4</t>
  </si>
  <si>
    <t>Lead Sales Compensation Analyst</t>
  </si>
  <si>
    <t xml:space="preserve">This position is responsible for design and administration of Sales Compensation Programs and Complex Plans to achieve sales goals and targets. The position collaborates with senior and executive management in Sales, Finance, Human Resources, IT, and Payroll to execute an effective and efficient sales incentive process. The position maintains master data in multiple systems to ensure control and accuracy, and may help determine data needs, definitions, or requirements to support ongoing program enhancement. Working on complex assignments under little direction, the position monitors sales plan effectiveness, tracks achievement, performs complex analyses, develop cost models, and audits performance reports. The position investigates and troubleshoots a wide variety of questions, complex issues, or problems, exercising sound judgement and substantial independence.  Keeps abreast of Sales Compensation trends, and collaborates on the design and/or modification of plans or programs to motivate and reward the Salesforce. Presents findings and recommendations to senior levels and communicates plans, and interprets questions to ensure plan compliance and understanding.  May work with external consultants as required.  The position trains and assists less experienced staff.   Administers pay, bonus, and commission programs, and serves as an interface to Sales Operations as required.  This position typically requires a Bachelor's Degree and 7+ years of related experience.    </t>
  </si>
  <si>
    <t>SLCP-P3</t>
  </si>
  <si>
    <t>Senior Sales Compensation Analyst</t>
  </si>
  <si>
    <t>This position is responsible for design and administration of Sales Compensation Programs and Plans to achieve sales goals and targets. The position collaborates with management in Sales, Finance, Human Resources, IT, and Payroll to execute an effective and efficient sales incentive process. The position maintains master data in multiple systems to ensure control and accuracy. Working on complex assignments under little direction, the position monitors sales plan effectiveness, tracks achievement, analyzes, and audits performance reports. Investigates and troubleshoots a wide variety of questions, issues, or problems, exercising sound judgement and substantial independence.  Keeps abreast of Sales Compensation trends, and participates in the design and/or modification of plans or programs to motivate and reward the Salesforce. Communicates plans and interprets questions to ensure plan compliance and understanding. Administers pay, bonus, and commission programs, and serves as an interface to Sales Operations as required.  The position may train and assist less experienced staff. This position typically requires a Bachelor's Degree and 5-7 years of related experience.</t>
  </si>
  <si>
    <t>SLCP-P2</t>
  </si>
  <si>
    <t>Intermediate Sales Compensation Analyst</t>
  </si>
  <si>
    <t xml:space="preserve">This position is responsible for design and administration of Sales Compensation Programs and Plans to achieve sales goals and targets. The position collaborates with management in Sales, Finance, Human Resources, IT, and Payroll to execute an effective and efficient sales incentive process. The position maintains master data in multiple systems to ensure control and accuracy.  The position monitors sales plan effectiveness, tracks achievement, analyzes and audits performance reports. Keeps abreast of Sales Compensation trends, and participates in the design and/or modification of plans or programs to motivate and reward the Salesforce. The position  communicates plans and interprets questions to ensure plan compliance and understanding. The position administers pay, bonus, and commission programs, and serves as an interface to Sales Operations as required.  This position typically requires a Bachelor's Degree and 3-5 years of related experience.  </t>
  </si>
  <si>
    <t>SLCP-P1</t>
  </si>
  <si>
    <t>Associate Sales Compensations Analyst</t>
  </si>
  <si>
    <t xml:space="preserve">Working on routine, non-complex assignments under direct supervision, this position is responsible for participating in design and administration of Sales Compensation Programs and Plans to achieve sales goals and targets. The position assists in collaborations with management in Sales, Finance, Human Resources, IT, and Payroll to execute an effective and efficient sales incentive process. The position maintains master data in multiple systems to ensure control and accuracy.  The position monitors sales plan effectiveness, tracks achievement, analyzes and audits performance reports. Keeps abreast of Sales Compensation trends, and participates in the design and/or modification of plans or programs to motivate and reward the Salesforce. Communicates plans and interprets questions to ensure plan compliance and understanding. The position administers pay, bonus, and commission programs, and serves as an interface to Sales Operations as required.  This position typically requires a Bachelor's Degree and 0-2 years of related experience.  </t>
  </si>
  <si>
    <t>Sales Plan Administration</t>
  </si>
  <si>
    <t>SLAD</t>
  </si>
  <si>
    <t>SLAD-P2</t>
  </si>
  <si>
    <t>Sales Plan Administrator</t>
  </si>
  <si>
    <t>This position is responsible for the detailed administration of one or more sales compensation plans within the organization.  This includes maintaining full plan documentation, applying plan rules, maintaining plan participant lists, and ensuring that participants are informed of all stages in the sales plan cycle including issuing informative memos and e-mails and any formal documents required by the plan.  This position calculates preliminary plan payouts based on the plan rules and various performance scenarios for review by management both in Sales Compensation and in Sales Management.  This position typically requires a degree and 5 or more years of sales plan administration experience.</t>
  </si>
  <si>
    <t>Comp, Benefits HRIS</t>
  </si>
  <si>
    <t>CBHS-D2</t>
  </si>
  <si>
    <t>Senior Director, Compensation, Benefits &amp; HRIS</t>
  </si>
  <si>
    <t xml:space="preserve">This position supports executives in implementing effective integrated human resource strategies and policies which help the assigned groups achieve their business results.  The position minimally directs two of the following functions: Compensation, Benefits, and/or HRIS.   Leads a team of Senior Managers/Directors and is a key contributor to developing and implementing strategic business plans where decisions and recommendations have a significant long-term impact.  This position is responsible for providing leadership in the design, implementation, ongoing maintenance and regulatory compliance of total rewards programs and HR systems.   Develops policies and procedures for all functions and ensures effective integration and implementation.  Drives initiatives to contribute to the development of competitive and cost-effective benefits plans, programs, and strategies including the analysis, implementation and ongoing maintenance of health, welfare and retirement programs. Directs the management and coordination of data collection, analysis, maintenance, and preparation and distribution of applicable regulatory filing/posting requirements and key reports.  Directs the design and development of total rewards programs, plans and strategies to ensure internal equity, competitive pay, effective structures, budgets, and regulatory compliance. Monitors the effectiveness of programs in achieving their stated objective and makes recommendations/changes to further align objective with outcomes; oversees and manages the participation in salary surveys to ensure compensation objectives are achieved. Acts as internal consultant on compensation, benefits and/or HRIS issues for management staff, recruiting, and business line management. Directs, manages, or oversees external consulting relationships to evaluate program and plan effectiveness and senior leadership team total rewards packages. Keeps abreast of federal, state, local and international Compensation and Benefit laws and regulations to ensure compliance. Typically requires a Bachelor’s Degree and 12 + years related experience in two or more of the functions directed. A postgraduate degree may be expected. </t>
  </si>
  <si>
    <t>CBHS-D1</t>
  </si>
  <si>
    <t>Director, Compensation, Benefits &amp; HRIS</t>
  </si>
  <si>
    <t xml:space="preserve">This position supports executives in implementing effective integrated human resource strategies and policies which help the assigned groups achieve their business results. This position is responsible for providing leadership in the design, implementation, ongoing maintenance and regulatory compliance of total rewards programs and HR systems.  The position minimally directs two of the functions: Compensation, Benefits, and/or HRIS.  The position develops policies and procedures for all functions and ensures effective integration and implementation.  Drives initiatives to contribute to the development of competitive and cost-effective benefits plans, programs, and strategies including the analysis, implementation and ongoing maintenance of health, welfare and retirement programs. Directs the management and coordination of data collection, analysis, maintenance, and preparation and distribution of applicable regulatory filing/posting requirements and key reports.  The position directs the design and development of total rewards programs, plans and strategies to ensure internal equity, competitive pay, effective structures, budgets, and regulatory compliance. Monitors the effectiveness of programs in achieving their stated objective and makes recommendations/changes to further align objective with outcomes; oversees and manages the participation in salary surveys to ensure compensation objectives are achieved. The position acts as internal consultant on total rewards issues for management staff, recruiting, and business line management. Directs, manages, or oversees the May manage or oversee external consulting relationships to evaluate program and plan effectiveness and senior leadership team total reward packages. Keeps abreast of federal, state, local and international Compensation and Benefit laws and regulations to ensure compliance. Typically requires a Bachelor’s Degree and 10 + years related experience in two or more of the functions directed. A postgraduate degree may be expected. </t>
  </si>
  <si>
    <t>CBHS-M2</t>
  </si>
  <si>
    <t>Senior Manager, Compensation, Benefits &amp; HRIS</t>
  </si>
  <si>
    <t xml:space="preserve">This position typically supports senior management or executives to ensure effective implementation of integrated strategies and policies which help assigned groups achieve their business results.  The position manages two of the following functions: Compensation, Benefits, and/or HRIS.  This position is responsible for providing leadership in the design, implementation, ongoing maintenance and regulatory compliance of total rewards programs and HR systems.   The position develops policies and procedures for all functions and ensures effective integration and implementation.  The position drives initiatives to contribute to the development of competitive and cost-effective benefits plans, programs, and strategies including the analysis, implementation and ongoing maintenance of health, welfare and retirement programs. The position manages the coordination of data collection, analysis, maintenance, and preparation and distribution of applicable regulatory filing/posting requirements and key reports.  Manages the design, development, and implementation of total reward programs, plans and strategies to ensure internal equity, competitive pay, effective structures, budgets, and regulatory compliance. Monitors the effectiveness of programs in achieving their stated objective and makes recommendations/changes to further align objective with outcomes; oversees and manages the participation in salary surveys to ensure compensation objectives are achieved. Acts as internal consultant on total rewards issues for management staff, recruiting, and business line management. May manage or oversee external consulting relationships to evaluate program and plan effectiveness and senior leadership team total reward packages. The position keeps abreast of federal, state, local and international Compensation and Benefit laws and regulations to ensure compliance. Typically requires a Bachelor’s Degree and 8+ years related experience in two or more of the functions directed. A postgraduate degree may be required. </t>
  </si>
  <si>
    <t>CBHS-M1</t>
  </si>
  <si>
    <t xml:space="preserve">Manager, Compensation, Benefits &amp; HRIS Manager </t>
  </si>
  <si>
    <t xml:space="preserve">This position supports a senior management to ensure effective implementation of integrated strategies and policies which help assigned groups achieve their business results.  The position manages two of the following functions: Compensation, Benefits, and/or HRIS.  This position is responsible for providing leadership in the design, implementation, ongoing maintenance and regulatory compliance of total rewards programs and HR systems.  Drafts and recommends policies and procedures for all functions and ensures effective integration and implementation.  Drives initiatives to contribute to the development of competitive and cost-effective benefits plans, programs, and strategies including the analysis, implementation and ongoing maintenance of health, welfare and retirement programs. Manages the coordination of data collection, analysis, maintenance, and preparation and distribution of applicable regulatory filing/posting requirements and key reports.  Manages the design, development, and implementation of compensation, benefits &amp; HRIS programs, plans and strategies to ensure internal equity, competitive pay, effective structures, budgets, and regulatory compliance. Monitors the effectiveness of programs in achieving their stated objective and makes recommendations/changes to further align objective with outcomes; oversees and manages the participation in salary surveys to ensure compensation objectives are achieved. Acts as internal consultant on total rewards issues for management staff, recruiting, and business line management. May manage or oversee the external consulting relationships to evaluate program and plan effectiveness and senior leadership team total compensation packages. Keeps abreast of federal, state, local and international Compensation and Benefit laws and regulations to ensure compliance. Typically requires a Bachelor’s Degree and 7+ years related experience in two or more of the functions directed. A postgraduate degree may be required. </t>
  </si>
  <si>
    <t>HR Group</t>
  </si>
  <si>
    <t>HRGP</t>
  </si>
  <si>
    <t>HRGP-M1</t>
  </si>
  <si>
    <t xml:space="preserve">HR Group Manager  (HR Multiple Functional Specialties) </t>
  </si>
  <si>
    <t>This position typically supports a senior management to ensure effective implementation of strategies and policies which help assigned groups achieve their business results. This position is responsible for providing leadership in the design, implementation, ongoing management and compliance of diverse Human Resource programs and/or HR systems.  May manage two or more of the following Human Resources functions: Compensation, Benefits, HRIS, HR Operations, HR Management, Training/Organizational Development, EEO/Affirmative Action, Employee Communications. The position develops policies and procedures for all functions and ensures effective integration and implementation.  The position drives initiatives to contribute to the development of competitive and cost-effective plans, programs, and strategies including the analysis, implementation and ongoing maintenance of programs. Manages the coordination of data collection, analysis, maintenance, reporting, and preparation and distribution of applicable regulatory filing/posting requirements and key reports.  Monitors the effectiveness of programs in achieving their stated objective and makes recommendations/changes to further align objective with outcomes; oversees and may manage the participation in surveys to monitor trends and ensure objectives are achieved. Acts as internal consultant on issues for HR management staff, and business line management. May manage or oversee the external consultant relationships to evaluate program and plan effectiveness. Keeps abreast of applicable federal, state, local and international laws and regulations to ensure compliance. Typically requires a Bachelor’s Degree and 8+ years related experience in two or more of the functions managed. A postgraduate degree may be required.</t>
  </si>
  <si>
    <t>Benefits</t>
  </si>
  <si>
    <t>BENE</t>
  </si>
  <si>
    <t>BENE-V1</t>
  </si>
  <si>
    <t>VP Benefits</t>
  </si>
  <si>
    <t>This position is responsible for the overall strategy, design, development and cost effective management and implementation of employee benefit programs (retirement, health and welfare, and executive plans) in support of the long range goals of the organization.  This position ensures that all programs comply with all federal, state, and local regulations (e.g., ERISA, IRS, SOX, COBRA, HIPAA, and FMLA) and ensures that the tax-qualified status of benefit programs is maintained.  Additionally, this position directs the monitoring of legislative changes to determine their likely impact on the organization.  This position advises executive management on benefits management, retiree benefit trends, compliance, investment strategies, fiduciary requirements, service provider contract negotiations, provisions and service levels, benefit aspects of labor contracts, cost sharing and contribution balancing, and best practices and innovations.  This position provides executive and technical leadership to subordinate directors, managers and specialists in the administration and communication of employee benefit programs.  This position requires a seasoned benefits professional with 12 to 15 years of experience in managing benefit programs in large complex organizations.</t>
  </si>
  <si>
    <t>BENE-D2</t>
  </si>
  <si>
    <t>Senior Director, Benefits</t>
  </si>
  <si>
    <t>This position is responsible for supporting the Vice President, Benefits in the development and cost effective implementation of employee benefit programs (retirement, health and welfare, and executive plans) in support of the short and long term goals of the organization.  This position monitors and evaluates all programs to ensure they comply with all federal, state, and local regulations (e.g., ERISA, IRS, SOX, COBRA, HIPAA, and FMLA) and ensures that the tax-qualified status of benefit programs is maintained.  Additionally, this position monitors and evaluates significant legislative changes to determine their likely impact on the organization in terms of benefit provisions and costs.  This position directs the development of presentations for management on benefits management, compliance, investment strategies, fiduciary requirements, service provider contract negotiations, provisions and service levels, benefit aspects of labor contracts, cost sharing and contribution balancing, and best practices and innovations.  This position establishes broad objectives, provides policy and tactical advice and counsel subordinate managers and specialists in the administration and communication of employee benefit programs to both employees and retirees.  This position requires a seasoned benefits professional with 12 or more years of experience in managing benefit programs in large complex organizations.</t>
  </si>
  <si>
    <t>BENE-D1</t>
  </si>
  <si>
    <t>Director, Benefits</t>
  </si>
  <si>
    <t>This position is responsible for supporting the Vice President, Benefits in the development and cost effective implementation of employee benefit programs (retirement, health and welfare, and executive plans) in support of the goals of the organization.  This position monitors and evaluates programs to ensure they comply with all federal, state, and local regulations (e.g., ERISA, IRS, SOX, COBRA, HIPAA, and FMLA) and ensures that the tax-qualified status of benefit programs is maintained.  Additionally, this position monitors and evaluates significant legislative changes to determine their likely impact on the organization in terms of benefit provisions and costs.  This position directs the development of presentations for management on benefits management, compliance, investment strategies, fiduciary requirements, service provider contract negotiations, provisions and service levels, benefit aspects of labor contracts, cost sharing and contribution balancing, and best practices and innovations.  This position provides policy and tactical advice and counsel subordinate managers and specialists in the administration and communication of employee benefit programs to both employees and retirees.  This position requires a benefits professional with 10 or more years of experience in managing benefit programs.</t>
  </si>
  <si>
    <t>BENE-M2</t>
  </si>
  <si>
    <t>Senior Manager, Benefits</t>
  </si>
  <si>
    <t xml:space="preserve">This position is responsible for the tactical and cost effective implementation of the organization's benefit plans and programs. These may include: group medical, dental, vision, life, short and long term disability insurance plans, retirement plans, vacation and leaves of absences and a variety of other benefits.  This position manages the daily operational aspects of benefits administration and provides direction and guidance to subordinate Specialists  and Administrators.   This position may manage multiple benefit programs and vendors.   This position plans initiatives such as the open enrollment process and employee benefit orientation events.  This position is responsible for ensuring that programs and plans are compliant at an operational level and are well communicated to both employees and retirees.  This position serves as a point of escalation for exceptions to policy and practices and other issues requiring managerial discretion.  This position requires a degree and 8 or more years of experience in benefits management in a large complex organization. </t>
  </si>
  <si>
    <t>BENE-M1</t>
  </si>
  <si>
    <t>Manager, Benefits</t>
  </si>
  <si>
    <t xml:space="preserve">This position is responsible for supporting the Vice President of Benefits, by managing the cost effective implementation of the organization's benefit plans and programs. These may include:  group medical, dental, vision, life, short and long term disability insurance plans, retirement plans, vacation and leaves of absences and a variety of other benefits.  This position may manage one or several benefit programs and vendors.    This position manages the daily operational aspects of benefits administration and provides direction and guidance to subordinate Specialists  and Administrators.  This position plans initiatives such as the open enrollment process and employee benefit orientation events.  This position is responsible for ensuring that programs and plans are compliant at an operational level and are well communicated to both employees and retirees.  This position serves as a point of escalation for exceptions to policy and practices and other issues requiring managerial discretion.  This position requires a degree and 7 or more years of experience in benefits management in a large complex organization. </t>
  </si>
  <si>
    <t>BENE-P5</t>
  </si>
  <si>
    <t>Expert Benefits Analyst / Consultant</t>
  </si>
  <si>
    <t>This position acts as a strategic advisor to the benefits function and uses expert skills to contribute to the development of strategic company objectives. The position supports the more effective functioning of the benefits function by conducting complex analysis of current patterns of program usage to evaluate their effectiveness from a cost, process efficiency, and utility to the employee perspective.  This position makes recommendations to management for plan or provision modification or expansion, or may identify a new benefit that would support the overall goals and objectives of the benefits function.  Additionally this position may advise at a detailed level the potential impact of pending or actual legislation on the organization's benefit programs and associated costs.  This position may have extensive interaction with third-party administrators, benefit plan providers, auditors, consultants and actuaries on data collection, compilation for internal standard and ad hoc analyses.  This position provides work direction to less experienced benefits specialists.  This position requires a Bachelor’s or Master’s Degree and 7 to 10 years of experience in a large complex organization.  Some training or partial qualification in actuarial sciences would be advantageous.</t>
  </si>
  <si>
    <t>BENE-P4</t>
  </si>
  <si>
    <t>Lead Benefits Analyst</t>
  </si>
  <si>
    <t xml:space="preserve">Under general direction, this position supports the more effective functioning of the benefits function by analyzing current patterns of program usage to evaluate their effectiveness from a cost, process efficiency, and utility to the employee perspective.  The position possesses advanced knowledge of employee benefits and has a seasoned understanding of the business and industry environment.
This position may make recommendations to management for plan or provision modification or expansion, or may identify a new benefit that would support the overall goals and objectives of the benefits function.  Additionally this position may advise at a detailed level the potential impact of pending or actual legislation on the organization's benefit programs and associated costs.  This position may have extensive interaction with third-party administrators, benefit plan providers, auditors, consultants and actuaries on data collection, compilation for internal standard and ad hoc analyses.  This position provides work direction to less experienced benefits specialists. This position requires a degree and 6 to 8 years of experience in a large complex organization.  Some training or partial qualification in actuarial sciences would be an advantageous. </t>
  </si>
  <si>
    <t>BENE-P3</t>
  </si>
  <si>
    <t>Senior Benefits Analyst</t>
  </si>
  <si>
    <t>This position plays a major role in supporting the effective functioning of the benefits function by conducting advanced analysis of current patterns of program usage to evaluate their effectiveness from a cost, process efficiency, and utility to the employee perspective.  The position may independently lead a simple, small term benefits analysis project or assist with and coordinate a portion of a large, complex, or high impact benefits analysis project.   This position makes recommendations to management for plan or provision modification or expansion, or may identify a new benefit that would support the overall goals and objectives of the benefits function.  Additionally this position may analyze at a detailed level the potential impact of pending or actual legislation on the organization's benefit programs and associated costs.  This position may have extensive interaction with third-party administrators, benefit plan providers, auditors, consultants and actuaries on data collection, compilation for internal standard and ad hoc analyses. This position provides work direction to less experienced benefits specialists.   This position requires a Bachelor’s Degree and 5 to 7 years of experience in a large complex organization.  Some training or partial qualification in actuarial sciences would be advantageous.</t>
  </si>
  <si>
    <t>BENE-P2</t>
  </si>
  <si>
    <t>Intermediate Benefits Analyst</t>
  </si>
  <si>
    <t>This position conducts benefits program analysis of intermediate complexity of current patterns of program usage to evaluate their effectiveness from a cost, process efficiency, and utility to the employee perspective.  As a team member, the position applies a variety of professional methods and techniques and professional concepts to resolve a wide variety of specialized benefits analysis issues.  Additionally, this position may analyze the potential impact of pending or actual legislation on the organization's benefit programs and associated costs.  This position may have extensive interaction with third-party administrators, benefit plan providers, auditors, consultants and actuaries on data collection, compilation for internal standard and ad hoc analyses.  This position requires a Bachelor’s Degree and 3 to 5 years of experience in a large complex organization.  Some training or partial qualification in actuarial sciences would be advantageous.</t>
  </si>
  <si>
    <t>BENE-P1</t>
  </si>
  <si>
    <t>Associate Benefits Analyst</t>
  </si>
  <si>
    <t>This position provides basic benefits program analysis of current patterns of program usage to evaluate their effectiveness from a cost, process efficiency, and utility to the employee perspective.  The position recognizes and resolves basic, routine, or common/repetitive benefits analysis problems requiring analytical skills, however, refers non-prescribed matters and complex problems and needs/seeks assistance.  This position may interact with third-party administrators, benefit plan providers, auditors, consultants and actuaries on data collection, compilation on routine matters in support of internal standard and ad hoc analyses.  This position requires a Bachelor’s Degree and 0 to 2 years of experience in a large complex organization.</t>
  </si>
  <si>
    <t>BNAD</t>
  </si>
  <si>
    <t>BNAD-P4</t>
  </si>
  <si>
    <t>Lead Benefits Administrator</t>
  </si>
  <si>
    <t>This position is responsible for providing high level administration of the company’s benefits programs.   This includes daily operational and administrative support for the most complex issues, via telephone or in person, to all employees for all benefit programs, including group medical, dental, vision, life, short and long term disability insurance plans, retirement plans, leaves of absence in accordance with plan documents and provisions, overall company policies and procedures.  This position ensures these activities are carried out in accordance with the appropriate laws and regulations (COBRA, HIPAA, FMLA, etc.) and must demonstrate an advanced knowledge of appropriate provisions.  This position assists in planning open enrollments, new hire orientations, benefit communications and presentations, and other benefit related events and activities.  This position may oversee the audit the HRIS system from a benefits perspective to ensure information is accurately recorded.  This position may also maintain employee benefits files.  This position has frequent interaction on more complex operational issues with third-party administrators, benefit plan providers, auditors, consultants and others on problem resolution and on general plan administration.   The position also acts as a resource for internal departments and employees, including customer service and training.  This position trains and assists less experienced benefits administrators and troubleshoots complex problems that have been referred. This position requires a degree and 5 to 7 years of experience in benefits administration in a large complex environment.</t>
  </si>
  <si>
    <t>Benefits Administrator</t>
  </si>
  <si>
    <t>BNAD-P3</t>
  </si>
  <si>
    <t>Senior Benefits Administrator</t>
  </si>
  <si>
    <t>This position is responsible for providing daily operational and administrative support for more complex issues, via telephone or in person, to all employees for all benefit programs, including group medical, dental, vision, life, short and long term disability insurance plans, retirement plans, leaves of absences in accordance with plan documents and provisions, overall company policies and procedures.  This position ensures these activities are carried out in accordance with the appropriate laws and regulations (COBRA, HIPAA, FMLA, etc.) and must demonstrate an advanced knowledge of appropriate provisions.  This position assists in planning open enrollments, new hire orientations, benefit communications and presentations, and other benefit related events and activities.  This position may oversee the audit the HRIS system from a benefits perspective to ensure information is accurately recorded.  This position may also maintain employee benefits files.  This position has frequent interaction on more complex operational issues with third-party administrators, benefit plan providers, auditors, consultants and others on problem resolution and on general plan administration.  This position requires a degree and 4 to 6 years of experience in benefits administration in a large complex environment.</t>
  </si>
  <si>
    <t>BNAD-P2</t>
  </si>
  <si>
    <t>Intermediate Benefits Administrator</t>
  </si>
  <si>
    <t>This position supports the benefits function and is responsible for providing daily operational and administrative support, via telephone or in person, to all employees for one or several of the company’s benefit programs, including group medical, dental, vision, life, short and long term disability insurance plans, retirement plans, leaves of absences in accordance with plan documents and provisions, overall company policies and procedures.  This position ensures these activities are carried out in accordance with the appropriate laws and regulations (COBRA, HIPAA, FMLA, etc.) and must demonstrate a working knowledge of appropriate provisions.  This position assists in open enrollments, new hire orientations, benefit communications and presentations, and other benefit related events and activities.  This position may audit the HRIS system from a benefits perspective to ensure information is accurately recorded.  This position may also maintain employee benefits files.  This position has frequent interaction on operational issues with third-party administrators, benefit plan providers, auditors, consultants and others on problem resolution and on general plan administration. This position typically reports to the manager benefits and may receive work direction from higher level benefits administrators.  This position requires a degree and 2 to 4 years of experience in benefits administration in a large complex environment.</t>
  </si>
  <si>
    <t>BNAD-P1</t>
  </si>
  <si>
    <t>Associate Benefits Administrator</t>
  </si>
  <si>
    <t>This position supports the benefits function and is responsible for providing daily operational and administrative support, via telephone or in person, to all employees for one or several benefit programs, including group medical, dental, vision, life, short and long term disability insurance plans, retirement plans, leaves of absences in accordance with plan documents and provisions, overall company policies and procedures.  This position reviews these activities are carried out in accordance with the appropriate laws and regulations (COBRA, HIPAA, FMLA, etc.) and must demonstrate a basic knowledge of appropriate provisions.  This position assists in open enrollments, new hire orientations, benefit communications and presentations, and other benefit related events and activities.  This position may audit the HRIS system from a benefits perspective to ensure information is accurately recorded.  This position may also maintain employee benefits files.  This position typically reports to the manager benefits and receives work direction from higher level benefits administrators.   This position requires a degree and 0 to 2 years of experience in benefits administration in a large complex environment.</t>
  </si>
  <si>
    <t>Relocation</t>
  </si>
  <si>
    <t>RELO</t>
  </si>
  <si>
    <t>RELO-D1</t>
  </si>
  <si>
    <t>Director, Global Mobility and Relocation</t>
  </si>
  <si>
    <t>This position supports executives in the development and implementation of Global Mobility and Relocation strategies in large, and complex organizations. The position oversees a team of managers and global mobility analysts and may also manage the Immigration function, ensuring compliance with all applicable laws and regulations.  Working with management, vendors, consultants, and staff, the position directs the development of global mobility and relocation programs, policies, guidelines and procedures to meet short and long term organizational needs. The position develops and oversees budgets, sources vendors, evaluates costs vs. benefits and performance, and negotiates new or contract renewal terms. The position monitors term compliance and adherence for all Global Mobility cases, and resolves escalated cases. Directs the development of control methods and procedures for improved efficiency. The position may approve exceptions to policy within guidelines. Directs the Global Mobility staff to advise and oversee the efficient handling of projects and cases, and may serve as the initial point of contact for full-cycle inbound and outbound Executive moves. The position trains staff, assigns work, and oversees policy implementation and service delivery.  Negotiates with parties in and outside the organization to determine functional management needs, and to improve operational capability and efficiency for potential organizational strategies. Keeps abreast of laws and approaches unique to each culture where employees are relocated for stakeholder satisfaction.  The position typically requires a Bachelor’s Degree and 10+ years of related experience. Certification in Global Mobility and/or Relocation may be required.</t>
  </si>
  <si>
    <t>RELO-M2</t>
  </si>
  <si>
    <t>Senior Manager, Global Mobility and Relocation</t>
  </si>
  <si>
    <t>This position supports the Director in managing the Global Mobility and Relocation function in a large, and complex organizations with a large staff. The position may also manage the Immigration function, ensuring compliance with all applicable laws and regulations.  The position manages multiple relationships including management, vendors, consultants, and staff, to develop global mobility and relocation policies, guidelines and procedures.  The position monitors compliance and adherence, and resolves escalated cases. The position manages the Global Mobility staff to advise and oversee the efficient handling of projects and cases, and may serve as the initial point of contact for full-cycle inbound and outbound Executive moves. The position may approve exceptions to policy within guidelines.   Negotiates with parties in and outside the organization to determine contract needs, and to troubleshoot and resolve problems. Demonstrates exceptional communication and interpersonal skills, and oversees relocation and/or immigration, according to approved program, policy, and procedure guidelines. Working with stakeholders at all levels, the position recommends policies and program administration guidelines and standards.  The position evaluates costs, benefits, and impact of resources and/or changes to existing agreements. The position keeps abreast of approaches unique to each culture where employees are relocated for stakeholder satisfaction.  Develops control methods and procedures to track all cases and projects. Working with Executive Levels, may personally estimate relocation, settling in, or repatriation costs, and coordinate, analyze, communicate, or estimate tax impact. Collaborates with Tax, and Immigration counsel and experts both in or outside the organization. Approves relocation letters and packages for the relocating or repatriating employee (and family) and approves permanent transfer letters, handbooks, and training materials. Manages the record keeping and documentation management process. Ensures positive working relationships, cultural sensitivity, and oversees transitions, ensuring prompt intervention and problem resolution. Manages and oversees the implementation of cost reimbursement procedures. Manages budgets, tracks costs, and evaluates cost saving opportunities. Develops cost models and proposals. Keeps abreast of relevant Immigration laws and coordinates with Line Management, Payroll, HR, Finance and Legal Counsel as necessary.  The position trains staff, assigns work, and oversees policy implementation and service delivery.   The position typically requires a Bachelor’s Degree and 8+ years of related experience. Certification in Global Mobility and/or Relocation may be required.</t>
  </si>
  <si>
    <t>RELO-M1</t>
  </si>
  <si>
    <t>Manager, Global Mobility and Relocation</t>
  </si>
  <si>
    <t xml:space="preserve">Reporting to a Director or Senior Manager of Global Mobility, this position manages the Global Mobility and Relocation function, with at least 2 or more staff.  The position may also manage, supervise, and coordinate Immigration.  The position manages multiple relationships including management, vendors, consultants, and staff, develops global mobility and relocation policies, guidelines and procedures.  The position monitors compliance, and adherence, and resolves escalated cases. The position determines key contacts to involve for dispute resolution or for approval to policy exceptions. Manages the Global Mobility staff to advise and oversee the efficient handling of complex cases, and may serve as the initial point of contact for full-cycle inbound and outbound moves. Trains staff, assigns work, and oversees policy implementation and service delivery.  Negotiates with parties in and outside the organization to determine costs and negotiate contract needs, and to resolve problems. May oversee relocation and/or immigration, according to approved program, policy, and procedure guidelines. Working with stakeholders at all levels, recommends policies and program administration guidelines and standards.  Evaluates costs, benefits, and impact of resources and/or changes to existing agreements. Keeps abreast of approaches unique to each culture where employees are located/relocated for stakeholder satisfaction.  Develops control methods and procedures to track all cases and projects. Working with Executive Levels, the position may personally estimate relocation, settling in, or repatriation costs, and coordinate, analyze, communicate, or estimate tax impact. The position collaborates with Tax, and Immigration counsel and experts both in or outside the organization. Approves relocation letters and packages for the relocating or repatriating employee (and family) and approves permanent transfer letters, handbooks, and training materials. Manages the record keeping and documentation management process. Ensures positive working relationships, cultural sensitivity, and oversees transitions, ensuring prompt intervention and problem resolution. Manages and oversees the implementation of cost reimbursement procedures. Manages budgets, tracks costs, and evaluates cost saving opportunities. Develops cost models and proposals. Keeps abreast of relevant Immigration laws and coordinates with Line Management, Payroll, HR, Finance and Legal Counsel as necessary.  The position typically requires a Bachelor’s Degree and 7+ years of related experience. Certification in Global Mobility and/or Relocation may be required.
</t>
  </si>
  <si>
    <t>RELO-P5</t>
  </si>
  <si>
    <t>Expert Global Mobility and Relocation Specialist</t>
  </si>
  <si>
    <t>Reporting to a Senior Manager or Manager, this position has extensive Global Mobility and Immigration knowledge and experience, and works in conjunction with staff, candidates, Global HR Managers, legal and financial counsel, vendors and global service partners to advise on and coordinate global compensation and mobility programs. As an expert in Immigration matters, this position has responsibility for coordinating complex and sensitive Immigration needs.  Working independently, on broad, high impact, complex, sensitive, and high cost cases, the position serves as an advisor to executive management on specialized issues having broad, long term corporate impact. Develops training for and assists less seasoned staff, manages complex projects, and resolve high impact problems. Demonstrating exceptional communication and interpersonal skills, this position acts as a relocation and/or immigration advisor and coordinator, according to program, policy, and procedure guidelines. Working with vendors and stakeholders at all levels (candidates, expatriates, and management), administers programs, determining needs and approaches unique to each culture to ensure employee satisfaction. May negotiate with vendors as approved.  Advises relocating employees on the policies and limits covering their particular situation.  Relocation benefits may include assistance on the disposition of an existing home, departure services (cancellation of leases, utilities, etc.), the acquisition of a new home in the new location, transportation policies, temporary housing allowances, other settling-in allowances, coordination of services provided by vendors including realtors, vendors assisting with schooling, documentation specialists, arrival orientation vendors and other services. The position manages and tracks all cases and projects. Consults with experts to estimate relocation, settling in, or repatriation costs, and coordinates, analyzes, and estimates tax impact working with Tax specialists . The position drafts relocation letters and packages for the relocating or repatriating employees (and families) and permanent transfer letters. Maintains records and documentation, and manages the global mobility process from intake to completion. Maintains key relationships, and provides prompt, responsive service.  Demonstrates cultural sensitivity in all communications, coordinates seamless transitions, prompt intervention, and implements cost reimbursement procedures.  Takes initiative to evaluate and recommend significant cost saving opportunities.  Working with management, vendors, consultants, and staff, drafts and recommends new or revised policies, guidelines and procedures.  Monitors dynamic changes impacting needs, recommends policy change while ensuring compliance. Investigates disputes or exceptions to policy, providing research and action justification as appropriate. Within guidelines, may have authority to approve policy exceptions.  Keeps abreast of relevant laws and coordinates with Line Management, Payroll, HR, Finance and Legal Counsel as necessary.  The position typically requires a Bachelor’s Degree and 8+ years of related experience. Certification in Global Mobility and/or Relocation may be required.</t>
  </si>
  <si>
    <t>RELO-P4</t>
  </si>
  <si>
    <t>Lead Global Mobility and Relocation Specialist</t>
  </si>
  <si>
    <t xml:space="preserve">Reporting to a Senior Manager or Executive, this position manages global compensation and mobility programs in conjunction with staff, candidates, Global HR Managers, legal and financial counsel, vendors and global service partners. Working independently, on highly complex, sensitive, and high impact cases, the position serves as the key point of contact for full-cycle inbound and outbound moves. The position trains and assists less seasoned staff, leads projects, and troubleshoots complex issues and problems. Demonstrating exceptional communication and interpersonal skills, this position acts as a relocation and/or immigration coordinator, according to program, policy, and procedure guidelines. Working with vendors and stakeholders at all levels (candidates, expatriates, and management), the position administers programs, determining needs and approaches unique to each culture to ensure employee satisfaction.  The position advises relocating employees on the policies and limits covering their particular situation.  Relocation benefits may include assistance on the disposition of an existing home, departure services (cancellation of leases, utilities, etc.), the acquisition of a new home in the new location, transportation policies, temporary housing allowances, other settling-in allowances, coordination of services provided by vendors including realtors, vendors assisting with schooling, documentation specialists, arrival orientation vendors and other services. Manages and tracks all cases and projects. Estimates relocation, settling in, or repatriation costs, and coordinates, analyzes, and estimates tax impact working with Tax experts. Evaluates the impact of cultural differences, and drafts relocation letters and packages for the relocating or repatriating employee (and family). Develops permanent transfer letters, training materials, and coordinates with all internal and external parties. Maintains records and documentation, and manages the global mobility process from intake to completion.  Demonstrates cultural sensitivity in all communications, coordinates seamless transitions, prompt intervention and problem resolution, and implements cost reimbursement procedures.  Tracks costs, evaluates, and recommends cost saving opportunities.  Working with management, vendors, consultants, and staff, the position drafts and recommends new or revised global mobility and relocation policies, guidelines and procedures.  The position monitors compliance, and investigates disputes or exceptions to policy, providing research and action justification as appropriate. Keeps abreast of relevant Immigration laws and coordinates with Line Management, Payroll, HR, Finance and Legal Counsel as necessary.  The position typically requires a Bachelor’s Degree and 7+ years of related experience.  Certification in Global Mobility and/or Relocation may be required. </t>
  </si>
  <si>
    <t>RELO-P3</t>
  </si>
  <si>
    <t>Senior Global Mobility and Relocation Specialist</t>
  </si>
  <si>
    <t xml:space="preserve">Reporting to a Senior level Manager or Executive, this position manages global compensation and mobility programs in conjunction with staff, candidates, Global HR Managers, legal and financial counsel, vendors and global service partners.  Working independently, on highly complex cases, the position serves as the key point of contact for full-cycle inbound and outbound moves. May train and assist less seasoned staff, and troubleshoots complex issues and problems. Demonstrating exceptional communication and interpersonal skills, this position acts as a relocation and/or immigration coordinator, according to program, policy, and procedure guidelines. Working with vendors and stakeholders at all levels (candidates, expatriates, and management), the position administers programs, determining needs and approaches unique to each culture to ensure employee satisfaction.  The  position advises relocating employees on the policies and limits covering their particular situation.  Relocation benefits may include assistance on the disposition of an existing home, departure services (cancellation of leases, utilities, etc.), the acquisition of a new home in the new location, transportation policies, temporary housing allowances, other settling-in allowances, coordination of services provided by vendors including realtors, vendors assisting with schooling, documentation specialists, arrival orientation vendors and other services. The position may counsel employees and their family members face-to-face or over the telephone during the transition process. Manages and tracks all cases and projects. Estimates relocation, settling in, or repatriation costs, and coordinates, analyzes, and estimates tax impact working with Tax experts. Learns and evaluates the impact of cultural differences, and drafts relocation letters and packages for the relocating or repatriating employee (and family).  Develops permanent transfer letters, training materials, and coordinates with all internal and external parties. Maintains records and documentation, and manages the global mobility process from intake to completion. Develops and maintains positive working relationships, and provides prompt, responsive customer service.  Demonstrates cultural sensitivity in all communications, coordinates seamless transitions, prompt intervention and problem resolution, and implements cost reimbursement procedures.  Tracks costs and evaluates cost saving opportunities.  Working with management, vendors, consultants, and staff, maintains, drafts and assists in developing global mobility and relocation policies, guidelines and procedures.  Monitors compliance, and investigates disputes or exceptions to policy, providing research and action justification as appropriate. Keeps abreast of relevant Immigration laws and coordinates with Line Management, Payroll, HR, Finance and Legal Counsel as necessary.  The position typically requires a Bachelor’s Degree and 5-7 years of related experience. Certification in Global Mobility and/or Relocation may be required. </t>
  </si>
  <si>
    <t>RELO-P2</t>
  </si>
  <si>
    <t>Global Mobility and Relocation Specialist</t>
  </si>
  <si>
    <t xml:space="preserve">Reporting to a Manager or Senior Manager of Global Mobility, This position is responsible for managing global compensation and mobility programs, and may also be responsible for coordinating Immigration service needs. The position manages programs in conjunction with staff, candidates, Global HR Managers, vendors and global service partners.  The position serves as the key point of contact for full-cycle inbound and outbound moves.  Demonstrating strong communication and interpersonal skills, this position acts as a relocation and/or immigration coordinator, according to program, policy, and procedure guidelines. Working with vendors and stakeholders at all levels, the position administers plans, determines needs and approaches unique to each culture to ensure competitiveness, cost and tax impact, and employee satisfaction.  The position advises relocating employees on the policies and limits covering their particular situation.  Relocation benefits may include assistance on the disposition of an existing home, departure services (cancellation of leases, utilities, etc.), the acquisition of a new home in the new location, transportation policies, temporary housing allowances, other settling-in allowances, coordination of services provided by vendors including realtors, vendors assisting with schooling, documentation specialists, arrival orientation vendors and other services. The position may counsel employees and their family members face-to-face or over the telephone during the transition process.  The position manages and tracks all cases and projects, Estimates relocation, settling in, or repatriation costs, and coordinates, analyzes, and estimates tax impact working with Tax experts. Learns and evaluates the impact of cultural differences, and drafts relocation letters and packages for the relocating or repatriating employee (and family).  Develops permanent transfer letters, training materials, and coordinates with all internal and external parties. Maintains records and documentation, and manages the global mobility process from intake to completion. Develops and maintains positive working relationships, and provides prompt, responsive customer service.  Demonstrates cultural sensitivity in all communications, coordinates seamless transitions, prompt intervention and problem resolution, and implements cost reimbursement procedures.  Tracks costs and evaluates cost saving opportunities.  Working with management, vendors, consultants, and staff, drafts, maintains, and assists in developing global mobility and relocation policies, guidelines and procedures.  Monitors compliance, and investigates disputes or exceptions to policy, providing research and action justification as appropriate. Keeps abreast of relevant Immigration laws and coordinates with Line Management, Payroll, HR, Finance and Legal Counsel as necessary.  The position typically requires a Bachelor’s Degree and 3-5 years of related experience.  Certification in Global Mobility and/or Relocation may be required. </t>
  </si>
  <si>
    <t>Stock Plan Administrator</t>
  </si>
  <si>
    <t>SPAD</t>
  </si>
  <si>
    <t>SPAD-P4</t>
  </si>
  <si>
    <t>Lead Stock Plan Administrator</t>
  </si>
  <si>
    <t>This position is responsible for analysis and high level administration of the company’s equity programs, including stock options, restricted stock plans, and employee stock purchase plans.  The position monitors daily stock option exercises and reviews them for errors, ensuring they comply with federal, state and foreign regulations and securities laws. The position maintains the company’s equity administration database and coordinates with transfer agents and stock administration service providers to ensure that trades are settled in a timely manner.  The position interacts with Payroll on preparation and distribution of year-end statements.  The position also acts as a resource for internal departments and employees, including customer service and training. . This position typically reports to the Manager benefits and provides work direction to lower level administrators. This position typically requires an individual with a bachelor’s degree and 5-7 years of experience. </t>
  </si>
  <si>
    <t>SPAD-P3</t>
  </si>
  <si>
    <t>Senior Stock Plan Administrator</t>
  </si>
  <si>
    <t xml:space="preserve">This position is responsible for day to day administration of the company’s equity programs, including stock options, restricted stock plans, and employee stock purchase plans.  The position monitors daily stock option exercises and reviews them for errors, ensuring they comply with federal, state and foreign regulations and securities laws. The position maintains the company’s equity administration database and coordinates with transfer agents and stock administration service providers to ensure that trades are settled in a timely manner.  The position interacts with Payroll on preparation and distribution of year-end statements.  The position also acts as a resource for internal departments and employees, including customer service and training.  This position typically requires an individual with a bachelor’s degree and 3-5 years of experience. </t>
  </si>
  <si>
    <t>HRIS</t>
  </si>
  <si>
    <t>HRIS-V1</t>
  </si>
  <si>
    <t>VP - Human Resource Information Systems</t>
  </si>
  <si>
    <t>This position is responsible for the application and deployment of information technology in support of the human resource function.  This position consults with senior human resource executive to gain a broad understanding of both mandatory and discretionary information recording and reporting needs.  Using this needs assessment, this position determines the appropriate mix of software and hardware platforms required to meet the defined objectives.  This position oversees the evaluation of software solutions whether developed in-house, purchased as modules of larger business wide systems or as stand-alone vendor developed HR applications.   This position maintains a close working relationship with the corporate IT function to ensure effective integration of HR systems.  This position may define the overall architecture of hardware and software elements to meet end-user needs.  This position evaluates emerging software solutions which may add functionality or ease of use to the user community (intra-nets, business and social networking applications, and mobile applications).  This position negotiates contracts with software, hardware, and service vendors to ensure cost effective utilization of technology.  This position ensures that all information recording, storage and use are current and comply with any applicable laws related to privacy, and other matters.  This position requires a degree and 12 to 15 years of experience in deploying HR technology in a large complex organization.</t>
  </si>
  <si>
    <t>HRIS-D2</t>
  </si>
  <si>
    <t>Senior Director, HRIS</t>
  </si>
  <si>
    <t>This position supports the VP Human Resource Information Systems (HRIS) in defining information storage, analysis, and reporting needs and in the evaluation and deployment of related hardware and software. Working in a large and complex organizations, this position provides leadership and oversight over multiple HRIS groups. The position typically directs a large group of subordinate HRIS Managers and/or specialists, and develops policies, procedures, and budget recommendations to support short and long term operational needs. This position maintains a close working relationship with the corporate IT function to ensure a close integration of HR systems with broader corporate systems.  This position meets with peer level HR managers to ensure that systems are still in alignment with their needs.  This position may have responsibility for a specific user community, software /hardware combination, or other area of focus.  This position may evaluate novel solutions to determine their utility for the overall system.  This position may direct and coordinate special projects such as hardware or software upgrades, other technology migrations, or specific projects related to data verification or updating, due to new regulatory requirements or other reasons.  The position typically requires a bachelor's degree and 12+ years of HR technology deployment in a large complex organization.</t>
  </si>
  <si>
    <t>HRIS-D1</t>
  </si>
  <si>
    <t>Director, HRIS</t>
  </si>
  <si>
    <t>This position supports the VP HRIS in defining information storage and reporting needs and in the evaluation and deployment of related hardware and software.  This position maintains a close working relationship with the corporate IT function to ensure a close integration of HR systems with broader corporate systems.  This position meets with peer level HR managers to ensure that systems are still in alignment with their needs.  This position may have responsibility for a specific user community, software /hardware combination, or other area of focus.  This position may evaluate novel solutions to determine their utility for the overall system.  This position may direct and coordinate special projects such as hardware or software upgrades, other technology migrations, or specific projects related to data verification or updating, due to new regulatory requirements or other reasons.  This position provides direction and guidance to a staff of Managers and Professionals supporting the overall HR information systems. Position requires a degree and 10 to 12 years of HR technology deployment in a large complex organization.</t>
  </si>
  <si>
    <t>HRIS-M2</t>
  </si>
  <si>
    <t>Senior Manager, HRIS</t>
  </si>
  <si>
    <t xml:space="preserve">This position supports the Director HRIS in implementing and administering human resources information systems and technology.  The position manages a large, complex operation comprised of multiple sections, and subsections. This position maintains a close working relationship with peer levels in the corporate IT function to ensure a close integration of HR systems with broader corporate systems, and has input to strategy and policy.  This position meets with peer level HR managers to ensure that systems are still in alignment with their needs.  This position may have responsibility for a specific user community, software /hardware combination, or other area of focus.  This position may evaluate novel solutions to determine their utility for the overall system, and develops cost benefit models to support recommendations.  This position manages and coordinates special projects such as hardware or software upgrades, other technology migrations, or specific projects related to data verification or updating, due to new regulatory requirements or other reasons.  This position provides management and guidance to a staff of Professionals supporting the overall HR information systems.  This position requires a degree and 8+ years of HR technology deployment and management in a large complex organization. </t>
  </si>
  <si>
    <t>HRIS-M1</t>
  </si>
  <si>
    <t>Manager, HRIS</t>
  </si>
  <si>
    <t>This position supports the VP HRIS in implementing and administering human resources information systems and technology.   This position maintains a close working relationship with peer levels in the corporate IT function to ensure a close integration of HR systems with broader corporate systems.  This position meets with peer level HR managers to ensure that systems are still in alignment with their needs.  This position may have responsibility for a specific user community, software /hardware combination, or other area of focus.  This position may evaluate novel solutions to determine their utility for the overall system.  This position manages and coordinates special projects such as hardware or software upgrades, other technology migrations, or specific projects related to data verification or updating, due to new regulatory requirements or other reasons.  This position provides direction and guidance to a staff of Professionals supporting the overall HR information systems.  This position requires a degree and 8 to 10 years of HR technology deployment in a large complex organization.</t>
  </si>
  <si>
    <t>HRIS-P5</t>
  </si>
  <si>
    <t>Expert HRIS Specialist/Analyst</t>
  </si>
  <si>
    <t>This expert level position  leads, trains, and assists others in supporting HR Generalists and specialists in meeting their information reporting and analysis needs, and based on broad and deep highly specialized expertise, acts as a technical expert and advisor, representing the organization both in and outside the company.  This position is a seasoned specialist working on novel assignments, and researches and troubleshoots complex or highly sensitive escalated technical problems. The position performs special projects, often delegated by executive management, that may include full scale project management. The position typically works on projects, assignments, or studies with high impact or cost.  Additionally, this position may be actively involved in planning, leading, or coordinating the implementation of new systems/applications, or software upgrades, or other technical projects with a view to minimizing disruption to users.  This position meets with the stakeholders at all levels in the user community to understand their needs for data reporting and analysis and may make recommendations as to how best to build, modify or structure applications or analyses to maximize the functionality of the software. This position may write complex queries to retrieve information from one or more database repositories and define the format of the output provided, and frequently interfaces with experts in adjacent areas.  Additionally, the position may leverage knowledge to perform analyses to uncover patterns in the data or other statistical summaries for the benefit of the user community.  This position participates or technically directs the ongoing verification and updating of the information stored in the core databases.  This position requires a degree and 10+ years of experience with HRIS databases and systems in large complex organizations.</t>
  </si>
  <si>
    <t>HRIS-P4</t>
  </si>
  <si>
    <t>Lead HRIS Specialist/Analyst</t>
  </si>
  <si>
    <t>This position leads, trains, and assists others in supporting HR Generalists and Specialists in meeting their complex information reporting and analysis needs.  As a seasoned specialist with broad experience, the position researches and troubleshoots complex escalated technical problems, or may perform special projects, testing, or studies with high impact or cost.  Additionally, the position may be actively involved in planning, leading, or coordinating the implementation of new systems/applications, or software upgrades, or other technical projects with a view to minimizing disruption to users.  This position meets with the stakeholders at all levels in the user community to understand their needs for data reporting and analysis and may make recommendations as to how best to structure analyses to maximize the functionality of the software available.  The position may write complex queries to retrieve information from one or more database repositories and define the format of the output provided.  Additionally, the position may leverage knowledge to perform analyses to uncover patterns in the data or other statistical summaries for the benefit of the user community.  This position participates or technically directs the ongoing verification and updating of the information stored in the core databases.  This position requires a degree and 7+ years of experience with HRIS databases and systems in large complex organizations.</t>
  </si>
  <si>
    <t>HRIS-P3</t>
  </si>
  <si>
    <t>Senior HRIS Specialist/Analyst</t>
  </si>
  <si>
    <t xml:space="preserve">This position is responsible for supporting HR Generalists and Specialists in meeting their complex information reporting and analysis needs. The position trains and assists less experienced peers, and is expected to independently troubleshoot moderately complex issues and problems.  Additionally, this position may be actively involved in coordinating the implementation of software upgrades, or other technical projects with a view to minimizing disruption to users. Independently performs parts of larger complex projects, or may independently lead and coordinate simple projects.  This position meets with the user community to understand their needs for data reporting and analysis and may make recommendations as to how best to structure analyses to maximize the functionality of the software available.  Working on complex assignments, this position may write queries to retrieve information from one or more database repositories and define the format of the output provided.  Additionally, the position may leverage knowledge to perform complex analyses to uncover patterns in the data or other statistical summaries for the benefit of the user community.  This position participates in ongoing verification and updating of the information stored in the core databases.  Position requires a degree and 5-7 years of experience with HRIS databases and systems in large complex organizations. </t>
  </si>
  <si>
    <t>HRIS-P2</t>
  </si>
  <si>
    <t>Intermediate HRIS Specialist/Analyst</t>
  </si>
  <si>
    <t xml:space="preserve">This position is responsible for supporting HR Generalists and Specialists in meeting their information reporting and analysis needs of intermediate complexity.  The position works on a variety of assignments, and may independently perform parts of larger projects under direction. This position may be actively involved in coordinating the implementation of software upgrades, or other technical projects with a view to minimizing disruption to users.  This position meets with the user community to understand their needs for data reporting and analysis and may make recommendations as to how best to structure analyses to maximize the functionality of the software available.  This position may write queries to retrieve information from one or more database repositories and define the format of the output provided.  Additionally, the position may leverage knowledge to perform moderately complex analyses to uncover patterns in the data or other statistical summaries for the benefit of the user community.  This position participates in ongoing verification and updating of the information stored in the core databases.  This position requires a Bachelor’s degree and 3-5 years of experience with HRIS databases and systems in large complex organizations. </t>
  </si>
  <si>
    <t>HRIS-P1</t>
  </si>
  <si>
    <t>Associate HRIS Specialist/Analyst</t>
  </si>
  <si>
    <t xml:space="preserve">This position is responsible for supporting HR Generalists and Specialists in meeting their basic information reporting and analysis needs Either works under close supervision on assignments of moderate complex, or independently on routine/non-routine assignments.  Learns policies and procedures and technical specifications to support HRIS routine maintenance duties and responsibilities.   Additionally, working under direct supervision, this position may be actively involved in coordinating the implementation of simple software upgrades, or other technical projects with a view to minimizing disruption to users.  This position meets with the user community to understand their needs for data reporting and analysis and may make recommendations as to how best to structure analyses to maximize the functionality of the software available.  This position may write simple queries to retrieve information from one or more database repositories and define the format of the output provided.  Additionally may leverage knowledge to perform basic analyses to uncover patterns in the data or other statistical summaries for the benefit of the user community.  This position participates in ongoing verification and updating of the information stored in the core databases, and may perform parts of larger projects.  Position requires a Bachelor’s degree and 0-2 years of experience in related HRIS databases and systems. </t>
  </si>
  <si>
    <t>Instructional Design</t>
  </si>
  <si>
    <t>STDS</t>
  </si>
  <si>
    <t>STDS-D1</t>
  </si>
  <si>
    <t>Director, Instructional Design</t>
  </si>
  <si>
    <t>This position supports executives and/or senior directors in defining organizational goals and strategic plans for the instructional design function.  This position is responsible for policy development and has leadership responsibility for guiding, managing, and controlling the Instructional Design function.  Responsibilities include direction of development of, design and development of effective training programs for the organization such as e-learning courses, online manuals, instructional videos, and learning simulations leveraging instructional design methodology. The position directs the development of assessments to measure the effectiveness of coursework.  Training programs may range from skill and content courses specifically related to the goals and activities of departments or businesses, to more general courses designed to fill skill and competency gaps for the individual and/or organization. The position typically has an advanced background in one or more instructional design methodologies such as Addie, Bloom’s Taxonomy, the ARCS Model, or the Agile Model.  This position directs a team of managers, and instructional designers.  The position provides leadership to subordinate Managers at all levels.  This position typically requires an individual with a Bachelor’s or Master’s Degree and 10 or more years of instructional design experience.</t>
  </si>
  <si>
    <t>STDS-M1</t>
  </si>
  <si>
    <t>Manager, Instructional Design</t>
  </si>
  <si>
    <t>This position provides management and guidance to a group of professional staff of instructional designers to implement the company’s instructional design strategy.  Responsibilities include management of development of, design and development of effective training programs for the organization such as e-learning courses, online manuals, instructional videos, and learning simulations leveraging instructional design methodology. The position manages the development of assessments to measure the effectiveness of coursework.  Training programs may range from skill and content courses specifically related to the goals and activities of departments or businesses, to more general courses designed to fill skill and competency gaps for the individual and/or organization. The position typically has an advanced background in one or more instructional design methodologies such as Addie, Bloom’s Taxonomy, the ARCS Model, or the Agile Model. The position plans and structures work activities for the team and monitors progress and results.  The position provides guidance and supervision to team members as they carry out work activities. The position recruits and develops staff within area of responsibility in accordance with policy. The position may also manage external vendors and contractors engaged in originating data for analysis. This position typically requires an individual with a degree and 6-8 years of relevant experience.</t>
  </si>
  <si>
    <t>STDS-P4</t>
  </si>
  <si>
    <t>Lead Instructional Designer</t>
  </si>
  <si>
    <t>Under general direction, this position is responsible for conceiving, designing, and developing effective training programs for the organization such as e-learning courses, online manuals, instructional videos, and learning simulations leveraging instructional design methodology. The position develops assessments to measure the effectiveness of coursework.   The position may also collaborate with graphic designers to develop graphics that reinforce the education &amp; training content.  Training programs may range from skill and content courses specifically related to the goals and activities of departments or businesses, to more general courses designed to fill skill and competency gaps for the individual and/or organization. The position typically has an advanced background in one or more instructional design methodologies such as Addie, Bloom’s Taxonomy, the ARCS Model, or the Agile Model. The position works on extremely complex issues/problems or assignments of large scope, impact, and importance where business acumen, leadership or ingenuity are required. This position has an advanced understanding of the company’s business and industry and collaborates with clients from other departments in the organization to develop instructional design materials that effectively deliver content to train employees. This position provides work direction to less experienced instructional design specialists and trainers on how to deliver training programs. This position requires a Bachelor’s Degree, and 7+ years of related instructional design and training experience. Educational and/or subject matter certification may be required.</t>
  </si>
  <si>
    <t>STDS-P3</t>
  </si>
  <si>
    <t>Senior Instructional Designer</t>
  </si>
  <si>
    <t>This position plays a major role in designing, and developing effective training programs for the organization such as e-learning courses, online manuals, instructional videos, and learning simulations leveraging instructional design methodology. The position develops assessments to measure the effectiveness of coursework. The position may also collaborate with graphic designers to develop graphics that reinforce the education &amp; training content.  Training programs may range from skill and content courses specifically related to the goals and activities of departments or businesses, to more general courses designed to fill skill and competency gaps for the individual and/or organization. The position typically has a seasoned background in one or more instructional design methodologies such as Addie, Bloom’s Taxonomy, the ARCS Model, or the Agile Model. Having broad and deep expertise or unique knowledge, the position uses skills to influence others and contribute to the development of strategic company objectives. This position has a seasoned understanding of the company’s business and industry and collaborates with clients from other departments in the organization to develop instructional design materials that effectively deliver content to train employees.  This position provides work direction to less experienced instructional design specialists and trainers on how to deliver training programs. This position requires a Bachelor’s Degree, and 5 to 7 years of related instructional design and training experience.  Educational and/or subject matter certification may be required.</t>
  </si>
  <si>
    <t>STDS-P2</t>
  </si>
  <si>
    <t>Intermediate Instructional Designer</t>
  </si>
  <si>
    <t>As a team member, this position helps develop effective training programs for the organization such as e-learning courses, online manuals, instructional videos, and learning simulations leveraging instructional design methodology.  The position works on assessments to measure the effectiveness of coursework. The position may also collaborate with graphic designers to develop graphics that reinforce the education &amp; training content. Training programs may range from skill and content courses specifically related to the goals and activities of departments or businesses, to more general courses designed to fill skill and competency gaps for the individual and/or organization. The position typically has a solid background one or more instructional design methodologies such as Addie, Bloom’s Taxonomy, the ARCS Model, or the Agile Model. The position may assist, coordinate or lead portions of small/simple projects. The position works on assignments of moderate size, scope, diversity, and/or complexity.  Performs a variety of assignments, employing diverse methods and skills.  This position requires a Bachelor’s Degree, and 3 to 5 years of related instructional design and training experience. Educational and/or subject matter certification may be required.</t>
  </si>
  <si>
    <t>STDS-P1</t>
  </si>
  <si>
    <t>Associate Instructional Designer</t>
  </si>
  <si>
    <t>Working under direct supervision on small assignments of limited scope and complexity, this position helps develop basic training programs for the organization such as e-learning courses, online manuals, instructional videos, and learning simulations leveraging instructional design methodology.  The position may provide support on assessments to measure the effectiveness of coursework. The position may also collaborate with graphic designers to develop graphics that reinforce the education &amp; training content. Training programs may range from skill and content courses specifically related to the goals and activities of departments or businesses, to more general courses designed to fill skill and competency gaps for the individual and/or organization. The position may have a basic background one or more instructional design methodologies such as Addie, Bloom’s Taxonomy, the ARCS Model, or the Agile Model. The position may assist, coordinate or lead portions of small/simple projects.  The position receives direct supervision on a weekly basis; receives close/specific instructions on novel or more complex assignments, and may receive assistance from senior level staff.  This position requires a Bachelor’s Degree, and 0 to 2 years of related instructional design and training experience. Educational and/or subject matter certification may be required.</t>
  </si>
  <si>
    <t>Leadership &amp; Org Dev</t>
  </si>
  <si>
    <t>ORGD</t>
  </si>
  <si>
    <t>ORGD-V1</t>
  </si>
  <si>
    <t>VP Leadership &amp; Organizational Development</t>
  </si>
  <si>
    <t xml:space="preserve">This position is responsible for developing and implementing strategies and programs which have a goal of improving the organization's effectiveness and performance and its ability to anticipate and adapt to changes in the business and broader environment.  The position has responsibility for topics such as; change management, organizational structure and process redesign, talent management, leadership development, leadership diversity, organizational renewal and the development of a high performance oriented culture, amongst others. The Training and Development function may also report into this position. This position interacts with leadership at the highest levels of the organization to clarify future organizational goals and requirements and to conduct high level gap analysis between the current and future state, from a people, process and structural perspective.  This position develops the organization's learning strategy which effectively integrates traditional and e-learning methodologies. This position provides strategic direction and guidance to the organization's internal "university" learning function. This position is generally heavily involved in senior leadership development and succession issues and may have interaction with the Board on these issues.  This position selects and provides direction to subordinate Directors, Managers and Specialists involved in organizational and leadership development issues.  This position typically requires an advanced degree in a behavioral discipline and 12 to 15 years of experience in improving organizational performance in a large complex organization. </t>
  </si>
  <si>
    <t>ORGD-D2</t>
  </si>
  <si>
    <t>Senior Director, Leadership and Organizational Development</t>
  </si>
  <si>
    <t xml:space="preserve">Leading a team of Organizational Development Managers/Directors, in a large functional area, this position is responsible for focusing on the executive leadership aspect of the talent development process, and on recommending and achieving short and long term Organizational Development goals, including the smooth facilitation of the change management process.  Selects staff, develops, and proposes policies, procedures and budgets and oversees compliance and control.  The position assesses and integrates needs and opportunities across groups.  Acting as an advisor, coach, and consultant to executive management, the position develops widespread programs, processes and methodologies to identify, assess and develop future senior leaders of the organization (e.g. Top 200 or 150 programs) or intervention strategies . The position oversees compliance and control of the function across multiple areas, ensuring cost benefits, and effectiveness.  May personally coach executives on highly confidential and sensitive matters. Specific areas of responsibility may include: executive assessment, gap analysis, recommendation and implementation of development or rotational assignments, individual coaching and counseling, individual tailoring of leadership curriculum, and the development of change management plans and short term strategies.  This position may oversee or conduct a group assessment sessions, or retain outside consultants and specialists with required expertise to achieve individual or organizational development goals and objectives.  This position interacts with peers, leaders, and others in HR management to partner on needs, to gather information, and to disseminate policy or program information.  This position may interact on a recurring basis with the executive leadership of the organization to provide briefings on talent management and succession planning, and the status of Organizational Development plans. May personally coach executives on highly confidential and sensitive matters, or be the key contact working with outside specialists to monitor progress and effectiveness.  This position typically requires an advanced degree in a behavioral or related discipline and 12+ years of experience in Executive Leadership Development programs in a large complex organization. A PhD may be required. </t>
  </si>
  <si>
    <t>ORGD-D1</t>
  </si>
  <si>
    <t>Director, Leadership and Organizational Development</t>
  </si>
  <si>
    <t xml:space="preserve">Working closely with the Vice President Leadership and leading a small group of Organizational Development Managers or consultants, this position is responsible for focusing on the executive leadership aspect of the talent development process, and for Organizational Development. The position recommends and oversees the achievement of short term Organizational Development goals, including the smooth facilitation of the change management process. The position selects staff, develops and proposes policies, procedures and budgets, as well as overseeing compliance and control.  This position develops programs, processes and methodologies to identify, assess and develop future senior leaders of the organization (e.g. Top 200 or 150 programs), or intervention strategies. May personally coach executives on highly confidential and sensitive matters. Specific responsibilities may include: executive assessment, gap analysis, recommendation and implementation of development or rotational assignments, individual coaching and counseling, individual tailoring of leadership curriculum, and the development of change management plans and short term strategies.  This position may oversee or conduct a group assessment sessions, or retain outside consultants and specialists with required expertise to achieve individual or organizational development goals and objectives.  This position interacts with peers and others in HR management to partner on needs, to gather information, and to disseminate policy or program information.  This position may interact on a recurring basis with executive leadership to provide briefings on talent management and succession planning, and the status of Organizational Development plans. This position typically requires an advanced degree in a behavioral or related discipline and 10 to 12 years of experience in Executive Leadership Development programs in a large complex organization. A PhD may be required. </t>
  </si>
  <si>
    <t>ORGD-M2</t>
  </si>
  <si>
    <t xml:space="preserve">Senior Manager, Leadership and Organizational Development </t>
  </si>
  <si>
    <t xml:space="preserve">Working closely with the senior and executive management team of the organization and function, and leading a large group of Organizational Development Specialists at all levels, this position is responsible for focusing on the executive leadership aspect of the talent development process, organizational development and change management. The position assigns work, monitors progress, and ensures implementation of policies and procedures;  develops, monitors, and proposes programs, plans, policies, procedures, and budgets and oversees implementation and control to ensure effectiveness.  This position develops programs, processes and methodologies to identify, assess and develop future senior leaders of the organization (e.g. Top 200 or 150 programs), or change management interventions. This position may personally coach managers or executives on highly confidential and sensitive matters, and oversee long term special studies and evaluations. Specific responsibilities may include: executive, leadership/talent assessment, gap analysis, recommendation and implementation of development or rotational assignments, individual coaching and counseling, and the individual tailoring of leadership curriculum. Manages or conducts group assessment sessions, and has major input to the hiring or retention of outside consultants and specialists. This position collaborates with and advises management, senior management or executive leaders within the organization, to provide briefings on talent management and succession planning, and other critical matters impacting organizational change, stability, or well-being. This position typically requires an advanced degree in a behavioral or related discipline and 8-10 years of experience in Executive Leadership Development programs in a large complex organization. </t>
  </si>
  <si>
    <t>ORGD-M1</t>
  </si>
  <si>
    <t xml:space="preserve">Manager, Leadership and Organizational Development </t>
  </si>
  <si>
    <t xml:space="preserve">Working closely with the senior and executive management team of the organization and function, and managing a small group of Organizational Development Specialists at intermediate or senior levels, this position is responsible for focusing on the executive leadership aspect of the talent development process, and for the effective implementation of change management strategies. Assists in the development of organizational and individual strategies to achieve organizational goals and objectives.  This position assigns work, monitors progress, and ensures implementation of policies and procedures;  develops, monitors, and proposes programs, plans, policies, procedures, and budgets and oversees implementation and control to ensure effectiveness.  This position develops programs, processes and methodologies to identify, assess and develop future senior leaders of the organization (e.g. Top 200 or 150 programs), or change management intervention plans. This position proactively identifies and recommends change management strategies, estimates costs/benefits, and manages the coordination of facilitation of plans and activities, working through staff or external consultants.  Evaluates internal /external resources and works effectively with collaborators to ensure objectives are met. This position may coach managers or executives on highly confidential and sensitive matters, and oversee special studies and evaluations. Specific responsibilities may include: executive, leadership/talent assessment, gap analysis, recommendation and implementation of development or rotational assignments, individual coaching and counseling, and the individual tailoring of leadership curriculum. Manages or conducts group assessment sessions, and has major input to the hiring or retention of outside consultants and specialists. This position collaborates with and advises management, senior management or executive leaders within the organization, to provide briefings on talent management and succession planning, and other critical matters impacting organizational change, stability, or well-being. This position typically requires an advanced degree in a behavioral or related discipline and 7+ years of experience in Executive Leadership Development programs in a large complex organization. </t>
  </si>
  <si>
    <t>ORGD-P5</t>
  </si>
  <si>
    <t xml:space="preserve">Expert, Leadership and Organizational Development </t>
  </si>
  <si>
    <t>Working closely with the senior and executive management team of the organizational development function, and leading a group of Organizational Development Specialists at senior levels, this position is responsible for providing expert coaching, counsel, and program design advice related to talent management, succession planning, change management, and the executive leadership aspect of the talent development process. As a recognized expert in the field, this position may represent the organization, and/or publish journal articles in the field. The position assesses complex organizational or individual needs, and develops short and long term high impact strategies, proposals or plans, often working in a design and advisory capacity. This position develops programs, processes, and methodologies to identify, assess and develop future senior leaders of the organization (e.g. Top 200 or 150 programs), or intervention plans. The position proactively identifies and recommends change management strategies and coordinates or facilitates plans and activities, working with in, or outside collaborators. May personally coach executives, dealing with highly confidential and sensitive matters, and may oversee long term special projects, studies and evaluations. Specific responsibilities may include: executive, leadership/talent assessment, gap analysis, recommendation and implementation of development or rotational assignments, individual coaching and counseling, and the individual tailoring of leadership curriculum. The position conducts group assessment sessions, and has major input to the hiring or retention of outside consultants and specialists.  This position interacts with peers and others in HR management to partner on needs, gather information, and to disseminate “State of the Art” leadership development information.  This position typically requires an advanced degree in a behavioral or related discipline and 10+ years of experience in Executive Leadership Development programs in a large complex organization. A PhD may be required.</t>
  </si>
  <si>
    <t>ORGD-P4</t>
  </si>
  <si>
    <t>Lead Specialist, Leadership and Organizational Development</t>
  </si>
  <si>
    <t>Working closely with the senior and executive management team of the organization and function, and leading a group of Organizational Development Specialists, this position is responsible for focusing on talent management, succession planning, change management, communications, and the executive leadership aspect of the talent development process; working on broad, high impact projects and assignments, assesses complex needs, and develops short and long term proposals, plans, and cost/benefit estimates, supporting management needs. This position assists management with strategy development, and develops programs, processes and methodologies to identify, assess and develop future senior leaders of the organization (e.g. Top 200 or 150 programs), or intervention plans. This position may personally coach executives, dealing with highly confidential and sensitive matters, and may lead or oversee special projects, studies and evaluations. The position recommends change management strategies and coordinates or facilitates plans and activities, working with in or outside collaborators.  Specific responsibilities may include: executive, leadership, and talent assessment, gap analysis, recommendation and implementation of development or rotational assignments, individual coaching and counseling, and individual tailoring of the leadership curriculum.  Conducts group assessment sessions, and may collaborate with outside consultants and specialists to achieve short and long term strategies and goals.  This position interacts with peers and others in HR management to partner on needs, to gather information, and to disseminate program and policy information.  This position typically requires an advanced degree in a behavioral or related discipline and 8+ years of experience in Organizational Behavior, or Executive Leadership Development programs in a large complex organization. A PhD may be preferred.</t>
  </si>
  <si>
    <t>ORGD-P3</t>
  </si>
  <si>
    <t xml:space="preserve">Senior Specialist, Leadership and Organizational Development </t>
  </si>
  <si>
    <t>Working under indirect supervision on complex projects and assignments, this position is responsible for focusing on talent management, succession planning, change management, communications, and the executive leadership aspect of the talent development process. This position partners with HR and line management in designated groups to assess a variety of complex issues and needs. Implements policies, procedures, plans, and programs to execute change management, organizational, and leadership development strategies.  Drafts methods, criteria definitions, guidelines, plans, and materials supporting management development needs. This position assists in the development of programs, processes and methodologies to identify, assess and develop future senior leaders of the organization (e.g. Top 200 or 150 programs), or specialized interventions to achieve strategies. May personally coach executives, dealing with highly confidential and sensitive matters, and may oversee special projects, studies and evaluations. Specific responsibilities may include: executive, leadership, and talent assessment, gap analysis, and resource identification and evaluation.  Develops strategy recommendations and implements plans such as rotational assignments, individual coaching and counseling, or the individual tailoring of leadership curriculum.  Conducts group assessment and coaching sessions, and collaborates with outside consultants and specialists. This position interacts with peers and others in HR management to partner on needs, to gather information, and to disseminate policy or program information.  This position typically requires an advanced degree in a behavioral or related discipline and 7+ years of experience in Organizational Development/Executive Leadership programs in a large complex organization.</t>
  </si>
  <si>
    <t xml:space="preserve">Training and Development </t>
  </si>
  <si>
    <t>TRDV</t>
  </si>
  <si>
    <t>TRDV-D2</t>
  </si>
  <si>
    <t xml:space="preserve">Senior Director Training and Development </t>
  </si>
  <si>
    <t>Providing leadership over multiple large, complex, and diverse operations, this position is responsible for supporting executives and/or senior directors in defining their organizational training and development goals, and strategic plans and needs. The position directs and oversees the planning, organization, and control of training and development programs, and may also have oversight responsibility over the Organizational Development function.  Working with executive management, this position advises and determines long term strategic needs to support the organization; provides leadership to subordinate Training and Development managers and staff whose function is to develop, implement, and administer various training and development programs.  Meets with senior level stakeholders to monitor business operational needs and to conduct or oversee the needs assessment process. This position provides technical guidance and advice on training needs, content requirements, and options; develops budgets, resources, policies and procedures, and ensures implementation; conducts research to assess training requirements for new or existing programs and offerings, and monitors the effectiveness of current training initiatives and offerings; oversees the appropriateness of content, materials, and scope of coverage.  This position is also responsible for overseeing scheduling, any certification requirements, and oversees the administration and execution of internal, or external training classes, courses, or programs. Sets criteria and standards and approves exceptions to policies. This position may interface with vendors or consultants, reviews and approves RFP’s, and continuously reviews the availability and applicability of established training and development programs or services for potential deployment. Determines or approves evaluation criteria to assess goals, activities, and effectiveness, and evaluates cost and benefit options. May oversee the management of an employee educational assistance program.  This position typically requires a Bachelor’s degree and 10+ years of related experience.  An advanced degree may be required.</t>
  </si>
  <si>
    <t>TRDV-D1</t>
  </si>
  <si>
    <t>Director Training and Development</t>
  </si>
  <si>
    <t>This position is responsible for supporting executives and/or senior directors in defining their organizational training goals, and strategic plans and needs. The position directs and oversees the planning, organization, and control of training and development programs.  Working with executive management, this position determines short and long term needs to support the organization, provides leadership to subordinate Training and Development managers and staff whose function is to develop, implement, and administer various training and development programs; meets with senior level stakeholders to monitor business operational needs and to conduct or oversee the needs assessment process. This position provides technical guidance and advice on training needs and options, develops budgets, resources, policies and procedures, and ensures implementation.  The position conducts research to assess training requirements for new or existing programs and offerings, and monitors the effectiveness of current training initiatives and offerings.  Oversees the appropriateness of content, materials, and scope of coverage.  This position is also responsible for overseeing scheduling, any certification requirements, and oversees the administration and execution of internal, or external training classes, courses, or programs. Sets criteria and standards and approves exceptions to policies. May interface with vendors or consultants, reviews and approves RFP’s, and continuously reviews the availability and applicability of established training and development programs or services for potential deployment. Determines or approves evaluation criteria to assess goals, activities, and effectiveness, and evaluates cost and benefit options. May oversee the management of an employee educational assistance program, or the Organizational Development function.  This position typically requires a Bachelor’s degree and 10+ years of related experience.  An advanced degree may be required.</t>
  </si>
  <si>
    <t>TRDV-M2</t>
  </si>
  <si>
    <t>Senior Training and Development Manager</t>
  </si>
  <si>
    <t>Managing diverse and complex programs and offerings, this position is responsible for the planning, organization, management and control of a large group with multiple sections composed of professional and support staff whose function is to develop, implement, and administer training and development programs.  The position determines or approves evaluation criteria to assess training goals, activities, and effectiveness.   This position meets with partners and management stakeholder for needs assessments, and provides technical guidance and advice on training needs and options; determines budgets, and develops policies and procedures for the training function; conducts research to assess training requirements for new or existing programs and offerings, and monitors the effectiveness of current training initiatives and offerings;  determines content, materials, and scope of coverage.  This position is responsible for overseeing scheduling, and conducting or overseeing the administration and execution of internal, or external training classes, courses, or programs, and policy compliance, approves exceptions to policies as designated. May interface with vendors, reviews RFP’s, and continuously reviews the availability and applicability of established training programs or services for potential use .The position may also manage the employee educational assistance program. This position typically requires a Bachelor’s degree and 8+ years of related experience.  An advanced degree may be required.</t>
  </si>
  <si>
    <t>TRDV-M1</t>
  </si>
  <si>
    <t>Training and Development Manager</t>
  </si>
  <si>
    <t>This position is responsible for the planning, organization, management and control of a group of professional and support staff whose function is to develop, implement, and administer training and development programs.  The position determines or approves evaluation criteria to assess training goals, activities, and effectiveness. This position meets with partners and management stakeholder for needs assessments, and provides technical guidance and advice on training needs and options. This position determines budgets, and develops policies and procedures for the training function; conducts research to assess training requirements for new or existing programs and offerings, and monitors the effectiveness of current training initiatives and offerings; determines content, materials, and scope of coverage.  This position is responsible for overseeing scheduling, and conducts or oversees the administration and execution of internal, or external training classes, courses, or programs, and policy compliance. This position approves exceptions to policies as designated, also may interface with vendors, reviews RFP’s, and continuously reviews the availability and applicability of established training programs or services for potential use. The position may also  manage the employee educational assistance program.  This position typically requires a Bachelor’s degree and 7+ years of related experience.  An advanced degree may be required.</t>
  </si>
  <si>
    <t>TRDV-P4</t>
  </si>
  <si>
    <t>Lead Training and Development Specialist</t>
  </si>
  <si>
    <t xml:space="preserve">This position plans and conducts complex platform training courses and programs, demonstrating both broad and deep knowledge of the technical subject matter and related training techniques. This position may lead a small group of trainers or administrative staff to train or assist them in resolving problems.  Courses may be developed in-house as packaged programs purchased externally in such areas as HR, Sales, Customer Service, Safety and Security, or Compliance.  Training may range from skill and content courses specifically related to the goals and activities of departments or businesses, to more general courses designed to fill skill and competency gaps for the individual and/or organization.  The position acts as liaison to vendors, and reviews their courses for adaptability to internal needs, ensures quality of vendor originated courses. Working under general direction, this position may develop or modify original or tailor packaged materials in advance of the classroom session to satisfy targeted learning goals and objectives. May assist the manager with operational plans or special projects. Keeping abreast of methods and techniques to support the training objectives, this position develops the training plan and determines the measurement criteria to evaluate training success, subject matter mastery, and the effective deployment of methods and techniques. The position solicits participant feedback either formally or informally, and designs or participates in curriculum design and in the modification of methods and materials. May coordinate or participate in the coordination of administrative needs such as attendance, feedback, etc. Working on complex assignments, the position monitors, analyzes and reports on ongoing enrollment and participation trends to determine cost effective training and curriculum design needs. This position motivates and engages the group of attendees to learn, and answers participant questions during the course of training to enhance the learning experience.  This position may administer tests, analyzes and grades responses and provides feedback either one-on-one or collectively.  The position may provide career and development consultation to employees and leadership to other management development/training staff. This position may also prepare complex summary assessments or other reports or evaluations for circulation to management identifying aggregate trends and making recommendations for potential future Training needs.  This position requires a Bachelor’s Degree, and 7+ years of related training experience. Educational and/or subject matter certification may be required.  Note: Technical IT Training should be matched to the IT Training Benchmark. </t>
  </si>
  <si>
    <t>TRDV-P3</t>
  </si>
  <si>
    <t>Senior Training and Development Specialist</t>
  </si>
  <si>
    <t>This position plans and conducts advanced platform training courses and programs, demonstrating broad knowledge of the technical subject matter and training techniques.  The position may train or assist less experienced staff to resolve problems. Courses may be developed in-house or as packaged programs purchased externally in such areas as HR, Sales, Customer Service, Safety and Security, or Compliance.  Training may range from skill and content courses specifically related to the goals and activities of departments or businesses, to more general courses designed to fill skill and competency gaps for the individual and/or organization.  The position acts as a liaison to vendors, reviews their courses for adaptability to internal needs. Working under general direction for most assignments, this position may develop or modify original or tailor packaged materials in advance of the classroom session to satisfy targeted learning goals and objectives. Keeping abreast of methods and techniques to support the training objectives, this position develops the training plan and determines the measurement criteria to evaluate training success, subject matter mastery, and the effective deployment of methods and techniques. This position solicits participant feedback either formally or informally, and designs or participates in curriculum design and in the modification of methods and materials. May coordinate or participate in the coordination of administrative needs such as attendance, feedback, etc.. The position monitors, analyzes and reports on ongoing enrollment and participation trends to determine cost effective training and curriculum design needs. This position motivates and engages the group of attendees to learn, answers participant questions during the course of training to enhance the learning experience.  This position may administer tests, analyzes and grades responses and provides feedback either one-on-one or collectively.  The position may provide career and development consultation to employees and leadership to other management development/training staff. This position may also prepare complex summary assessments for circulation to management identifying aggregate trends for potential future Training needs. This position requires a Bachelor’s Degree and 5-7 years of related training experience. Educational and/or subject matter certification may be required. Note: Technical IT Training should be matched to the IT Training Benchmark.</t>
  </si>
  <si>
    <t>TRDV-P2</t>
  </si>
  <si>
    <t>Intermediate Training and Development Specialist</t>
  </si>
  <si>
    <t xml:space="preserve">Working on moderately complex and/or diverse assignments, this position may plan and conduct platform training courses and programs. These may be developed in-house or as packaged programs purchased externally in such areas as HR, Sales, Customer Service, Safety and Security, or Compliance. Training may range from skill and content courses specifically related to the goals and activities of departments or businesses, to more general courses designed to fill skill and competency gaps for the individual and/or organization.  Working under indirect supervision, this position may develop or modify original or tailor packaged materials in advance of the classroom session to satisfy targeted learning goals and objectives. Keeping abreast of methods and techniques to support the training objectives, develops the training plan or course and determines the measurement criteria to evaluate training success, subject matter mastery and the effectiveness of methods and techniques. Solicits participant feedback either formally or informally, and designs or participates in curriculum design and in the modification of methods and materials. May coordinate or participate in the coordination of administrative needs such as attendance, feedback, etc. Monitors, analyzes and reports on ongoing enrollment and participation trends to determine cost effective training and curriculum design needs. This position motivates and engages the group of attendees to learn, answers participant questions during the course of training to enhance the learning experience.  May provide career and development consultation to employees and assist with supporting leadership activities to other management development/training staff. This position may administer tests, analyzes and grades responses and provides feedback either one-on-one or collectively.  This position may also prepare summary assessments for circulation to management identifying aggregate trends for potential future Training needs.  This position requires a Bachelor’s Degree and 3-5 years of related training experience. Educational training or certification may be required.  </t>
  </si>
  <si>
    <t>TRDV-P1</t>
  </si>
  <si>
    <t>Associate Training &amp; Development Specialist</t>
  </si>
  <si>
    <t xml:space="preserve">Working on basic, routine, or repetitive assignments, this position may plan and conduct platform training courses and programs. These may be developed in-house or as packaged programs purchased externally in such areas as HR, Sales, Customer Service, Safety and Security, or Compliance. Training may range from basic skill and/or content courses specifically related to the goals and activities of departments or businesses, to more general courses designed to fill competency gaps for the individual and/or organization. The position may participate in providing career and development resources or consultation to employees.  Working under close direction, this position may develop or modify original or tailor packaged materials in advance of the classroom session to satisfy targeted learning goals and objectives. Keeping abreast of methods and techniques to support the training objectives, the position develops the training plan or course and determines the measurement criteria to evaluate training success, subject matter mastery, and the effectiveness of methods and techniques. Solicits participant feedback either formally or informally, and designs or participates in curriculum design and in the modification of methods and materials. May coordinate or participate in the coordination of administrative needs such as attendance, feedback etc. May monitor, analyze and report on ongoing enrollment and participation trends to determine cost effective training and curriculum design needs. This position motivates and engages the group of attendees to learn and answers participant questions during the course of training to enhance the learning experience.  This position may administer tests, analyze and grades responses, and provide feedback either one-on-one or collectively.  This position may also prepare summary assessments for circulation to management identifying aggregate trends for potential future training needs.  This position requires a bachelor’s degree, and 0-2 years of related training experience. Educational training or certification may be required. Note: Technical IT Training should be matched to the IT Training Benchmark. </t>
  </si>
  <si>
    <t>Labor &amp; Industrial Relations</t>
  </si>
  <si>
    <t>LBIR</t>
  </si>
  <si>
    <t>LBIR-V1</t>
  </si>
  <si>
    <t>VP Labor &amp; Industrial Relations</t>
  </si>
  <si>
    <t>This position is responsible for defining and articulating the organization's strategies for labor relations issues for employee populations organized by trade union organizations.  This position, in consultation with senior management, prepares strategies, tactics and negotiation postures in advance of union management contract negotiations, with a view to achieving the organization's objectives, while maintaining harmonious labor relations.  This position conducts senior level negotiations with union leadership, governmental organizations (e.g. National Labor Relations Board) on collective bargaining agreements and develops contingency plans in case negotiations fail and a strike results.  This position directs the conduct of research and analyzes of labor issues to ensure that the issues, negotiation postures and fallback positions are well researched and understood.  This position ensures compliance with all applicable laws and regulations relative to union management labor relations and contracts.  This position provides leadership and direction to subordinate managers and specialist implementing the organization's labor relations policies.  This position represents a senior point of decision on the interpretation of contracts and the application of policies.  This position requires a degree and 12 to 15 years of labor relations experience in a large complex organization.  This position may be qualified as a lawyer.</t>
  </si>
  <si>
    <t>LBIR-D1</t>
  </si>
  <si>
    <t>Director, Labor &amp; Industrial Relations</t>
  </si>
  <si>
    <t>This position supports the VP Labor and Industrial relations in defining and articulating the organization's strategies for labor relations issues for employee populations organized by trade union organizations.  This position may have a corporate wide role or may have specific responsibility for a particular section of the business, or group of business units.  This position interprets strategies and defines policies and tactics and negotiating positions in advance of union management contract negotiations, with a view to achieving the organization's objectives, while maintaining harmonious labor relations.  This position conducts peer level negotiations with union leadership, governmental organizations (e.g. National Labor Relations Board) on collective bargaining agreements and develops contingency plans in case negotiations fail and a strike results. This position plans and conducts research and analyzes of labor issues to ensure that the issues, negotiation postures and fallback positions are well researched and understood.  This position, within its area of responsibility, ensures compliance with all applicable laws and regulations relative to union management labor relations and contracts.  This position provides direction to subordinate managers and specialists implementing the organization's labor relations policies.  This position, within the scope of its role, represents a point of decision on the interpretation of contracts and the application of policies.  This position requires a degree and 10 to 12 years of labor relations experience in a large complex organization.  This position may be qualified as a lawyer.</t>
  </si>
  <si>
    <t>LBIR-M1</t>
  </si>
  <si>
    <t>Manager, Labor &amp; Industrial Relations</t>
  </si>
  <si>
    <t xml:space="preserve">This position supports the policies and strategies of the labor and industrial relations function, in its dealing with employee populations organized by trade unions.  This position may have a corporate wide role or may have specific responsibility for a particular section of the business, or group of business units.  This position interprets policies and defines tactics and negotiating positions in advance of union management contract negotiations, with a view to achieving the organization's objectives, while maintaining harmonious labor relations.  This position is actively involved in the operational application of the collective bargaining agreements and conducts peer level negotiations with union leadership, governmental organizations and develops contingency plans in case negotiations fail and a strike results. Within its area of accountability, this position conducts research and analyses of labor issues to ensure that the issues, negotiation postures and fallback positions are well researched and understood.  This position, within its area of responsibility, ensures compliance with all applicable laws and regulations relative to union management labor relations and contracts.  This position provides direction to subordinate specialists implementing contract provisions and the organization's labor relations policies.  This position, within the scope of its role, represents a point of decision on the interpretation of contracts and the application of policies.  This position requires a degree and 8 to 10 years of labor relations experience in a large complex organization.  This position may be qualified as a lawyer.  </t>
  </si>
  <si>
    <t>LBIR-P3</t>
  </si>
  <si>
    <t>Senior Labor &amp; Industrial Relations Officer</t>
  </si>
  <si>
    <t>This position, guided by overall strategies and policies of the function, is responsible for the implementation and application of  collective bargaining agreements from a company perspective.  This position may be assigned to cover a particular organized employee population, or section of the organization.  This position directly supports operational management in the application of the contracts and provides guidance on resolving complex issues and conflicts in a way that preserves a harmonious labor relations climate within the area of responsibility.  This position interacts frequently with union representatives and negotiates with them within the scope of the role.  This position may represent the organization, alongside local management, during complex arbitration sessions related to terminations or disciplinary issues or related matters, and ensures consistency of interpretations across various sections of the organization to avoid the creation of precedents.  This position requires a degree in a labor relations related discipline along with 6 to 8 years of labor relations experience in a large complex organization.</t>
  </si>
  <si>
    <t>LBIR-P2</t>
  </si>
  <si>
    <t>Labor &amp; Industrial Relations Officer</t>
  </si>
  <si>
    <t xml:space="preserve">This position, guided by overall strategies and policies of the function, is responsible for the implementation and application of collective bargaining agreements from a company perspective.  This position may be assigned to cover a particular organized employee population, or section of the organization.  The position directly supports operational management in the application of the contracts and provides guidance on resolving basic to intermediate level conflicts in a way that preserves a harmonious labor relations climate within the area of responsibility.  This position interacts frequently with union representatives and negotiates with them on more routine issues within the scope of the role. The position may represent the organization, alongside local management, during arbitration sessions related to terminations or disciplinary issues or related matters, and ensures consistency of interpretations across various sections of the organization to avoid the creation of precedents. The position requires a degree in a labor relations related discipline along with 4 to 6 years of labor relations experience in a large complex organization. </t>
  </si>
  <si>
    <t>Staffing</t>
  </si>
  <si>
    <t>STAF</t>
  </si>
  <si>
    <t>STAF-V1</t>
  </si>
  <si>
    <t>VP Staffing</t>
  </si>
  <si>
    <t>This position is responsible for developing and implementing the cost effective strategies, policies, and processes, that ensure that organization meets its high performance talent acquisition and staffing objectives and is positioned as an employer of choice in the marketplace.  This position meets with senior business leadership to understand the planned business strategies in order to identify the corresponding staffing needs, at all organizational levels.  This position defines policies to guide the appropriate balancing of candidate sourcing (internal referrals, internal websites, public websites, social and professional networking sites, agency recruiters, print advertising, radio and television, and other means).  This position ensures that all recruitment and selection efforts are fully compliant with all relevant laws, statutes and regulations within the various markets in which the organization operates to ensure a balanced and diverse workforce.  This position may be directly involved in candidate sourcing for the most senior positions and in the development offers and structuring of compensation packages.  This position provides feedback to peer HR specialties on any issues which may place the organization at a competitive disadvantage in the marketplace for talent.  This position may negotiate broad terms with key national and international staffing consultancies to ensure cost effective performance of this sourcing channel.  This position requires a degree and 12 to 15 years of progressive staffing experience in a large complex organization.</t>
  </si>
  <si>
    <t>STAF-D2</t>
  </si>
  <si>
    <t>Working under the general direction of an executive, this position is responsible for implementing the cost-effective strategies, policies, and processes, that ensure that the staffing function meets its high-performance talent acquisition and staffing objectives and is positioned as an employer of choice in the relevant marketplace.  The position defines policies and tactical goals and objectives and directs the implementation of strategies for the staffing function.  This position meets with senior business leadership of the assigned area, to understand the planned business strategies in order to identify the corresponding staffing needs, at all organizational levels.  This position develops and interprets policies to find the appropriate balance of candidate sourcing (internal referrals, internal websites, public websites, social and professional networking sites, agency recruiters, print advertising, radio and television, and other means).  This position ensures that all recruitment and selection efforts, for the assigned area, are fully compliant with all relevant laws, statutes and regulations within the various markets in which the organization operates to ensure a balanced and diverse workforce.  This position may be directly involved in candidate sourcing for the most senior positions in the assigned area, and in the development offers and structuring of compensation packages.  This position meets with peer HR directors to identify issues which may hamper the organization's ability to compete effectively in the marketplace for talent.  This position may select a portfolio of national or international staffing agencies and negotiate specific terms for defined searches. The position provides leadership to a team of subordinate Directors and/or senior management staff. The position applies expert business knowledge and comprehensive understanding of the staffing to integrate, forecast, or plan actionable strategies. The position applies advanced negotiation and interpersonal skills to achieve results. This position requires a Bachelor’s or Master’s Degree and 12+ years of progressive staffing experience in a large complex organization.</t>
  </si>
  <si>
    <t>STAF-D1</t>
  </si>
  <si>
    <t>Director, Staffing</t>
  </si>
  <si>
    <t>This position is responsible for directing the management of the staffing function, implementing the cost-effective strategies, policies, and processes, that ensure that an assigned area of the organization meets its high-performance talent acquisition and staffing objectives and is positioned as an employer of choice in the relevant marketplace.  Supports executives and/or senior directors in defining organizational staffing goals and strategic plans, at all organizational levels. This position develops and interprets policies to find the appropriate balance of candidate sourcing (internal referrals, internal websites, public websites, social and professional networking sites, agency recruiters, print advertising, radio and television, and other means).  This position ensures that all recruitment and selection efforts, for the assigned area, are fully compliant with all relevant laws, statutes and regulations within the various markets in which the organization operates to ensure a balanced and diverse workforce.  This position may be directly involved in candidate sourcing for the most senior positions in the assigned area, and in the development offers and structuring of compensation packages.  This position meets with peer HR specialties to identify issues which may hamper the organization's ability to compete effectively in the marketplace for talent.  This position may select a portfolio of national or international staffing agencies and negotiate specific terms for defined searches. Provides leadership to subordinate staffing managers at all levels.  This position requires a degree and 10 to 12 years of progressive staffing experience in a large complex organization.</t>
  </si>
  <si>
    <t>STAF-M2</t>
  </si>
  <si>
    <t>Sr Manager, Staffing</t>
  </si>
  <si>
    <t>Supporting staffing directors and executives, this position is responsible for meeting staffing objectives for large or multiple assigned areas of the organization at the management, professional, para-professional and support area(s), in a cost effective way.  The position may have some Global responsibility.  This position interprets and applies departmental policies to ensure that the objectives are met at the appropriate level of high performance talent to meet requirements. This position meets with operational business leadership of the assigned area(s), to understand their staffing needs and business issues.  This position may utilize numerous sourcing channels (internal referrals, internal websites, public websites, social and professional networking sites, agency recruiters, print advertising, radio and television, and other means) to develop an appropriate candidate pool. This position ensures that all recruitment and selection efforts, for the assigned area(s), are fully compliant with all relevant laws, statutes and regulations within the various markets in which the organization operates to ensure a balanced and diverse workforce.  This position may be directly involved in candidate sourcing for the management levels in the assigned area(s), and in the development offers and structuring of compensation packages.  This position meets with peer HR specialties to coordinate various issues in relation to recruitment, selection and onboarding and orientation of new employees.  This position may select a portfolio of national or international staffing agencies and negotiate specific terms for defined searches, within the scope of its role. This position requires a Bachelor’s Degree and 8 to 10 years of progressive management and professional staffing experience in a large complex organization.</t>
  </si>
  <si>
    <t>STAF-M1</t>
  </si>
  <si>
    <t>Manager, Staffing</t>
  </si>
  <si>
    <t>This position is responsible for meeting staffing objectives for an assigned area of the organization at the management, professional, para-professional and support areas, in a cost effective way.  This position interprets and applies departmental policies to ensure that the objectives are met at the appropriate level of high performance talent to meet requirements.   This position meets with operational business leadership of the assigned area, to understand their staffing needs and business issues.  This position may utilize numerous sourcing channels (internal referrals, internal websites, public websites, social and professional networking sites, agency recruiters, print advertising, radio and television, and other means) to develop an appropriate candidate pool.  This position ensures that all recruitment and selection efforts, for the assigned area, are fully compliant with all relevant laws, statutes and regulations within the various markets in which the organization operates to ensure a balanced and diverse workforce.  This position may be directly involved in candidate sourcing for the management levels in the assigned area, and in the development offers and structuring of compensation packages.  This position meets with peer HR specialties to coordinate various issues in relation to recruitment, selection and onboarding and orientation of new employees.  This position may select a portfolio of national or international staffing agencies and negotiate specific terms for defined searches, within the scope of its role. This position requires a degree and 8 to 10 years of progressive management and professional staffing experience in a large complex organization.</t>
  </si>
  <si>
    <t>STAF-P4</t>
  </si>
  <si>
    <t>Lead Staffing/Recruiting Specialist</t>
  </si>
  <si>
    <t xml:space="preserve">This position is responsible for leading and technically supervising a small group of professional Staffing/Recruiting Specialists and support staff to meet employment objectives for an assigned area of the organization. Trains and assists less experienced Specialists and troubleshoots complex problems that have been referred.  This position may also personally source and recruit executive, high level or difficult positions to fill, and participate in the development of policies and procedures. Using seasoned knowledge and experience, determines cost effective resources and methods. This position interprets and applies departmental policies to ensure that the objectives are met at the appropriate high level of performance to secure talent to meet or exceed requirements. This position meets with operational supervisors and managers in the assigned area, to understand their staffing needs and business issues. This position may utilize numerous sourcing channels (internal referrals, internal websites, public websites, social and professional networking sites, agency recruiters, print advertising, radio and television, and other means) to develop an appropriate candidate pool. This position ensures that all recruitment and selection efforts, for the assigned area are fully compliant with all relevant laws, statutes and regulations within the various markets in which the organization operates to ensure a balanced and diverse workforce.  This position may conduct candidate interviews either solo or as part of a panel for the professional and paraprofessional levels in the assigned area, may be involved in the development of offers and the structuring of compensation packages.  This position meets with peer HR specialists to coordinate various issues in relation to recruitment, selection, and the onboarding and orientation of new employees.  This position may engage approved national or international staffing agencies and negotiate specific terms for defined searches, within the scope of its role. This position requires a Bachelor’s degree and 7+ years of professional staffing experience in a large complex organization. </t>
  </si>
  <si>
    <t>STAF-P3</t>
  </si>
  <si>
    <t>Senior Staffing/Recruiting Specialist</t>
  </si>
  <si>
    <t>Working on diverse and complex assignments under indirect supervision, this position is responsible for meeting staffing objectives for an assigned area of the organization at the entry level professional, paraprofessional and support areas, in a cost effective way.  May source and fill executive positions.  Typically the position trains and assists less experienced Specialists, and frequently troubleshoots problems that may be referred.  This position interprets and applies departmental policies to ensure that the objectives are met at the appropriate level of high performance talent to meet requirements.   This position meets with operational supervisors and managers in the assigned area, to understand their staffing needs and business issues.  This position may utilize numerous sourcing channels (internal referrals, internal websites, public websites, social and professional networking sites, agency recruiters, print advertising, radio and television, and other means) to develop an appropriate candidate pool.  This position ensures that all recruitment and selection efforts for the assigned area are fully compliant with all relevant laws, statutes and regulations within the various markets in which the organization operates to ensure a balanced and diverse workforce.  This position may conduct candidate interviews either solo or as part of a panel for the entry level professional and paraprofessional levels in the assigned area, may be involved in the offer development, and structuring of compensation packages.  This position meets with peer HR specialists to coordinate various issues in relation to recruitment, selection, onboarding, and orientation of new employees.  Under direction and staying within predetermined guidelines, this position may engage approved national or international staffing agencies and negotiate specific terms for defined searches. This position requires a Bachelor’s Degree and 5-7 years of related experience in a large complex organization.</t>
  </si>
  <si>
    <t>STAF-P2</t>
  </si>
  <si>
    <t>Intermediate Staffing/Recruiting Specialist</t>
  </si>
  <si>
    <t>Working on diverse assignments of moderate complexity, this position is responsible for meeting staffing objectives for an assigned area of the organization at the entry level professional, paraprofessional and support areas, in a cost effective way.  This position interprets and applies departmental policies to ensure that the objectives are met at the appropriate level of high performance talent to meet requirements.   This position meets with operational supervisors and managers in the assigned area, to understand their staffing needs and business issues.  This position may utilize numerous sourcing channels (internal referrals, internal websites, public websites, social and professional networking sites, agency recruiters, print advertising, radio and television, and other means) to develop an appropriate candidate pool.  This position ensures that all recruitment and selection efforts for the assigned area are fully compliant with all relevant laws, statutes and regulations within the various markets in which the organization operates to ensure a balanced and diverse workforce.  This position may conduct candidate interviews either solo or as part of a panel for the entry level professional and paraprofessional levels in the assigned area, may be involved in the offer development, and structuring of compensation packages.  This position meets with peer HR specialists to coordinate various issues in relation to recruitment, selection, onboarding, and orientation of new employees.  Under direction and staying within predetermined guidelines, this position may engage approved national or international staffing agencies and negotiate specific terms for defined searches. This position requires a Bachelor’s Degree and 3-5 years of related experience in a large complex organization.</t>
  </si>
  <si>
    <t>STAF-P1</t>
  </si>
  <si>
    <t>Associate Staffing/Recruiting Specialist</t>
  </si>
  <si>
    <t xml:space="preserve">Working under close supervision on basic, repetitive and non-complex assignments, this position is responsible for meeting staffing objectives for an assigned area of the organization at the entry level professional, paraprofessional and support areas, in a cost effective way.  This position interprets and applies departmental policies to ensure that the objectives are met at the appropriate level of high performance talent to meet requirements.   This position meets with operational supervisors and managers in the assigned area, to understand their staffing needs and business issues.  This position may utilize numerous sourcing channels (internal referrals, internal websites, public websites, social and professional networking sites, agency recruiters, print advertising, radio and television, and other means) to develop an appropriate candidate pool.  This position ensures that all recruitment and selection efforts for the assigned area are fully compliant with all relevant laws, statutes and regulations within the various markets in which the organization operates to ensure a balanced and diverse workforce.  This position may conduct candidate interviews either solo or as part of a panel for the entry level professional and paraprofessional levels in the assigned area, may be involved in the offer development, and structuring of compensation packages.  This position meets with peer HR specialists to coordinate various issues in relation to recruitment, selection, onboarding, and orientation of new employees.  Under direction and staying within predetermined guidelines, this position may engage approved national or international staffing agencies and negotiate specific terms for defined searches. This position requires a Bachelor’s Degree and 1-3 years of related experience in a large complex organization. </t>
  </si>
  <si>
    <t>College Recruiting</t>
  </si>
  <si>
    <t>CLRG</t>
  </si>
  <si>
    <t>CLRG-M1</t>
  </si>
  <si>
    <t>Manager, College Recruiting</t>
  </si>
  <si>
    <t xml:space="preserve">This position is responsible for planning College recruitment efforts consistent with the overall staffing objectives of the organization.  This may involve discussion with business managers and leaders relative to their staffing needs for entry and intermediate level professionals.  Based on this needs assessment, this position may evaluate various colleges and other learning institutions to determine an appropriate fit between their undergraduate and graduate programs and the needs of the organization.  The position may develop a list of preferred schools and universities as partners in the staffing process.  This position develops an outreach and communications program to make student candidates aware of the organization as a preferred employer.  This position plans and coordinates the selection interview cycle with the selected institutions, and facilitates the making of competitive offers to high potential candidates.  This position may provide feedback to the institution relative to what was effective and what was less effective from an organizations perspective, in the recruitment cycle. This position requires a degree and 6 to 8 years of College recruitment experience in a large complex organizational environment. </t>
  </si>
  <si>
    <t>CLRG-P4</t>
  </si>
  <si>
    <t>Lead College Recruiter</t>
  </si>
  <si>
    <t>Working on diverse and complex assignments under general direction, this position supports the Manager, College Recruitment in planning and implementing College recruitment efforts consistent with the overall staffing objectives of the organization.  The position works on extremely complex college recruiting issues/problems or assignments of large scope, impact, and importance where business acumen, leadership or ingenuity are required.   The position provides guidance and management advice that has a large impact on cost, efficiency, compliance, service, and quality.  This position plans and coordinates visits to approved institutions during their College Recruitment cycle, to pre-screen candidates, conduct interviews and coordinate the development of offers.  This position interprets and applies departmental policies to ensure that the objectives are met at the appropriate level of high performance talent to meet requirements. This position may compile and analyze data relative to the college recruitment cycle with a view to the improvement of the process.  This position may have a heavy travel schedule during the recruitment cycle.  This position is expected to understand the culture of young professionals and what appeals to them from a message and medium perspective.  This position may use tools like social networking to help build the reputation of the organization with this young candidate base.  This position trains and assists less experienced  college recruiters and troubleshoots complex problems that have been referred.   This position requires a Bachelor’s Degree and 7+ years college recruitment experience in a large and complex organization.</t>
  </si>
  <si>
    <t>CLRG-P3</t>
  </si>
  <si>
    <t>Senior College Recruiter</t>
  </si>
  <si>
    <t>Working on diverse and complex assignments under indirect supervision, this position supports the Manager, College Recruitment in planning and implementing College recruitment efforts consistent with the overall staffing objectives of the organization.  This position plans and coordinates visits to approved institutions during their College Recruitment cycle, to pre-screen candidates, conduct interviews and coordinate the development of offers.  This position interprets and applies departmental policies to ensure that the objectives are met at the appropriate level of high performance talent to meet requirements. This position may compile and analyze data relative to the college recruitment cycle with a view to the improvement of the process.  This position may have a heavy travel schedule during the recruitment cycle.  This position is expected to understand the culture of young professionals and what appeals to them from a message and medium perspective.  This position may use tools like social networking to help build the reputation of the organization with this young candidate base.  This position may provide work direction to less experienced college recruiters.  This position requires a Bachelor’s Degree and 5 to 7 years of college recruitment experience in a large and complex organization.</t>
  </si>
  <si>
    <t>CLRG-P2</t>
  </si>
  <si>
    <t>College Recruiter</t>
  </si>
  <si>
    <t>This position supports the Manager, College Recruitment in planning and implementing College recruitment efforts consistent with the overall staffing objectives of the organization.  This position plans and coordinate visits to approved institutions during their College Recruitment cycle, to pre-screen candidates, conduct interviews and coordinate the development of offers.  This position may compile and analyze data relative to the college recruitment cycle with a view to the improvement of the process.  This position may have a heavy travel schedule during the recruitment cycle.  This position is expected to understand the culture of young professionals and what appeals to them from a message and medium perspective.  This position may use tools like social networking to help build the reputation of the organization with this young candidate base.  This position requires a degree and 3 to 5 years of college recruitment experience in a large and complex organization.</t>
  </si>
  <si>
    <t>CLRG-P1</t>
  </si>
  <si>
    <t>Associate College Recruiter</t>
  </si>
  <si>
    <t>Working under close supervision on basic, repetitive and non-complex assignments, this position supports the Manager, College Recruitment in planning and implementing College recruitment efforts consistent with the overall staffing objectives of the organization.  This position plans and coordinates visits to approved institutions during their College Recruitment cycle, to pre-screen candidates, conduct interviews and coordinate the development of offers.  This position may conduct basic analysis of data relative to the college recruitment cycle with a view to the improvement of the process.  This position may have a heavy travel schedule during the recruitment cycle.  This position is expected to understand the culture of young professionals and what appeals to them from a message and medium perspective.  This position may use tools like social networking to help build the reputation of the organization with this young candidate base.  This position requires a Bachelor’s Degree and 0 to 2 years of college recruitment experience in a large and complex organization.</t>
  </si>
  <si>
    <t>HR Service Center</t>
  </si>
  <si>
    <t>HRSC</t>
  </si>
  <si>
    <t>HRSC-V1</t>
  </si>
  <si>
    <t>VP HR Service Center / Administration</t>
  </si>
  <si>
    <t>This position is responsible for developing and implementing strategies to establish and operate a network of HR Service Centers supporting the overall efficient operation of the Human Resources function, from both a cost and service perspective.  This position interacts closely with other  leaders in the HR function to determine the functional scope, service scope, service levels and overall contribution of the centers.  This position is responsible for determining the appropriate balance of people, process, organization and technology deployed in the centers to achieve the outcomes and services levels negotiated with peer HR function heads.  The Service Centers seeks to improve service delivery, with fewer resources and at a lower total cost and focus on administrative aspects of areas such as HR Analytics, Benefits Administration, Leave Administration, Staffing and Recruitment Administration, Training Administration, HRIS support, basic employee relations and other areas.  They serve a critical role in the transformation of HR, away from routine administrative transactions, to higher, value added, and strategic contribution to the organization.  This position is responsible for ensuring that centers leverage the desired benefits of consistency of responses, economies of scale, improved overall quality, better return on the technology investment, and the streamlining of HR costs.   This position requires a Bachelor’s Degree, (Masters Preferred) combined with specialized knowledge of the design, operation and functioning of effective call centers, including knowledge of Software as a Service.  This position requires 12 or more years of experience in Human Resources with a specific focus on service center management in a large complex organization.</t>
  </si>
  <si>
    <t>HRSC-D1</t>
  </si>
  <si>
    <t>Director, HR Service Center</t>
  </si>
  <si>
    <t>This position is responsible for directing and managing an HR Service Center and for implementing the overall Service Center strategies developed at the Vice President level.  The overall goal is to support the efficient operation of the Human Resources function, from both a cost and service perspective.  This position develops policies relative to the structuring and operation of the tiered resolution of problems and issues presented to the Center.  This position is actively involved with other Center Directors and the Vice President in technology selection for the centers and in leveraging technology concepts such as, Software as a Service, knowledge bases and others, to promote self-service problem resolution by center clients.  This position interacts closely with peer level Directors in the HR function in the operation of the center to ensure that the functional scope, service scope, service levels and overall contribution of the centers are meeting or exceeding expectations and agreed goals.  This position is responsible for determining the appropriate balance of people, process, organization and technology deployed in the assigned center  to achieve the specified outcomes and results, and makes appropriate resource balancing decisions, where appropriate. This position may initiate capital improvement projects where additional infrastructure is required to enhance operations.  The service knowledge bases at the center may include HR Analytics, Benefits Administration, Leave Administration, Staffing and Recruitment Administration, Training Administration, HRIS support, basic employee relations and other areas.  This position is responsible for ensuring that the assigned center leverages the desired benefits of consistency of responses, economies of scale, improved overall quality, better return on the technology investment, and the streamlining of HR costs.   This position requires a Bachelor’s Degree, (Masters Preferred) combined with specialized knowledge of the design, operation and functioning of effective call centers, including in-depth knowledge of the technologies involved.  This position requires 8 to 10 years of experience in Human Resources with a specific focus on service center management in a large complex organization.</t>
  </si>
  <si>
    <t>HRSC-M1</t>
  </si>
  <si>
    <t>Manager, HR Service Center</t>
  </si>
  <si>
    <t>This position is responsible for the day to day management of all or part of an HR Service Center, depending on scale, and for implementing the overall Service Center strategies and policies developed at the Vice President and Director Levels.  The overall goal of the Center is to support the efficient operation of the Human Resources function, from both a cost and service perspective.  This position is responsible for key performance metrics relative to the Center’s operation including: call wait times, the percentage of problems resolved at tiers 0, I and II, staffing ratios, total cost of operations, and other similar performance indicators.  This position develops both standard and ad hoc reports for review by senior management.  This position may direct subordinate supervisors to rebalance staffing to meet the call volume, if necessary.  This position liaises closely with peer level Managers in the Human Resource function to discuss expanded services, gain feedback and resolve service issues.  This position also works closely with both the in-house Information Technology Department and with specialized external software vendors on the introduction and roll-out of new technical capabilities or to resolve issue relative to software, systems, networks or telephony.  This position may manage capital improvement projects necessary to enhance the Center’s performance and ensures they are delivered on time and in budget.  This position, within the scope of its role, periodically evaluates existing Center processes and may make process changes if warranted and may share such changes with peers in other centers.  This position requires a Bachelor’s Degree, combined with specialized knowledge of the design, operation and functioning of effective high volume call centers, including in-depth knowledge of the technologies involved.  This position requires 5 to 7 years of experience in Human Resources with a specific focus on service center management in a large complex organization.</t>
  </si>
  <si>
    <t>HRSC-S1</t>
  </si>
  <si>
    <t>Supervisor, HR Service Center</t>
  </si>
  <si>
    <t>This position is responsible for the day to day supervision of an assigned work team in an HR Service Center.  This position receives direction and briefings from Management on the key priorities for the day, week or other appropriate measurement interval.  This position provides instructions and guidance to team members as a group, and individually, on a daily basis.  This position actively monitors call volumes and performance throughout the shift and reallocates resources where necessary to meet demand.  This position participates in the selection, recruitment and on-boarding of new staff and monitors their performance closely, providing additional coaching and training where necessary.  This position may be involved in resolving issues that have escalated through the Tier structure, based on knowledge of one or more HR subject areas, or systems.  This position has a detailed operational knowledge of the various technology systems used in the center and liaises with in-house or vendor based technical resources where necessary.  This position coordinates with other supervisors, on a single or multi-shift environment to ensure issues are transitioned smoothly.  This position requires an Associate’s degree or higher, combined with a working knowledge of the design, operation and functioning of effective high volume call centers, including a working knowledge of the technologies involved.  This position requires 5 to 7 years of experience in Human Resources with a specific focus on service center supervision in a large complex organization.</t>
  </si>
  <si>
    <t>HRSC-P4</t>
  </si>
  <si>
    <t>Lead Specialist, HR Service Center</t>
  </si>
  <si>
    <t>Under general direction, this position receives, evaluates and resolves the most complex cases in the HR Service Center, many of which are high impact and will have escalated from lower tiers in the call resolution hierarchy.   The position receives general direction on a weekly basis and may act as Project Leader or Project Manager. This position interprets and applies human resources policies, practices and processes in the normal course of call transactions.  This position, in addition to the management and supervisory structure, is also guided by various knowledge bases to which it has access to assist in call resolution. This position, based on its knowledge of the concepts underlying the rules, regulations and procedures, has a very high degree of discretion and autonomy in the decisions made in the course of a typical or escalated call.  This position partners with professional expert levels within the various specialty disciplines in the core Human Resources function, and may consult with them on the particulars of special cases falling outside the strict guidelines. This position has advanced operational knowledge of the operation and structure of the various databases, record keeping systems, and technologies used both in the HR Service Center and in the broader HR function.  This position provides work direction and guidance and training to other, less experienced, HR Service Center personnel in support of the managerial and supervisory structures. Incumbents in this position will typically have an undergraduate degree in HR, or a related field of study and 7+ years experience dealing with HR related employee queries, either in a Center environment or in the core HR function, in a large, complex environment.</t>
  </si>
  <si>
    <t>HRSC-P3</t>
  </si>
  <si>
    <t>Senior Specialist, HR Service Center</t>
  </si>
  <si>
    <t>This position, under the general guidance of policies, supervisors, and managers receives, evaluates and resolves complex calls in the HR Service Center, some of which will have escalated from lower tiers in the call resolution hierarchy.   This position interprets and applies human resources policies, practices and processes in the normal course of call transactions. This position, in addition to the management and supervisory structure, is also guided by various knowledge bases to which it has access to assist in call resolution.  This position, based on its knowledge of the concepts underlying the rules, regulations and procedures, has a greater degree of discretion and autonomy in the decisions made in the course of a typical or escalated call. This position has access to the professional expert levels within the various specialty disciplines in the core Human Resources function, and may consult with them on the particulars of special cases falling outside the strict guidelines.  This position has advanced operational knowledge of the operation and structure of the various databases, record keeping systems, and technologies used both in the HR Service Center and in the broader HR function. This position may provide work direction and guidance to other, less experienced, HR Service Center personnel in support of the managerial and supervisory structures. Incumbents in this position will typically have an undergraduate degree in HR, or a related field of study and 5-7 years experience dealing with HR related employee queries, either in a Center environment or in the core HR function, in a large, complex environment.</t>
  </si>
  <si>
    <t>HRSC-P2</t>
  </si>
  <si>
    <t>Specialist, HR Service Center</t>
  </si>
  <si>
    <t xml:space="preserve">This position, under the general guidance of policies, supervisors, and managers, receives, evaluates and resolves complex calls in the HR Service Center, some of which will have escalated from lower tiers in the call resolution hierarchy.   This position makes uses of policy documents, knowledge bases, manuals and other tools in the day to day resolution of employee calls to the Center.  Additionally, this position utilizes a deep understanding of the HR concepts underpinning many policy issues, to explain the background and context of rules and procedures to employees with more complex issues.  Based on training and judgment, this position has somewhat more discretion and autonomy in the decisions made in the course of a typical escalated call.  This position is responsible for meeting call volume and resolution standards, in accordance with the goals established for the role.  This position maintains a close working relationship with the professional level specialists in the core HR functional disciplines to resolve problems or to identify areas of ambiguity needing clarity or improvement.  This position utilizes an in-depth operational knowledge of databases, and other systems to record the outcome of calls and to track patterns in calls.  This position may provide work direction and guidance to other, less experienced, HR Service Center personnel in support of the managerial and supervisory structures.  Incumbents in this position will typically have an undergraduate degree in HR, or a related field of study and 3 to 5, or more years, of experience dealing with HR related employee queries, either in a Center environment or in the core HR function in a large complex organization.      </t>
  </si>
  <si>
    <t>HRSC-Z4</t>
  </si>
  <si>
    <t>Lead Representative, HR Service Center</t>
  </si>
  <si>
    <t xml:space="preserve">Working under general supervision, this position is responsible for taking, processing and resolving, employee calls on a wide variety of standard to complex  administrative topics covered by the Center.  This position draws on training, policy manuals, knowledge bases, and other tools to quickly resolve the caller’s requests or issues.  This position uses the Center’s database tools and systems to appropriately record the nature and resolution of the call.  This position is expected to apply the standard procedures in resolving calls and is expected to refer complex issues to HR Service Center Specialists for resolution.  The position may be responsible for troubleshooting problems, training, and assisting junior staff.   This position requires, at a minimum, a High School diploma or equivalent, supplemented by 5 to 8 years of HR support or customer service experience in a large and complex environment.  </t>
  </si>
  <si>
    <t>HRSC-Z3</t>
  </si>
  <si>
    <t>Senior Representative, HR Service Center</t>
  </si>
  <si>
    <t xml:space="preserve">This position, under the general guidance of an assigned supervisor, is responsible taking, processing and resolving, generally standard, employee calls on a wide variety of administrative topics covered by the Center.  This position draws on training, policy manuals, knowledge bases, and other tools to quickly resolve the caller’s requests or issues.  This position uses the Center’s database tools and systems to appropriately record the nature and resolution of the call.   This position is expected to apply the standard procedures in resolving calls and is expected to refer complex issues on to higher tiers within the Center or in the core HR Service Center Specialists for resolution.  This position is expected to help other team members, as time allows.  This position requires, at a minimum, a High School diploma or equivalent, supplemented by 3-6 years of HR support or customer service experience in a large and complex environment.  </t>
  </si>
  <si>
    <t>HRSC-Z2</t>
  </si>
  <si>
    <t>Representative, HR Service Center</t>
  </si>
  <si>
    <t xml:space="preserve">This position, under the direct guidance of an assigned supervisor, is responsible taking, processing and resolving, standard, and less complex, employee calls on a wide variety of administrative topics covered by the Center.  This position draws on training, policy manuals, knowledge bases, and other tools to quickly resolve the caller’s requests or issues.  This position uses the Center’s database tools and systems to appropriately record the nature and resolution of each call.   This position is expected to apply the standard procedures in resolving calls and is expected to refer complex issues on to higher tiers within the Center or HR Service Center Specialists for resolution.  This position is expected to help other team members, as time allows.  This position requires, at a minimum, a High School diploma or equivalent, supplemented by 2 to 3 years of HR support or customer service experience in a large and complex environment.  </t>
  </si>
  <si>
    <t>HRSC-Z1</t>
  </si>
  <si>
    <t>Associate Representative, HR Service Center</t>
  </si>
  <si>
    <t xml:space="preserve">This position, under the direct and close guidance of an assigned supervisor, is responsible taking, processing and resolving, basic or less complex, employee calls on a wide variety of administrative topics covered by the Center.  This position draws on training, policy manuals, knowledge bases, and other tools to quickly resolve the caller’s requests or issues.  This position uses the Center’s database tools and systems to appropriately record the nature and resolution of each call.   This position is expected to apply the standard procedures in resolving calls and is expected to refer complex issues on to higher tiers within the Center or in the core HR Service Center Specialists for resolution.  This position is expected to help other team members, as time allows.  This position requires, at a minimum, a High School diploma or equivalent, supplemented by 0 to 1 year of HR support or customer service experience in a large and complex environment.  </t>
  </si>
  <si>
    <t>Worker's Comp Claims</t>
  </si>
  <si>
    <t>WCCL</t>
  </si>
  <si>
    <t>WCCL-M1</t>
  </si>
  <si>
    <t>Worker’s Compensation Claims Manager</t>
  </si>
  <si>
    <t>This position is responsible for managing and coordinating workers compensation claims for the company, including workers claims strategy development, analysis of risk, and development of plans to moves claims to settlement or closure. The position is responsible for developing strategies to create a safer work environment for employees that reduces injuries.  The position also guides employees through the workers compensation claims process and audits claims to ensure compliance.  The position oversees outside vendors such as claims adjusting services, third party administrators, insurers and medical providers on claims.  This position may report to the VP Benefits.   This position requires a degree and 5 to 7 years of experience in worker’s compensation and benefits administration in a large complex environment.</t>
  </si>
  <si>
    <t>Diversity &amp; Inclusion</t>
  </si>
  <si>
    <t>DCAN</t>
  </si>
  <si>
    <t>DCAN-V1</t>
  </si>
  <si>
    <t>This position, guided by broad strategy, is responsible for developing and implementing diversity and inclusion strategies and policies which promote a positive, productive, diverse and supportive working environment and culture within the organization.  This position is the primary advisor to senior management on integrating diversity and inclusion practices into employment, talent acquisition and management, workplace practices, manager and employee training (both internal and external). The position collaborates with outside network of diversity and inclusion leaders to identify best practices and to collaborate on sponsorship of affinity group community events.  This position develops policies for affirmative action plans and oversees, availability, and utilization analyses, if applicable.  This position must have a seasoned background in relevant federal and state legislation affecting employment.   This position maintains an excellent working relationship with the Legal function and with peer specialists in the Human Resource function and promotes the use of such specialized services by subordinate directors, managers and professionals in the diversity and inclusion sub-function. This position requires a degree and 12 to 15 years of diversity and inclusion experience in a large complex organization.</t>
  </si>
  <si>
    <t>DCAN-D1</t>
  </si>
  <si>
    <t>Director Diversity &amp; Inclusion</t>
  </si>
  <si>
    <t>This position supports the Chief Diversity Officer in the development and implementation of diversity &amp; inclusion strategies and policies which promote a positive, productive, diverse and supportive working environment and culture within the organization. This position is a principal advisor to operational and middle management on integrating diversity and inclusion practices into employment, talent acquisition and management, workplace practices, manager and employee training (both internal and external). The position collaborates with outside network of diversity and inclusion leaders to identify best practices and to collaborate on sponsorship of affinity group community events.  This position implements policies for affirmative action plans and oversees, availability, and utilization analyses, if applicable.  This position must have a seasoned background in relevant federal and state legislation affecting employment. This position maintains an excellent working relationship with the Legal function and with peer specialists in the Human Resource function and promotes the use of such specialized services by subordinate managers and professionals in the employee relations sub-function. This position requires a Bachelor’s Degree or Master’s Degree and 10 to 12 years of diversity &amp; inclusion experience in a large complex organization.</t>
  </si>
  <si>
    <t>DCAN-M1</t>
  </si>
  <si>
    <t>Manager, Diversity &amp; Inclusion</t>
  </si>
  <si>
    <t>This position is responsible for the implementation of diversity &amp; inclusion strategies which promote a positive, productive, diverse and supportive working environment and culture within the organization.  This position serves as an advisor to management on integrating diversity and inclusion practices into employment, talent acquisition and management, workplace practices, manager and employee training (both internal and external). The position collaborates with outside network of diversity and inclusion professionals to identify best practices and to collaborate on sponsorship of affinity group community events.  This position may manage implementation of affirmative action plans, availability, and utilization analyses if applicable.  This position must have a seasoned background in relevant federal and state legislation affecting employment.  This position maintains an excellent working relationship with peer specialists in the legal and Human Resource function and promotes the use of such specialized services by subordinate professionals in the diversity &amp; inclusion sub-function.  This position provides direction and guidance to a staff of diversity and inclusion specialists.   This position requires a Bachelor’s Degree or Master’s Degree and 6 to 8 years of relevant experience in a large complex organization.</t>
  </si>
  <si>
    <t>DCAN-P4</t>
  </si>
  <si>
    <t>This position provides consultation, expertise and support to business leaders in the development and execution of diversity and inclusion plans.  The position collaborates with senior management to integrate diversity and inclusion practices into employment, talent acquisition and management, workplace practices, manager and employee training, as well as branding and communication strategy (both internal and external). The position collaborates with outside network of diversity and inclusion professionals to identify best practices and to collaborate on sponsorship of affinity group community events.  This position may prepare affirmative action plans, availability, and utilization analyses if applicable.  This position must be familiar with relevant federal and state legislation affecting employment.   This position typically requires a bachelor's or master’s degree and 5 to 7 years of human resources experience in a large complex organization.</t>
  </si>
  <si>
    <t>DCAN-P3</t>
  </si>
  <si>
    <t>Senior Diversity &amp; Inclusion Analyst</t>
  </si>
  <si>
    <t>This position plays a major role in providing consultation, expertise and support to business leaders in the development and execution of diversity and inclusion plans.  In addition to contributing to the overall diversity and inclusion initiatives, this position may be directly responsible for specific lines of business. The position may collaborate with senior management to integrate diversity and inclusion practices into employment, talent acquisition and management, workplace practices, manager and employee training, as well as branding and communication strategy (both internal and external). The position may work with outside network of diversity and inclusion professionals to identify best practices and to collaborate on sponsorship of affinity group community events.  This position may assist in preparing affirmative action plans, availability, and utilization analyses, if applicable.  This position provides work direction to less experienced diversity and inclusion consultants. This position must be familiar with relevant federal and state legislation affecting employment.  This position typically requires a Bachelor's or Master’s Degree and 5 to 7 years of human resources experience in a large complex organization.</t>
  </si>
  <si>
    <t>DCAN-P2</t>
  </si>
  <si>
    <t>Intermediate Diversity &amp; Inclusion Sr Analyst</t>
  </si>
  <si>
    <t>This position contributes to providing consultation, expertise and support to business leaders in the development and execution of diversity and inclusion plans.  In addition to contributing to the overall diversity and inclusion initiatives, this position may be directly responsible for small/simple projects. The position assists senior management in integrating diversity and inclusion practices into employment, talent acquisition and management, workplace practices, manager and employee training, as well as branding and communication strategy (both internal and external). In addition, this position may play a role working with outside network of diversity and inclusion professionals to identify best practices and to collaborate on sponsorship of affinity group community events.  This position may assist in preparing affirmative action plans, availability, and utilization analyses, if applicable.  This position must be familiar with relevant federal and state legislation affecting employment.  This position typically requires a Bachelor's Degree and 3 to 5 years of human resources experience in a large complex organization.</t>
  </si>
  <si>
    <t>DCAN-P1</t>
  </si>
  <si>
    <t>Associate Diversity &amp; Inclusion Analyst</t>
  </si>
  <si>
    <t>This position assists in the development and execution of diversity and inclusion plans.  In addition to contributing to the overall diversity and inclusion initiatives, this position works on small/routine assignments of limited scope and complexity while learning more advanced techniques. This position may edit or assist in drafting  of detailed, multi-phase development and execution programs.  This position may assist in preparing affirmative action plans, availability, and utilization analyses if applicable.  This position may receive work direction from more experienced diversity and inclusion specialists. This position requires a basic understanding of relevant federal and state legislation affecting employment.   This position typically requires a Bachelor's Degree and 0-2 years of human resources experience in a large complex organization.</t>
  </si>
  <si>
    <t>Talent Management</t>
  </si>
  <si>
    <t>PMTM</t>
  </si>
  <si>
    <t>PMTM-P4</t>
  </si>
  <si>
    <t>Program Manager Talent Management</t>
  </si>
  <si>
    <t>This position researches external talent management best practices and evaluates internal practices by gathering and analyzing data. The position works closely with Human Resources leadership to identify organizational gaps, and recommend changes, updates or modifications to current policies, processes and tools. The position creates, plans, and implements talent strategies, programs and tools that include disciplines such as Talent Review and Assessment, Succession planning; High Potential Identification and development, Development planning, Talent Mobility, Competency Model, Performance Management; Career Management, and/or Leadership Assessment.  This position typically requires a bachelor's degree and 5 to 7 years of experience in a large complex organization.</t>
  </si>
  <si>
    <t>Workforce Planning</t>
  </si>
  <si>
    <t>WPAN</t>
  </si>
  <si>
    <t>WPAN-D1</t>
  </si>
  <si>
    <t>Workforce Planning Director</t>
  </si>
  <si>
    <t>This position, using business forecasts, econometric and other data, is responsible for identifying potential talent gaps or surpluses for given talent segments and scenarios that can be addressed proactively by the recruitment, development, or redeployment of talent. The position typically reports to the VP Human Resources and leads a team of workforce planning analysts. The position develops and implement workforce planning tools and technologies to provide reliable assessments of talent needs, shortfalls, and surpluses for current and future needs. The position establishes and monitors metrics to measure impact of workforce planning activities and provide a model for continuous improvement. The position works cross functionally to ensure workforce planning needs are met in each function. This position typically requires a bachelor's degree and 8 to 10 years of experience in a large complex organization.</t>
  </si>
  <si>
    <t>Payroll</t>
  </si>
  <si>
    <t>PYRL</t>
  </si>
  <si>
    <t>PYRL-D1</t>
  </si>
  <si>
    <t>Director, Payroll</t>
  </si>
  <si>
    <t>This position provides strategic leadership, direction, management and development of the Payroll function.  Collaborates with senior management to determine and execute short term and long term management strategies to achieve department goals.  Directs the development of Payroll systems, schedules, policies and procedures.  Trains and develops subordinate Managers and Supervisors and oversees the smooth integration and coordination of work groups/sections. Ensures the timely and accurate processing and coordination of all Payrolls.  Develops and directs the preparation of complex reports summarizing payroll status and activities, profit sharing, deductions, withholding, etc..  Payroll management includes various domestic categories, as well as foreign national or expatriate payroll administration and coordination.  Negotiates with third party providers as required, and oversees the audit of payroll summaries, bank balances, labor and wage reports and other transactional payroll operations.  Advises and consults with executives and managers to provide payroll and deduction notifications, information, and assistance as required. Researches and resolves complex and sensitive problems that may have been escalated. Monitors processing integrity and ensures compliance with all applicable government and regulatory laws, regulations and requirements, and legal or contractual obligations.  Directs the analysis and reconciliation process for balance sheet s, inventory accounts, ledgers, and journals.  Directs the development and implementation of new and revised payroll reporting and analysis systems, and coordinates with other departments such as Accounting, Finance, Information Technology, and Legal to determine changes, specifications, schedules, and communication needs.  This position typically requires a Bachelor’s degree and 8+years of related experience including prior management experience.</t>
  </si>
  <si>
    <t>PYRL-M2</t>
  </si>
  <si>
    <t>Senior Manager, Payroll</t>
  </si>
  <si>
    <t>Working on large scope and complex operations, this position is responsible for the management, maintenance, and development of the Payroll function.  Executes short term strategies to achieve department goals.  Develops Payroll systems, schedules, policies and procedures, and working through multiple subordinate Supervisors and decentralized work groups. Ensures timely and accurate processing and coordination of designated Payrolls.  Develops and manages the preparation of complex reports summarizing payroll status and activities, profit sharing, deductions, withholding, etc.  Payroll management includes various domestic categories, as well as foreign national or expatriate payroll administration and coordination.   Interfaces with third party providers as required and audits or oversees the audit of payroll summaries, bank balances, labor and wage reports and other transactional payroll operations.   Consults with managers and employees at all levels to provide payroll and deduction information and assistance as required, and researches and resolves escalated problems. Monitors and ensures compliance with all applicable government and regulatory laws, regulations and requirements, and legal or contractual obligations.  Directs the analysis and reconciliation process for balance sheet s, inventory accounts, ledgers, and journals.  Manages the development and implementation of new and revised payroll reporting and analysis systems, and coordinates with other departments such as Accounting, Finance, Information Technology, and Legal to determine changes, specifications, schedules, and communication needs.  This position typically requires a Bachelor’s degree and 7+years of related experience including prior supervisory and management experience.</t>
  </si>
  <si>
    <t>PYRL-M1</t>
  </si>
  <si>
    <t>Manager, Payroll</t>
  </si>
  <si>
    <t>This position is responsible for the management, maintenance, and development of the Payroll function.  Develops Payroll systems, schedules, policies and procedures, and working through subordinate Supervisors or Senior Specialists, ensures timely and accurate processing and coordination of designated Payrolls. Executes short term strategies to achieve department goals. Develops and manages the preparation of reports summarizing payroll status and activities, profit sharing, deductions, withholding, etc.  Payroll management includes various domestic categories, as well as foreign national or expatriate Payroll administration and coordination.  Interfaces with third party providers as required and audits or oversees the audit of payroll summaries, bank balances, labor and wage reports and other transactional payroll operations.   Consults with managers and employees at all levels to provide payroll and deduction information and assistance as required, and researches and resolves escalated problems. Monitors and ensures compliance with all applicable government and regulatory laws, regulations and requirements, and legal or contractual obligations.  Directs the analysis and reconciliation process for balance sheets, inventory accounts, ledgers, and journals.  Manages the development and implementation of new and revised payroll reporting and analysis systems, and coordinates with other departments such as Accounting, Finance, Information Technology, and Legal to determine changes, specifications, schedules, and communication needs.  This position typically requires a Bachelor’s degree and 6+ years of related experience including prior supervisory experience.</t>
  </si>
  <si>
    <t>PYRL-S2</t>
  </si>
  <si>
    <t>Senior Supervisor, Payroll</t>
  </si>
  <si>
    <t>This position is responsible for supervising multiple/large sections of Payroll Support staff and Specialists to meet time sensitive processing and reporting schedules and deadlines. May also supervise professional staff.  Manages the day to day workflow, determines process or project complexity, and assigns and schedules work. Keeps abreast of all state, federal, and foreign regulations, reporting, and compliance guidelines.  Trains, and if necessary administers disciplinary actions to staff and reviews work performance to ensure compliance with policies, procedures, and deadlines.  Responsibilities include the preparation, distribution, and accounting of employee payroll. Supervises payroll processing for different employee categories such as salaried, hourly, union, and expatriate and/or foreign national payrolls, ensuring implementation or accurate and appropriate data.  Also supervises payroll related transactions associated with stock options, or benefits related data requirements. Prepares or assists in the preparation and development of a variety of management status or other operational reports summarizing payroll, profit sharing, deductions, withholdings, etc.  Audits payrolls and ensures compliance with state, federal, or foreign regulatory requirements or legal directives. Monitors production schedules and coordination requirements, and ensures the achievement of production goals with accurate, timely, and appropriate data. Audits payroll summaries, bank balances, and labor and applicable wage reports. Ensures the implementation of internal procedures to insure that employees receive authorized pay rates and deductions. Investigates and resolves questions and discrepancies in paychecks and distribution in accordance with established policies. Coordinates payroll functions with other departments such as Accounting, HRIS, external Payroll vendors/providers, Human Resources, etc. This position typically requires a Bachelor’s Degree and 7+ years of related experience.</t>
  </si>
  <si>
    <t>PYRL-S1</t>
  </si>
  <si>
    <t>Supervisor, Payroll</t>
  </si>
  <si>
    <t xml:space="preserve">This position is responsible for supervising a small group/unit of Payroll Support staff and Specialists to meet time sensitive processing and reporting schedules and deadlines. Manages the day to day workflow, determines process complexity, and assigns and schedules work. Keeps abreast of all state, federal, and foreign regulations, reporting, and compliance guidelines.  Trains, and if necessary administers disciplinary actions to staff and reviews work performance to ensure compliance with policies, procedures, and deadlines.  Responsibilities include the preparation, distribution, and accounting of employee payroll.  Supervises payroll processing for different employee categories such as salaried, hourly, union, and expatriate and/or foreign national payrolls, ensuring implementation or accurate and appropriate data.  Also supervises payroll related transactions associated with stock options, or benefits related data requirements. Prepares or assists in the preparation of a variety of management reports summarizing payroll, profit sharing, deductions, withholdings, etc.  Audits payroll summaries, bank balances, and labor and applicable wage reports. Ensures the implementation of internal procedures to insure that employees receive authorized pay rates and deductions. Investigates and resolves questions and discrepancies in paychecks and distribution in accordance with established policies. Coordinates payroll functions with other departments such as Accounting, HRIS, external Payroll vendors/providers, Human Resources, etc. This position typically requires a Bachelor’s Degree and 5+ years of related experience.   </t>
  </si>
  <si>
    <t>PYRL-P4</t>
  </si>
  <si>
    <t>Lead Payroll Specialist</t>
  </si>
  <si>
    <t>Working autonomously under general direction for most assigned work, this position is responsible for performing a variety of complex and specialized administrative processing relating to Payroll. The position provides guidance advice that has a large impact on cost, efficiency, compliance, service, and quality. The position is able to independently resolve a variety of complex payroll problems that have significant impact on cost and/or efficiency. This position has broad and deep knowledge of the all payroll processing requirements, and may backup the Supervisor when absent.  Duties may include the processing of various Payrolls such as salaried, hourly, union, and expatriate and/or foreign national payrolls.  Analyzes and interprets data and independently researches issues to identify policy or compliance exceptions.  May also process payroll related transactions associated with stock options, or benefits related data requirements.  Applies a seasoned knowledge of program, plan, country, contract and regulatory guidelines.  Processes legal transactions related to payroll deductions such as court ordered payments or garnishments. This position is responsible for independently calculating payroll funding amounts, preparing the funding of transfers, tax deposits or for the preparation of related payroll reports. Following policies and procedures, this position may be responsible for the reconciliation of general ledger transactions and suspense accounts.  Working under general supervision, prepares and/or reconciles daily, weekly, monthly or quarterly reports, and year-end tax reports. This position may have responsibility for training and assisting junior specialists and administrative support staff, and troubleshoots problems that have been referred. This position typically requires an Associate's or Bachelor’s Degree and  7+ years of experience.</t>
  </si>
  <si>
    <t>PYRL-P3</t>
  </si>
  <si>
    <t>Senior Payroll Specialist</t>
  </si>
  <si>
    <t>Working under general direction for most assigned work, this position is responsible for performing a variety of complex and  specialized administrative processing relating to Payroll. This position has broad and deep knowledge of the all payroll processing requirements.  Duties may include the processing of various Payrolls such as salaried, hourly, union, and expatriate and/or foreign national payrolls.  Analyzes and interprets data and independently researches issues to identify policy or compliance exceptions.  May also process payroll related transactions associated with stock options, or benefits related data requirements.  Applies a seasoned knowledge of program, plan, country, contract and regulatory guidelines.  Processes legal transactions related to payroll deductions such as court ordered payments or garnishments. This position is responsible for independently calculating payroll funding amounts, preparing the funding of transfers, tax deposits or for the preparation of related payroll reports. Following policies and procedures, this position may be responsible for the reconciliation of general ledger transactions and suspense accounts.  Working under general supervision, prepares and/or reconciles daily, weekly, monthly or quarterly reports, and year-end tax reports. This position may have responsibility for training and assisting junior specialists and administrative support staff, and troubleshoots problems that have been referred. This position typically requires an Associate's or Bachelor’s degree and 5-7 years experience.</t>
  </si>
  <si>
    <t>PYRL-P2</t>
  </si>
  <si>
    <t>Intermediate Payroll Specialist</t>
  </si>
  <si>
    <t>This position is responsible for performing a variety of complex and specialized administrative processing relating to Payroll. This may include the processing of various Payrolls such as salaried, hourly, union, and expatriate and/or foreign national payrolls.  May also process payroll related transactions associated with stock options, or benefits related data requirements.  Applies a seasoned knowledge of program, plan, country, contract and regulatory guidelines.  Processes legal transactions related to payroll deductions such as court ordered payments or garnishments. This position is responsible for independently calculating payroll funding amounts, preparing the funding of transfers, tax deposits or for the preparation of related payroll reports. Following policies and procedures, this position may be responsible for the reconciliation of general ledger transactions and suspense accounts.  Working under indirect supervision, prepares and/or reconciles daily, weekly, monthly or quarterly reports, and year-end tax reports. This position may have responsibility for training and assisting junior administrative support staff, and troubleshoots problems that have been referred. This position typically requires an Associate's or Bachelor’s degree and 3-5 years experience.</t>
  </si>
  <si>
    <t>PYRL-P1</t>
  </si>
  <si>
    <t>Associate Payroll Specialist</t>
  </si>
  <si>
    <t>This position is responsible for performing a variety of basic administrative processing relating to Payroll. This may include the processing of various Payrolls such as salaried, hourly, union, and expatriate and/or foreign national payrolls.  May also process payroll related transactions associated with stock options, or benefits related data requirements.  Applies basic knowledge of program, plan, country, contract and regulatory guidelines.  Processes legal transactions related to payroll deductions such as court ordered payments or garnishments. This position is responsible for independently calculating payroll funding amounts, preparing the funding of transfers, tax deposits or for the preparation of related payroll reports. Following policies and procedures, this position may be responsible for the reconciliation of general ledger transactions and suspense accounts.  Working under supervision, prepares and/or reconciles daily, weekly, monthly or quarterly reports, and year-end tax reports. This position typically requires an Associate's or Bachelor’s degree and 0-2 years experience.</t>
  </si>
  <si>
    <t>PYRL-Z4</t>
  </si>
  <si>
    <t>Lead Payroll Clerk</t>
  </si>
  <si>
    <t>This position performs the most complex clerical processes and transactions in the Payroll department. The position handles a large, complex, high-impact caseload and spends a large portion of overall effort troubleshooting problems, training, and assisting junior payroll staff.  The position may work as a group leader over a small workgroup within a single functional area. This may include the processing of various Payrolls such as salaried, hourly, union, and expatriate and/or foreign national payrolls.  May also process complex payroll related transactions associated with stock options, or benefits related data requirements.  Applies comprehensive knowledge of program, plan, country, contract and regulatory guidelines.  Processes legal transactions related to payroll deductions such as court ordered payments or garnishments. Following policies and procedures, this position may be responsible for the reconciliation of general ledger transactions and suspense accounts.   This position has a comprehensive knowledge of the processes used in the Payroll Department.  The work output of this position is reviewed daily or less frequently. This position may compile activity and numeric information for inclusion in reports to management relative to Payroll activity. This position requires a High School Diploma, although an Associate’s Degree is preferred and 5 to 8 years of accounting clerical or payables experience. May act as lead person, assisting with supervisory and training duties, while also performing the same support work.</t>
  </si>
  <si>
    <t>PYRL-Z3</t>
  </si>
  <si>
    <t>Senior Payroll Clerk</t>
  </si>
  <si>
    <t>This position performs more complex clerical processes and transactions in the Payroll department and may provide work guidance to less experienced clerical staff, when requested.  This may include the processing of various Payrolls such as salaried, hourly, union, and expatriate and/or foreign national payrolls.  May also process payroll related transactions associated with stock options, or benefits related data requirements.  Applies knowledge of program, plan, country, contract and regulatory guidelines.  Processes legal transactions related to payroll deductions such as court ordered payments or garnishments. Following policies and procedures, this position may be responsible for the reconciliation of general ledger transactions and suspense accounts.   This position has a more comprehensive knowledge of the processes used in the Payroll Department.  The work output of this position is reviewed daily or less frequently. This position may compile activity and numeric information for inclusion in reports to management relative to Payroll activity. This position requires a High School Diploma, although an Associates Degree is preferred and 4 to 6 years of accounting clerical or payables experience.</t>
  </si>
  <si>
    <t>PYRL-Z2</t>
  </si>
  <si>
    <t>Intermediate Payroll Clerk</t>
  </si>
  <si>
    <t xml:space="preserve">This position performs standard clerical processes and transactions in the Accounts Payable department. This may include the processing of various Payrolls such as salaried, hourly, union, and expatriate and/or foreign national payrolls.  May also process payroll related transactions associated with stock options, or benefits related data requirements.  Applies knowledge of program, plan, country, contract and regulatory guidelines.  Processes legal transactions related to payroll deductions such as court ordered payments or garnishments. Following policies and procedures, this position may be responsible for the reconciliation of general ledger transactions and suspense accounts.   
This position has a general knowledge of the processes used in the Payroll Department.  The work output of this position is reviewed daily or more frequently.  This position may call originating departments to verify information prior to approving a payment check on the computerized system.  This position requires a High School Diploma, and 2 to 4 years of accounting clerical or payroll experience.
</t>
  </si>
  <si>
    <t>PYRL-Z1</t>
  </si>
  <si>
    <t>Entry Payroll Clerk</t>
  </si>
  <si>
    <t>This position performs routine clerical processes and transactions in the Payroll department.  This may include the processing of various Payrolls such as salaried, hourly, union, and expatriate and/or foreign national payrolls.  May also process payroll related transactions associated with stock options, or benefits related data requirements. Following policies and procedures, this position may be responsible for the reconciliation of general ledger transactions and suspense accounts.  This position has a basic knowledge of the processes used in the Payroll Department.  The work output of this position is reviewed daily or more frequently.  This position may call originating departments to verify information prior to approving a payment check on the computerized system.  This position requires a High School Diploma and 0 to 2 years of accounting clerical or payroll experience</t>
  </si>
  <si>
    <t>Change Management</t>
  </si>
  <si>
    <t>CHMG</t>
  </si>
  <si>
    <t>CHMG-V1</t>
  </si>
  <si>
    <t>VP Change Management</t>
  </si>
  <si>
    <t>This position is responsible for providing leadership in the development of a strategic approach to implement and oversee programs, communications, services and techniques that strengthen, educate and assist employees and management to remain engaged, and effective major organizational transformations. Ensures the consistent use of effective methodologies and techniques when assisting employees and managers cycle through major change initiatives while minimizing the detrimental impact to the business. Participates in all major transformational changes and partners with leaders to customize the training, support and services that will be needed to help employees transition more effectively while learning new roles, organizational structures and work processes. Creates overarching communication themes and messaging, presentation materials and written communications to be used in BOD meetings, Town Hall meetings, staff and departmental sessions, executive memos, etc.  Oversees the needs analysis assessments to identify present/future state, gaps and solutions at the individual, team and organizational levels (e.g. through interviews, focus groups, data collections and analysis).  Analyzes interdepartmental handoffs and intradepartmental efficiency. Ensures the creation of innovative OD/change resources and toolkits for managers/leaders, HR and employees related to change management and organization design initiatives. This position typically requires degrees in Business, Human Resources or related studies plus 12 to 15 years of Change Management or Organizational Development experience in large complex organizations.</t>
  </si>
  <si>
    <t>HR Operations</t>
  </si>
  <si>
    <t>HROP</t>
  </si>
  <si>
    <t>HROP-V1</t>
  </si>
  <si>
    <t>VP Human Resources Operations</t>
  </si>
  <si>
    <t>This position is responsible for providing leadership in the development of a strategic approach to drive the execution of HR strategies, processes, policies, and procedures when rolling out programs, communications and initiatives that contribute to the organization's mission, vision, strategy and culture.  Identifies, assesses and prioritizes initiatives and solutions to resolve strategic and operational issues and elevate HR delivery.  Stays abreast of internal/external benchmarks and best practices and actively pursues process improvement. Leads performance and process improvement initiatives, using techniques like Lean Six Sigma to achieve operational excellence.  May lead planning and integration efforts related to acquisitions. Plays a critical role in ensuring the smooth administration of key processes such as annual HR budgeting, performance management, annual merit and bonus planning, benefits enrollment, compliance training rollout and tracking, communication and toolkit disbursement, HR system processes, onboarding, offboarding, HR communications and internal announcements, etc. Often provides oversight for creating and updating Employee Handbooks by collaborating with Legal Counsel. This position typically requires degrees in business, human resources or related studies plus 12 to 15 years of Human Resources or Operations in large complex organizations.</t>
  </si>
  <si>
    <t>IT Top Management</t>
  </si>
  <si>
    <t>Chief Information Officer</t>
  </si>
  <si>
    <t>CIOC</t>
  </si>
  <si>
    <t>CIOC-V2</t>
  </si>
  <si>
    <t>Chief Technology Officer</t>
  </si>
  <si>
    <t>CTOC</t>
  </si>
  <si>
    <t>CTOC-V2</t>
  </si>
  <si>
    <t>This position, under the leadership of the Chief Information Officer, is responsible for the development of an information technology strategy, based on the current and future overall strategic objectives of the organization.  This position may develop the business case for the adoption of significant new technologies for review by the organization’s executive leadership and or the Board. This position leverages expertise in IT architecture and technology to identify emerging trends and concepts that could enhance the competitiveness and effectiveness of the organization, overall.  This position provides leadership and guidance in relation to technology and infrastructure evaluation, planning, implementation and technical resource deployment.  This position determines the appropriate balance between externally sourced hardware and software versus internally developed technical solutions. This position works closely with critical vendors to understand their capacities, products and services, costs, and applicability to the organization. This position is responsible for overseeing the development of appropriate technology standards and governance policies and practices and their dissemination in the entire organization.  Scope/Impact: Organization Wide  Requirements: Bachelor's Degree, Masters Preferred.  This position requires 15 or more years of technology and infrastructure leadership experience in a large and complex organization.</t>
  </si>
  <si>
    <t>Tech &amp; Capacity Planning</t>
  </si>
  <si>
    <t>TGCP</t>
  </si>
  <si>
    <t>TGCP-D1</t>
  </si>
  <si>
    <t>Director, Technology &amp; Capacity Planning</t>
  </si>
  <si>
    <t>This position supports the Chief Technology Officer, in the development of an information technology strategy, based on the current and future overall strategic and business objectives of the organization.   This position evaluates the existing configuration of hardware, systems and technologies, in the context of business operations to identify any gaps in capacity or capabilities. This position may evaluate new technologies and equipment or new storage peripherals with a view to their integration into the organization.  This position may, with others, develop a business and investment case for the purchase of new capacity and equipment. This position may share knowledge and expertise with other functional areas of the IT function and with the client community in an advisory capacity. This position works closely with critical vendors to understand their capacities, products and services, costs, and applicability to the organization. This position is responsible for overseeing the development of appropriate technology standards and governance policies and practices and their dissemination in the entire organization.  Scope/Impact: Function-Wide Requirements: Bachelor's Degree in Computer Science or Information Technology, Masters Preferred. This position requires 7 to 10 years of progressive IT operational and management experience in a large complex organization.</t>
  </si>
  <si>
    <t>Division CIO</t>
  </si>
  <si>
    <t>CIOD</t>
  </si>
  <si>
    <t>CIOD-V1</t>
  </si>
  <si>
    <t>This position, in coordination with the overall corporate information technology strategy, is responsible for developing and implementing an information technology strategy and structure for an assigned Division to enable it to achieve its current and future business objectives.  This position is a key member of the Division’s leadership team and advises that team on the most effective way to leverage existing and emerging technologies to attain competitive advantage in the marketplace.  This position in coordination with the corporate function, maintains a close relationship, at the leadership level, of key hardware and software vendors appropriate to the needs of the Division.  This position ensures the effective and seamless integration of e-Business, e-Commerce, cloud computing, and social media concepts with more established IT structures and processes.  This position is responsible for establishing an effective structure and providing direction and leadership to the Division’s IT staff to ensure that it is functioning at an optimal level.  Scope/Impact: Division Wide.  Requirements: Bachelor's Degree, Masters Preferred.  12 or more years of progressive IT experience in large and complex organizations combined with an extensive understanding of the needs and objectives of the assigned division.</t>
  </si>
  <si>
    <t>Subsidiary CIO</t>
  </si>
  <si>
    <t>CIOS</t>
  </si>
  <si>
    <t>CIOS-V1</t>
  </si>
  <si>
    <t>This position is primarily responsible for developing and implementing the short and long term information technology strategy for the Subsidiary, under the leadership of the parent corporation, to enable it to achieve its current and future business objectives.  This position is a key member of the subsidiary’s leadership team and advises that team on the most effective way to leverage existing and emerging technologies to attain competitive advantage in the marketplace. This position in coordination with the parent corporation, maintains a close relationship, at the leadership level, of key hardware and software vendors appropriate to the needs of the Subsidiary..  This position ensures the effective and seamless integration of e-Business, e-Commerce, cloud computing, and social media concepts with more established IT structures and processes. This position is responsible for establishing an effective structure and providing direction and leadership to the Subsidiary’s IT staff to ensure that it is functioning at an optimal level. Scope/Impact: Subsidiary. Requirements: Bachelor's Degree, Masters preferred.  12 or more years of progressive IT experience in large and complex organizations combined with an extensive understanding of the needs and objectives of the assigned subsidiary.</t>
  </si>
  <si>
    <t>Enterprise Technology</t>
  </si>
  <si>
    <t>ENTC</t>
  </si>
  <si>
    <t>ENTC-V1</t>
  </si>
  <si>
    <t>VP Enterprise Technology</t>
  </si>
  <si>
    <t>This position is responsible for providing leadership to drive the formulation and implementation of an IT strategic plan to support enterprise architecture, governance and implementation methodologies. Develops and implements applications and systems across all technology platforms. Works with technology partners to define and refine standards and practices. Sets application and data standards for the company. Performs data integration and management. Ensures compliance with enterprise technology requirements, information security, and business continuity standards. Ensures the overall IT strategic plan aligns with organizational and financial objectives. Drives the translation of strategy into a multi-year program and project portfolio. Creates new enterprise wide capabilities to support company and IT initiatives. Enables the development of technology roadmaps and capabilities. Ensures the strategic planning and enterprise architecture capabilities drive business outcomes and value that enable the company to grow, become more efficient and innovate. This position typically requires degrees in Information Technology, Computer Science or related studies plus 12 to 15 years of Information Technology experience in large complex organizations.</t>
  </si>
  <si>
    <t>Digital</t>
  </si>
  <si>
    <t>CDOC</t>
  </si>
  <si>
    <t>CDOC-V2</t>
  </si>
  <si>
    <t>Chief Digital Officer</t>
  </si>
  <si>
    <t xml:space="preserve">This executive position is responsible for strategic leadership of the company’s digital function, which includes overseeing digital technology, digital marketing, e-commerce, and e-commerce operations.  This position works closely with senior management to champion the digital function. This position evaluates existing and emerging concepts and technologies relative to digital marketing, digital technology, and e-commerce and determines the most effective long-range strategy and architecture based on the marketing and distribution objectives of the enterprise.  This includes all aspects of the infrastructure supporting commerce websites, intra and extra net structures, social media deployment, mobile solutions, digital marketing technology, and ecommerce operations.  This position determines the most appropriate mix of internal development and vendor designed and supplied solutions and how best to integrate them.  Scope/Impact: Organization Wide  Requirements: Bachelor's Degree, Masters Preferred.  This position requires 15 or more years of Information Technology leadership experience, including comprehensive knowledge of both the Internet and related technologies as well as the marketing and commercial imperatives of the organization. </t>
  </si>
  <si>
    <t>IT Software/Systems</t>
  </si>
  <si>
    <t>IT Development</t>
  </si>
  <si>
    <t>ITDV</t>
  </si>
  <si>
    <t>ITDV-V2</t>
  </si>
  <si>
    <t>This position is responsible for leadership of IT development initiatives in the organization.  This includes developing the policies, structures, and resources to effectively anticipate and respond to the organization’s business strategy from an IT development perspective.   This position works closely with senior management to identify key priorities, critical initiatives, and desired timetables.  This position establishes the policies, process management concepts / structures, methodologies, and the review and quality standards required to ensure that developed IT applications, systems applications, ERP systems, cloud computing, IT hardware, databases, networks, and/or IT security meet or exceed client expectations.  This position provides direction and leadership to subordinate directors and managers on a variety of issues including resource allocation, and the critical priorities of the Development function.  Scope/Impact: Organization Wide. Requirements: Bachelor's Degree, Masters preferred.  This position requires 15 or more years of Information Technology leadership experience, including comprehensive knowledge of both the Internet and related technologies as well as the operational efficiency challenges facing the organization.  Please match to this interdisciplinary family if your organization does not separate IT development by specialty (applications, systems applications, ERP systems, cloud computing, systems engineering/hardware, databases, networks, and/or IT security).</t>
  </si>
  <si>
    <t>ITDV-V1</t>
  </si>
  <si>
    <t>This position is responsible for supporting the SVP IT Development in the generation of IT Development strategies and objectives for the organization.  In addition, this position is responsible for IT Development initiatives for a designated group of functions or other client groups. This position works closely with the leadership of the assigned groups to fully understand their business context and challenges and to determine how can IT Development best contribute to the successful achievement of their business and functional objectives. This includes developing the policies, structures, and resources to effectively meet the prioritized needs. This position negotiates overall service levels and delivery schedules with the client group’s management.  This position establishes the policies, process management concepts and structures, methodologies and the review and quality standards required to ensure that developed  IT applications, systems applications, ERP systems, cloud computing, IT hardware, databases, networks, and/or IT security meet or exceed the client groups’ expectations.  This position provides direction and leadership to subordinate directors and managers on a variety of issues including resource allocation, technical issues, and the overall priorities relative to the clients served.  Scope/Impact: Function Wide / Organization Wide.  Requirements: Bachelor's Degree, Masters Preferred.  This position requires 12 or more years of IT Development experience, including the leadership and coordination of large, complex projects, critical to the success of the organization.  Please match to this interdisciplinary family if your organization does not separate IT development by specialty (applications, systems applications, ERP systems, cloud computing, systems engineering/hardware, databases, networks, and/or IT security).</t>
  </si>
  <si>
    <t>ITDV-D2</t>
  </si>
  <si>
    <t>This position is responsible for supporting the Vice President, IT Development by meeting the IT Development objectives for a large assigned client group. This position establishes broad objectives, provides operational leadership, and works closely with peer level management in the client group to derive a detailed understanding of their complex needs from a broad systems perspective.  This position utilizes the information gathered to structure the work required into manageable projects that can be effectively structured and coordinated.  This position establishes policies, structures, and resources to effectively meet the prioritized needs. This position negotiates deliverables, overall service levels and schedules on high priority projects with peers in the client groups. This position implements the policies, process management concepts and structures, methodologies and the review and quality standards required to ensure that developed IT applications, systems applications, ERP systems, cloud computing, IT hardware, databases, networks, and/or IT security meet or exceed the client groups’ expectations.  This position provides direction and leadership to subordinate managers and architects on a variety of issues including resource allocation, technical standards and issues, and the overall priorities relative to the specific project selected.  Scope/Impact: Function Wide / Identified Client Groups.  Requirements: Bachelor’s Degree, Master’s Preferred.  This position requires 12 or more years of IT Development experience, including the leadership and coordination of large, complex projects, critical to the success of an organization or larger sub units within that organization. Please match to this interdisciplinary family if your organization does not separate IT development by specialty (applications, systems applications, ERP systems, cloud computing, systems engineering/hardware, databases, networks, and/or IT security).</t>
  </si>
  <si>
    <t>ITDV-D1</t>
  </si>
  <si>
    <t>This position is responsible for supporting the Vice President, IT Development in meeting the IT development objectives for the assigned client group. This position works closely with peer level management in the client group to derive a detailed understanding of their needs from a systems perspective.  This position utilizes the information gathered to structure the work required into manageable projects that can be effectively structured and coordinated.  This  position develops tactical plans to implement policies, structures, and resources to effectively meet the prioritized needs. This position negotiates deliverables, overall service levels and schedules on high priority projects with peers in the client groups. This position implements the policies, process management concepts and structures, methodologies and the review and quality standards required to ensure that developed IT applications, systems applications, ERP systems, cloud computing, IT hardware, databases, networks, and/or IT security meet or exceed the client groups’ expectations.  This position provides direction and leadership to subordinate managers and architects on a variety of issues including resource allocation, technical standards and issues, and the overall priorities relative to the specific project selected.  Scope/Impact: Function Wide / Identified Client Groups.  Requirements: Bachelor’s Degree, Master’s Preferred.  This position requires 10 or more years of IT Development experience, including the leadership and coordination of projects or sub units within an organization. Please match to this interdisciplinary family if your organization does not separate IT development by specialty (applications, systems applications, ERP systems, cloud computing, systems engineering/hardware, databases, networks, and/or IT security).</t>
  </si>
  <si>
    <t>ITDV-M2</t>
  </si>
  <si>
    <t>This position, under general guidance of the Director and other IT Development leaders, is responsible for managing multiple projects within a portfolio of projects to meet the IT Development needs of the assigned client group.  This position is directly involved in meeting with client management, project planning, and selecting and balancing internal and external staffing resources based on the skills required in the project. This position is also involved, at an operational level, with providing advanced technical direction, determining standards, and with defining operational schedules for the specific array of, often, interlinked projects. This position provides direction and leadership to subordinate architects and senior professional staff on a variety of project specific and complex technical issues.  Scope/Impact: Multiple Projects / Identified Client Groups. Requirements: Bachelor's Degree, Masters Preferred. This position requires 8 to 10 years of IT Development experience, including the concepts, policies and practices required to deliver multiple complex projects on time and at the required standard. Please match to this interdisciplinary family if your organization does not separate IT development by specialty (applications, systems applications, ERP systems, cloud computing, systems engineering/hardware, databases, networks, and/or IT security).</t>
  </si>
  <si>
    <t>ITDV-M1</t>
  </si>
  <si>
    <t>This position, under general guidance of the Director and other IT Development leaders, is responsible for managing one or more projects within a portfolio of projects to meet the IT Development needs of the assigned client group.  This position is directly involved in meeting with client management, project planning, and selecting and balancing internal and external staffing resources based on the skills required in the project. This position is also involved, at an operational level, with providing technical direction, determining standards, and with defining operational schedules for the specific array of, often, interlinked projects. This position provides direction and leadership to subordinate architects and senior professional staff on a variety of project specific and technical issues.  Scope/Impact: Multiple Projects / Identified Client Groups. Requirements: Bachelor's Degree, Masters Preferred. This position requires 6 to 8 years of IT Development experience, including the concepts, policies and practices required to deliver multiple complex projects on time and at the required standard. Please match to this interdisciplinary family if your organization does not separate IT development by specialty (applications, systems applications, ERP systems, cloud computing, systems engineering/hardware, databases, networks, and/or IT security).</t>
  </si>
  <si>
    <t>T6</t>
  </si>
  <si>
    <t>ITDV-T6</t>
  </si>
  <si>
    <t>This position leverages extensive knowledge of state-of-the-art IT Development concepts, technologies, programming languages and coding principles, to develop designs for the most complex IT Development challenges on assigned projects.  Some projects may be organization wide in scope.  The position has extensive visibility/contacts in and outside the organization at high levels. This may involve the development of novel IT solutions or the structure modification of existing IT applications, systems applications, ERP systems, cloud computing, IT hardware, databases, networks, and/or IT security . This position ensures an integrated approach to solution development.  This position may deliver some solutions as a high level individual contributor or in other cases, may be an integral part of a team structure involved in solution development.  This position determines the overall approach from a standards, programming and coding perspective on the assigned projects. This position frequently evaluates new applications technologies and approaches to determine, within the scope of the role, their usefulness and applicability to the organization.  This position frequently serves as an informal advisor on projects organization-wide, which call for the incumbent’s specific knowledge base.  Scope/Impact: Single or Multiple Projects.  Requirements: Bachelor's Degree, Masters Preferred.  This position requires 12 or more years of IT Development experience, including in-depth understanding of systems architecture and design concepts for large systems. Please match to this interdisciplinary family if your organization does not separate IT development by specialty (applications, systems applications, ERP systems, cloud computing, systems engineering/hardware, databases, networks, and/or IT security).</t>
  </si>
  <si>
    <t>T5</t>
  </si>
  <si>
    <t>ITDV-T5</t>
  </si>
  <si>
    <t>This position, depending on the context and degree of expertise, may report to the Manager, IT Development or to a Director, IT Development. This position leverages extensive knowledge of  IT Development concepts, technologies, programming languages and coding principles, to develop designs for complex IT Development challenges on assigned projects.  Some projects may be organization wide in scope.  This may involve the development of novel IT development solutions or the structure modification of existing IT applications, systems applications, ERP systems, cloud computing, IT hardware, databases, networks, and/or IT security . This position ensures an integrated approach to solution development.  This position may deliver some solutions as a high level individual contributor or in other cases, may be an integral part of a team structure involved in solution development.  This position determines the overall approach from a standards, programming and coding perspective on the assigned projects. This position frequently evaluates new applications technologies and approaches to determine, within the scope of the role, their usefulness and applicability to the organization.  This position may serve as an informal advisor on projects organization-wide, which call for the incumbent’s specific knowledge base.  Scope/Impact: Single or Multiple Projects.  Requirements: Bachelor's Degree, Masters Preferred.  This position requires 10 or more years of IT Development experience, including in-depth understanding of systems architecture and design concepts for large systems.  Please match to this interdisciplinary family if your organization does not separate IT development by specialty (applications, systems applications, ERP systems, cloud computing, systems engineering/hardware, databases, networks, and/or IT security).</t>
  </si>
  <si>
    <t>T4</t>
  </si>
  <si>
    <t>ITDV-T4</t>
  </si>
  <si>
    <t>This position, under the direction of the Manager, IT Development, is responsible for planning the scope of work and developing, coding, testing, debugging, and documenting IT development solutions on one or more significant projects for the assigned client group.  These systems may be new, replacement of existing systems, or significant modifications of existing modules.  This position works on more complex projects and leverages its knowledge of IT Development methodologies, hardware characteristics, and other technologies to produce comprehensive solutions, within the agreed quality, service commitment levels, schedules and budgets.  This position provides work direction to team members and provides oversight and quality review of their technical work.  Scope/Impact: Single or Multiple Projects.  Requirements: Bachelor's Degree, Masters Optional.  This position requires 6 to 8 years of IT Development experience working on complex projects, including providing work leadership to a team of individual contributors. Please match to this interdisciplinary family if your organization does not separate IT development by specialty (applications, systems applications, ERP systems, cloud computing, systems engineering/hardware, databases, networks, and/or IT security).</t>
  </si>
  <si>
    <t>ITDV-T3</t>
  </si>
  <si>
    <t>This position, under the general direction of the Manager, IT Development and the specific guidance of the Lead IT Developer, is responsible for IT Development solutions for all or part of an assigned project. Specifically this position develops, codes, tests, debugs, and documents applications systems to achieve the objectives of the client group relative to identified systems needs.  These systems may be new, replacement of existing systems, or significant modifications of existing software modules. This position works on complex projects and leverages its knowledge of IT Development methodologies, hardware characteristics, and other technologies to produce comprehensive solutions, within the agreed quality, service commitment levels, schedules and budgets. This position may provide coaching to less experienced developers or review some aspects of their technical output  Scope/Impact: Single or Multiple Projects. Requirements: Bachelor's Degree, Masters Optional. This position requires 4 to 6 years of IT Development experience working on complex projects. This position is fully conversant with complex software development concepts and methodologies and current development languages and methods. Please match to this interdisciplinary family if your organization does not separate IT development by specialty (applications, systems applications, ERP systems, cloud computing, systems engineering/hardware, databases, networks, and/or IT security).</t>
  </si>
  <si>
    <t>T2</t>
  </si>
  <si>
    <t>ITDV-T2</t>
  </si>
  <si>
    <t>This position, under the direction of the Manager, IT Development and the more specific guidance of the Lead IT Developer, is responsible for developing IT Development solutions, of intermediate complexity, for all or part of an assigned project. Specifically this position develops, codes, tests, debugs, and documents IT development projects to achieve the objectives of the client group relative to identified systems needs.  These systems may be new, replacement of existing systems, or significant modifications of existing modules.  This position works, under guidance on more complex projects or more independently on projects of intermediate complexity, and leverages its knowledge of IT Development methodologies, hardware characteristics, and other technologies to produce comprehensive solutions, within the agreed quality, service commitment levels, schedules and budgets.  Scope/Impact: Single Projects - predominantly.  Requirements: Bachelor's Degree, Masters Optional.  This position requires 2 to 4 years of IT Development experience working on projects of basic to intermediate complexity. This position is fully conversant with complex software development concepts and methodologies and current development languages and methods. Please match to this interdisciplinary family if your organization does not separate IT development by specialty (applications, systems applications, ERP systems, cloud computing, systems engineering/hardware, databases, networks, and/or IT security).</t>
  </si>
  <si>
    <t>T1</t>
  </si>
  <si>
    <t>ITDV-T1</t>
  </si>
  <si>
    <t>This position, under the specific direction of the Manager, IT Development and the close guidance of the Lead IT Developer, is responsible for developing IT Development solutions or, of basic to intermediate complexity, for all or a component part of an assigned project. Specifically this position develops, codes, tests, debugs, and documents IT development projects to achieve the objectives of the client group relative to identified systems needs.  These systems may be new, replacement of existing systems, or significant modifications of existing modules or systems. This position works, under guidance on their project portfolio and is expected to demonstrate sustained work progress toward greater complexity, built on the preparatory foundation of academic training and qualifications. This position applies proven IT Development methodologies, hardware characteristics, and other technologies to produce comprehensive solutions, within the agreed quality, service commitment levels, schedules and budgets for the assigned projects.  Scope/Impact: Single Projects - predominantly. Requirements: Bachelor's Degree, Masters Optional. This position requires 0 to 2 years of IT Development experience working on projects of basic to intermediate complexity. This position is fully conversant with complex IT development concepts and methodologies and current development languages and methods based on academic preparation. Please match to this interdisciplinary family if your organization does not separate IT development by specialty (applications, systems applications, ERP systems, cloud computing, systems engineering/hardware, databases, networks, and/or IT security).</t>
  </si>
  <si>
    <t>Applications Development</t>
  </si>
  <si>
    <t>APPL</t>
  </si>
  <si>
    <t>APPL-V2</t>
  </si>
  <si>
    <t>This position is responsible for leadership of all applications development initiatives in the organization.  This includes developing the policies, structures, and resources to effectively anticipate and respond to the organization’s business strategy from an application development perspective.   This position works closely with senior management to identify key priorities, critical initiatives, and desired timetables.  This position establishes the policies, process management concepts / structures, methodologies, and the review and quality standards required to ensure that developed applications meet or exceed client expectations.   This position provides direction and leadership to subordinate directors and managers on a variety of issues including resource allocation, and the critical priorities of the Development function.  Scope/Impact: Organization Wide Requirements: Bachelor's Degree, Masters Preferred.  This position requires 15 or more years of Information Technology leadership experience, including comprehensive knowledge of both the Internet and related technologies as well as the operational efficiency challenges facing the organization.</t>
  </si>
  <si>
    <t>APPL-V1</t>
  </si>
  <si>
    <t>This position is responsible for supporting the Chief Applications Development Officer in the generation of application development strategies and objectives for the organization.  In addition, this position is responsible for applications development initiatives for a designated group of functions or other client groups. This position works closely with the leadership of the assigned groups to fully understand their business context and challenges and to determine how best applications can contribute to the successful achievement of their business and functional objectives. This includes developing the policies, structures, and resources to effectively meet the prioritized needs. This position negotiates overall service levels and delivery schedules with the client group’s management.  This position establishes the policies, process management concepts and structures, methodologies and the review and quality standards required to ensure that developed applications meet or exceed the client groups’ expectations.  This position provides direction and leadership to subordinate directors and managers on a variety of issues including resource allocation, technical issues, and the overall priorities relative to the clients served.  Scope/Impact: Function Wide / Organization Wide  Requirements: Bachelor's Degree, Masters Preferred.  This position requires 12 or more years of Application Development experience, including the leadership and coordination of large, complex projects, critical to the success of the organization.</t>
  </si>
  <si>
    <t>APPL-D2</t>
  </si>
  <si>
    <t>This position is responsible for supporting the Vice President, Applications Development by meeting the applications development objectives for a large assigned client group. This position establishes broad objectives, provides operational leadership, and works closely with peer level management in the client group to derive a detailed understanding of their complex needs from a broad systems perspective.  This position utilizes the information gathered to structure the work required into manageable projects that can be effectively structured and coordinated.  This position establishes policies, structures, and resources to effectively meet the prioritized needs. This position negotiates deliverables, overall service levels and schedules on high priority projects with peers in the client groups. This position implements the policies, process management concepts and structures, methodologies and the review and quality standards required to ensure that developed applications meet or exceed the client groups’ expectations.  This position provides direction and leadership to subordinate managers and architects on a variety of issues including resource allocation, technical standards and issues, and the overall priorities relative to the specific project selected.  Scope/Impact: Function Wide / Identified Client Groups  Requirements: Bachelor’s Degree, Master’s Preferred.  This position requires 12 or more years of Application Development experience, including the leadership and coordination of large, complex projects, critical to the success of an organization or larger sub units within that organization.</t>
  </si>
  <si>
    <t>APPL-D1</t>
  </si>
  <si>
    <t>This position is responsible for supporting the Vice President, Applications Development in meeting the applications development objectives for the assigned client group. This position works closely with peer level management in the client group to derive a detailed understanding of their needs from a systems perspective.  This position utilizes the information gathered to structure the work required into manageable projects that can be effectively structured and coordinated.  This  position develops tactical plans to implement policies, structures, and resources to effectively meet the prioritized needs. This position negotiates deliverables, overall service levels and schedules on high priority projects with peers in the client groups. This position implements the policies, process management concepts and structures, methodologies and the review and quality standards required to ensure that developed applications meet or exceed the client groups’ expectations.  This position provides direction and leadership to subordinate managers and architects on a variety of issues including resource allocation, technical standards and issues, and the overall priorities relative to the specific project selected.  Scope/Impact: Function Wide / Identified Client Groups  Requirements: Bachelor’s Degree, Master’s Preferred.  This position requires 10 or more years of Application Development experience, including the leadership and coordination of projects or sub units within an organization.</t>
  </si>
  <si>
    <t>APPL-M2</t>
  </si>
  <si>
    <t>This position, under general guidance of the Director and other Application Development leaders, is responsible for managing multiple projects within a portfolio of projects to meet the applications development needs of the assigned client group.  This position is directly involved in meeting with client management, project planning, and selecting and balancing internal and external staffing resources based on the skills required in the project.  This position is also involved, at an operational level, with providing advanced technical direction, determining standards, and with defining operational schedules for the specific array of, often, interlinked projects. This position provides direction and leadership to subordinate architects and senior professional staff on a variety of project specific and complex technical issues.  Scope/Impact: Multiple Projects / Identified Client Groups  Requirements: Bachelor's Degree, Masters Preferred.  This position requires 8 to 10 years of Application Development experience, including the concepts, policies and practices required to deliver multiple complex projects on time and at the required standard.</t>
  </si>
  <si>
    <t>APPL-M1</t>
  </si>
  <si>
    <t>This position, under general guidance of the Director and other Application Development leaders, is responsible for managing one or more projects within a portfolio of projects to meet the applications development needs of the assigned client group.  This position is directly involved in meeting with client management, project planning, and selecting and balancing internal and external staffing resources based on the skills required in the project.  This position is also involved, at an operational level, with providing technical direction, determining standards, and with defining operational schedules for the specific array of, often, interlinked projects. This position provides direction and leadership to subordinate architects and senior professional staff on a variety of project specific and technical issues.  Scope/Impact: Multiple Projects / Identified Client Groups  Requirements: Bachelor's Degree, Masters Preferred.  This position requires 6 to 8 years of Application Development experience, including the concepts, policies and practices required to deliver multiple complex projects on time and at the required standard.</t>
  </si>
  <si>
    <t>APPL-T6</t>
  </si>
  <si>
    <t>This position leverages extensive knowledge of state-of-the-art applications development concepts, technologies, programming languages and coding principles, to develop designs for the most complex applications development challenges on assigned projects.  Some projects may be organization wide in scope.  The position has extensive visibility/contacts in and outside the organization at high levels. This may involve the development of novel application solutions or the structure modification of existing applications. This position ensures an integrated approach to solution development.  This position may deliver some solutions as a high level individual contributor or in other cases, may be an integral part of a team structure involved in solution development.  This position determines the overall approach from a standards, programming and coding perspective on the assigned projects. This position frequently evaluates new applications technologies and approaches to determine, within the scope of the role, their usefulness and applicability to the organization.  This position frequently serves as an informal advisor on projects organization-wide, which call for the incumbent’s specific knowledge base.  Scope/Impact: Single or Multiple Projects  Requirements: Bachelor's Degree, Masters Preferred.  This position requires 12 or more years of Application Development experience, including in-depth understanding of systems architecture and design concepts for large systems.</t>
  </si>
  <si>
    <t>APPL-T5</t>
  </si>
  <si>
    <t>This position, depending on the context and degree of expertise, may report to the Manager, Applications Development or to a Director, Applications Development. This position leverages extensive knowledge of  applications development concepts, technologies, programming languages and coding principles, to develop designs for complex applications development challenges on assigned projects.  Some projects may be organization wide in scope.  This may involve the development of novel application solutions or the structure modification of existing applications. This position ensures an integrated approach to solution development.  This position may deliver some solutions as a high level individual contributor or in other cases, may be an integral part of a team structure involved in solution development.  This position determines the overall approach from a standards, programming and coding perspective on the assigned projects. This position frequently evaluates new applications technologies and approaches to determine, within the scope of the role, their usefulness and applicability to the organization.  This position may serve as an informal advisor on projects organization-wide, which call for the incumbent’s specific knowledge base.  Scope/Impact: Single or Multiple Projects  Requirements: Bachelor's Degree, Masters Preferred.  This position requires 10 or more years of Application Development experience, including in-depth understanding of systems architecture and design concepts for large systems.</t>
  </si>
  <si>
    <t>APPL-T4</t>
  </si>
  <si>
    <t>This position, under the direction of the Manager, Applications Development, is responsible for planning the scope of work and developing, coding, testing, debugging, and documenting applications systems on one or more significant projects for the assigned client group.  These systems may be new, replacement of existing systems, or significant modifications of existing software modules.  This position works on more complex projects and leverages its knowledge of applications development methodologies, hardware characteristics, and other technologies to produce comprehensive solutions, within the agreed quality, service commitment levels, schedules and budgets.  This position provides work direction to team members and provides oversight and quality review of their technical work.  Scope/Impact: Single or Multiple Projects  Requirements: Bachelor's Degree, Masters Optional.  This position requires 7 to 10 years of Application Development experience working on complex projects, including providing work leadership to a team of individual contributors.</t>
  </si>
  <si>
    <t>APPL-T3</t>
  </si>
  <si>
    <t xml:space="preserve">This position, under the general direction of the Manager, Applications Development and the specific guidance of the Lead Applications Developer, is responsible for developing software applications solutions for all or part of an assigned project. Specifically this position develops, codes, tests, debugs, and documents applications systems to achieve the objectives of the client group relative to identified systems needs.  These systems may be new, replacement of existing systems, or significant modifications of existing software modules.  This position works on complex projects and leverages its knowledge of applications development methodologies, hardware characteristics, and other technologies to produce comprehensive solutions, within the agreed quality, service commitment levels, schedules and budgets.  This position may provide coaching to less experienced developers or review some aspects of their technical output  Scope/Impact: Single or Multiple Projects  Requirements: Bachelor's Degree, Masters Optional.  This position requires 4 to 6 years of Application Development experience working on complex projects.  This position is fully conversant with complex software development concepts and methodologies and current development languages and methods. </t>
  </si>
  <si>
    <t>APPL-T2</t>
  </si>
  <si>
    <t xml:space="preserve">This position, under the direction of the Manager, Applications Development and the more specific guidance of the Lead Applications Developer, is responsible for developing software applications solutions, of intermediate complexity, for all or part of an assigned project. Specifically this position develops, codes, tests, debugs, and documents applications systems to achieve the objectives of the client group relative to identified systems needs.  These systems may be new, replacement of existing systems, or significant modifications of existing software modules.  This position works, under guidance on more complex projects or more independently on projects of intermediate complexity, and leverages its knowledge of applications development methodologies, hardware characteristics, and other technologies to produce comprehensive solutions, within the agreed quality, service commitment levels, schedules and budgets.  Scope/Impact: Single Projects - predominantly  Requirements: Bachelor's Degree, Masters Optional.  This position requires 2 to 4 years of Application Development experience working on projects of basic to intermediate complexity. This position is fully conversant with complex software development concepts and methodologies and current development languages and methods. </t>
  </si>
  <si>
    <t>APPL-T1</t>
  </si>
  <si>
    <t>This position, under the specific direction of the Manager, Applications Development and the close guidance of the Lead Applications Developer, is responsible for developing software applications solutions or, of basic to intermediate complexity, for all or a component part of an assigned project. Specifically this position develops, codes, tests, debugs, and documents applications systems to achieve the objectives of the client group relative to identified systems needs.  These systems may be new, replacement of existing systems, or significant modifications of existing software modules. This position works, under guidance on their project portfolio and is expected to demonstrate sustained work progress toward greater complexity, built on the preparatory foundation of academic training and qualifications. This position applies proven applications development methodologies, hardware characteristics, and other technologies to produce comprehensive solutions, within the agreed quality, service commitment levels, schedules and budgets for the assigned projects.  Scope/Impact: Single Projects - predominantly Requirements: Bachelor's Degree, Masters Optional. This position requires 0 to 2 years of Application Development experience working on projects of basic to intermediate complexity. This position is fully conversant with complex software development concepts and methodologies and current development languages and methods based on academic preparation.</t>
  </si>
  <si>
    <t>Systems Development</t>
  </si>
  <si>
    <t>SYDV-V1</t>
  </si>
  <si>
    <t xml:space="preserve">This position is responsible for supporting IT executive leadership by developing Systems Development strategies and objectives for the organization. In addition, this position is responsible for Systems Development initiatives for a designated group of functions or other client groups. This position works closely with the leadership of the assigned groups to fully understand their business context and challenges and to determine how systems software can best contribute to the successful achievement of their business and functional objectives. This includes developing the policies, structures, and resources to effectively meet the prioritized needs. This position negotiates overall service levels and delivery schedules with the client group’s management.  This position establishes the policies, processes management concepts and structures, methodologies and the review and quality standards required to ensure that developed systems applications meet or exceed the client groups’ expectations.  This position provides direction and leadership to subordinate directors and managers on a variety of issues including resource allocation, technical issues, and the overall priorities relative to the clients served.  Scope/Impact: Function Wide / Organization Wide.  Requirements: Bachelor’s Degree, Master’s Preferred.  This position requires 12 or more years of Systems Development experience, including the leadership and coordination of large, complex projects, critical to the success of the organization. </t>
  </si>
  <si>
    <t>SYDV-D2</t>
  </si>
  <si>
    <t xml:space="preserve">This position is responsible for supporting the Vice President, Systems Development by meeting the Systems Development objectives for a large assigned client group. This position establishes broad objectives, provides operational leadership, and works closely with peer level management in the client group to derive a detailed understanding of their complex needs from a broad systems perspective.  This position utilizes the information gathered to structure the work required into manageable projects that can be effectively structured and coordinated.  This position establishes policies, structures, and resources to effectively meet the prioritized needs. This position negotiates deliverables, overall service levels and schedules on high priority projects with peers in the client groups. This position implements the policies, process management concepts and structures, methodologies and the review and quality standards required to ensure that developed systems programs meet or exceed the client groups’ expectations.  This position provides direction and leadership to subordinate managers and architects on a variety of issues including resource allocation, technical standards and issues, and the overall priorities relative to the specific project selected.  Scope/Impact: Function Wide / Identified Client Groups.  Requirements: Bachelor’s Degree, Master’s Preferred.  This position requires 12 or more years of Systems Development experience, including the leadership and coordination of large, complex projects, critical to the success of an organization or larger sub units within that organization. </t>
  </si>
  <si>
    <t>SYDV-D1</t>
  </si>
  <si>
    <t xml:space="preserve">This position is responsible for supporting the Vice President, Systems Development in meeting the systems software objectives for the assigned client group. This position works closely with peer level management in the client group to derive a detailed understanding of their needs from an operating systems perspective.  This position utilizes the information gathered to structure the work required into manageable projects that can be effectively structured and coordinated.  This  position develops tactical plans to implement policies, structures, and resources to effectively meet the prioritized needs. This position negotiates deliverables, overall service levels and schedules on high priority projects with peers in the client groups. This position implements the policies, process management concepts and structures, methodologies and the review and quality standards required to ensure that that developed systems applications meet or exceed the client groups’ expectations.  This position provides direction and leadership to subordinate managers and architects on a variety of issues including resource allocation, technical standards and issues, and the overall priorities relative to the specific project selected.  Scope/Impact: Function Wide / Identified Client Groups.  Requirements: Bachelor’s Degree, Master’s Preferred.  This position requires 10 or more years of Systems Development experience, including the leadership and coordination of projects or sub units within an organization. </t>
  </si>
  <si>
    <t>SYDV-M2</t>
  </si>
  <si>
    <t xml:space="preserve">This position, under general guidance of the Director and other Systems Development leaders, is responsible for managing multiple projects within a portfolio of projects to meet the Systems Development needs of the assigned client group.  This position is directly involved in meeting with client management, project planning, and selecting and balancing internal and external staffing resources based on the skills required in the project. This position is also involved, at an operational level, with providing advanced technical direction, determining standards, and with defining operational schedules for the specific array of, often, interlinked projects. This position provides direction and leadership to subordinate architects and senior professional staff on a variety of project specific and complex technical issues.  Scope/Impact: Multiple Projects / Identified Client Groups. Requirements: Bachelor’s Degree, Master’s Preferred. This position requires 8 to 10 years of Systems Development experience, including the concepts, policies and practices required to deliver multiple complex projects on time and at the required standard. </t>
  </si>
  <si>
    <t>SYDV-M1</t>
  </si>
  <si>
    <t>This position, under general guidance of the Director and other Systems Development leaders, is responsible for managing one or more projects within a portfolio of projects to meet the Systems Development needs of the assigned client group.  This position is directly involved in meeting with client management, project planning, and selecting and balancing internal and external staffing resources based on the skills required in the project. This position is also involved, at an operational level, with providing technical direction, determining standards, and with defining operational schedules for the specific array of, often, interlinked projects. This position provides direction and leadership to subordinate architects and senior professional staff on a variety of project specific and technical issues.  Scope/Impact: Multiple Projects / Identified Client Groups. Requirements: Bachelor’s Degree, Master’s Preferred. This position requires 6 to 8 years of Systems Development experience, including the concepts, policies and practices required to deliver multiple complex projects on time and at the required standard.</t>
  </si>
  <si>
    <t>SYDV-T6</t>
  </si>
  <si>
    <t xml:space="preserve">This position leverages extensive knowledge of state-of-the-art Systems Development concepts, technologies, programming languages and coding principles, to develop designs for the most complex Systems Development challenges on assigned projects.  Some projects may be organization wide in scope.  The position has extensive visibility/contacts in and outside the organization at high levels. This may involve the development of novel IT solutions or the structure modification of existing IT applications, systems applications, ERP systems, cloud computing, IT hardware, databases, networks, and/or IT security . This position ensures an integrated approach to solution development.  This position may deliver some solutions as a high level individual contributor or in other cases, may be an integral part of a team structure involved in solution development.  This position determines the overall approach from a standards, programming and coding perspective on the assigned projects. This position frequently evaluates new applications technologies and approaches to determine, within the scope of the role, their usefulness and applicability to the organization.  This position frequently serves as an informal advisor on projects organization-wide, which call for the incumbent’s specific knowledge base.  Scope/Impact: Single or Multiple Projects.  Requirements: Bachelor's Degree, Masters Preferred.  This position requires 12 or more years of Systems Development experience, including in-depth understanding of systems architecture and design concepts for large systems. </t>
  </si>
  <si>
    <t>SYDV-T5</t>
  </si>
  <si>
    <t xml:space="preserve">This position, depending on the context and degree of expertise, may report to the Manager, Systems Development or to a Director, Systems Development. This position leverages extensive knowledge of  Systems Development concepts, technologies, programming languages and coding principles, to develop designs for complex Systems Development challenges on assigned projects.  Some projects may be organization wide in scope.  This may involve the development of novel systems software or the structure modification of existing software designed for operating systems or software as a service (SaaS). This position ensures an integrated approach to solution development.  This position may deliver some solutions as a high level individual contributor or in other cases, may be an integral part of a team structure involved in solution development.  This position determines the overall approach from a standards, programming and coding perspective on the assigned projects. This position frequently evaluates new applications technologies and approaches to determine, within the scope of the role, their usefulness and applicability to the organization.  This position may serve as an informal advisor on projects organization-wide, which call for the incumbent’s specific knowledge base.  Scope/Impact: Single or Multiple Projects.  Requirements: Bachelor's Degree, Masters Preferred.  This position requires 10 or more years of Systems Development experience, including in-depth understanding of systems architecture and design concepts for large systems. </t>
  </si>
  <si>
    <t>SYDV-T4</t>
  </si>
  <si>
    <t xml:space="preserve">This position, under the direction of the Manager, Systems Development, is responsible for planning the scope of work and developing, coding, testing, debugging, and documenting systems software on one or more significant projects for the assigned client group.  These systems may be new, replacement of existing systems, or significant modifications of existing modules.  This position works on more complex projects and leverages its knowledge of Systems Development methodologies, hardware characteristics, and other technologies to produce comprehensive solutions, within the agreed quality, service commitment levels, schedules and budgets.  This position provides work direction to team members and provides oversight and quality review of their technical work.  Scope/Impact: single or multiple projects.  Requirements: Bachelor’s Degree, Master’s Degree optional.  This position requires 6 to 8 years of Systems Development experience working on complex projects, including providing work leadership to a team of individual contributors. </t>
  </si>
  <si>
    <t>SYDV-T3</t>
  </si>
  <si>
    <t>This position, under the general direction of the Manager, Systems Development and the specific guidance of the Lead Systems Developer, is responsible for systems software for all or part of an assigned project. Specifically this position develops, codes, tests, debugs, and documents systems software to achieve the objectives of the client group relative to identified system software needs.  These systems may be new, replacement of existing systems, or significant modifications of existing software modules. This position works on complex projects and leverages its knowledge of Systems Development methodologies, hardware characteristics, and other technologies to produce comprehensive solutions, within the agreed quality, service commitment levels, schedules and budgets. This position may provide coaching to less experienced developers or review some aspects of their technical output  Scope/Impact: single or multiple projects. Requirements: Bachelor’s Degree, Master’s Degree optional. This position requires 4 to 6 years of Systems Development experience working on complex projects. This position is fully conversant with complex software development concepts and methodologies and current development languages and methods.</t>
  </si>
  <si>
    <t>SYDV-T2</t>
  </si>
  <si>
    <t xml:space="preserve">This position, under the direction of the Manager, Systems Development and the more specific guidance of the Lead Systems Developer, is responsible for developing systems software of intermediate complexity for all or part of an assigned project. Specifically this position develops, codes, tests, debugs, and documents Systems Development projects to achieve the objectives of the client group relative to identified systems needs.  These systems may be new, replacement of existing systems, or significant modifications of existing modules.  This position works, under guidance on more complex projects or more independently on projects of intermediate complexity, and leverages its knowledge of Systems Development methodologies, hardware characteristics, and other technologies to produce comprehensive solutions, within the agreed quality, service commitment levels, schedules and budgets.  Scope/Impact: single projects - predominantly.  Requirements: Bachelor’s Degree, Master’s Degree optional.  This position requires 2 to 4 years of Systems Development experience working on projects of basic to intermediate complexity. This position is fully conversant with complex software development concepts and methodologies and current development languages and methods. </t>
  </si>
  <si>
    <t>SYDV-T1</t>
  </si>
  <si>
    <t xml:space="preserve">This position, under the specific direction of the Manager, Systems Development and the close guidance of the Lead Systems Developer, is responsible for developing systems software of basic to intermediate complexity, for all or a component part of an assigned project. Specifically this position develops, codes, tests, debugs, and documents Systems Development projects to achieve the objectives of the client group relative to identified systems needs.  This software for operating systems may be new, replacement of existing software, or significant modifications of existing modules or systems. This position works, under guidance on their project portfolio and are expected to demonstrate sustained work progress toward greater complexity, built on the preparatory foundation of academic training and qualifications. This position applies proven Systems Development methodologies, hardware characteristics, and other technologies to produce comprehensive solutions, within the agreed quality, service commitment levels, schedules and budgets for the assigned projects.  Scope/Impact: single projects - predominantly. Requirements: Bachelor’s Degree, Master’s Degree optional. This position requires 0 to 2 years of Systems Development experience working on projects of basic to intermediate complexity. This position is fully conversant with complex Systems Development concepts and methodologies and current development languages and methods based on academic preparation. </t>
  </si>
  <si>
    <t>Cloud Computing Mgmt</t>
  </si>
  <si>
    <t>CLOU</t>
  </si>
  <si>
    <t>CLOU-D1</t>
  </si>
  <si>
    <t>This position is responsible for developing and implementing a strategy and plan for the adoption of cloud computing at an enterprise level.  This position utilizes an in-depth knowledge of cloud concepts such as: Infrastructure as a Service, (IaaS), Platform as a Service (PaaS) and Software as a Service (SaaS) in developing the strategic plan and the business and technical rationale for adopting cloud computing services.    This position has extensive interaction with Service Providers in evaluating technical, security and performance capabilities as well as initial and operating costs. This position promotes the concept of cloud computing both internally within the IT function but also in the business client community.  This position may work closely with the finance and legal function in negotiating terms and service levels with selected vendors. This position directs the development of policies and standards relative to the cloud computing operations and use. This position provides leadership and strategic guidance to subordinate Managers and individual contributors within the cloud computing group.  Scope/Impact: Organization-Wide. Requirements: Bachelor's Degree in Computer Science or Information Technology, Master's Preferred. This position requires 10 to 12 years of progressive IT operational network or data management experience in a large complex organization.</t>
  </si>
  <si>
    <t>CLOU-M1</t>
  </si>
  <si>
    <t>This position supports the Director, Cloud Computing in the development and implementation of a strategy and plan for the adoption of cloud computing at an enterprise level.  This position requires a comprehensive knowledge of cloud concepts such as: Infrastructure as a Service, (IaaS), Platform as a Service (PaaS) and Software as a Service (SaaS).  Additionally this position requires a knowledge of the features, benefits and trade offs of alternative cloud deployments including: public cloud, community cloud, hybrid cloud and private cloud configurations.  This position supports the Director in developing the strategic plan and the business and technical rationale for adopting cloud computing services. This position has extensive technical interaction with Service Providers in evaluating the technical, security and performance capabilities of their cloud offerings, as well as the evaluation of initial and operating costs.  This position promotes the concept of cloud computing both internally within the IT function but also in the business client community. This position develops the policies and standards relative to the cloud computing operations and use. This position provides leadership and work direction to subordinate individual contributors within the cloud computing group. Scope/Impact: Organization-Wide.  Requirements: Bachelor's Degree in Computer Science or Information Technology, Masters Preferred. This position requires 7 to 10 years of progressive IT operational network or data management experience in a large complex organization.</t>
  </si>
  <si>
    <t>Cloud Computing App Dev</t>
  </si>
  <si>
    <t>CLOU-T5</t>
  </si>
  <si>
    <t>Cloud Computing Architect</t>
  </si>
  <si>
    <t>This position supports the Cloud Computing group by conceptualizing the overall cloud computing configuration for the enterprise.  This includes consideration of the benefits and challenges of various cloud computing options and concepts including: Infrastructure as a Service, (IaaS), Platform as a Service (PaaS) and Software as a Service (SaaS), and public cloud, community cloud, hybrid cloud and private cloud configurations. Specifically this position may be involved in the design of technical programs and applications to enable efficient cloud deployment.  This position may have extensive interaction with the technical staff at the Service Provider to ensure a tight integration of cloud with existing application deployments. This position is also responsible for evaluating the security aspects of cloud computing relative to stored data and for contingency planning.  This position serves as a technical resource to other less experienced professional individual contributors in the cloud computing group.  Scope/Impact: Organization-Wide and Function Wide  Requirements: Bachelor's Degree in Computer Science or Information Technology, Masters Preferred.  This position requires 10 or more years of progressive IT network, operational and complex data management experience in a large complex organization.</t>
  </si>
  <si>
    <t>CLOU-T4</t>
  </si>
  <si>
    <t>This position, under the direction of the Manager, Cloud Computing, is responsible for planning the scope of work and developing, coding, testing, debugging, and documenting cloud computing deployments on one or more significant projects for the assigned client group.  These cloud computing deployments may be new or upgrading of existing deployments.   This position may have extensive interaction with the technical staff at the Cloud Service Provider to ensure a tight integration of cloud Applications with existing cloud systems and services. This position is also responsible for evaluating the security aspects of cloud computing relative to stored data and for contingency planning.   This position works on more complex projects and leverages its knowledge of cloud computing methodologies to produce comprehensive solutions, within the agreed quality, service commitment levels, schedules and budgets.   This position provides work direction to lower level individual contributors within the cloud computing group and provides oversight and quality review of their technical work. Scope/Impact: Single or Multiple Projects  Requirements: Bachelor's Degree, Masters Optional.  This position requires 6 to 8 years of IT operational network or data management experience working on complex projects, including providing work leadership to a team of individual contributors</t>
  </si>
  <si>
    <t>CLOU-T3</t>
  </si>
  <si>
    <t>This position, under the general direction of the Manager, Cloud Computing and the specific guidance of the Lead Cloud Computing Developer, is responsible for developing cloud computing applications for all or part of an assigned project. Specifically this position develops, codes, tests, debugs, and documents cloud computing applications to achieve the objectives of the client group relative to identified systems needs.  These systems may be new, replacement of existing systems, or significant modifications of existing software modules. This position works on complex projects and leverages its knowledge of cloud computing methodologies, and other technologies to produce comprehensive solutions, within the agreed quality, service commitment levels, schedules and budgets. This position may have interaction with the technical staff at the Cloud Service Provider to ensure a tight integration of cloud applications with existing cloud systems and services. This position is also responsible for monitoring the security aspects of cloud computing relative to stored data and for contingency planning.  This position may provide coaching to less experienced developers or review some aspects of their technical output. Scope/Impact: Single or Multiple Projects Requirements: Bachelor's Degree, Masters Optional. This position requires 4 to 6 years of Application Development experience working on complex projects. This position is fully conversant with complex cloud computing software development concepts and methodologies and current development languages and methods.</t>
  </si>
  <si>
    <t>CLOU-T2</t>
  </si>
  <si>
    <t xml:space="preserve">This position, under the direction of the Manager, Cloud Computing and the more specific guidance of the Lead Cloud Computing Applications Developer, is responsible for developing cloud applications, of intermediate complexity, for all or part of an assigned project. Specifically this position develops, codes, tests, debugs, and documents applications systems to achieve the objectives of the client group relative to identified system’s needs.  These systems may be new, replacement of existing systems, or significant modifications of existing software modules.  This position works, under guidance on more complex projects or more independently on projects of intermediate complexity, and leverages its knowledge of applications development methodologies, hardware characteristics, and other technologies to produce comprehensive solutions, within the agreed quality, service commitment levels, schedules and budgets.  Scope/Impact: Single Projects – predominantly.  Requirements: Bachelor's Degree, Masters Optional.  This position requires 2 to 4 years of Application Development experience working on projects of basic to intermediate complexity. This position is fully conversant with complex cloud computing software development concepts and methodologies and current development languages and methods. </t>
  </si>
  <si>
    <t>CLOU-T1</t>
  </si>
  <si>
    <t>This position, under the specific direction of the Manager, Cloud Computing Development and the close guidance of the Lead Cloud Computing Developer, is responsible for developing cloud computing applications of basic to intermediate complexity, for all or a component part of an assigned project. Specifically this position develops, codes, tests, debugs, and documents applications systems to achieve the objectives of the client group relative to identified systems needs.  These systems may be new, replacement of existing systems, or significant modifications of existing functionality. This position works, under guidance on their project portfolio and are expected to demonstrate sustained work progress toward greater complexity, built on the preparatory foundation of academic training and qualifications. This position applies proven cloud computing applications development methodologies and other technologies to produce comprehensive solutions, within the agreed quality, service commitment levels, schedules and budgets for the assigned projects.  Scope/Impact: Single Projects – predominantly. Requirements: Bachelor's Degree, Masters Optional. This position requires 0 to 2 years of Cloud Computing Development experience working on projects of basic to intermediate complexity. This position is fully conversant with cloud computing software development concepts and methodologies and current development languages and methods based on academic preparation.</t>
  </si>
  <si>
    <t>Cloud Computing Admin</t>
  </si>
  <si>
    <t>CLAD</t>
  </si>
  <si>
    <t>CLAD-T3</t>
  </si>
  <si>
    <t>Senior Cloud Administrator</t>
  </si>
  <si>
    <t>This position is responsible for complex support of the company’s cloud hosted offerings which includes analysis, installation, testing, maintenance, operations, planning, response to service outages, and other problems. This position ensures the integration of various elements of technology so that they function effectively for end users. The position installs, maintains, and monitors cloud software and services ensuring proper administration. The position may configure, maintain, and monitor security access control systems.  The Lead Cloud Administrator may report to the Manager Business Systems and may provide work guidance and direction to less experienced Cloud Administration professionals. Scope/Impact: Single or Multiple Projects Requirements: Bachelor's Degree, Masters Optional. This position requires 5 to 7 years of Cloud Systems related experience working on highly complex projects, including providing work leadership to a team of individual contributors.</t>
  </si>
  <si>
    <t>CLAD-T2</t>
  </si>
  <si>
    <t>This position, under the general guidance of the Business Systems Manager and Senior Cloud Administrator positions, is responsible for complex support of the company’s cloud applications and services, which includes analysis, , testing, maintenance, operations, planning, response to service outages, and other problems. This position ensures the integration of various elements of technology so that they function effectively for end users. The position maintains and monitors cloud software and services. The position may configure, maintain, and monitor security access control systems.  Scope/Impact: Single or Multiple Projects Requirements: Bachelor's Degree. This position requires 2 to 4 years of Cloud Systems related experience.</t>
  </si>
  <si>
    <t>Mobile App Dev</t>
  </si>
  <si>
    <t>MBAP</t>
  </si>
  <si>
    <t>MBAP-V1</t>
  </si>
  <si>
    <t>VP Mobile Applications Development</t>
  </si>
  <si>
    <t>This position is responsible for developing an appropriate strategy, policies and plans for the development and implementation of applications for deployment on a range of mobile devices, tablets, smart phones, and other custom devices, and mobile operating systems including: iOS, Android, Windows or other open or proprietary operating systems.  This position must have a comprehensive understanding of emerging trends within the industry from both a technology and business and marketing perspective relative to the deployment of mobile applications and their benefits and limitations.  This position may have frequent interaction with critical vendors, standards groups, approval and review groups, customers and others to identify trends, challenges, costs and benefits.  This position advises peer level client management on the business and technical issues surrounding a decision to deploy mobile applications.  This position also meets with peers in the Information Technology and Security function to determine how best to integrate mobile applications with existing systems and to resolve issues such as physical and data security vulnerabilities, if any.  This position establishes a structure and provides policy guidance and direction to subordinate managers dealing with mobile deployment issues.  Scope/Impact: Function Wide / Organization Wide  Requirements: Bachelor's Degree, Masters Preferred.  This position requires 12 or more years of Systems Analysis or Applications Development experience, including the leadership and coordination of large, complex projects, critical to the business success of the organization.  This position needs an in-depth knowledge of contemporary concepts in relation to mobility in a work context and of the trends and issues concerning the development and deployment of mobile applications.</t>
  </si>
  <si>
    <t>MBAP-D1</t>
  </si>
  <si>
    <t>Director, Mobile Applications Development</t>
  </si>
  <si>
    <t>This position is responsible for developing and implementing applications for deployment on a range of mobile devices, tablets, smartphones, and other custom devices, and operating systems including: iOS, Android, Windows or other open or proprietary operating systems.  These applications may be developed solely for internal work use or may be deployed generally for company customers or the general public.  This position is responsible for diagnosing the needs of the client group requesting such an application and for providing them with advice and counsel relative to the technical or other limitations that may impact the final decision to develop an application. This position must understand the technical aspects of developing mobile applications as well as the business and marketing drivers impacting their development.  This position determines the most appropriate balance and blend between internal development resources and outside vendors or contractors required to effectively implement a mobile application. This position negotiates deliverables, overall service levels and schedules on high priority projects with peers in the client groups. This position implements the policies, process management concepts and structures, methodologies and the review and quality standards required to ensure that developed applications meet or exceed the client groups’ expectations. This position provides direction, leadership, coordination and oversight of multiple simultaneous internal and external professional resources required to develop an effective application.  Scope/Impact: Function Wide / Identified Client Groups  Requirements: Bachelor's Degree, Masters Preferred.  This position requires 10 or more years of Application Development experience, with a recent emphasis on mobile application deployment.  This can include the leadership and coordination of large, complex projects, critical to the success of an organization or sub units within that organization.  This position needs an in-depth knowledge of contemporary concepts in relation to mobility in a work context and of the trends and issues concerning the development and deployment of mobile applications</t>
  </si>
  <si>
    <t>MBAP-M1</t>
  </si>
  <si>
    <t>Manager, Mobile Applications Development</t>
  </si>
  <si>
    <t>This position is responsible for managing the development and implementation of projects focused on applications for deployment on a range of mobile devices, tablets, smart phones, and other custom devices, and operating systems including: iOS, Android, Windows or other open or proprietary operating systems.  These applications may be developed solely for internal work use or may be deployed general for company customers or the general public.  This position is responsible for diagnosing the needs of the client group and for providing them with advice and counsel relative to the technical or other limitations that may impact the final decision to develop an application. This position must understand the technical aspects of developing mobile applications as well as the business and marketing drivers impacting their development.  This position establishes project structures and determines the most appropriate balance and blend between internal development resources and outside vendors or contractors required to effectively implement a mobile application. This position manages the work-in-progress end deliverables, overall service levels and schedules on high priority projects with peers in the client groups. Some applications may be developed entirely by outside vendors based on detailed client specifications, while others may involve the integration of internal development staff on the production team. This position provides management and leadership to both approaches.  Scope/Impact: Multiple Projects / Identified Client Groups  Requirements: Bachelor's Degree, Masters Preferred.  This position requires 7 to 10 years of Application Development or Systems Analysis experience, including the concepts, policies and practices required to deliver multiple complex projects on time and at the required standard.  This position needs an in-depth knowledge of contemporary concepts in relation to mobility in a work context and of the trends and issues concerning the development and deployment of mobile applications</t>
  </si>
  <si>
    <t>MBAP-T4</t>
  </si>
  <si>
    <t>Lead Developer, Mobile Applications</t>
  </si>
  <si>
    <t>This position, under the direction of a Manager, Mobile Applications Development, is responsible for planning the scope of work and developing, coding, testing, debugging, and documenting mobile applications systems on one or more significant projects for the assigned client group.  This position may, based on a detailed understanding of the client group needs, coordinate the mobile application development processes and requirements, with staff at major specialist vendors doing the actual development. This position may focus on critical milestones and on technical approval and other issues with outside vetting and approval groups.  This position applies an in-depth knowledge of mobile devices (tablets, smart phones, custom hand-held devices) with a detailed knowledge of common operating environments (iOS, Windows, Android and other open or proprietary operating systems.  Applications may include tools to help customer facing staff in providing accounting or marketing information, or have an internal focus on data capture, data availability, process point measurement, or other useful benefits. This position works on more complex projects and leverages its knowledge of applications development methodologies, hardware characteristics, and other technologies to produce comprehensive solutions, within the agreed quality, service commitment levels, schedules and budgets.  This position provides work direction to team members and provides oversight and quality review of their technical work.  Scope/Impact: Single or Multiple Projects.  Requirements: Bachelor's Degree, Masters Optional.  This position requires 6 to 8 years of Application Development or Systems Analysis experience working on complex projects, including providing work leadership to a team of individual contributors.  This position needs an in-depth knowledge of contemporary concepts in relation to mobility in a work context and of the trends and issues concerning the development and deployment of mobile applications.</t>
  </si>
  <si>
    <t>MBAP-T3</t>
  </si>
  <si>
    <t>Senior Developer, Mobile Applications</t>
  </si>
  <si>
    <t>This position, under the direction of a Manager, Mobile Applications Development, is responsible for planning the scope of work and developing, coding, testing, debugging, and documenting mobile applications systems on one or more significant projects for an assigned client group.  This position may, based on a detailed understanding of the client group needs, coordinate the mobile application development processes and requirements, with staff at major specialist vendors doing the actual development. This position may focus on critical milestones and on technical approval and other issues with outside vetting and approval groups.  This position applies an in-depth knowledge of mobile devices (tablets, smart phones, custom hand-held devices) with a detailed knowledge of common operating environments (iOS, Windows, Android and other open or proprietary operating systems.  Applications may include tools to help end customers access account information, customer facing staff in providing accounting or marketing information, or have an internal focus on data capture, data availability, process point measurement, or other useful benefits. This position works on intermediate to complex projects and leverages its knowledge of applications development methodologies, hardware characteristics, and other technologies to produce comprehensive solutions, within the agreed quality, service commitment levels, schedules and budgets.  This position may receive work direction from executives and lead developers on the quality of their technical work.  Scope/Impact: Single or Multiple Projects.  Requirements: Bachelor’s Degree.  This position requires 4 to 6 years of Application Development or Systems Analysis experience working on complex projects, including providing work leadership to a team of individual contributors.  This position requires knowledge of contemporary concepts in relation to mobility in a work context and of the trends and issues concerning the development and deployment of mobile applications.</t>
  </si>
  <si>
    <t>User Interface Engineering</t>
  </si>
  <si>
    <t>UXEN</t>
  </si>
  <si>
    <t>UXEN-D1</t>
  </si>
  <si>
    <t>Director, User Interface Engineering</t>
  </si>
  <si>
    <t>This position is responsible for supporting the executives and senior directors in meeting the User Interface Engineering objectives for the assigned client groups.  This position works closely with peer level management in the client group to understand their existing processes, systems and hardware to identify where new or modified systems are necessary and enhance some important issues such as cost savings, improved performance, greater time efficiency, expanded capability or some other characteristic.  This position oversees a rigorous and formal system review process with clients to obtain their approval and sign off on agreed deliverables.  More broadly, this position shapes and forms the policies, structures, and resources established by the Vice President, to ensure their consistent application across a range of projects and initiatives.  This position coordinates multiple projects and provides direction and leadership to subordinate managers and professionals on a variety of issues including resource allocation, technical and issues, and overall priorities.  Scope/Impact: Function Wide / Identified Client Groups.  Requirements: Bachelor’s Degree, Master’s Preferred.  This position requires 10 or more years of User Interface Engineering experience, including the leadership and coordination of large, complex projects, critical to the success of an organization or sub units within that organization.</t>
  </si>
  <si>
    <t>UXEN-M2</t>
  </si>
  <si>
    <t>Sr Manager, User Interface Engineering</t>
  </si>
  <si>
    <t>This position, under general guidance of the Director and other IT leaders, is responsible for managing multiple projects within a portfolio of projects to meet the User Interface Engineering needs of the assigned client group.  Responsibilities include development and implementation of a strategy and plan for designing user interfaces that make the user’s interaction with them as easy and efficient as possible.  This position requires a comprehensive knowledge of User Interface Engineering concepts such as: User &amp; Task Analysis, Information Architecture, Usability Testing, and Graphical User Interface (GUI) Designs.   This position promotes the concept of usability both internally within the IT function but also in the business client community. This position develops the policies and standards relative to user interface designs and use.  This position provides direction and leadership to subordinate professional staff on a variety of project specific and complex technical issues.  Scope/Impact: Organization-Wide.  Requirements: Bachelor’s Degree in Computer Science or User Interface Engineering, Master’s Preferred.  This position requires 8+ years of progressive applications development and UI experience in a large complex organization.</t>
  </si>
  <si>
    <t>UXEN-M1</t>
  </si>
  <si>
    <t>Manager, User Interface Engineering</t>
  </si>
  <si>
    <t>This position supports the Director, Applications Development in the development and implementation of a strategy and plan for designing user interfaces that make the user’s interaction with them as easy and efficient as possible.  This position requires a comprehensive knowledge of User Interface Engineering concepts such as: User &amp; Task Analysis, Information Architecture, Usability Testing, and Graphical User Interface (GUI) Designs. This position promotes the concept of usability both internally within the IT function but also in the business client community. This position develops the policies and standards relative to user interface designs and use. This position provides leadership and work direction to subordinate individual contributors within the User Interface Engineering Group. Scope/Impact: Organization-Wide.  Requirements: Bachelor’s Degree in Computer Science or User Interface Engineering, Masters Preferred. This position requires 7 to 10 years of progressive applications development and UI experience in a large complex organization.</t>
  </si>
  <si>
    <t>UXEN-T4</t>
  </si>
  <si>
    <t>Lead User Interface Engineer</t>
  </si>
  <si>
    <t>This position, supports the Manager, User Interface Engineering, and is responsible for designing and developing Graphical User Interfaces (GUI) for software that make the user’s interaction with them as easy and efficient as possible.  The position plans the scope of work, develops, codes, performs usability testing, debugs, and documents GUI’s on one or more significant projects for the assigned client group.   This position works on more complex projects and leverages its knowledge of User Interface Design methodologies to produce GUI’s, within the agreed quality, service commitment levels, schedules and budgets.   This position provides work direction to lower level individual contributors within the User Interface Group and provides oversight and quality review of their technical work. Scope/Impact: Single or Multiple Projects  Requirements: Bachelor’s Degree, Masters Optional.  This position requires 6 to 8 years of IT or User Interface Design experience working on complex projects, including providing work leadership to a team of individual contributors.</t>
  </si>
  <si>
    <t>UXEN-T3</t>
  </si>
  <si>
    <t>Senior User Interface Engineer</t>
  </si>
  <si>
    <t xml:space="preserve">This position, under the general direction of the Manager, User Interface Engineering and the specific guidance of the Lead User Interface Engineer, is responsible for designing and developing Graphical User Interfaces (GUI) for software that make the user’s interaction with them as easy and efficient as possible. Specifically this position develops, codes, performs usability testing, debugs, and documents GUI’s to achieve the objectives of the client group relative to identified needs.  This position works on complex projects and leverages its knowledge of user interface engineering methodologies to produce intuitive user interfaces within the agreed quality, service commitment levels, schedules and budgets.   This position may provide coaching to less experienced user interface engineers or review some aspects of their technical output. Scope/Impact: Single or Multiple Projects. Requirements: Bachelor’s Degree, Masters Optional.  This position requires 4 to 6 years of Application Development experience working on complex projects.  This position is fully conversant with complex user interface engineering concepts and methodologies and current development languages and methods. </t>
  </si>
  <si>
    <t>UXEN-T2</t>
  </si>
  <si>
    <t>User Interface Engineer II</t>
  </si>
  <si>
    <t xml:space="preserve">This position, under the direction of the Manager, User Interface Engineering and the more specific guidance of the Lead User Interface Engineer, is responsible for developing Graphical User Interfaces (GUI) of intermediate complexity, for all or part of an assigned project. Specifically this position develops, codes, performs usability testing, debugs, and documents GUI’s to achieve the objectives of the client group relative to identified needs.  This position works, under guidance on more complex projects or more independently on projects of intermediate complexity, and leverages its knowledge of user interface engineering methodologies, and other technologies to produce comprehensive solutions, within the agreed quality, service commitment levels, schedules and budgets.  Scope/Impact: Single Projects – predominantly.  Requirements: Bachelor’s Degree, Masters Optional.  This position requires 2 to 4 years of User Interface Engineering experience working on projects of basic to intermediate complexity. This position is fully conversant with complex User Interface Engineering concepts and methodologies and current software development languages and methods. </t>
  </si>
  <si>
    <t>UXEN-T1</t>
  </si>
  <si>
    <t>User Interface Engineer I</t>
  </si>
  <si>
    <t>This position, under the general direction of the Manager, User Interface Engineering and the close guidance of the Lead User Interface Engineer, is responsible for developing user interface designs of basic to intermediate complexity, for all or a component part of an assigned project. Specifically this position develops, codes, performs usability testing, debugs, and documents GUI’s to achieve the objectives of the client group relative to identified needs.  This position works, under guidance on their project portfolio and is expected to demonstrate sustained work progress toward greater complexity, built on the preparatory foundation of academic training and qualifications. This position applies user interface engineering methodologies to produce comprehensive solutions, within the agreed quality, service commitment levels, schedules and budgets for the assigned projects. Scope/Impact: Single Projects – predominantly.  Requirements: Bachelor’s Degree, Masters Optional. This position requires 0 to 2 years of user interface engineering experience working on projects of basic to intermediate complexity. This position is fully conversant with user interface engineering and methodologies and current software development languages and methods based on academic preparation.</t>
  </si>
  <si>
    <t>Business Systems</t>
  </si>
  <si>
    <t>BUSY</t>
  </si>
  <si>
    <t>BUSY-D2</t>
  </si>
  <si>
    <t>Senior Director Business Systems</t>
  </si>
  <si>
    <t>Under the general direction of executive management , this position is responsible for establishing broad systems analysis for large and/or multiple assigned client groups. This position works closely with peer level management in the client group to understand their existing processes, systems and hardware to identify where new or modified systems are necessary and enhance some important issue such as cost savings, improved performance, greater time efficiency, expanded capability or some other characteristic.  This position oversees a rigorous and formal system review process with clients to obtain their approval and sign off on agreed deliverables.  More broadly, this position shapes and forms the policies, structures, and resources established by the Vice President, to ensure their consistent application across a range of projects and initiatives.  This position coordinates multiple projects and provides direction and leadership to subordinate directors, managers and professionals on a variety of issues including resource allocation, technical and issues, and overall priorities  Scope/Impact: Function Wide / Identified Client Groups.  Requirements: Bachelor’s Degree, Master’s Preferred.  This position requires 12 or more years of Systems Analysis experience, including the leadership and coordination of large, complex projects, critical to the success of an organization or sub units within that organization.</t>
  </si>
  <si>
    <t>BUSY-D1</t>
  </si>
  <si>
    <t>Director Business Systems</t>
  </si>
  <si>
    <t>This position is responsible for supporting the executives and senior directors in meeting the systems analysis objectives for the assigned client groups. This position works closely with peer level management in the client group to understand their existing processes, systems and hardware to identify where new or modified systems are necessary and enhance some important issue such as cost savings, improved performance, greater time efficiency, expanded capability or some other characteristic.  This position oversees a rigorous and formal system review process with clients to obtain their approval and sign off on agreed deliverables.  More broadly, this position shapes and forms the policies, structures, and resources established by the Vice President, to ensure their consistent application across a range of projects and initiatives.  This position coordinates multiple projects and provides direction and leadership to subordinate managers and professionals on a variety of issues including resource allocation, technical and issues, and overall priorities  Scope/Impact: Function Wide / Identified Client Groups.  Requirements: Bachelor’s Degree, Master’s Preferred.  This position requires 10 or more years of Systems Analysis experience, including the leadership and coordination of large, complex projects, critical to the success of an organization or sub units within that organization.</t>
  </si>
  <si>
    <t>Business Systems Analysis</t>
  </si>
  <si>
    <t>BSAN</t>
  </si>
  <si>
    <t>BSAN-V1</t>
  </si>
  <si>
    <t>VP Business Systems Analysis</t>
  </si>
  <si>
    <t>This position is responsible for developing close relationships with peer level executives in the client communities supported to gain a comprehensive understanding of their business or functional processes, their existing hardware deployment and their business objectives.  This position identifies how best systems solutions could support those objectives in a more effective and efficient manner and develops systems plans and proposals for review and approval by those client communities.  Some systems may have organization wide impact while others may be more focused on a specific subset of client needs or processes.  This position is responsible for establishing policies, processes and methodologies to ensure that the business context is properly analyzed and the resulting systems meet or exceed defined requirements and goals as agreed with the client(s).  This position is responsible for the leadership of the systems analysis staff and for providing guidance and direction to their efforts.  This position works closely with the Vice President, Applications Development in coordinating the design and implementation of software solutions. Scope/Impact: Function Wide / Organization Wide  Requirements: Bachelor's Degree, Masters Preferred.  This position requires 12 or more years of Systems Analysis experience, including the leadership and coordination of large, complex projects, critical to the business success of the organization.</t>
  </si>
  <si>
    <t>BSAN-D2</t>
  </si>
  <si>
    <t xml:space="preserve">Senior Director, Business Systems Analysis </t>
  </si>
  <si>
    <t>This position is responsible for defining policies and tactical goals and objectives and directing strategy implementation for Business Systems Analysis for the multiple assigned client groups. This position works closely with peer level management in the client groups to understand their existing processes, systems and hardware to identify where new or modified systems are necessary and enhance some important issue such as cost savings, improved performance, greater time efficiency, expanded capability or some other characteristic.  This position oversees a rigorous and formal system review process with clients to obtain their approval and sign off on agreed deliverables.  More broadly, this position shapes and forms the policies, structures, and resources established by the Vice President, to ensure their consistent application across a range of projects and initiatives.  This position coordinates multiple projects and provides direction and leadership to subordinate directors, managers and professionals on a variety of issues including resource allocation, technical and issues, and overall priorities  Scope/Impact: Function Wide / Identified Client Groups  Requirements: Bachelor's Degree, Masters Preferred.  This position requires 10 or more years of Systems Analysis experience, including the leadership and coordination of large, complex projects, critical to the success of an organization or sub units within that organization.</t>
  </si>
  <si>
    <t>BSAN-D1</t>
  </si>
  <si>
    <t xml:space="preserve">Director, Business Systems Analysis </t>
  </si>
  <si>
    <t>This position is responsible for supporting the Vice President, Business Systems Analysis in meeting the systems analysis objectives for the assigned client groups. This position works closely with peer level management in the client group to understand their existing processes, systems and hardware to identify where new or modified systems are necessary and enhance some important issue such as cost savings, improved performance, greater time efficiency, expanded capability or some other characteristic.  This position oversees a rigorous and formal system review process with clients to obtain their approval and sign off on agreed deliverables.  More broadly, this position shapes and forms the policies, structures, and resources established by the Vice President, to ensure their consistent application across a range of projects and initiatives.  This position coordinates multiple projects and provides direction and leadership to subordinate managers and professionals on a variety of issues including resource allocation, technical and issues, and overall priorities  Scope/Impact: Function Wide / Identified Client Groups  Requirements: Bachelor's Degree, Masters Preferred.  This position requires 10 or more years of Systems Analysis experience, including the leadership and coordination of large, complex projects, critical to the success of an organization or sub units within that organization.</t>
  </si>
  <si>
    <t>BSAN-M2</t>
  </si>
  <si>
    <t>Senior Manager, Business Systems Analysis</t>
  </si>
  <si>
    <t>This position is responsible for supporting the Director and Vice President, Business Systems Analysis in meeting systems analysis objectives for the multiple assigned client groups. This position works closely with peer level management in the client group to develop detailed systems specifications to respond to their needs for new or modified systems, based on a thorough analysis of the existing processes, systems and hardware and their business objectives.  Systems Analysis projects are designed to enhance some important issues such as cost savings, improved performance, greater time efficiency, expanded capability or some other characteristic.  This position assigns teams of professionals to various projects and coordinates these projects in a structured and systematic way, using appropriate tools and methodologies. This position monitors work in progress and reallocates resources or acquires additional ones where needed to meet the defined deliverables to the client. This position coordinates closely with the Applications Development group to ensure that applications are consistent with the defined systems requirements.  Scope/Impact: Multiple Projects / Identified Client Groups  Requirements: Bachelor's Degree, Masters Preferred.  This position requires 8 to 10 years of Systems Analysis experience, including the concepts, policies and practices required to deliver multiple complex projects on time and at the required standard.</t>
  </si>
  <si>
    <t>BSAN-M1</t>
  </si>
  <si>
    <t xml:space="preserve">Manager, Business Systems Analysis </t>
  </si>
  <si>
    <t>This position is responsible for supporting the Director and Vice President, Business Systems Analysis in meeting the systems analysis objectives for the assigned client groups. This position works closely with peer level management in the client group to develop detailed systems specifications to respond to their needs for new or modified systems, based on a thorough analysis of the existing processes, systems and hardware and their business objectives.  Systems Analysis projects are designed to enhance some important issues such as cost savings, improved performance, greater time efficiency, expanded capability or some other characteristic.  This position assigns teams of professionals to various projects and coordinates these projects in a structured and systematic way, using appropriate tools and methodologies. This position monitors work in progress and reallocates resources or acquires additional ones where needed to meet the defined deliverables to the client. This position coordinates closely with the Applications Development group to ensure that applications are consistent with the defined systems requirements.  Scope/Impact: Multiple Projects / Identified Client Groups  Requirements: Bachelor's Degree, Masters Preferred.  This position requires 6 to 8 years of Systems Analysis experience, including the concepts, policies and practices required to deliver multiple complex projects on time and at the required standard.</t>
  </si>
  <si>
    <t>BSAN-T5</t>
  </si>
  <si>
    <t>Expert Business Systems Analyst</t>
  </si>
  <si>
    <t>This expert level position is responsible for conducting the most complex and thorough research of existing processes, systems, systems logic, hardware deployment and desired objectives to develop detailed systems specifications to meet the needs of the assigned client group and their projects under development.  This position examines existing manual and automated processes, documentation and training requirements, and the capacities and limitations of existing, or proposed hardware in order to develop comprehensive specifications in a formal and structured way.  This position meets with client managers and professionals to validate assumptions and to refine details of the specifications to ensure there is agreement on the purpose, scope and limitations of proposed systems.  This position also meets with peers in the Applications Development group to provide detailed guidance to the development process consistent with the needs of the client.  This position may provide work guidance and direction to less experienced systems analysis professionals.  This position is expected to raise technical and process issues with management when conflicts might impact either the quality or timing of the deliverable.  Scope/Impact: Single or Multiple Projects  Requirements: Bachelor's Degree, Masters Optional.  This position requires 10 or more years of Systems Analysis experience working on the most complex projects, including providing work and thought leadership to a team of individual contributors.</t>
  </si>
  <si>
    <t>BSAN-T4</t>
  </si>
  <si>
    <t xml:space="preserve">Lead, Business Systems Analyst </t>
  </si>
  <si>
    <t>This position is responsible for conducting very complex and thorough research of existing processes, systems, systems logic, hardware deployment and desired objectives to develop detailed systems specifications to meet the needs of the assigned client group and their projects under development.  This position examines existing manual and automated processes, documentation and training requirements, and the capacities and limitations of existing, or proposed hardware in order to develop comprehensive specifications in a formal and structured way.  This position meets with client managers and professionals to validate assumptions and to refine details of the specifications to ensure there is agreement on the purpose, scope and limitations of proposed systems.  This position also meets with peers in the Applications Development group to provide detailed guidance to the development process consistent with the needs of the client.  This position may provide work guidance and direction to less experienced systems analysis professionals.  This position is expected to raise technical and process issues with management when conflicts might impact either the quality or timing of the deliverable.  Scope/Impact: Single or Multiple Projects  Requirements: Bachelor's Degree, Masters Optional.  This position requires 6 to 8 years of Systems Analysis experience working on very complex projects, including providing work leadership to a team of individual contributors.</t>
  </si>
  <si>
    <t>BSAN-T3</t>
  </si>
  <si>
    <t>Senior, Business Systems Analyst</t>
  </si>
  <si>
    <t xml:space="preserve">This position, under the general guidance of the Manager and Lead positions, is responsible for conducting complex and thorough research of existing processes, systems, systems logic, hardware deployment and desired objectives to develop detailed systems specifications to meet the objectives of the assigned projects.  This position examines, in detail, existing manual and automated processes, documentation and training requirements, and the capacities and limitations of existing, or proposed hardware in order to develop comprehensive specifications in a formal and structured way.  This position meets with client professionals and end-users to validate assumptions and to refine details of the specifications to ensure there is agreement on the purpose, scope and limitations of proposed systems.  This position also meets with peer levels in the Applications Development group to provide detailed guidance to the development process consistent with the needs of the client.  This position applies in depth knowledge of Systems Analysis process and project management methodologies to ensure that the specifications are developed in an efficient and well-documented way.  Scope/Impact: Single or Multiple Projects  Requirements: Bachelor's Degree, Masters Optional.  This position requires 4 to 6 years of Systems Analysis experience working on complex projects. </t>
  </si>
  <si>
    <t>BSAN-T2</t>
  </si>
  <si>
    <t>Business Systems Analyst II</t>
  </si>
  <si>
    <t xml:space="preserve">This position, under the guidance of Lead Systems Analyst or Manager positions, is responsible for conducting research of intermediate complexity on existing processes, systems, hardware deployment and desired objectives to develop detailed systems specifications for all or part of an assigned project.  This position examines, in detail, existing manual and automated processes, documentation and training requirements, and the capacities and limitations of existing, or proposed hardware in order to develop effective specifications in a formal and structured way.  This position, within the scope of its authority, meets with client professionals and end-users to validate assumptions and to refine details of the specifications to ensure there is agreement on the purpose, scope and limitations of proposed systems or system modules.  This position may also meet with peer levels in the Applications Development group to provide detailed guidance to the development process consistent with the needs of the client.  This position applies detailed knowledge of Systems Analysis process and project management methodologies to ensure that the specifications are developed in an efficient and well-documented way.  Scope/Impact: Single Projects, predominantly  Requirements: Bachelor's Degree, Masters Optional.  This position requires 2 to 4 years of Systems Analysis experience working on projects of intermediate complexity. </t>
  </si>
  <si>
    <t>BSAN-T1</t>
  </si>
  <si>
    <t>Business Systems Analyst I</t>
  </si>
  <si>
    <t xml:space="preserve">This position is responsible for conducting research of basic complexity, on existing processes, systems, hardware deployment and desired objectives to develop detailed systems specifications for an assigned module of project work.  This position examines, in detail, existing manual and automated processes, systems logic, documentation and training requirements, and the capacities and limitations of existing, or proposed hardware in order to develop effective specifications in a formal and structured way.  This position, within the scope of its authority, may meet with client professionals and end-users to validate assumptions and to refine details of the specifications to ensure there is agreement on the purpose, scope and limitations of proposed system modules.  This position may also meet with peer levels in the Applications Development group to provide detailed guidance to the development process consistent with the needs of the client.  This position applies a developing knowledge of Systems Analysis process and project management methodologies to ensure that the specifications are developed in an efficient and well-documented way.  Scope/Impact: Single Projects, predominantly  Requirements: Bachelor's Degree, Masters Optional.  This position requires 0 to 2 years of Systems Analysis experience working on projects of basic complexity. </t>
  </si>
  <si>
    <t>ERP Implementation / Analysis</t>
  </si>
  <si>
    <t>ERAN</t>
  </si>
  <si>
    <t>ERAN-D1</t>
  </si>
  <si>
    <t>Director, ERP Implementation / Analysis</t>
  </si>
  <si>
    <t>This position is responsible for the planning, direction and implementation of multiple ERP modules and for their effective integration with existing business processes. This position, supported by subordinate ERP Managers and project team members, meets frequently with peer levels in the target functional or business areas to understand and define their business processes and their key needs and requirements.  This position ensures that process modifications are designed and implemented, where needed, to ensure they comply with the requirements and configuration of the ERP system.  This position coordinates with peer level ERP Directors to ensure consistent and effective implementation across multiple modules and functions and to resolve any overt or latent conflicts that would lessen the effectiveness of the entire system.  This position provides direction, leadership, coordination and oversight of multiple simultaneous ERP projects and modules and ensures that there is an effective balance of internal and specialist external resources to deliver the work output required and to ensure knowledge transfer where appropriate.  Scope/Impact: Multiple Projects / Identified Client Groups.  Requirements: Bachelor's Degree, Masters Preferred.  This position requires 10 or more years of ERP deployment and implementation experience in large, complex environments, either in a consulting or corporate capacity.</t>
  </si>
  <si>
    <t>ERAN-M1</t>
  </si>
  <si>
    <t>Manager, ERP Implementation / Analysis</t>
  </si>
  <si>
    <t>This position is responsible for the planning, direction and implementation of one or more important ERP modules and for their effective integration with existing business processes.  This position, supported by subordinate project team members, meets frequently with peer levels in the target functional or business areas to understand and define their business processes and their key needs and requirements.  This position ensures that process modifications are designed and implemented, where needed, to ensure they comply with the configuration and other requirements of the ERP system.  This position coordinates with peer level ERP Managers under the assigned Director, to ensure consistent and effective implementation across multiple modules and functions and to resolve any overt or latent conflicts that would lessen the effectiveness of the entire system. This position provides direction, leadership, coordination and oversight of one or more simultaneous ERP projects and modules and ensures that there is an effective balance of internal and specialist external resources on the project team to deliver the work output required and to ensure knowledge transfer where appropriate.  Scope/Impact: Project Wide / Identified Client Groups.  Requirements: Bachelor's Degree, Masters Preferred.  This position requires 7 to 10  years of ERP deployment and implementation experience in large, complex environments, in either a consulting or in a corporate capacity.</t>
  </si>
  <si>
    <t>ERAN-T4</t>
  </si>
  <si>
    <t>Lead ERP Analyst</t>
  </si>
  <si>
    <t>This position supports comprehensive utilization of the ERP systems and is responsible for undertaking advanced level analysis of the ERP system performance to ensure it is achieving its systems and business objectives.  This position de-bugs, configures, modifies and maintains the assigned elements and modules to ensure optimal performance.  This position may interact with both internal IT functions and Vendor staff in resolving very complex performance, security or other problems.  This position interacts with multiple groups in the assigned area to make progressive improvements to both business processes and system functionality, and provides strategic insights to management.  This position may also be involved in the full product development lifecycle, from design through development to testing and implementation, on new ERP initiatives.  This position may develop detailed requirements, functional specification, and  test documents to ensure ERP changes are consistent with business needs.  This position may coordinate the smooth transition to the new systems with peer levels in the systems and client groups as well as with Vendor staff and contractors and may provide training to USER groups.  This position may provide guidance to less experienced team members. Scope/Impact: Module(s) / Project. Requirements: Bachelor's Degree, Masters Preferred.  This position requires an in-dept. knowledge of the architecture, workflow, reporting and publication processes of the ERP system.  This position requires 6 to 8 years of ERP deployment, implementation, and performance evaluation experience in large, complex environments, in either a consulting or in a corporate capacity.</t>
  </si>
  <si>
    <t>ERAN-T3</t>
  </si>
  <si>
    <t>Senior ERP Analyst</t>
  </si>
  <si>
    <t>This position supports broad utilization of the ERP systems and is responsible for undertaking complex level analysis of the ERP system performance to ensure it is achieving its systems and business objectives.  This position de-bugs, configures, modifies and maintains the assigned elements and modules to ensure optimal performance.  This position may interact with both internal IT functions and Vendor staff in resolving complex performance, security or other problems.  This position interacts with multiple groups in the assigned area to make progressive improvements to both business processes and system functionality, and may provide strategic insights to management.  This position may also be involved in the full product development lifecycle, from design through development to testing and implementation, on new ERP initiatives, or component of such initiatives.  This position may develop detailed requirements, functional specification, and  test documents to ensure ERP changes are consistent with business needs.  This position may coordinate the smooth transition to the new systems with peer levels in the systems and client groups as well as with Vendor staff and contractors and may provide training to USER groups.  Scope/Impact: Module(s) / Project. Requirements: Bachelor's Degree, Masters Preferred.  This position requires a detailed working  knowledge of the architecture, workflow, reporting and publication processes of the ERP system.  This position requires 4 to 6 years of ERP deployment, implementation, and performance evaluation experience in large, complex environments, in either a consulting or in a corporate capacity.</t>
  </si>
  <si>
    <t>ERAN-T2</t>
  </si>
  <si>
    <t>Intermediate ERP Analyst</t>
  </si>
  <si>
    <t>This position is responsible for undertaking analyses of intermediate complexity of ERP system performance to ensure various modules are achieving its systems and business objectives.  This position may, under guidance, de-bug, configure, modify and maintain the assigned elements and modules to ensure optimal performance. This position may interact with both internal IT functions and Vendor staff in resolving more standard performance, security or other problems.  This position interacts with multiple groups in the assigned area to make progressive improvements to both business processes and system functionality, and may provide perspective to management. This position may also be involved in the various aspects of the product development lifecycle, from design through development to testing and implementation, on new ERP initiatives, or component of such initiatives.  This position may develop detailed requirements, functional specification, and test documents to ensure ERP changes are consistent with business needs. This position may coordinate the smooth transition to the new systems with peer levels in the systems and client groups as well as with Vendor staff and contractors and may provide training to USER groups. Scope/Impact: Module(s) / Project. Requirements: Bachelor's Degree.  This position requires a developing working knowledge of the architecture, workflow, reporting and publication processes of the ERP system. This position requires 2 to 4 years of ERP deployment, implementation, and performance evaluation experience in large, complex environments, in either a consulting or in a corporate capacity.</t>
  </si>
  <si>
    <t>ERAN-T1</t>
  </si>
  <si>
    <t>Associate ERP Analyst</t>
  </si>
  <si>
    <t>This position is responsible for undertaking initial analyses of basic complexity of ERP system performance to ensure various modules are achieving its systems and business objectives.  This position may, under guidance, debug application set-up at a table level, configure, modify and maintain the assigned elements and modules to ensure optimal performance. This position is expected to create SQL scripts and demonstrate and apply similar technical skills.  This position may interact with both internal IT functions and Vendor staff in resolving standard performance, security or other problems. This position contributes to progressive improvements to both business processes and system functionality. This position may also be involved in the various basic aspects of the product development lifecycle, from design through development to testing and implementation, on new ERP initiatives, or component of such initiatives.  This position may develop detailed requirements, functional specification, and test documents to ensure ERP changes are consistent with business needs. This position may coordinate the smooth transition to the new systems with peer levels in the systems and client groups as well as with Vendor staff and contractors and may provide training to USER groups. Scope/Impact: Module(s) / Project. Requirements: Bachelor's Degree. This position requires a developing working  knowledge of the architecture, workflow, reporting and publication processes of the ERP system. This position requires 0 to 2 years of ERP deployment, implementation, and performance evaluation experience in large, complex environments, in either a consulting or in a corporate capacity.</t>
  </si>
  <si>
    <t>ERP Business Analyst</t>
  </si>
  <si>
    <t>ERBA</t>
  </si>
  <si>
    <t>ERBA-T4</t>
  </si>
  <si>
    <t>Lead ERP Business Analyst</t>
  </si>
  <si>
    <t>This position supports the Manager ERP Implementation / Analysis and is responsible for undertaking comprehensive analysis of the existing business processes to determine what modifications are required to seamlessly integrate processes with the ERP Module being implemented.  This position plays a critical advocacy role for the business clients in all phases of the very complex ERP solution development lifecycle. This position performs advanced analysis and works closely with the business clients to identify core business issues in order to map out possible solutions. This position serves as a vital intermediary between the assigned business clients. This position gathers data through meetings, documentation and process review and by observation in order to acquire a comprehensive fact base. This position develops detailed requirements and tests and evaluates any process modifications to identify any gaps and to ensure the final solution meets the stated requirements. This position may be responsible for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provides guidance to less experienced team members. Scope/Impact: Module(s) / Project.  Requirements: Bachelor's Degree, Masters Preferred. This position requires 6 to 8 years of ERP deployment and implementation experience in large, complex environments, in either a consulting or in a corporate capacity.</t>
  </si>
  <si>
    <t>ERBA-T3</t>
  </si>
  <si>
    <t>Senior ERP Business Analyst</t>
  </si>
  <si>
    <t>This position supports the Manager ERP Implementation / Analysis and is responsible for undertaking comprehensive analysis of the existing business processes to determine what modifications are required to seamlessly integrate processes with the ERP Module being implemented.  This position performs complex analysis and works closely with the business clients to identify core business issues in order to map out possible solutions. This position gathers data through meetings, documentation and process review and by observation in order to acquire a comprehensive fact base. This position develops detailed requirements and tests and evaluates any process modifications to identify any gaps and to ensure the final solution meets the stated requirements. This position may be responsible for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may provide guidance to less experienced team members. Scope/Impact: Module(s) / Project. Requirements: Bachelor's Degree. This position requires 4 to 6 years of ERP deployment and implementation experience in large, complex environments, in either a consulting or in a corporate capacity.</t>
  </si>
  <si>
    <t>ERBA-T2</t>
  </si>
  <si>
    <t>Intermediate ERP Business Analyst</t>
  </si>
  <si>
    <t>This position supports the Manager ERP Implementation / Analysis and is responsible for undertaking comprehensive analysis of the existing business processes to determine what modifications are required to seamlessly integrate processes with the ERP Module being implemented. This position may work directly on smaller projects or as a team member on larger ones.    This position plays an advocacy role on smaller less complex projects for the business clients. This position gathers data through meetings, documentation and process review and by observation in order to acquire a comprehensive fact base. This position develops detailed requirements and tests and evaluates any process modifications to identify any gaps and to ensure the final solution meets the stated requirements. This position may be responsible for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may receive guidance and training from more experienced team members. Scope/Impact: Module(s) / Project. Requirements: Bachelor's Degree. This position requires 2 to 4 years of business analysis experience in large, complex environments, in either a consulting or in a corporate capacity.</t>
  </si>
  <si>
    <t>ERBA-T1</t>
  </si>
  <si>
    <t>Associate ERP Business Analyst</t>
  </si>
  <si>
    <t>This position supports the Manager ERP Implementation / Analysis and is responsible for undertaking basic analysis of the existing business processes to determine what modifications are required to seamlessly integrate processes with the ERP Module being implemented.  This position supports more senior positions in their advocacy for the business clients in all phases ERP implementation. This position assists in gathering data through meetings, documentation and process review and by observation in order to acquire a comprehensive fact base. This position develops requirements and tests and evaluates any process modifications to identify any gaps and to ensure the final solution meets the stated requirements. This position may assist in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typically receives guidance and training from more experienced team members. Scope/Impact: Module(s) / Project.  Requirements: Bachelor's Degree.   This position requires 0 to 2 years of business analysis experience in large, complex environments, in either a consulting or in a corporate capacity.</t>
  </si>
  <si>
    <t>SAP Implementation / Analysis</t>
  </si>
  <si>
    <t>SPAN</t>
  </si>
  <si>
    <t>SPAN-D1</t>
  </si>
  <si>
    <t>Director, SAP Implementation / Analysis</t>
  </si>
  <si>
    <t>This position is responsible for the planning, direction and implementation of multiple SAP modules running on the company’s SAP systems and for their effective integration with existing business processes.  This position, supported by subordinate SAP / ERP Managers and project team members, meets frequently with peer levels in the target functional or business areas to understand and define their business processes and their key needs and requirements.  This position ensures that process modifications are designed and implemented, where needed, to ensure they comply with the requirements and configuration of the ERP system.  This position coordinates with peer level SAP / ERP Directors to ensure consistent and effective implementation across multiple modules and functions and to resolve any overt or latent conflicts that would lessen the effectiveness of the entire system.  This position provides direction, leadership, coordination and oversight of multiple simultaneous SAP ERP projects and modules and ensures that there is an effective balance of internal and specialist external resources to deliver the work output required and to ensure knowledge transfer where appropriate.  Scope/Impact: Multiple Projects / Identified Client Groups.  Requirements: Bachelor's Degree, Masters Preferred.  This position requires 10 or more years of ERP deployment and implementation experience in large, complex environments, either in a consulting or corporate capacity.</t>
  </si>
  <si>
    <t>SPAN-M1</t>
  </si>
  <si>
    <t>Manager, SAP Implementation / Analysis</t>
  </si>
  <si>
    <t>This position is responsible for the planning, direction and implementation of one or more important  SAP modules running on the company’s SAP systems and for their effective integration with existing business processes.  This position, supported by subordinate project team members, meets frequently with peer levels in the target functional or business areas to understand and define their business processes and their key needs and requirements.  This position ensures that process modifications are designed and implemented, where needed, to ensure they comply with the configuration and other requirements of the SAP system.  This position coordinates with peer level SAP ERP Managers under the assigned Director, to ensure consistent and effective implementation across multiple modules and functions and to resolve any overt or latent conflicts that would lessen the effectiveness of the entire system.  This position provides direction, leadership, coordination and oversight of one or more simultaneous SAP projects and modules and ensures that there is an effective balance of internal and specialist external resources on the project team to deliver the work output required and to ensure knowledge transfer where appropriate.  Scope/Impact: Project Wide / Identified Client Groups.  Requirements: Bachelor's Degree, Masters Preferred.  This position requires 7 to 10  years of SAP deployment and implementation experience in large, complex environments, in either a consulting or in a corporate capacity.</t>
  </si>
  <si>
    <t>SPAN-T4</t>
  </si>
  <si>
    <t>This position supports comprehensive utilization of the SAP systems and is responsible for undertaking advanced level analysis of the SAP system performance to ensure it is achieving its systems and business objectives.  This position de-bugs, configures, modifies and maintains the assigned elements and modules to ensure optimal performance.  This position may interact with both internal IT functions and Vendor staff in resolving very complex performance, security or other problems.  This position interacts with multiple groups in the assigned area to make progressive improvements to both business processes and system functionality, and provides strategic insights to management.  This position may also be involved in the full product development lifecycle, from design through development to testing and implementation, on new SAP ERP initiatives.  This position may develop detailed requirements, functional specification, and  test documents to ensure SAP ERP changes are consistent with business needs.  This position may coordinate the smooth transition to the new systems with peer levels in the systems and client groups as well as with Vendor staff and contractors and may provide training to USER groups.  This position may provide guidance to less experienced team members. Scope/Impact: Module(s) / Project. Requirements: Bachelor's Degree, Masters Preferred.  This position requires an in-dept. knowledge of the architecture, workflow, reporting and publication processes of the SAP system.  This position requires 6 to 8 years of SAP deployment, implementation, and performance evaluation experience in large, complex environments, in either a consulting or in a corporate capacity.</t>
  </si>
  <si>
    <t>SPAN-T3</t>
  </si>
  <si>
    <t>Senior SAP Analyst</t>
  </si>
  <si>
    <t>This position supports broad utilization of the SAP systems and is responsible for undertaking complex level analysis of the SAP ERP system performance to ensure it is achieving its systems and business objectives.  This position de-bugs, configures, modifies and maintains the assigned elements and modules to ensure optimal performance.  This position may interact with both internal IT functions and Vendor staff in resolving complex performance, security or other problems.  This position interacts with multiple groups in the assigned area to make progressive improvements to both business processes and system functionality, and may provide strategic insights to management.  This position may also be involved in the full product development lifecycle, from design through development to testing and implementation, on new SAP ERP initiatives, or component of such initiatives.  This position may develop detailed requirements, functional specification, and  test documents to ensure SAP ERP changes are consistent with business needs.  This position may coordinate the smooth transition to the new systems with peer levels in the systems and client groups as well as with Vendor staff and contractors and may provide training to USER groups.  Scope/Impact: Module(s) / Project. Requirements: Bachelor's Degree, Masters Preferred.  This position requires a detailed working  knowledge of the architecture, workflow, reporting and publication processes of the ERP system.  This position requires 4 to 6 years of SAP deployment, implementation, and performance evaluation experience in large, complex environments, in either a consulting or in a corporate capacity.</t>
  </si>
  <si>
    <t>SPAN-T2</t>
  </si>
  <si>
    <t>Intermediate SAP Analyst</t>
  </si>
  <si>
    <t>This position is responsible for undertaking analyses of intermediate complexity of SAP ERP system performance to ensure various modules are achieving its systems and business objectives.  This position may, under guidance, de-bug, configure, modify and maintain the assigned elements and modules to ensure optimal performance. This position may interact with both internal IT functions and Vendor staff in resolving more standard performance, security or other problems.  This position interacts with multiple groups in the assigned area to make progressive improvements to both business processes and system functionality, and may provide perspective to management. This position may also be involved in the various aspects of the product development lifecycle, from design through development to testing and implementation, on new ERP initiatives, or component of such initiatives.  This position may develop detailed requirements, functional specification, and test documents to ensure SAP changes are consistent with business needs. This position may coordinate the smooth transition to the new systems with peer levels in the systems and client groups as well as with Vendor staff and contractors and may provide training to USER groups. Scope/Impact: Module(s) / Project. Requirements: Bachelor's Degree.  This position requires a developing working knowledge of the architecture, workflow, reporting and publication processes of the SAP system. This position requires 2 to 4 years of SAP deployment, implementation, and performance evaluation experience in large, complex environments, in either a consulting or in a corporate capacity.</t>
  </si>
  <si>
    <t>SPAN-T1</t>
  </si>
  <si>
    <t>Associate SAP Analyst</t>
  </si>
  <si>
    <t>This position is responsible for undertaking initial analyses of basic complexity of SAP system performance to ensure various modules are achieving its systems and business objectives.  This position may, under guidance, debug application set-up at a table level, configure, modify and maintain the assigned elements and modules to ensure optimal performance. This position is expected to create SQL scripts and demonstrate and apply similar technical skills.  This position may interact with both internal IT functions and Vendor staff in resolving standard performance, security or other problems. This position contributes to progressive improvements to both business processes and system functionality. This position may also be involved in the various basic aspects of the product development lifecycle, from design through development to testing and implementation, on new SAP initiatives, or component of such initiatives.  This position may develop detailed requirements, functional specification, and test documents to ensure SAP changes are consistent with business needs. This position may coordinate the smooth transition to the new systems with peer levels in the systems and client groups as well as with Vendor staff and contractors and may provide training to USER groups. Scope/Impact: Module(s) / Project. Requirements: Bachelor's Degree. This position requires a developing working  knowledge of the architecture, workflow, reporting and publication processes of the SAP system. This position requires 0 to 2 years of SAP deployment, implementation, and performance evaluation experience in large, complex environments, in either a consulting or in a corporate capacity.</t>
  </si>
  <si>
    <t>SAP Business Analyst</t>
  </si>
  <si>
    <t>SPBA</t>
  </si>
  <si>
    <t>SPBA-T4</t>
  </si>
  <si>
    <t>Lead SAP Business Analyst</t>
  </si>
  <si>
    <t>This position supports the Manager SAP Implementation / Analysis and is responsible for undertaking comprehensive analysis of the existing business processes to determine what modifications are required to seamlessly integrate processes with the SAP Module being implemented.  This position plays a critical advocacy role for the business clients in all phases of the very complex SAP solution development lifecycle. This position performs advanced analysis and works closely with the business clients to identify core business issues in order to map out possible solutions. This position serves as a vital intermediary between the assigned business clients. This position gathers data through meetings, documentation and process review and by observation in order to acquire a comprehensive fact base. This position develops detailed requirements and tests and evaluates any process modifications to identify any gaps and to ensure the final solution meets the stated requirements. This position may be responsible for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provides guidance to less experienced team members. Scope/Impact: Module(s) / Project.  Requirements: Bachelor's Degree, Masters Preferred. This position requires 6 to 8 years of SAP deployment and implementation experience in large, complex environments, in either a consulting or in a corporate capacity.</t>
  </si>
  <si>
    <t>SPBA-T3</t>
  </si>
  <si>
    <t>Senior SAP Business Analyst</t>
  </si>
  <si>
    <t>This position supports the Manager SAP Implementation / Analysis and is responsible for undertaking comprehensive analysis of the existing business processes to determine what modifications are required to seamlessly integrate processes with the SAP Module being implemented.  This position performs complex analysis and works closely with the business clients to identify core business issues in order to map out possible solutions. This position gathers data through meetings, documentation and process review and by observation in order to acquire a comprehensive fact base. This position develops detailed requirements and tests and evaluates any process modifications to identify any gaps and to ensure the final solution meets the stated requirements. This position may be responsible for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may provide guidance to less experienced team members. Scope/Impact: Module(s) / Project. Requirements: Bachelor's Degree. This position requires 4 to 6 years of SAP deployment and implementation experience in large, complex environments, in either a consulting or in a corporate capacity.</t>
  </si>
  <si>
    <t>SPBA-T2</t>
  </si>
  <si>
    <t>Intermediate SAP Business Analyst</t>
  </si>
  <si>
    <t>This position supports the Manager SAP Implementation / Analysis and is responsible for undertaking comprehensive analysis of the existing business processes to determine what modifications are required to seamlessly integrate processes with the SAP Module being implemented. This position may work directly on smaller projects or as a team member on larger ones.    This position plays an advocacy role on smaller less complex projects for the business clients. This position gathers data through meetings, documentation and process review and by observation in order to acquire a comprehensive fact base. This position develops detailed requirements and tests and evaluates any process modifications to identify any gaps and to ensure the final solution meets the stated requirements. This position may be responsible for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may receive guidance and training from more experienced team members. Scope/Impact: Module(s) / Project. Requirements: Bachelor's Degree. This position requires 2 to 4 years of business analysis experience in large, complex environments, in either a consulting or in a corporate capacity.</t>
  </si>
  <si>
    <t>SPBA-T1</t>
  </si>
  <si>
    <t>Associate SAP Business Analyst</t>
  </si>
  <si>
    <t>This position supports the Manager SAP Implementation / Analysis and is responsible for undertaking basic analysis of the existing business processes to determine what modifications are required to seamlessly integrate processes with the SAP Module being implemented.  This position supports more senior positions in their advocacy for the business clients in all phases SAP implementation. This position assists in gathering data through meetings, documentation and process review and by observation in order to acquire a comprehensive fact base. This position develops requirements and tests and evaluates any process modifications to identify any gaps and to ensure the final solution meets the stated requirements. This position may assist in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typically receives guidance and training from more experienced team members. Scope/Impact: Module(s) / Project.  Requirements: Bachelor's Degree. This position requires 0 to 2 years of business analysis experience in large, complex environments, in either a consulting or in a corporate capacity.</t>
  </si>
  <si>
    <t>Oracle ERP Implementation / Analysis</t>
  </si>
  <si>
    <t>ORAN</t>
  </si>
  <si>
    <t>ORAN-D1</t>
  </si>
  <si>
    <t>Director, Oracle ERP Implementation / Analysis</t>
  </si>
  <si>
    <t>This position is responsible for the planning, direction and implementation of multiple Oracle ERP modules and for their effective integration with existing business processes.  This position, supported by subordinate Oracle ERP Managers and project team members, meets frequently with peer levels in the target functional or business areas to understand and define their business processes and their key needs and requirements.  This position ensures that process modifications are designed and implemented, where needed, to ensure they comply with the requirements and configuration of the Oracle ERP system.  This position coordinates with peer level Oracle ERP Directors to ensure consistent and effective implementation across multiple modules and functions and to resolve any overt or latent conflicts that would lessen the effectiveness of the entire system.  This position provides direction, leadership, coordination and oversight of multiple simultaneous Oracle ERP projects and modules and ensures that there is an effective balance of internal and specialist external resources to deliver the work output required and to ensure knowledge transfer where appropriate.  Scope/Impact: Multiple Projects / Identified Client Groups.  Requirements: Bachelor's Degree, Masters Preferred.  This position requires 10 or more years of SAP deployment and implementation experience in large, complex environments, either in a consulting or corporate capacity.</t>
  </si>
  <si>
    <t>ORAN-M1</t>
  </si>
  <si>
    <t>Manager, Oracle ERP Implementation / Analysis</t>
  </si>
  <si>
    <t>This position is responsible for the planning, direction and implementation of one or more important Oracle ERP modules and for their effective integration with existing business processes.  This position, supported by subordinate project team members, meets frequently with peer levels in the target functional or business areas to understand and define their business processes and their key needs and requirements.  This position ensures that process modifications are designed and implemented, where needed, to ensure they comply with the configuration and other requirements of the Oracle ERP system.  This position coordinates with peer level Oracle ERP Managers under the assigned Director, to ensure consistent and effective implementation across multiple modules and functions and to resolve any overt or latent conflicts that would lessen the effectiveness of the entire system.  This position provides direction, leadership, coordination and oversight of one or more simultaneous Oracle ERP projects and modules and ensures that there is an effective balance of internal and specialist external resources on the project team to deliver the work output required and to ensure knowledge transfer where appropriate.  Scope/Impact: Project Wide / Identified Client Groups.  Requirements: Bachelor's Degree, Masters Preferred.  This position requires 7 to 10  years of Oracle ERP deployment and implementation experience in large, complex environments, in either a consulting or in a corporate capacity.</t>
  </si>
  <si>
    <t>ORAN-T4</t>
  </si>
  <si>
    <t>Lead Oracle ERP Analyst</t>
  </si>
  <si>
    <t>This position supports comprehensive utilization of Oracle ERP systems and is responsible for undertaking advanced level analysis of the Oracle ERP system performance to ensure it is achieving its systems and business objectives.  This position de-bugs, configures, modifies and maintains the assigned elements and modules to ensure optimal performance.  This position may interact with both internal IT functions and Vendor staff in resolving very complex performance, security or other problems.  This position interacts with multiple groups in the assigned area to make progressive improvements to both business processes and system functionality, and provides strategic insights to management.  This position may also be involved in the full product development lifecycle, from design through development to testing and implementation, on new Oracle ERP initiatives.  This position may develop detailed requirements, functional specification, and  test documents to ensure Oracle ERP changes are consistent with business needs.  This position may coordinate the smooth transition to the new systems with peer levels in the systems and client groups as well as with Vendor staff and contractors and may provide training to USER groups.  This position may provide guidance to less experienced team members. Scope/Impact: Module(s) / Project. Requirements: Bachelor's Degree, Masters Preferred.  This position requires an in-dept. knowledge of the architecture, workflow, reporting and publication processes of the Oracle ERP system.  This position requires 6 to 8 years of Oracle ERP deployment, implementation, and performance evaluation experience in large, complex environments, in either a consulting or in a corporate capacity.</t>
  </si>
  <si>
    <t>ORAN-T3</t>
  </si>
  <si>
    <t>Senior Oracle ERP Analyst</t>
  </si>
  <si>
    <t>This position supports broad utilization of the Oracle ERP systems and is responsible for undertaking complex level analysis of the Oracle ERP system performance to ensure it is achieving its systems and business objectives.  This position de-bugs, configures, modifies and maintains the assigned elements and modules to ensure optimal performance.  This position may interact with both internal IT functions and Vendor staff in resolving complex performance, security or other problems.  This position interacts with multiple groups in the assigned area to make progressive improvements to both business processes and system functionality, and may provide strategic insights to management.  This position may also be involved in the full product development lifecycle, from design through development to testing and implementation, on new Oracle ERP initiatives, or components of such initiatives.  This position may develop detailed requirements, functional specification, and  test documents to ensure Oracle ERP changes are consistent with business needs.  This position may coordinate the smooth transition to the new systems with peer levels in the systems and client groups as well as with Vendor staff and contractors and may provide training to USER groups.  Scope/Impact: Module(s) / Project. Requirements: Bachelor's Degree, Masters Preferred.  This position requires a detailed working  knowledge of the architecture, workflow, reporting and publication processes of the Oracle ERP system.  This position requires 4 to 6 years of Oracle ERP deployment, implementation, and performance evaluation experience in large, complex environments, in either a consulting or in a corporate capacity.</t>
  </si>
  <si>
    <t>ORAN-T2</t>
  </si>
  <si>
    <t>Intermediate Oracle ERP Analyst</t>
  </si>
  <si>
    <t>This position is responsible for undertaking analyses of intermediate complexity of Oracle ERP system performance to ensure various modules are achieving its systems and business objectives.  This position may, under guidance, de-bug, configure, modify and maintain the assigned elements and modules to ensure optimal performance. This position may interact with both internal IT functions and Vendor staff in resolving more standard performance, security or other problems.  This position interacts with multiple groups in the assigned area to make progressive improvements to both business processes and system functionality, and may provide perspective to management. This position may also be involved in the various aspects of the product development lifecycle, from design through development to testing and implementation, on new Oracle ERP initiatives, or components of such initiatives.  This position may develop detailed requirements, functional specification, and test documents to ensure Oracle ERP changes are consistent with business needs. This position may coordinate the smooth transition to the new systems with peer levels in the systems and client groups as well as with Vendor staff and contractors and may provide training to USER groups. Scope/Impact: Module(s) / Project. Requirements: Bachelor's Degree.  This position requires a developing working knowledge of the architecture, workflow, reporting and publication processes of the Oracle ERP system. This position requires 2 to 4 years of Oracle ERP deployment, implementation, and performance evaluation experience in large, complex environments, in either a consulting or in a corporate capacity.</t>
  </si>
  <si>
    <t>ORAN-T1</t>
  </si>
  <si>
    <t>Associate Oracle ERP Analyst</t>
  </si>
  <si>
    <t>This position is responsible for undertaking initial analyses of basic complexity of Oracle ERP system performance to ensure various modules are achieving its systems and business objectives.  This position may, under guidance, debug application set-up at a table level, configure, modify and maintain the assigned elements and modules to ensure optimal performance. This position is expected to create SQL scripts and demonstrate and apply similar technical skills.  This position may interact with both internal IT functions and Vendor staff in resolving standard performance, security or other problems. This position contributes to progressive improvements to both business processes and system functionality. This position may also be involved in the various basic aspects of the product development lifecycle, from design through development to testing and implementation, on new Oracle ERP initiatives, or component of such initiatives.  This position may develop detailed requirements, functional specification, and test documents to ensure Oracle ERP changes are consistent with business needs. This position may coordinate the smooth transition to the new systems with peer levels in the systems and client groups as well as with Vendor staff and contractors and may provide training to USER groups. Scope/Impact: Module(s) / Project. Requirements: Bachelor's Degree. This position requires a developing working  knowledge of the architecture, workflow, reporting and publication processes of the ERP system. This position requires 0 to 2 years of Oracle ERP deployment, implementation, and performance evaluation experience in large, complex environments, in either a consulting or in a corporate capacity.</t>
  </si>
  <si>
    <t>Oracle ERP Business Analyst</t>
  </si>
  <si>
    <t>ORBA</t>
  </si>
  <si>
    <t>ORBA-T4</t>
  </si>
  <si>
    <t>Lead Oracle ERP Business Analyst</t>
  </si>
  <si>
    <t>This position supports the Manager Oracle ERP Implementation / Analysis and is responsible for undertaking comprehensive analysis of the existing business processes to determine what modifications are required to seamlessly integrate processes with the Oracle ERP Module being implemented.  This position plays a critical advocacy role for the business clients in all phases of the very complex Oracle ERP solution development lifecycle. This position performs advanced analysis and works closely with the business clients to identify core business issues in order to map out possible solutions. This position serves as a vital intermediary between the assigned business clients. This position gathers data through meetings, documentation and process review and by observation in order to acquire a comprehensive fact base. This position develops detailed requirements and tests and evaluates any process modifications to identify any gaps and to ensure the final solution meets the stated requirements. This position may be responsible for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provides guidance to less experienced team members. Scope/Impact: Module(s) / Project. Requirements: Bachelor's Degree, Masters Preferred. This position requires 6 to 8 years of Oracle ERP deployment and implementation experience in large, complex environments, in either a consulting or in a corporate capacity.</t>
  </si>
  <si>
    <t>ORBA-T3</t>
  </si>
  <si>
    <t>Senior Oracle ERP Business Analyst</t>
  </si>
  <si>
    <t>This position supports the Manager Oracle ERP Implementation / Analysis and is responsible for undertaking comprehensive analysis of the existing business processes to determine what modifications are required to seamlessly integrate processes with the Oracle ERP Module being implemented.  This position performs complex analysis and works closely with the business clients to identify core business issues in order to map out possible solutions. This position gathers data through meetings, documentation and process review and by observation in order to acquire a comprehensive fact base. This position develops detailed requirements and tests and evaluates any process modifications to identify any gaps and to ensure the final solution meets the stated requirements. This position may be responsible for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may provide guidance to less experienced team members. Scope/Impact: Module(s) / Project. Requirements: Bachelor's Degree. This position requires 4 to 6 years of Oracle ERP deployment and implementation experience in large, complex environments, in either a consulting or in a corporate capacity.</t>
  </si>
  <si>
    <t>ORBA-T2</t>
  </si>
  <si>
    <t>Intermediate Oracle ERP Business Analyst</t>
  </si>
  <si>
    <t>This position supports the Manager Oracle ERP Implementation / Analysis and is responsible for undertaking comprehensive analysis of the existing business processes to determine what modifications are required to seamlessly integrate processes with the Oracle ERP Module being implemented. This position may work directly on smaller projects or as a team member on larger ones.    This position plays an advocacy role on smaller less complex projects for the business clients. This position gathers data through meetings, documentation and process review and by observation in order to acquire a comprehensive fact base. This position develops detailed requirements and tests and evaluates any process modifications to identify any gaps and to ensure the final solution meets the stated requirements. This position may be responsible for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may receive guidance and training from more experienced team members. Scope/Impact: Module(s) / Project. Requirements: Bachelor's Degree. This position requires 2 to 4 years of business analysis experience in large, complex environments, in either a consulting or in a corporate capacity.</t>
  </si>
  <si>
    <t>ORBA-T1</t>
  </si>
  <si>
    <t>Associate Oracle ERP Business Analyst</t>
  </si>
  <si>
    <t>This position supports the Manager Oracle ERP Implementation / Analysis and is responsible for undertaking basic analysis of the existing business processes to determine what modifications are required to seamlessly integrate processes with the Oracle ERP Module being implemented.  This position supports more senior positions in their advocacy for the business clients in all phases of Oracle ERP implementation. This position assists in gathering data through meetings, documentation and process review and by observation in order to acquire a comprehensive fact base. This position develops requirements and tests and evaluates any process modifications to identify any gaps and to ensure the final solution meets the stated requirements. This position may assist in planning the mapping and transition of data to the new system and may modify or configure various systems tables to achieve that end.  This position may coordinate the smooth transition with peer levels in the systems and client groups as well as with Vendor staff and contractors and typically receives guidance and training from more experienced team members. Scope/Impact: Module(s) / Project.  Requirements: Bachelor's Degree. This position requires 0 to 2 years of business analysis experience in large, complex environments, in either a consulting or in a corporate capacity.</t>
  </si>
  <si>
    <t>Quality Assurance IT</t>
  </si>
  <si>
    <t>QAIT</t>
  </si>
  <si>
    <t>QAIT-D1</t>
  </si>
  <si>
    <t>Director, IT Quality Assurance Programs</t>
  </si>
  <si>
    <t>This position is responsible for developing a coordinated strategy and plan to implement IT Quality Assurance and Compliance programs within the function and to promote a quality culture for IT.  This position meets with IT leadership on an ongoing basis to enlist their support for Quality initiatives in order enhance the success and adoption of these programs within the function. This position directs the analysis and evaluation of the current state to identify quality gaps and the need for new metrics, standards, processes, and evaluation points to enhance overall quality performance.  This position advocates the adoption of established Quality methodologies such as Six Sigma, where appropriate.  This position may meet with peer level leadership of the various sub-functions of IT to communicate and promote quality goals and standards and to identify any legitimate resistance to proposed changes in standards, or procedures.  This position directs the development of Quality Audit processes and programs to monitor compliance with quality standards and to identify needed corrective actions, or the need for additional training, where required.  Scope/Impact: Organization-Wide.  Requirements: Bachelor's Degree in Computer Science or in Quality Assurance principles.  This position requires 10 to 12 years of progressive IT quality assurance and quality monitoring experience in a large and complex IT function.</t>
  </si>
  <si>
    <t>QAIT-M2</t>
  </si>
  <si>
    <t>Sr. Manager, IT Quality Assurance Programs</t>
  </si>
  <si>
    <t>This position, under general guidance of the Director and other Quality Assurance Program leaders, is responsible for managing quality assurance programs for multiple IT projects.  The position is responsible for developing a coordinated strategy and plan to implement IT Quality Assurance and Compliance programs within the function and to promote a quality culture for IT.  This position participates in meetings with IT leadership designed to enlist their support for Quality initiatives in order enhance the success and adoption of these programs within the function. This position manages the detailed analysis and evaluation of the current state to identify quality gaps and the need for new metrics, standards, processes, and evaluation points to enhance overall quality performance.  This position supports and promotes the adoption of established Quality methodologies such as Six Sigma, where appropriate.  This position may meet with peer level managers of the various sub-functions of IT to plan the detailed implementation of quality goals and standards and to identify any legitimate resistance to proposed changes in standards, or procedures.  This position manages the Quality Audit processes and programs to monitor compliance with quality standards and to identify needed corrective actions, or the need for additional training, where required.  Scope/Impact: Organization-Wide.  Requirements:  Bachelor's Degree, Masters Preferred in Computer Science or in Quality Assurance principles.  This position requires 8 or more years of progressive IT quality assurance and quality monitoring experience, including the concepts, policies and practices required to deliver multiple complex projects on time and at the required standard in a large and complex IT function.</t>
  </si>
  <si>
    <t>QAIT-M1</t>
  </si>
  <si>
    <t>Manager, IT Quality Assurance Programs</t>
  </si>
  <si>
    <t>This position supports the Director, IT Quality Assurance Programs, in developing a coordinated strategy and plan to implement IT Quality Assurance and Compliance programs within the function and to promote a quality culture for IT.  This position participates in meetings with IT leadership designed to enlist their support for Quality initiatives in order enhance the success and adoption of these programs within the function. This position manages the detailed analysis and evaluation of the current state to identify quality gaps and the need for new metrics, standards, processes, and evaluation points to enhance overall quality performance.  This position supports and promotes the adoption of established Quality methodologies such as Six Sigma, where appropriate.  This position may meet with peer level managers of the various sub-functions of IT to plan the detailed implementation of quality goals and standards and to identify any legitimate resistance to proposed changes in standards, or procedures.  This position manages the Quality Audit processes and programs to monitor compliance with quality standards and to identify needed corrective actions, or the need for additional training, where required.  Scope/Impact: Organization-Wide.  Requirements: Bachelor's Degree in Computer Science or in Quality Assurance principles.  This position requires 7 to 10 years of progressive IT quality assurance and quality monitoring experience in a large and complex IT function.</t>
  </si>
  <si>
    <t>QAIT-T4</t>
  </si>
  <si>
    <t>Lead, IT Quality Assurance Analyst</t>
  </si>
  <si>
    <t>This position supports the goals and objectives of the IT Quality Assurance Program by upholding and continuously improving the departments quality assurance standards, policies, and processes.  This can include validating existing and proposed software solutions in support of the business clients. This position also ensures that advanced projects are delivered on time and in budget, at the appropriate level of functionality for the client.  This position may compile and analyze complex data on current errors or related matters and develop presentations outlining fact based findings and alternate solutions. This position works closely with IT peers in reviewing and clarifying the business requirements for the complex projects under review.  This position may conduct training sessions with IT professionals and managers to roll out the new expectations and handle questions relative to the interpretation and applicability of the standards in specific situations. This position will likely be a Black Belt or other designation in a Six Sigma program and serves as a vocal advocate for quality within the constraints of its role.  This position may conduct periodic audits to monitor compliance with the new quality programs and may identify the need for modifications or new training, as appropriate to maintain compliance at the desired level. Additionally, this position may mentor and guide less experienced departmental personnel. Scope/Impact: Function-Wide. Requirements: Bachelor's Degree in Computer Science or in Quality Assurance principles.  This position requires 6 to 8 years of progressive IT quality assurance and quality monitoring experience in a large and complex IT function.</t>
  </si>
  <si>
    <t>QAIT-T3</t>
  </si>
  <si>
    <t>Senior, IT Quality Assurance Analyst</t>
  </si>
  <si>
    <t>This position supports the IT Quality Assurance Programs department by writing and implementing somewhat complex quality assurance standards, policies, and procedures to enable the overall IT quality assurance strategy and goals to be met.  This position evaluates existing processes and standards and identifies gaps relative to the enhanced desired state, and writes new processes and standards to fill that gap. This position may compile and analyze data on current errors or related matters and develop presentations outlining fact based findings.  This position may actively develop test protocols to evaluate new systems proposals and actual applications to ensure they are robust enough to meet expectations and beyond. This position may conduct training sessions with IT professionals and managers to roll out the new expectations and handle questions relative to the interpretation and applicability of the standards in specific situations.  This position may have achieved a Black Belt or other designation in a Six Sigma program and serves as a vocal advocate for quality within the constraints of its role. This position may conduct periodic audits to monitor compliance with the new quality programs and may identify the need for modifications or new training, as appropriate to maintain compliance at the desired level. Scope/Impact: Function-Wide. Requirements: Bachelor's Degree in Computer Science or in Quality Assurance principles.  This position requires 3 to 5 years of progressive IT quality assurance and quality monitoring experience in a large and complex IT function.</t>
  </si>
  <si>
    <t>QAIT-T2</t>
  </si>
  <si>
    <t>Intermediate , IT Quality Assurance Analyst</t>
  </si>
  <si>
    <t>Under guidance from policy and more senior position in the function, this position supports the IT Quality Assurance Programs department by writing and implementing somewhat standard quality assurance standards, policies, and procedures to enable the overall IT quality assurance strategy and goals to be met.  This position evaluates existing processes and standards and identifies gaps relative to the enhanced desired state, and writes new processes and standards to fill that gap.  This position may compile and analyze data on current errors or related matters and develop presentations outlining fact based findings.  This position participates in the development of test protocols to evaluate new systems proposals and actual applications to ensure they are robust enough to meet expectations and beyond.  This position may conduct standard training sessions with IT professionals and managers to roll out the new expectations and handle basic questions relative to the interpretation and applicability of the standards in specific situations.  This position may be actively working towards a Black Belt or other designation in a Six Sigma program and serves as an advocate for quality within the constraints of its role.  This position may conduct periodic audits to monitor compliance with the new quality programs and may identify the need for modifications or new training, as appropriate to maintain compliance at the desired level. Scope/Impact: Function-Wide. Requirements: Bachelor's Degree in Computer Science or in Quality Assurance principles.  This position requires 3 to 5 years of progressive IT quality assurance and quality monitoring experience in a large and complex IT function.</t>
  </si>
  <si>
    <t>QAIT-T1</t>
  </si>
  <si>
    <t>Associate , IT Quality Assurance Analyst</t>
  </si>
  <si>
    <t>Under close guidance from policy and more senior position in the function, this position supports the IT Quality Assurance Programs department by writing and implementing somewhat standard quality assurance standards, policies, and procedures to enable the overall IT quality assurance strategy and goals to be met.  This position may evaluate existing processes and standards and identify gaps relative to the enhanced desired state, and write new processes and standards to fill that gap. This position may compile and analyze basic data on current errors or related matters and develop presentations outlining fact based findings.  This position may participate in the development of test protocols to evaluate new systems proposals and actual applications to ensure they are robust enough to meet expectations and beyond. This position may conduct basic training sessions with IT professionals and managers to roll out the new expectations and handle basic questions relative to the interpretation and applicability of the standards in specific situations.  This position may be actively working towards a Black Belt or other designation in a Six Sigma program and serves as an advocate for quality within the constraints of its role. This position may conduct periodic audits to monitor compliance with the new quality programs and may identify the need for modifications or new training, as appropriate to maintain compliance at the desired level. Scope/Impact: Function-Wide. Requirements: Bachelor's Degree in Computer Science or in Quality Assurance principles.  This position requires 0 to 2 years of progressive IT quality assurance and quality monitoring experience in a large and complex IT function.</t>
  </si>
  <si>
    <t>Telecom Engineering</t>
  </si>
  <si>
    <t>TCEN</t>
  </si>
  <si>
    <t>TCEN-M1</t>
  </si>
  <si>
    <t>Manager, Telecommunications Engineering</t>
  </si>
  <si>
    <t>This position is responsible for implementing the IT strategy governing the planning, design, management and maintenance of the organization’s voice infrastructure.  This responsibility includes support of the PBX infrastructure, Voice over IP, IVR, voicemail services, wireless devices, call routing technologies, Audio/Video conferencing, WebEx, and related telephony services.  The complex infrastructure may include multiple technologies from multiple vendors, such as CISCO Unified Communications or Nortel/Avaya configurations, and others.  This position manages the design and deployment of the telephony infrastructure based on current and anticipated business needs.  This position manages telecommunications professionals and others involved in the optimization of voice switches and related systems and applications, management of wireless devices and infrastructure, trouble ticket management and administration, and preventative maintenance initiatives.  This position maintains a close working relationship with critical telecommunications carriers and vendors to understand their current and emerging technologies and to negotiate contracts and services levels.  This position facilitates and promotes the use of Audio / Video conferencing from both a traffic and cost management perspective.  This position ensures that processes are in place to adequately document the infrastructure, changes and systems upgrades, and inventory management of equipment and other assets. This position provides leadership and direction to subordinate engineers, and other telecommunications professionals.  Scope/Impact: Organization-Wide.  Requirements: Bachelor's Degree in Computer Science or Information Technology, Masters Preferred.  This position requires 7 to 10 years of progressive IT voice and telephony network design, management and administration experience in a large complex organization.</t>
  </si>
  <si>
    <t>TCEN-T4</t>
  </si>
  <si>
    <t>Lead, Telecommunications Engineer</t>
  </si>
  <si>
    <t>Under general direction, this position is responsible for designing and implementing all or part of the organization’s complex telecommunications infrastructure in line with pre-identified business needs and requirements. The position has advanced knowledge of telecommunications engineering and translates complex business and technical needs into technological objectives, plans, specifications, resources, and short term goals. This responsibility may include support of one or more of the following: the PBX infrastructure, Voice over IP, IVR, voicemail services, wireless devices, call routing technologies, Audio/Video conferencing, WebEx, and related telephony services.  The complex infrastructure may include multiple technologies from multiple vendors, such as CISCO Unified Communications or Nortel/Avaya configurations, and others.  This position employs recognized best practices to minimize unplanned service outages and maintain facility availability.  This position may coordinate with other IT functional areas on systems upgrades or modifications, to minimize disruptions.  This position troubleshoots more complex problems that have escalated within the telecommunications function.  This position may lead teams of telecommunications professionals involved in the design of complex configurations or in the evaluation and administration of the telecommunications system.  Scope/Impact: Organization-Wide/ Multiple Projects.  Requirements: Bachelor's Degree in Computer Science or Information Technology, Master’s Degree preferred.  This position requires 7+ years of progressive IT voice and telephony protocols and network design, management and administration experience in a large complex organization.</t>
  </si>
  <si>
    <t>TCEN-T3</t>
  </si>
  <si>
    <t>Senior, Telecommunications Engineer</t>
  </si>
  <si>
    <t>This position is responsible for designing and implementing all or part of the organizations complex telecommunications infrastructure in line with pre-identified business needs and requirements. This responsibility may include support of one or more of the following: the PBX infrastructure, Voice over IP, IVR, voicemail services, wireless devices, call routing technologies, Audio/Video conferencing, WebEx, and related telephony services.  The complex infrastructure may include multiple technologies from multiple vendors, such as CISCO Unified Communications or Nortel/Avaya configurations, and others.  This position employs recognized best practices to minimize unplanned service outages and maintain facility availability.  This position may coordinate with other IT functional areas on systems upgrades or modifications, to minimize disruptions.  This position troubleshoots more complex problems that have escalated within the telecommunications function.  This position may lead teams of telecommunications professionals involved in the design of complex configurations or in the evaluation and administration of the telecommunications system.  Scope/Impact: Organization-Wide/ Multiple Projects.  Requirements: Bachelor's Degree in Computer Science or Information Technology, Masters Preferred.  This position requires 5 to 7 years of progressive IT voice and telephony protocols and network design, management and administration experience in a large complex organization.</t>
  </si>
  <si>
    <t>TCEN-T2</t>
  </si>
  <si>
    <t>Telecommunications Engineer</t>
  </si>
  <si>
    <t>This position is responsible for designing and implementing important parts of the organizations complex telecommunications infrastructure in line with pre-identified business needs and requirements. This responsibility may include support of one or more of the following: the PBX infrastructure, Voice over IP, IVR, voicemail services, wireless devices, call routing technologies, Audio/Video conferencing, WebEx, and related telephony services.  The complex infrastructure may include multiple technologies from multiple vendors, such as CISCO Unified Communications or Nortel/Avaya configurations, and others.  This position employs recognized best practices to minimize unplanned service outages and maintain facility availability.  This position may coordinate with other IT functional areas on systems upgrades or modifications, to minimize disruptions.  This position troubleshoots problems of intermediate complexity. This position may participate in teams of telecommunications professionals involved in the design of complex configurations or in the evaluation and administration of the telecommunications system.  Scope/Impact: Organization-Wide/ Multiple Projects.  Requirements: Bachelor's Degree in Computer Science or Information Technology, Masters Preferred.  This position requires 3 to 5 years of progressive IT voice and telephony protocols and network design, management and administration experience in a large complex organization.</t>
  </si>
  <si>
    <t>TCEN-T1</t>
  </si>
  <si>
    <t>Associate Telecommunications Engineer</t>
  </si>
  <si>
    <t>Working under direct supervision, this position is responsible for working on small/routine assignments/projects of limited scope and complexity while learning more advanced techniques.  The position assists with clearly defined tasks for the design and implementation of the organization’s telecommunications infrastructure in line with pre-identified business needs and requirements. Responsibilities may include support of one or more of the following: the PBX infrastructure, Voice over IP, IVR, voicemail services, wireless devices, call routing technologies, Audio/Video conferencing, WebEx, and related telephony services.  The complex infrastructure may include multiple technologies from multiple vendors, such as CISCO Unified Communications or Nortel/Avaya configurations, and others.  This position employs recognized best practices to minimize unplanned service outages and maintain facility availability.  This position assists in troubleshooting basic problems.  Scope/Impact: Organization-Wide/ Multiple Projects.  Requirements: Bachelor's Degree in Computer Science or Information Technology.  This position requires 0 to 2 years of progressive IT voice and telephony protocols and network design, management and administration experience in a large complex organization.</t>
  </si>
  <si>
    <t>Web Development</t>
  </si>
  <si>
    <t>WDDV-M1</t>
  </si>
  <si>
    <t xml:space="preserve">This position is responsible for managing one or more projects to meet the web development needs of an assigned client group to develop functionality for websites or web-based applications.  This position is directly involved in meeting with client management, project planning, and selecting and balancing internal and external staffing resources based on the skills required in the project.  This position is also involved, at an operational level, with providing technical direction, determining standards, and with defining operational schedules for the specific array of projects. This position provides direction and leadership to subordinate professional staff on a variety of project specific and technical issues.  Scope/Impact: Multiple Projects / Identified Client Groups.  Requirements: Bachelor’s Degree, Master’s Degree preferred.  This position requires 6 to 8 years of web development experience, including the concepts, policies and practices required to deliver multiple complex projects on time and at the required standard. This position is fully conversant with complex web development concepts and methodologies and current web development languages (HTML, CSS, JavaScript, PHP, .NET, Python, C, Ruby) and methods. </t>
  </si>
  <si>
    <t>WDDV-T4</t>
  </si>
  <si>
    <t xml:space="preserve">This position is responsible for planning the scope of work and developing, coding, testing, debugging, and documenting websites and web applications for the assigned client group. This position works in tandem with Web Designers to develop functionality for rich interactive websites or web-based applications. These may be new projects or modifications to existing projects. This position works on more complex projects and leverages its knowledge of web development methodologies to produce comprehensive web applications and websites, within the agreed quality, service commitment levels, schedules and budgets.  This position provides work direction to team members and provides oversight and quality review of their technical work. Scope/Impact: Single or Multiple Projects.  Requirements: This position is fully conversant with complex web development concepts and methodologies and current web development languages (HTML, CSS, JavaScript, PHP, .NET, Python, C, Ruby) and methods.  Bachelor's Degree in Computer Science or Information Technology.  This position requires 6 to 8 years of web development experience working on complex projects, including providing work leadership to a team of individual contributors.  </t>
  </si>
  <si>
    <t>WDDV-T3</t>
  </si>
  <si>
    <t>This position, under the general direction of the Manager Web Development, is responsible for developing functionality for websites and web applications for all or part of an assigned project. Specifically this position develops, codes, tests, debugs, and documents websites and web applications to achieve the objectives of the client group relative to identified systems needs.  These may be new projects or modifications to existing projects. This position works in tandem with Web Designers to develop functionality rich interactive websites or web-based applications. This position works on complex projects and leverages its knowledge of web development methodologies to produce comprehensive solutions, within the agreed quality, service commitment levels, schedules and budgets.  This position may provide coaching to less experienced web developers or review some aspects of their technical output. Scope/Impact: Single or Multiple Projects. Requirements: This position is fully conversant with complex web development concepts and methodologies and current web development languages (HTML, CSS, JavaScript, PHP, .NET, Python, C, Ruby) and methods. Bachelor's Degree in Computer Science or Information Technology. This position requires 4 to 6 years of Web Development experience working on complex projects.</t>
  </si>
  <si>
    <t>WDDV-T2</t>
  </si>
  <si>
    <t xml:space="preserve">This position, under the specific direction of the Manager Web Development, is responsible for developing functionality for websites and web applications of intermediate complexity, for all of or part of an assigned project. Specifically this position develops, codes, tests, debugs, and documents websites and web applications to achieve the objectives of the client group relative to identified needs. These may be new projects or modifications to existing projects. This position works in tandem with Web Designers to develop rich interactive websites and web-based applications. This position works, under guidance on more complex projects or more independently on projects of intermediate complexity, and leverages its knowledge of web development methodologies  to produce comprehensive websites and web applications, within the agreed quality, service commitment levels, schedules and budgets.  Scope/Impact: Single Projects - predominantly  Requirements: Bachelor's Degree in Computer Science or Information Technology.  This position requires 2 to 4 years of web development experience working on projects of basic to intermediate complexity. This position is fully conversant with web development concepts and methodologies and current web development languages (HTML, CSS, JavaScript, PHP, .NET, Python, C, Ruby) and methods.  </t>
  </si>
  <si>
    <t>WDDV-T1</t>
  </si>
  <si>
    <t>This position, under the specific direction of the Manager, Web Development and the close guidance of the Lead Web Developer, is responsible for developing functionality for websites and web applications of basic to intermediate complexity, for all of or a component part of an assigned project. Specifically this position develops codes, tests, debugs, and documents websites and  web applications to achieve the objectives of the client group relative to identified needs. These may be new projects or modifications to existing projects. This position is responsible for building web components that enhance the user experience, which fully comply with the business requirements. This position works in tandem with Web Designers to develop rich interactive websites or web-based applications.  Scope/Impact: Organization-Wide and Function-Wide. Requirements: Bachelor's Degree in Computer Science or Information Technology. This position requires 0 to 2 years of web development experience working on projects of basic to intermediate complexity. This position is fully conversant with complex web development concepts and methodologies and current web development languages (HTML, CSS, JavaScript, PHP, .NET, Python, C, Ruby) and methods based on academic preparation.</t>
  </si>
  <si>
    <t>Webmaster</t>
  </si>
  <si>
    <t>WMST</t>
  </si>
  <si>
    <t>WMST-T3</t>
  </si>
  <si>
    <t>This position ensures that one or more assigned websites are available and running properly at all times.  This position has primary responsibility for the web content management system and for coordinating and managing any vendor involvement relative to websites.  This position is a key participant in site design and navigation issues with particular emphasis on the Home Page. This position works closely with the marketing function on content, functionality, lead capture, e-mail integration, web-forms, web analytic and related issues.  The e-commerce environment consists of a complex configuration of database backed sites, with full commercial features including inventory management and payment and accounting features. This position processes and manages websites and manages page creation and editing requests, as they arise. Scope/Impact: Organization-Wide and Function Wide. Requirements:  Bachelor's Degree in Computer Science or Information Technology. This position requires 5 to 7 years of HTML, JavaScript, relational database, and complex web and e-commerce design, configuration, performance measurement and integration management experience in a large complex organization.</t>
  </si>
  <si>
    <t>Web Design</t>
  </si>
  <si>
    <t>WDDX</t>
  </si>
  <si>
    <t>WDDX-M1</t>
  </si>
  <si>
    <t>Manager, Web Design</t>
  </si>
  <si>
    <t xml:space="preserve">This position is responsible for managing one or more web design projects to meet the web design needs of an assigned client group. This includes interpreting business goals into visually compelling layouts and online user experiences. This position provides direction and leadership to subordinate professional staff on a variety of project specific and technical and design issues.  This position collaborates with and manages the integration of work of graphic designers, web developers, copywriters, and marketing communications specialists design web pages and websites.  This position is also involved, at an operational level, with providing technical direction, determining standards, and defining operational schedules for web design projects.  This position is fully conversant with complex web design concepts and methodologies and current web design languages (HTML &amp; CSS) and software (Adobe Creative Suite, InDesign, Photoshop, Illustrator, Dreamweaver).  Scope/Impact: Multiple Projects / Identified Client Groups.  Requirements: Bachelor’s Degree and 6 to 8 years of web design experience, including the concepts, policies and practices required to deliver multiple complex projects on time and at the required standard. </t>
  </si>
  <si>
    <t>WDDX-T4</t>
  </si>
  <si>
    <t>Lead Web Designer</t>
  </si>
  <si>
    <t>This individual contributor position is responsible for the design, functionality, layout, navigation and content of one or more websites of advanced complexity. The position interprets the company’s business goals into visually compelling layouts and online user experiences.  This position collaborates with and integrates the work of graphic designers, web developers, copywriters, and marketing communications specialists to design web pages and websites.  The position is also responsible for website usability testing as well as identifying technical problems.  This position is fully conversant with complex web design concepts and methodologies and current web design languages (HTML &amp; CSS) and software (Adobe Creative Suite, InDesign, Photoshop, Illustrator, Dreamweaver). The position may also have knowledge of video editing, motion graphics, photo editing, and/or flash animation (i.e. Flash and HTML knowledge). This position reports to the Manager Web Design and may provide work direction to lower level web designers. Scope/Impact: Organization-Wide and Function Wide. Requirements: Bachelor's Degree in Graphics Design or related field and 6 to 8 years experience.</t>
  </si>
  <si>
    <t>WDDX-T3</t>
  </si>
  <si>
    <t>Senior Web Designer</t>
  </si>
  <si>
    <t>This individual contributor position is responsible for the design, functionality, layout, navigation and content of one or more websites of moderate complexity. The position interprets the company’s business goals into visually compelling layouts and online user experiences. This position collaborates with and integrates the work of graphic designers, web developers, copywriters, and marketing communications specialists to design web pages and websites.  The position is also responsible for website usability testing as well as identifying technical problems.  This position is proficient in advanced web design concepts and methodologies and current web design languages (HTML &amp; CSS) and software (Adobe Creative Suite, InDesign, Photoshop, Illustrator, Dreamweaver). The position may also have knowledge of video editing, motion graphics, photo editing, and/or flash animation (i.e. Flash and HTML knowledge). Scope/Impact: Organization-Wide and Function Wide. Requirements: Bachelor's Degree in Graphics Design or related field and 5 to 7 years experience.</t>
  </si>
  <si>
    <t>WDDX-T2</t>
  </si>
  <si>
    <t>Intermediate Web Designer</t>
  </si>
  <si>
    <t>This position, under direction of the Manager Web Design and the guidance of the Lead Web Designer, is responsible for design, functionality, layout, navigation and content of one or more websites of intermediate complexity.  This position assists in collaborating integrating the work of graphic designers, web developers, copywriters, and marketing communications specialists to design web pages and websites.  The position may also perform usability testing as well as identifying technical problems.  This position is proficient in web design concepts of intermediate complexity and methodologies and current web design languages (HTML &amp; CSS) and software (Adobe Creative Suite, InDesign, Photoshop, Illustrator, Dreamweaver). The position may also have knowledge of video editing, motion graphics, photo editing, and/or flash animation (i.e. Flash and HTML knowledge). Scope/Impact: Organization-Wide and Function Wide. Requirements: Bachelor's Degree in Graphics Design or related field and 3 to 5 years experience.</t>
  </si>
  <si>
    <t>WDDX-T1</t>
  </si>
  <si>
    <t>Associate Web Designer</t>
  </si>
  <si>
    <t>This position, under the specific direction of the Manager, Web Design and the close guidance of the Lead Web Designer, is responsible for basic design, functionality, layout, navigation and content of one or more websites.  This position assists with integrating the work of graphic designers, web developers, copywriters, and marketing communications specialists into design web pages and websites.  The position may also perform usability testing as well as identifying technical problems.  This position is proficient in basic web design concepts and methodologies and current web design languages (HTML &amp; CSS) and software (Adobe Creative Suite, InDesign, Photoshop, Illustrator, Dreamweaver). Scope/Impact: Organization-Wide and Function Wide. Requirements: Bachelor's Degree in Graphics Design or related field and 0 to 2 years experience.</t>
  </si>
  <si>
    <t>E-Commerce</t>
  </si>
  <si>
    <t>ECOM</t>
  </si>
  <si>
    <t>ECOM-V2</t>
  </si>
  <si>
    <t xml:space="preserve">This position is responsible for developing and implementing an integrated and coordinated e-commerce strategy for the organization, to support its overall revenue and commercial B2B, B2C, B2G, and m-commerce objectives.  This position critically evaluates existing and emerging concepts and technologies relative to e-commerce and determines the most effective long-range strategy and architecture based on the marketing and distribution objectives of the enterprise.  This includes all aspects of the infrastructure supporting commerce websites, intra and extra net structures, social media deployment, mobile solutions, and e-commerce operations.  This position determines the most appropriate mix of internal development and vendor designed and supplied solutions and how best to integrate them.  Scope/Impact: Organization Wide  Requirements: Bachelor's Degree, Masters Preferred.  This position requires 15 or more years of Information Technology leadership experience, including comprehensive knowledge of both the Internet and related technologies as well as the marketing and commercial imperatives of the organization. </t>
  </si>
  <si>
    <t>E-Commerce Engineering</t>
  </si>
  <si>
    <t>ECEN</t>
  </si>
  <si>
    <t>ECEN-D1</t>
  </si>
  <si>
    <t xml:space="preserve">Director, E-Commerce   </t>
  </si>
  <si>
    <t xml:space="preserve">This position is responsible for supporting the Chief E-Commerce executive in the development and implementation of an integrated and coordinated e-commerce strategy for the organization.  This strategy supports the overall revenue and commercial B2B, B2C, B2G, and m-commerce objectives, portals and sites of the organization.  This position directs the critical evaluation of existing and emerging concepts and technologies relative to e-commerce and determines the most effective long-range strategy and architecture based on the marketing and distribution objectives of the enterprise.  This evaluation includes all aspects of the infrastructure supporting commerce websites, intra and extra net structures, social media deployment, mobile solutions, and e-commerce operations.  This position directs the technical evaluation of key vendors, to determine the most appropriate mix of internal development and vendor designed and supplied solutions and how best to integrate them.  This position meets with peer levels in the brand marketing and other business client groups to understand their objectives and to ensure that their requirements are reflected in any developed solutions.  This position is responsible for the successful implementation of multiple e-commerce projects.  Scope/Impact: Organization Wide  Requirements: Bachelor's Degree, Masters Preferred.  This position requires 12 to 15  years of Information Technology leadership experience, including comprehensive knowledge of both the Internet and related technologies as well as the marketing and commercial imperatives of the organization. </t>
  </si>
  <si>
    <t>ECEN-M1</t>
  </si>
  <si>
    <t xml:space="preserve">Manager, E-Commerce Technology </t>
  </si>
  <si>
    <t xml:space="preserve">This position is responsible for implementing an integrated and coordinated e-commerce strategy for the organization, through the management of multiple, technical e-commerce projects and initiatives.  This strategy supports the overall revenue and commercial B2B, B2C, B2G, and m-commerce objectives, portals and high traffic sites of the organization.  This position meets with brand management and other business groups to fully understand their overall needs and requirements.  This position may also meet with advertising agencies and other vendors directly involved in site messaging, content and other aspects of the project.   This position evaluates technical vendors and solutions providers to understand the various technology alternatives and architectures available to deliver cost effective and reliable, fault tolerant solutions for high traffic websites and portals.  This position provides both technical and managerial leadership to a multi-disciplinary team of IT professionals involved in developing or coordinating the integration of e-commerce solutions.  This position is likely responsible for delivery on multiple simultaneous projects.  Scope/Impact: Organization Wide  Requirements: Bachelor's Degree, Masters Preferred.  This position requires  7 to 10  years of Information Technology experience including comprehensive knowledge of both the Internet relational database structures  and related technologies as well  as a working knowledge of the marketing and commercial imperatives of the organization. </t>
  </si>
  <si>
    <t>ECEN-T5</t>
  </si>
  <si>
    <t>Architect, e-Commerce</t>
  </si>
  <si>
    <t>This position supports the technical e-Commerce function by conceptualizing the overall e-commerce architectural framework for high traffic, revenue producing websites. The e-commerce environment consists of a complex configuration of database backed sites, with full commercial features including inventory management and payment and accounting features.  It also consists of a hybrid configuration of internally developed applications and databases with some vendor supplied technologies and solutions.  This position is responsible for clarifying the business requirements and for translating them into fully documented technical specifications and requirements.   This position leverages a comprehensive knowledge of e-commerce technical concepts, enterprise application technologies, and best practices in framing a roadmap and designing solutions.   Considerations of security, compliance and quality assurance are also included in the design.  This position may lead and mentor a cross functional team of professionals and develop and write the more complex aspects of code where needed.  Scope/Impact: Organization-Wide and Function Wide  Requirements: Bachelor's Degree in Computer Science or Information Technology, Masters Preferred.  This position requires 7 to 10 years of progressive IT relational database, and complex web and e-commerce design, configuration, performance measurement and integration management in a large complex organization</t>
  </si>
  <si>
    <t>IT Operations</t>
  </si>
  <si>
    <t>ITOP</t>
  </si>
  <si>
    <t>ITOP-V1</t>
  </si>
  <si>
    <t>VP IT Operations</t>
  </si>
  <si>
    <t>Data Governance</t>
  </si>
  <si>
    <t>DGAN</t>
  </si>
  <si>
    <t>DGAN-M1</t>
  </si>
  <si>
    <t>Manager, Data Governance</t>
  </si>
  <si>
    <t xml:space="preserve">This position is responsible for implementing and managing the company's data governance program by developing technical and operational plans, procedures and guidelines.   Supporting the IT function, this position is responsible for the development of data governance and data standards policies.  This includes management and conduct of data profiling assessments and system analysis to assure data quality standards.  This position documents the results of these assessments for communication to IT and Business Management.  This position champions the principles of data governance and collaborates with other departments to ensure data consistency and quality throughout the organization. This position typically holds a Bachelor's degree and 7or more years of experience including experience with data quality and visualization tools. </t>
  </si>
  <si>
    <t>DGAN-P3</t>
  </si>
  <si>
    <t>Senior Data Governance Analyst</t>
  </si>
  <si>
    <t>This position is responsible for implementation and operations of the company’s data governance program, and applies seasoned knowledge to ensure data quality.  The position is responsible for data oversight, data usage, system analysis and data retention to assure data quality standards.  This position collaborates with other departments to ensure data consistency and quality throughout the organization.   This position contributes to development of data governance and data standards policies.  The position maintains documentation on data governance, compiles reports on metrics and conducts benchmarking to identify trends and patterns.   This position will typically have a Bachelor's degree and 5 to 7 years of experience, including experience with data quality and visualization tools.</t>
  </si>
  <si>
    <t>Data Center Operations</t>
  </si>
  <si>
    <t>DAOP-D1</t>
  </si>
  <si>
    <t>Director, Data Center Operations</t>
  </si>
  <si>
    <t xml:space="preserve">This position is responsible for the planning, direction and operational management of computer Data Center(s) and networks to ensure effective support of business operations.  This position is responsible for identifying and planning for the technology resources, computer hardware, software and operational staff of the center to ensure that all service level agreements with corporate functions and business units, relative to availability, service and productivity are accomplished.  This position has frequent contact with various technology vendors to negotiate contracts, review service, or other issues.  This position reviews operational performance and equipment utilization to determine when a migration to newer technologies is justifiable to improve service levels.  This position meets with peer levels within the IT function and in the User Groups to discuss operational issues and to plan for future activities and requirements.  This position is heavily involved in contingency planning and disaster recovery efforts to ensure seamless service in the event of a significant disruptive effect occurring.  Scope/Impact: Organization-Wide.  Requirements: Bachelor's Degree in Computer Science or Information Technology, Masters Preferred.  This position requires 10 to 15 years of progressive IT operational and management experience in a large complex organization. </t>
  </si>
  <si>
    <t>Computer Operations Mgmt</t>
  </si>
  <si>
    <t>COMG</t>
  </si>
  <si>
    <t>COMG-M1</t>
  </si>
  <si>
    <t>Manager, Computer Operations</t>
  </si>
  <si>
    <t xml:space="preserve">This position supports the Director, Data Center, and is responsible for managing day-to-day computer operations in a large computer operations environment, to ensure that production, quality, and support objectives are met.  In addition, this position on a regular basis, evaluates existing processes, procedures, standards and efficiency to determine what changes are appropriate to improve performance or service levels.  This position meets with end-user management to discuss and resolve computer operations issues impacting or potentially impacting their business activities.  This position plans, with other functional groups, important improvements such as the addition of new equipment, the migration to completely new technologies, or other important operational matters to ensure a smooth transition to the new context.  This position provides leadership and guidance to subordinate Supervisors, Operators and Support Staff on an ongoing basis and deals with all the human resource responsibilities associated with managing staff.  Scope/Impact: Organization-Wide  Requirements: Bachelor's Degree in Computer Science or Information Technology, Masters Preferred.  This position requires 7 to 10 years of progressive IT operational and team management experience in a large complex organization. </t>
  </si>
  <si>
    <t>Computer Ops Analyst</t>
  </si>
  <si>
    <t>COAN</t>
  </si>
  <si>
    <t>COAN-T4</t>
  </si>
  <si>
    <t>Lead Computer Operations Analyst</t>
  </si>
  <si>
    <t>This position is responsible for supporting the Computer Operations function by undertaking a variety of complex duties and activities which enable the department to function more effectively and meet or exceed its defined service and availability objectives.  This position documents, and evaluates the most complex computer processing failures and problems with a view to identifying the root causes and to develop and implement novel solutions which resolve the issues identified.  This position monitors the solution over a period of time to ensure it effectively resolves the problems.  This position is also responsible for developing and maintaining the more complex operating procedures which guide less experienced operations staff in the conduct of their positions.  This position implements approved software or hardware changes which increase operating efficiency of the processing units, peripheral devices, and related network components, or add new functionality and capabilities.   This position may provide advanced support to Operators, Systems personnel, or end users to resolve availability, reliability, or other service and performance issues.  In general, this position is expected to self-initiate projects based on observed needs and to apply advanced technical knowledge, principles and concepts to develop innovative solutions.  This position may give work guidance and direction to less experienced staff.  This position requires a Bachelor's of Science degree and 5 to 7 years of analysis experience in a large and complex IT Operations function.</t>
  </si>
  <si>
    <t>COAN-T3</t>
  </si>
  <si>
    <t>Senior Computer Operations Analyst</t>
  </si>
  <si>
    <t>This position is responsible for supporting the Computer Operations function by undertaking a variety of standard and somewhat complex duties and activities which enable the department to function more effectively and meet or exceed its defined service and availability objectives.  This position documents, and evaluates standard computer processing failures and problems with a view to identifying the root causes and to develop and implement effective solutions which resolve the issues identified.  This position monitors the solution over a period of time to ensure it effectively resolves the problems.  This position is also responsible for developing and maintaining standard operating procedures which guide less experienced operations staff in the conduct of their positions.  This position implements approved software or hardware changes which increase operating efficiency of the processing units, peripheral devices, and related network components, or add new functionality and capabilities.   This position may provide support to Operators, Systems personnel, or end users to resolve availability, reliability, or other service and performance issues.  In general, this position is supported by Supervisors, Managers, policies and standards, and is expected to develop solutions, relatively autonomously within that framework.  This position applies technical knowledge, principles and concepts to develop relatively standard solutions.  This position may give work guidance to less experienced staff.  This position requires a Bachelor's of Science degree and 3 to 5 years of analysis experience in a large and complex IT Operations function.</t>
  </si>
  <si>
    <t>COAN-T2</t>
  </si>
  <si>
    <t>Intermediate Computer Operations Analyst</t>
  </si>
  <si>
    <t>This position is responsible for supporting the Computer Operations function by undertaking a variety of standard duties and activities which enable the department to function more effectively and meet or exceed its defined service and availability objectives.  This position, either individually or as part of a larger team, documents, and evaluates standard computer processing failures and problems with a view to identifying the root causes and to develop and implement effective solutions which resolve the issues identified.  This position may monitor the solution over a period of time to ensure it effectively resolves the problems.  This position may write scripts or basic code to enhance the configuration of systems, or install, administer and maintain tools to improve operating efficiency.  This position may provide basic support to Computer Operators, Systems personnel, or end users to resolve availability, reliability, or other service and performance issues.  In general, this position is directed and guided by Supervisors, Managers, and is expected to develop solutions, which comply with policies and standards.  This position applies training, technical knowledge, principles and concepts to develop relatively standard solutions.  This position requires a Bachelor's of Science degree and 2 to 3 years of analysis experience in a large and complex IT Operations function.</t>
  </si>
  <si>
    <t>COAN-T1</t>
  </si>
  <si>
    <t>Associate Computer Operations Analyst</t>
  </si>
  <si>
    <t>This position is responsible for supporting the Computer Operations function by undertaking a variety of basic level duties and activities which enable the department to function more effectively and meet or exceed its defined service and availability objectives.  This position, either individually or as part of a larger team, documents, and evaluates basic computer processing failures and problems with a view to identifying the root causes and to develop and implement effective solutions which resolve the issues identified.  This position may monitor the solution over a period of time to ensure it effectively resolves the problems.  This position may write scripts or basic code to enhance the configuration of systems, or install, administer and maintain tools to improve operating efficiency.  This position may provide basic support to Computer Operators, Systems personnel, or end users to resolve availability, reliability, or other service and performance issues.  In general, this position is closely guided by Supervisors, Managers, and is expected to develop solutions, which strictly comply with policies and standards.  This position applies training, technical knowledge, principles and concepts to develop relatively basic analyses and solutions.  This position requires a Bachelor's of Science degree and 0 to 2 years of analysis experience in a large and complex IT Operations function.</t>
  </si>
  <si>
    <t>COMG-S1</t>
  </si>
  <si>
    <t>Supervisor, Computer Operations</t>
  </si>
  <si>
    <t>This position, under the direction of the Manager, Computer Operations, is responsible for ensuring that daily production, productivity, quality, service levels, and performance objectives are accomplished, relative to computer operations.  This position directly supervises a team of computer operators and assigns them duties, monitors work-in-progress and takes corrective actions, where needed.  This position resolves technical or staffing problems as they arise, within the scope of its authority.  This position may gather production, performance and other operational data to determine what changes in processes or procedures are needed to improve service.  This position may compile such data and present to Managers and Directors, where appropriate.  This position is directly involved in mentoring, evaluating and training staff to build team cohesiveness and improve internal communications and effectiveness.  Scope/Impact: Department Wide  Requirements: Associates Degree, or Certification, Bachelor's Degree preferred.  This position requires 5 to 7 years of computer operations experience in a large complex environment, including experience of providing work direction to others and team leadership.</t>
  </si>
  <si>
    <t>Computer Operator</t>
  </si>
  <si>
    <t>CMOP</t>
  </si>
  <si>
    <t>CMOP-Z4</t>
  </si>
  <si>
    <t>Lead, Computer Operator</t>
  </si>
  <si>
    <t>Working under general supervision, this position supports the smooth operation of the Data Center by achieving assigned production objectives at the agreed service levels.  This position may act as a group leader over a small workgroup within a single functional area. This position is responsible for operating a complex configuration of computers that can consist of mainframe, midrange, server and peripheral equipment, such as printers and drive equipment.  This position monitors the most complex operations and jobs in process and ensures that the appropriate steps and console interventions are taken to ensure the processing works smoothly. This may include loading paper, or switching peripherals at certain points, loading routines via the console and other steps.  This position may perform the most complex backups as an ongoing part of the role. This position ensures that protocols are followed in the event of computer operation problems and escalates issues where appropriate. This position may assist in developers in testing new systems prior to full implementation. The position may be responsible for troubleshooting problems, training, and assisting junior staff.  Scope/Impact: Department Wide. Requirements: Associate’s Degree, or Certification, Bachelor's Degree preferred. This position requires 5 to 8 years of computer operations experience in a large complex environment.</t>
  </si>
  <si>
    <t>CMOP-Z3</t>
  </si>
  <si>
    <t>Senior, Computer Operator</t>
  </si>
  <si>
    <t>This position supports the smooth operation of the Data Center by achieving assigned production objectives at the agreed service levels.  This position is responsible for operating a complex configuration of computers that can consist of mainframe, midrange, server and peripheral equipment, such as printers and drive equipment.  This position monitors the more complex operations and jobs in process and ensures that the appropriate steps and console interventions are taken to ensure the processing works smoothly. This may include loading paper, or switching peripherals at certain points, loading routines via the console and other steps.  This position may perform more complex backups as an ongoing part of the role. This position ensures that protocols are followed in the event of computer operation problems and escalates issues where appropriate. This position may assist in developers in testing new systems prior to full implementation. Scope/Impact: Department Wide  Requirements: Associates Degree, or Certification, Bachelor's Degree preferred. This position requires 3 to 5 years of computer operations experience in a large complex environment.</t>
  </si>
  <si>
    <t>CMOP-Z2</t>
  </si>
  <si>
    <t>Intermediate Computer Operator</t>
  </si>
  <si>
    <t>This position, under more active direction, supports the smooth operation of the Data Center by achieving assigned production objectives at the agreed service levels.  This position is responsible for operating a configuration of computers that can consist of mainframe, midrange server, and peripheral equipment, such as printers and drive equipment.  This position monitors operations and jobs in process and ensures that the appropriate steps and console interventions are taken to ensure the processing works smoothly.  This may include loading paper, or switching peripherals at certain points, loading routines via the console and other steps.  This position may perform standard backups as a routine part of the role.  This position ensures that protocols are followed in the event of computer operation problems and escalates issues when they arise.  Scope/Impact: Department Wide.  Requirements: Technical Certification, Associates Degree preferred.  This position requires 2 to 4 years of computer operations experience in a large complex environment.</t>
  </si>
  <si>
    <t>CMOP-Z1</t>
  </si>
  <si>
    <t>Associate Computer Operator</t>
  </si>
  <si>
    <t>This position, under close supervision on a daily basis, supports the smooth operation of the Data Center by achieving assigned production objectives at the agreed service levels.  This position is responsible for basic operation and configuration of computers that can consist of mainframe, midrange server, and peripheral equipment, such as printers and drive equipment. This position monitors operations and jobs in process and seeks assistance on complex issues and refers to non-prescribed matters. Responsibilities may include loading paper, or switching peripherals, loading routines via the console and other steps.  This position may perform standard backups as a routine part of the role. This position ensures that protocols are followed in the event of computer operation problems and escalates issues when they arise. Scope/Impact: Department Wide. Requirements: Technical Certification, Associate’s Degree preferred. This position requires 0 to 2 years of computer operations experience in a large complex environment.</t>
  </si>
  <si>
    <t>Vendor Management</t>
  </si>
  <si>
    <t>VMIT</t>
  </si>
  <si>
    <t>VMIT-V1</t>
  </si>
  <si>
    <t>VP IT Vendor Management</t>
  </si>
  <si>
    <t>This position is responsible for providing strategic direction and leadership in development of processes and standards related to IT strategic sourcing, contract management, supplier relationship management, and vendor qualification. Leads and negotiates agreements for IT hardware, software and services, including amendments and revisions. Negotiates and manages short and long-term IT contracts to ensure optimum cost and service. Orchestrates interactions between suppliers and procurement, management of contract negotiations, overseeing supplier execution and performance, resolving any supply or supplier-related issues and conducting regular monitoring and KPI tracking. Establishes technology sourcing policies and procedures and ensures they are followed.  This position typically requires degrees in Information Technology, Computer Science or related studies plus 12 to 15 years of Information Technology experience in large complex organizations.</t>
  </si>
  <si>
    <t>VMIT-D1</t>
  </si>
  <si>
    <t>Director, IT Vendor Management</t>
  </si>
  <si>
    <t>This position is responsible for developing a coordinated strategy and plan to manage the multiple vendors the IT function engages on an ongoing basis.  This position evaluates needs based on both the overall IT strategy and on the needs of the business to determine the most effective approach to qualifying, evaluating and managing vendors and their related service contracts.  This position maintains active, high level relationships with key IT vendors to the organization, including outsource suppliers.  This position works closely with other organizational functions including the Finance, Budget, Procurement and Legal functions to optimize the leverage the company has with various IT vendors.  This position ensures that vendors are evaluated from a technical, financial, and service level perspective.  This position may negotiate all, or primarily the technical aspects, of IT vendor contracts depending on the issues and scope of the work.  This position directs the tracking and monitoring of vendor performance from a cost and service delivery perspective to ensure that they are in compliance with the terms of the contract.  This position may intervene in the event of disputes and attempt to resolve issues in advance of more serious remedies being applied.  This position provides leadership and guidance to subordinate Managers and Professionals implementing the IT Vendor management strategy.  Scope/Impact: Organization-Wide.  Requirements: Bachelor's Degree in Computer Science or an Administrative discipline such as accounting or finance.  This position requires 10 to 12 years of progressive IT procurement and vendor negotiation experience.</t>
  </si>
  <si>
    <t>VMIT-M1</t>
  </si>
  <si>
    <t>Manager, IT Vendor Management</t>
  </si>
  <si>
    <t>This position is responsible for supporting the Director, IT Vendor Management in developing a coordinated strategy and plan to manage the multiple vendors the IT function engages on an ongoing basis.  This position manages the detailed evaluation of needs based on both the overall IT strategy and on the needs of specific areas of the business to determine the most effective approach to qualifying, evaluating and managing vendors and their related service contracts.  This position maintains active relationships with peer levels in key IT vendors to the organization, including outsource suppliers. This position works closely with other organizational functions including the Finance, Budget, Procurement and Legal functions in project managing detailed vendor contracts.  This position manages the evaluation of assigned vendors from a technical, financial, and service level perspective. This position may negotiate aspects of IT vendor contracts depending on the issues and scope of the work and subject to legal review. This position manages the tracking and monitoring of vendor performance from a cost and service delivery perspective to ensure that they are in compliance with the detailed terms of the contract.  This position may intervene in the event of disputes and attempt to resolve issues in advance of more serious remedies being applied. This position provides management oversight and guidance to subordinate Professionals implementing the IT Vendor management strategy. Scope/Impact: Organization-Wide. Requirements: Bachelor's Degree in Computer Science or an Administrative discipline such as accounting or finance. This position requires 7 to 10 years of progressive IT procurement and vendor negotiation experience.</t>
  </si>
  <si>
    <t>VMIT-T4</t>
  </si>
  <si>
    <t>Lead IT Vendor Management Specialist</t>
  </si>
  <si>
    <t>This position is responsible for supporting the IT Vendor Management function by conducting more complex, in-depth evaluations of vendors, both before and after contract negotiations to ensure that the organization obtains the expected return for its investment in vendor contracts.  This position develops more complex RFPs for specific technical services or products and invites vendors to respond with proposals. This position reviews proposals for compliance with the RFP requirements, both technical and financial, and may request supplemental information where required.  This position evaluates the financial, operational, and performance reputation of the vendor to ensure that they will make a suitable partner for the organization. This position may meet regularly with internal client groups to gain insight on vendor service delivery. This position monitors the post contract performance of the vendor relative to product or service delivery and performance and may make recommendations to management for changes.  This position may review vendor invoices relative to their compliance with agreed contract terms prior to their release for payment. This position may compile reports for managerial review on aggregate vendor performance. This position maintains active relationships with designated points of contact in key IT vendors to discuss and resolve issues relative to the supply of goods and services. This position provides work direction and guidance to less seasoned Professionals implementing the IT Vendor management strategy. Scope/Impact: Organization-Wide. Requirements: Bachelor's Degree in Computer Science or an Administrative discipline such as accounting or finance.  This position requires 8 or more years of progressive IT procurement and vendor negotiation experience.</t>
  </si>
  <si>
    <t>VMIT-T3</t>
  </si>
  <si>
    <t>Senior IT Vendor Management Specialist</t>
  </si>
  <si>
    <t>This position is responsible for supporting the IT Vendor Management function by conducting in-depth evaluations of vendors, both before and after contract negotiations to ensure that the organization obtains the expected return for its investment in vendor contracts.  This position may develop detailed RFPs for specific services or products and invite vendors to respond with proposals. This position reviews proposals for compliance with the RFP requirements and may request supplemental information where required. This position may also evaluate the financial, operational, and performance reputation of the vendor to ensure that they will make a suitable partner for the organization.  This position may monitor the post contract performance of the vendor relative to product or service delivery and performance and may make recommendations to management for changes. This position may review vendor invoices relative to their compliance with agreed contract terms prior to their release for payment. This position maintains active relationships with designated points of contact in key IT vendors to discuss and resolve issues relative to the supply of goods and services.  This position may provide guidance to less seasoned Professionals implementing the IT Vendor management strategy. Scope/Impact: Organization-Wide. Requirements: Bachelor's Degree in Computer Science or an Administrative discipline such as accounting or finance. This position requires 5 to 7 years of progressive IT procurement and vendor negotiation experience.</t>
  </si>
  <si>
    <t>VMIT-T2</t>
  </si>
  <si>
    <t>Intermediate IT Vendor Management Specialist</t>
  </si>
  <si>
    <t>This position is responsible for supporting the IT Vendor Management function in its day to day operations.  This position receives some guidance and direction from Managers and more senior level professionals.  This position assists in conducting in-depth evaluations of vendors, both before and after contract negotiations to ensure that the organization obtains the expected return for its investment in vendor contracts.  This position contributes to the development of detailed RFPs for specific services or products and invites vendors to respond with proposals.  This position may have more direct involvement in less complex procurement actions.  This position assists in reviewing proposals for compliance with the RFP requirements and evaluates and analyzes any supplemental information received, when requested.  This position may perform specific types of analysis in supporting the evaluation of the financial, operational, and performance reputation of the vendor to ensure that they will make a suitable partner to the organization.  This position may conduct a detailed review of vendor invoices relative to their compliance with agreed contract terms prior to their release for payment.  Scope/Impact: Departmental -Wide. Requirements: Bachelor's Degree in Computer Science or an Administrative discipline such as accounting or finance.  This position requires 3 to 5 years of progressive IT procurement and vendor negotiation experience.</t>
  </si>
  <si>
    <t>VMIT-T1</t>
  </si>
  <si>
    <t>Associate IT Vendor Management Specialist</t>
  </si>
  <si>
    <t xml:space="preserve">This position is responsible for supporting the IT Vendor Management function in its day to day operations, at a standard level.  This position receives substantial  guidance and direction from Managers and more senior level professionals.  This position assists at a basic level in conducting in-depth evaluations of vendors, both before and after contract negotiations to ensure that the organization obtains the expected return for its investment in vendor contracts.  This position contributes, within the scope of the role,  to the development of detailed RFPs for specific services or products and invites vendors to respond with proposals.  This position may have more direct involvement in basic  procurement actions.  This position assists in reviewing proposals for compliance with the RFP requirements and evaluates and analyzes any supplemental information received, when requested.  This position may perform specific types of basic analysis in supporting the evaluation of the financial, operational, and performance reputation of the vendor to ensure that they will make a suitable partner to the organization.  This position may conduct a detailed review of vendor invoices relative to their compliance with agreed contract terms prior to their release for payment.  Scope/Impact: Departmental -Wide. Requirements: Bachelor's Degree in Computer Science or an Administrative discipline such as accounting or finance.  This position requires 0 to 3 years of progressive IT procurement and vendor negotiation experience.
</t>
  </si>
  <si>
    <t>Disaster Recovery</t>
  </si>
  <si>
    <t>DRGE</t>
  </si>
  <si>
    <t>DRGE-V1</t>
  </si>
  <si>
    <t xml:space="preserve">VP Disaster Recovery, Risk Assessment, &amp; Business Continuity </t>
  </si>
  <si>
    <t>This position is responsible for identifying critical and catastrophic threats to business and IT operational continuity and for developing contingency plans to address these challenges.  This may include the identification of alternate physical work or data sites and IT facilities, negotiation of multi-year contracts with vendors, emergency staffing plans, security planning, equipment leasing and other disaster planning and management activities.  In addition, this position is responsible for identifying future risk profiles and developing mitigation strategies to counter them.   In addition, this position develops plans to counter other types of threats which may be less permanent in nature but are, nevertheless, very disruptive to business and IT operations and may have a related significant financial impact.  This position requires 12 or more years experience in disaster planning and business continuity planning with specific knowledge of IT issues related to these topics.</t>
  </si>
  <si>
    <t>DRGE-D1</t>
  </si>
  <si>
    <t>Director, Disaster Recovery - IT</t>
  </si>
  <si>
    <t>This position is responsible for supporting the VP Disaster Recovery, Risk Assessment and Business Continuity by developing tactical disaster recovery plans derived from the overall disaster recovery strategy.  This position may be involved in the evaluation of alternative work and data site, the assessment of vendor capabilities, detailed negotiation of terms and conditions, and the development of detailed plans covering the sequential actions needed to recover from a significant disaster.  This position conducts detailed planning and preparedness sessions with other IT peers and with operational management from the business.  In addition, this position plans the response process to remediate service interruptions caused by non-catastrophic incidents.  This position may recommend specific tools, techniques or other resources needed to reduce the impact of recurring threats and service attacks.  This position typically has a Bachelor's degree and 10 or more years in IT management, with a focus on operational IT management, security and IT facilities.</t>
  </si>
  <si>
    <t>DRGE-M1</t>
  </si>
  <si>
    <t>Manager, Disaster Recovery - IT</t>
  </si>
  <si>
    <t>This position is responsible for implementing the tactical aspects of the organization's disaster recovery plans.  This position may be responsible for detailed threat assessment, detailed remediation planning, resource identification and other areas in support of the IT disaster recovery and business continuity goals of the organization.  This position may be involved in developing test scenarios or disaster simulations to test the responsiveness of assigned technical and people resources to a threat.  In addition, this position may be required to compile and evaluate data on prior threats and to perform detailed analyses of the extent of the damage caused.  This position typically holds a Bachelor's degree and 6 to 8 years of IT Management experience.</t>
  </si>
  <si>
    <t>Business Continuity</t>
  </si>
  <si>
    <t>BCAN</t>
  </si>
  <si>
    <t>BCAN-T4</t>
  </si>
  <si>
    <t>Business Continuity Analyst - IT</t>
  </si>
  <si>
    <t>This position is responsible for supporting the disaster recovery function by completing detailed plans, constructing risk analysis matrices based on identified catastrophic events, maintaining a disaster recovery plan documenting all steps from event detection to business resumption, working with other departments to understand, refine, and document their business continuity processes, and enforce policies and standards across the organization. This position typically holds a Bachelor's degree and 5 to 7 years of IT management experience.</t>
  </si>
  <si>
    <t>IT Infrastructure Mgmt</t>
  </si>
  <si>
    <t>Access Control</t>
  </si>
  <si>
    <t>ACID</t>
  </si>
  <si>
    <t>ACID-M1</t>
  </si>
  <si>
    <t xml:space="preserve">This position is responsible for the operational implementation and maintenance of access control policies and processes to ensure optimal security of user authentication (both internal and outside users), access rights, access restrictions, account profiles, and passwords.  Plans and structures work activities for the team of access control supervisors and administrators and monitors progress and results. Recruits and develops staff within the area of responsibility in accordance with policy. This position typically has a Bachelor's degree and 7 to 9 years of information security experience.  </t>
  </si>
  <si>
    <t>ACID-S1</t>
  </si>
  <si>
    <t>Supervisor, Access Control / Identity</t>
  </si>
  <si>
    <t>This position supervises a team of access control administrators.  Plans work schedules and work activities for the team. Monitors work and process flows and balances staffing resources to meet level of activity.  Provides guidance and supervision to team members as they carry out work activities, where needed. Participates in recruitment activities and develops and evaluates staff within the area of responsibility, in accordance with policy.    Interprets and applies company security policies. Serves as a point of escalation and resolution for complex access control related issues. This position typically has a Bachelor's degree and 4 to 6 years of experience. Alternatively may have non-degree qualifications and correspondingly more work experience.</t>
  </si>
  <si>
    <t>ACID-T4</t>
  </si>
  <si>
    <t>Lead Access Control / Identity Administrator</t>
  </si>
  <si>
    <t>Under general direction, is responsible for ensuring that the organization’s access control systems function smoothly. The position works on extremely complex issues/problems or assignments of large scope, impact, and importance. The position acts as a project leader and troubleshoots complex issues for all levels of staff/management.  This position uses and maintains complex systems controlling user authentication, access rights, access restrictions, account profiles, and passwords ensuring that access is consistent with information security policies.  This position inputs and maintains records to enable timely processing of access and effective auditing of the process.  This position is a point of escalation in relation to customer service and user issues and may provide guidance to less experienced administrators.  The position may have an associates degree or higher and 6 to 8 years of information security administration experience.</t>
  </si>
  <si>
    <t>ACID-T3</t>
  </si>
  <si>
    <t>Senior Access Control / Identity Administrator</t>
  </si>
  <si>
    <t>This position, under the guidance of a Manager, is responsible for ensuring that some or all of the organization’s access control systems function smoothly.  The position works on complex problems or on assignments of large scope, impact, or importance. This position uses and maintains advanced systems controlling user authentication, access rights, access restrictions, account profiles, and passwords ensuring that access is consistent with information security policies.  This position inputs and maintains advanced records to enable timely processing of access and effective auditing of the process.  This position is a point of escalation in relation to customer service and user issues and may provide guidance to less experienced administrators.  The position may have an Associate’s Degree or higher and 3 to 5 years of information security administration experience.</t>
  </si>
  <si>
    <t>ACID-T2</t>
  </si>
  <si>
    <t>Intermediate Access Control / Identity Administrator</t>
  </si>
  <si>
    <t>This position, under guidance of a Manager, is responsible for ensuring that some or all of the organization’s access control systems function smoothly.  Works on a wide variety of assignments of limited scope and intermediate complexity. The position uses and maintains systems controlling user authentication, access rights, access restrictions, account profiles, and passwords ensuring that access is consistent with information security policies.   This position inputs and maintains adequate records to enable timely processing of access and effective auditing of the process. This position troubleshoots basic access control problems. The position may have an associates degree or higher and 2 to 4 years of information security administration experience.</t>
  </si>
  <si>
    <t>ACID-T1</t>
  </si>
  <si>
    <t>Associate Access Control / Identity Administrator</t>
  </si>
  <si>
    <t>This position, under the guidance of a Manager, provides basic support to ensure that the organization’s access control systems function smoothly.   This position works on smaller projects of limited scope and uses and maintains systems controlling user authentication, access rights, access restrictions, account profiles, and passwords ensuring that access is consistent with information security policies. This position inputs and maintains adequate records to enable timely processing of access and effective auditing of the process. This position receives work direction from higher level administrators.  The position may have an Associate’s Degree or higher and 0 to 2 years of information security administration experience.</t>
  </si>
  <si>
    <t>Systems Engineering</t>
  </si>
  <si>
    <t>SYEN</t>
  </si>
  <si>
    <t>SYEN-M2</t>
  </si>
  <si>
    <t>Senior Manager, Systems Engineering</t>
  </si>
  <si>
    <t xml:space="preserve">This position, under general guidance of the Director and other Systems Engineering leaders, is responsible for managing multiple projects within a portfolio of projects to meet the systems engineering needs of the assigned client group. The position supports the effective operation of the IT function by ensuring that assigned computer systems and equipment operate at optimal efficiency, across all technology platforms in line with available budgets. This position implements the configuration and architecture of computer operating systems and related hardware as well as their ongoing maintenance and management.  This position manages the implementation of programming standards and the related control and documentation requirements to ensure stable and efficient operation of all relevant equipment.  This position meets with peer level IT Managers in relation to tracking and evaluating system performance and identifying future requirements.  This position is responsible for managing the implementation of multiple significant software upgrades and ensuring a seamless transition process within minimal impact on computer or business operations. This position works closely with critical vendors on the coordination and evaluation of systems enhancements and other critical issues.   This position provides direction and leadership to subordinate architects and senior professional staff on a variety of project specific and complex technical issues.  Scope/Impact: Multiple Projects / Identified Client Groups.  </t>
  </si>
  <si>
    <t>SYEN-D1</t>
  </si>
  <si>
    <t>Director, Systems Engineering</t>
  </si>
  <si>
    <t xml:space="preserve">This position supports the effective operation of the IT function by ensuring that computer systems and equipment operate at optimal efficiency, across all technology platforms in line with available budgets. This position directs the configuration and architecture of computer operating systems and related hardware as well as their ongoing maintenance and management.  This position is also responsible for the direction of programming standards and the related control and documentation requirements to ensure stable and efficient operation of all relevant equipment.  This position interfaces with other IT Directors and the client community in relation to system performance and future requirements.  This position is responsible for planning significant software upgrades and ensuring a seamless transition process within minimal impact on computer or business operations. This position works closely with critical vendors on systems enhancements and other critical issues including the coordination of significant installations.  Scope/Impact: Function-Wide.  Requirements: Bachelor's Degree in Computer Science or Information Technology, Master's Preferred.  This position requires 10 to 12 years of systems engineering design, configuration and management experience in a large complex organization. </t>
  </si>
  <si>
    <t>SYEN-M1</t>
  </si>
  <si>
    <t>Manager, Systems Engineering</t>
  </si>
  <si>
    <t xml:space="preserve">This position supports the effective operation of the IT function by ensuring that assigned computer systems and equipment operate at optimal efficiency, across all technology platforms in line with available budgets. This position implements the configuration and architecture of computer operating systems and related hardware as well as their ongoing maintenance and management.  This position manages the implementation of programming standards and the related control and documentation requirements to ensure stable and efficient operation of all relevant equipment.  This position meets with peer level IT Managers in relation to tracking and evaluating system performance and identifying future requirements.  This position is responsible for managing the implementation of significant software upgrades and ensuring a seamless transition process within minimal impact on computer or business operations. This position works closely with critical vendors on the coordination and evaluation of systems enhancements and other critical issues.  Scope/Impact: Function-Wide.  Requirements: Bachelor's Degree in Computer Science or Information Technology.  This position requires 7 to 10 years of systems engineering design, configuration and management experience in a large complex organization. </t>
  </si>
  <si>
    <t>SYEN-T5</t>
  </si>
  <si>
    <t xml:space="preserve">This position is responsible for designing and configuring the technical systems architecture across all platforms, systems, applications and hardware for an assigned area of systems and business operations.  This position leverages technical systems expertise to ensure an optimal systems design from a technical performance, efficiency and operating cost perspective.  This position monitors and evaluates trends and innovations in the systems marketplace to determine if they could cost effectively enhance the performance of internal systems and hardware.  This position designs and implements technical standards relative to the deployed systems to ensure their effective maintenance and stable management.  This position plans, from a technical perspective, significant upgrades or systems enhancements to improve performance and may serve as the project manager for larger enhancements.   This position may provide technical direction and guidance to less experienced systems engineering staff.  Scope/Impact: Function-Wide.  Requirements: Bachelor's Degree in Computer Science or Information Technology, Masters Preferred.  This position requires 10 or more years of systems architecture, engineering design, configuration experience in a large complex organization. </t>
  </si>
  <si>
    <t>SYEN-T4</t>
  </si>
  <si>
    <t xml:space="preserve">Lead Systems Engineer </t>
  </si>
  <si>
    <t>This position is responsible for design, analysis, configuration and maintenance of the most complex systems software solutions.  This position evaluates and monitors current and planned systems software solutions available from vendors, based on a thorough knowledge of systems engineering and programming concepts and techniques.   This position may modify, program and test vendor software to enhance overall systems performance in the context of the organization and business needs.  Such enhancements can improve the efficiency of systems and may reduce or delay the need to purchase additional computing resources.  This position documents all enhancements in a structured and systematic way to allow for more effective ongoing management of the systems. This position troubleshoots and debugs errors during or after enhancements or upgrades to ensure system performance and availability goals are maintained.  This position provides work direction to team members and provides oversight and quality review of their technical work.  Scope/Impact: Function-Wide.  Requirements: Bachelor’s or Master’s Degree in Computer Science or Information Technology.  This position requires 6 to 8 years of systems engineering and programming, design and configuration experience in a large complex organization.</t>
  </si>
  <si>
    <t>SYEN-T3</t>
  </si>
  <si>
    <t>Senior Systems Engineer</t>
  </si>
  <si>
    <t>This position is responsible for design, analysis, configuration and maintenance of complex systems software solutions.  This position evaluates and monitors current and planned systems software solutions available from vendors, based on a thorough knowledge of systems engineering and programming concepts and techniques.   This position may modify, program and test vendor software to enhance overall systems performance in the context of the organization and business needs. Such enhancements can improve the efficiency of systems and may reduce or delay the need to purchase additional computing resources.  This position documents all enhancements in a structured and systematic way to allow for more effective ongoing management of the systems. This position troubleshoots and debugs errors during or after enhancements or upgrades to ensure system performance and availability goals are maintained.  Scope/Impact: Function-Wide. Requirements: Bachelor's Degree in Computer Science or Information Technology. This position requires 5 to 7 years of systems engineering and programming, design and configuration experience in a large complex organization.</t>
  </si>
  <si>
    <t>SYEN-T2</t>
  </si>
  <si>
    <t>Intermediate Systems Engineer</t>
  </si>
  <si>
    <t>This position is responsible for analysis, configuration and maintenance systems software solutions of intermediate complexity.  This position evaluates and monitors current and planned systems software solutions available from vendors, based on an evolving knowledge of systems engineering and programming concepts and techniques.   This position may program, test and debug vendor software to enhance overall systems performance in the assigned systems. Such enhancements can improve the efficiency of systems and may reduce or delay the need to purchase additional computing resources.  This position documents all enhancements in a structured and systematic way to allow for more effective ongoing management of the systems. This position troubleshoots and debugs errors during or after enhancements or upgrades to ensure system performance and availability goals are maintained.  Scope/Impact: Function-Wide. Requirements: Bachelor's Degree in Computer Science or Information Technology. This position requires 3 to 5 years of systems engineering and programming, design and configuration experience in a large complex organization.</t>
  </si>
  <si>
    <t>SYEN-T1</t>
  </si>
  <si>
    <t>Associate Systems Engineer</t>
  </si>
  <si>
    <t xml:space="preserve">This position is responsible for basic analysis, configuration and maintenance of systems software solutions.  The position evaluates and monitors current and planned systems software solutions available from vendors, based on a basic knowledge of systems engineering and programming concepts and techniques.   This position may analyze and test vendor software to enhance overall systems performance in the assigned systems.  Such enhancements can improve the efficiency of systems and may reduce or delay the need to purchase additional computing resources.  This position documents enhancements to vendor software in a structured and systematic way to allow for more effective ongoing management of the systems. This position evaluates and troubleshoots basic errors during or after enhancements or upgrades to ensure system performance and availability goals are maintained.  The position may receive work direction from higher level systems engineers.  Scope/Impact: Function-Wide.  Requirements: Bachelor's Degree in Computer Science or Information Technology.  This position requires 0 to 2 years of systems engineering and programming, design and configuration experience. </t>
  </si>
  <si>
    <t>Systems Administrator</t>
  </si>
  <si>
    <t>SYAD</t>
  </si>
  <si>
    <t>SYAD-T4</t>
  </si>
  <si>
    <t>Lead Systems Administrator</t>
  </si>
  <si>
    <t>This position is responsible for highly complex support of the company’s information technology, applications and servers, which includes analysis, installation, testing, maintenance, operations, planning, response to service outages, and other problems. This position ensures the integration of various elements of technology so that they function effectively for end users. The position installs, maintains, and monitors software and servers ensuring proper administration of software licensing and updates. The position may configure, maintain, and monitor security access control systems. This position works closely with the disaster recovery function in planning and coordinating business continuity efforts, including backup and restoration of data and ensuring high systems availability. The Lead Systems Administrator typically reports to the Manager Business Systems and may provide work guidance and direction to less experienced Systems Administrator professionals. Scope/Impact: Single or Multiple Projects Requirements: Bachelor's Degree, Masters Optional. This position requires 6 to 8 years of Systems related experience working on highly complex projects, including providing work leadership to a team of individual contributors.</t>
  </si>
  <si>
    <t>SYAD-T3</t>
  </si>
  <si>
    <t>Senior Systems Administrator</t>
  </si>
  <si>
    <t>This position, under the general guidance of the Business Systems Manager and Lead Systems Administrator positions, is responsible for complex support of the company’s information technology, applications and servers, which includes analysis, installation, testing, maintenance, operations, planning, response to service outages, and other problems. This position ensures the integration of various elements of technology so that they function effectively for end users. The position maintains and monitors software and servers ensuring proper administration of software licensing and updates. The position may configure, maintain, and monitor security access control systems. The position may work with the disaster recovery function in planning and coordinating business continuity efforts, including backup and restoration of data and ensuring high systems availability. This position may provide work guidance and direction to less experienced systems administrator professionals. Scope/Impact: Single or Multiple Projects Requirements: Bachelor's Degree, Masters Optional. This position requires 4 to 6 years of Systems related experience working on complex projects.</t>
  </si>
  <si>
    <t>SYAD-T2</t>
  </si>
  <si>
    <t>Systems Administrator II</t>
  </si>
  <si>
    <t>This position, under the general guidance of the Business Systems Manager and Lead Systems Administrator, is responsible for intermediate level support of the company’s information technology, applications and servers, including analysis, installation, testing, maintenance and operations. The position plans and responds to service outages and other problems. This position ensures the integration of various elements of technology so that they function effectively for end users. The position monitors software and servers ensuring proper administration of software licensing and updates. The position may maintain and monitor security access control systems. The position may coordinate business continuity efforts, including backup and restoration of data and ensuring high systems availability. Scope/Impact: Single Projects, predominantly Requirements: Bachelor's Degree, Masters Optional. This position requires 2 to 4 years of Systems related experience working on projects of intermediate complexity.</t>
  </si>
  <si>
    <t>SYAD-T1</t>
  </si>
  <si>
    <t>Systems Administrator I</t>
  </si>
  <si>
    <t>This position is responsible for routine support of the company’s information technology, applications and servers. The position is also responsible for basic response to routine service outages and other problems. The position monitors software and servers ensuring proper administration of software licensing and updates. The position may also update and monitor security access control systems. The position may be responsible for backup and restoration of data and monitoring of systems availability. Scope/Impact: Single Projects, predominantly Requirements: Bachelor's Degree. This position requires 0 to 2 years of Systems Related experience working on projects of basic complexity.</t>
  </si>
  <si>
    <t>Database Design &amp; Admin</t>
  </si>
  <si>
    <t>DBDX-V1</t>
  </si>
  <si>
    <t>This position is responsible for the strategic design, planning and administration of the organization’s database systems and resources necessary to support business operations.  This position provides advice and counsel to the leadership of the IT function and to major client groups relative to existing and emerging database concepts and efficient database structures and systems in order to maximize the available resources in a cost effective way.  In addition to the leadership of day-to-day database design and administration, this position is also responsible for ensuring that plans are in place to ensure that databases are appropriately backed up and protected, via encryptions and other methods, to preserve the valuable data assets of the organization.  This position establishes and staffs a departmental structure for the database group and provides leadership and strategic guidance to subordinate Directors and Managers.  Scope/Impact: Organization-Wide.  Requirements: Bachelor's Degree in Computer Science or Information Technology, Masters Preferred.  This position requires 12 to 15 years of progressive IT operational and data management experience in a large complex organization.</t>
  </si>
  <si>
    <t>Database Management</t>
  </si>
  <si>
    <t>DBMG</t>
  </si>
  <si>
    <t>DBMG-D1</t>
  </si>
  <si>
    <t>Director, Database Management</t>
  </si>
  <si>
    <t>This position supports the Vice President, Database Design and Administration in the development of the strategic design, planning and administration of the organization’s database systems and resources necessary to support business operations.  This position may have responsibility for the management and planning of one or more complex databases that are critical to efficient business operations. This position represents the database management systems aspects of these databases at a peer level within the IT function when new initiatives are planned.  This position meets with client groups to report on database performance and to discuss requirements for planning purposes. This position is also responsible for planning to ensure that the assigned databases are appropriately backed up and protected, via encryptions and other methods, to preserve the valuable data assets of the organization.  This position provides leadership and strategic guidance to subordinate Managers and individual contributors with the database group. Scope/Impact: Organization-Wide. Requirements: Bachelor's Degree in Computer Science or Information Technology, Master's Preferred. This position requires 10 to 12 years of progressive IT operational and data management experience in a large complex organization.</t>
  </si>
  <si>
    <t>DBMG-M1</t>
  </si>
  <si>
    <t>Manager, Database Management</t>
  </si>
  <si>
    <t>This position supports the Database Design and Administration group by managing database management systems and resources for a group of assigned databases that are important to the efficient operation of the business. This position may represent the database management systems aspects of these databases at a peer level within the IT function when new initiatives are planned.  This position meets with client groups to report on database performance, data access, issues and concerns and to discuss requirements for planning purposes. This position is also responsible for planning to ensure that the assigned databases are appropriately backed up and protected, via encryptions and other methods, to preserve the valuable data assets of the organization. This position provides leadership and strategic guidance to subordinate individual contributors within the database group.  Scope/Impact: Organization-Wide. Requirements: Bachelor's Degree in Computer Science or Information Technology, Masters Preferred. This position requires 7 to 10 years of progressive IT operational and data management experience in a large complex organization.</t>
  </si>
  <si>
    <t>Database Engineering</t>
  </si>
  <si>
    <t>DBEN</t>
  </si>
  <si>
    <t>DBEN-T5</t>
  </si>
  <si>
    <t>Database Architect</t>
  </si>
  <si>
    <t>This position supports the Database Design and Administration group by conceptualizing the overall data and database systems architectural framework for large, complex and operationally important databases.  This position, through effective design and planning, ensures that access to vital data is timely, secure and efficient in terms of resource utilization and associated costs.  This position leverages advanced knowledge of database systems design and operational concepts and techniques in the course of planning or modifying databases for the organization.  Specifically this position may be involved in the development and specification of data standards, naming conventions, and processes for the assigned databases, to ensure easier and stable maintenance and management of the databases.  This position may develop test protocols for use by self and others in the database design process.  This position is also responsible for planning the security of the data and the development of contingency plans for disaster recovery.  This position serves as a technical resource to other less experienced professional individual contributors in the database group.  Scope/Impact: Organization-Wide and Function Wide.  Requirements: Bachelor's Degree in Computer Science or Information Technology, Masters Preferred.  This position requires 10 or more years of progressive IT operational and complex data management experience in a large complex organization.</t>
  </si>
  <si>
    <t>DBEN-T4</t>
  </si>
  <si>
    <t>Lead Database Engineer / Modeler</t>
  </si>
  <si>
    <t>This position supports the Database Design and Administration group by analyzing and evaluating complex business requirements to design database applications, logical database structures, data models and data elements to ensure efficient access to critical data. This position leverages advanced knowledge of database systems design and operational concepts and techniques in the course of planning or modifying databases for the organization.  This position may be involved in the development and specification of data standards, naming conventions, and processes for the assigned databases, to ensure easier and stable maintenance and management of the databases.  This position may develop test protocols for use by self and others in the database design process.  This position ensures that designs eliminate redundancy and inefficiency in the handling of data.  This position utilizes and applies complex database design concepts and methodologies in the course of its work and may provide guidance on these approaches to less experienced database staff.  This position may work on multiple, more complex, projects simultaneously.  Scope/Impact: Function Wide / Multiple Projects.  Requirements: Bachelor's Degree in Computer Science or Information Technology.  This position requires 7 or more years of progressive, complex, database management systems experience in a large complex organization.</t>
  </si>
  <si>
    <t>DBEN-T3</t>
  </si>
  <si>
    <t>Senior Database Engineer / Modeler</t>
  </si>
  <si>
    <t>This position supports the Database Design and Administration group by analyzing and evaluating business requirements to design database applications, logical database structures, data models and data elements to ensure efficient access to critical data.  This position ensures that designs eliminate redundancy and inefficiency in the handling of data.  This position utilizes and applies advanced database design concepts. This position may work on one or more projects simultaneously.  Scope/Impact: Function Wide / Multiple Projects.  Requirements: Bachelor's Degree in Computer Science or Information Technology.  This position requires 5 to 7 years of progressive, complex, database management systems experience in a large complex organization.</t>
  </si>
  <si>
    <t>DBEN-T2</t>
  </si>
  <si>
    <t>Intermediate Database Engineer /Molder</t>
  </si>
  <si>
    <t>This position supports the Database Design and Administration group by analyzing and evaluating business requirements of intermediate complexity to design logical database structures, data models and data elements to ensure efficient access to critical data.  This position ensures that designs eliminate redundancy and inefficiency in the handling of data.  This position demonstrates an evolving utilization and application of advanced database design concepts and methodologies in the course of its work.  This position may work on one or more projects of intermediate complexity as a team member, and may apply specific knowledge on certain aspects of a project.  Scope/Impact: Department Wide / Multiple Projects.  Requirements: Bachelor's Degree in Computer Science or Information Technology.  This position requires 3 to 5 years of progressive database management systems experience in a large complex organization.</t>
  </si>
  <si>
    <t>DBEN-T1</t>
  </si>
  <si>
    <t>Associate Database Engineer / Modeler</t>
  </si>
  <si>
    <t>This position supports the Database Design and Administration group by analyzing and evaluating basic business requirements to design basic database applications, logical database structures, data models and data elements to ensure efficient access to critical data.  This position ensures that designs eliminate redundancy and inefficiency in the handling of data.  This position demonstrates an evolving utilization and application of database design concepts and methodologies in the course of its work.  This position may work on one or more basic projects as a team member.  Scope/Impact: Department Wide / Multiple Projects.  Requirements: Bachelor's Degree in Computer Science or Information Technology.  This position requires 0 to 2 years of progressive database management systems experience in a large complex organization.</t>
  </si>
  <si>
    <t>Database Analyst</t>
  </si>
  <si>
    <t>DBAN</t>
  </si>
  <si>
    <t>DBAN-T3</t>
  </si>
  <si>
    <t>Sr. Database Analyst</t>
  </si>
  <si>
    <t>This position reviews and evaluates more complex business requirements along with the overall applications systems architecture to design efficient database management systems that are integrated logically with the other elements of the applications solution.  This position applies knowledge and expertise of advanced database concepts and methodologies to develop detailed designs of databases, data elements, schematics, dictionaries and other elements.   This position designs efficient data flows to improve database performance and to eliminate redundancy and inefficiency in the handling of data. This position tests and certifies database designs prior to full implementation.  This position may work on multiple complex projects and may provide guidance on methodology and other aspects to less experienced professionals.  Scope/Impact: Department Wide / Multiple Projects.  Requirements: Bachelor's Degree in Computer Science or Information Technology.  This position requires 5 to 7 years of progressive and complex database management systems experience in a large complex organization.</t>
  </si>
  <si>
    <t>DBAN-T2</t>
  </si>
  <si>
    <t>Intermediate Database Analyst</t>
  </si>
  <si>
    <t>This position reviews and evaluates business requirements of intermediate complexity,  along with the overall applications systems architecture to design efficient database management systems that are integrated logically with the other elements of the applications solution.  This position applies evolving knowledge and expertise of advanced database concepts and methodologies to develop detailed designs of databases, data elements, schematics, dictionaries and other elements.   This position designs efficient data flows to improve database performance and to eliminate redundancy and inefficiency in the handling of data. This position tests and certifies database designs prior to full implementation.  This position may work on multiple projects of intermediate complexity and may apply specific knowledge on certain aspects of a project. Scope/Impact: Department Wide / One or Multiple Projects.  Requirements: Bachelor's Degree in Computer Science or Information Technology.  This position requires 3 to 5 years of progressive database management systems experience in a large complex organization.</t>
  </si>
  <si>
    <t>DBAN-T1</t>
  </si>
  <si>
    <t>Developing Database Analyst</t>
  </si>
  <si>
    <t>This position reviews and evaluates basic business requirements, along with the overall applications systems architecture to design efficient database management systems that are integrated logically with the other elements of the applications solution. This position applies evolving knowledge and expertise of basic database concepts and methodologies to develop detailed designs of databases, data elements, schematics, dictionaries and other elements.   This position assists in designing efficient data flows to improve database performance and to eliminate redundancy and inefficiency in the handling of data. This position may complete basic tests and certify database designs prior to full implementation.  This position may work on one or more basic projects as a team member. Scope/Impact: Department Wide / One or Multiple Projects.  This position may receive work direction from higher level database analysts. Requirements: Bachelor's Degree in Computer Science or Information Technology.  This position requires 0 to 2 years of progressive database management systems experience in a large complex organization.</t>
  </si>
  <si>
    <t>Database Administrator</t>
  </si>
  <si>
    <t>DBAD</t>
  </si>
  <si>
    <t>DBAD-T4</t>
  </si>
  <si>
    <t>Lead Database Administrator</t>
  </si>
  <si>
    <t>Under general direction, this position is responsible for the secure management and administration of complex production databases, and databases in test, from a performance, operation, access, storage and security perspective.  The position has advanced knowledge of database administration and independently resolves very complex technical problems, escalating out of policy matters.  The position provides recommendations for database administration solutions, and makes significant contributions to policy and procedure development.  This position evaluates requirements from both a systems and storage perspective to ensure that appropriate resources are acquired to promote effective database utilization and performance.  This position may reallocate storage and other resources to ensure an optimal configuration of the database systems based on growth, modifications or usage patterns.  This position applies complex database administration concepts and tools to ensure that the methodologies and processes used are up-to-date and efficient.  This position develops and applies policies relative to database installation, maintenance, usage, access, backup and security, to ensure consistency of approach.  This position may have regular contact with vendors on a variety of database administration issues.  This position trains and assists less experienced  database administrators and troubleshoots complex problems that have been referred.  Scope/Impact: Department Wide / Multiple Projects.  Requirements: Bachelor's Degree (Master’s Optional)  in Computer Science or Information Technology.  This position requires 7+ years of progressive and complex database management and database administration systems, experience in a large complex organization.</t>
  </si>
  <si>
    <t>DBAD-T3</t>
  </si>
  <si>
    <t>Sr. Database Administrator</t>
  </si>
  <si>
    <t>This position is responsible for the secure management and administration of complex production databases, and databases in test, from a performance, operation, access, storage and security perspective.  This position evaluates requirements from both a systems and storage perspective to ensure that appropriate resources are acquired to promote effective database utilization and performance.  This position may reallocate storage and other resources to ensure an optimal configuration of the database systems based on growth, modifications or usage patterns.  This position applies advanced database administration concepts and tools to ensure that the methodologies and processes used are up-to-date and efficient.  This position develops and applies policies relative to database installation, maintenance, usage, access, back-up and security, to ensure consistency of approach.  This position may have regular contact with vendors on a variety of database administration issues.  Scope/Impact: Department Wide / Multiple Projects.  Requirements: Bachelor's Degree in Computer Science or Information Technology.  This position requires 5 to 7 years of progressive and complex database management and database administration systems, experience in a large complex organization.</t>
  </si>
  <si>
    <t>DBAD-T2</t>
  </si>
  <si>
    <t>Intermediate Database Administrator</t>
  </si>
  <si>
    <t>This position is responsible for the secure management and administration of production databases of intermediate complexity, from a performance, operation, access, storage and security perspective.  This position evaluates database administration requirements from both a systems and storage perspective to ensure that appropriate resources are acquired to promote effective database utilization and performance.  This position may reallocate storage and other resources to ensure an optimal configuration of the database systems based on growth, modifications or usage patterns.  This position applies standard database administration concepts and tools to ensure that the methodologies and processes used are up-to-date and efficient.  This position develops and applies policies relative to database installation, maintenance, usage, access, back-up and security, to ensure consistency of approach.  Scope/Impact: Department Wide / Multiple Projects.  Requirements: Bachelor's Degree in Computer Science or Information Technology.  This position requires 3 to 5 years of progressive and complex database management and database administration systems, experience in a large complex organization.</t>
  </si>
  <si>
    <t>DBAD-T1</t>
  </si>
  <si>
    <t>Associate Database Administrator</t>
  </si>
  <si>
    <t>This position is responsible for the secure management and administration of production databases from a performance, operation, access, storage and security perspective.  This position monitors storage and other resources to ensure an optimal configuration of the database systems based on growth, modifications or usage patterns.  This position applies basic database administration concepts and tools to ensure that the methodologies and processes used are up-to-date and efficient.  This position applies policies relative to database installation, maintenance, usage, access, backup and security, to ensure consistency of approach.  This position may receive work direction from higher level database administrators and database engineers.  Scope/Impact: Department Wide / Multiple Projects.  Requirements: Bachelor's Degree in Computer Science or Information Technology.  This position requires 0 to 2 years of database management and database administration systems, experience in a large complex organization.</t>
  </si>
  <si>
    <t>DWMG</t>
  </si>
  <si>
    <t>DWMG-D1</t>
  </si>
  <si>
    <t>Director, Data Warehouse</t>
  </si>
  <si>
    <t>This position supports the Vice President, Database Design and Administration in the strategic development and management of a data warehouse, with its associated data marts and related systems, to enable business users to more effectively access and leverage vast amounts of organizational and transactional data.  This position meets with management level business users to understand their data needs from a performance management and business competitive perspective. This position uses this information to develop the data warehouse and to manage an optimal approach to the architectural design, maintenance and performance of the warehouse. This position is also responsible for directing the development of policies and standards relative to the warehouse data content and use. This position provides leadership and strategic guidance to subordinate Managers and individual contributors within the data warehouse group.  Scope/Impact: Organization-Wide. Requirements: Bachelor's Degree in Computer Science or Information Technology, Masters Preferred. This position requires 10 to 12 years of progressive IT operational and data management experience in a large complex organization.</t>
  </si>
  <si>
    <t>DWMG-M1</t>
  </si>
  <si>
    <t>Manager, Data Warehouse</t>
  </si>
  <si>
    <t>This position supports the Director, Data Warehouse by managing the implementation of the strategic data warehouse development plan.  This position manages the staff of professionals designing and developing the technical aspects of the data warehouse and its subordinate structures and data elements.  This position management of a data warehouse, with its associated data marts and related systems, to enable business users to more effectively access and leverage vast amounts of organizational and transactional data.  This position meets with management level business users to understand their data needs from a performance management and business competitive perspective. This position uses this information to develop the data warehouse and to manage an optimal approach to the architectural design, maintenance and performance of the warehouse. This position is also responsible for directing the development of policies and standards relative to the warehouse data content and use. This position provides leadership and strategic guidance to subordinate Managers and individual contributors within the data warehouse group.  Scope/Impact: Organization-Wide. Requirements: Bachelor's Degree in Computer Science or Information Technology, Masters Preferred. This position requires 7 to 10 years of progressive IT operational and data management experience in a large complex organization.</t>
  </si>
  <si>
    <t>Data Warehousing Analysis</t>
  </si>
  <si>
    <t>DWAN</t>
  </si>
  <si>
    <t>DWAN-T3</t>
  </si>
  <si>
    <t>Senior Data Warehouse Analyst</t>
  </si>
  <si>
    <t>This position supports the Director and Manager, Data Warehouse by designing complex  elements of the data warehouse structure and the related data marts.  This can include such elements as the architecture of the warehouse, metadata elements, and storage and retrieval processes. This position evaluates and verifies data in the warehouse in the context of the requirements of the business and determines what modifications or improvements are needed to the warehouse to fully meet those requirements.  This position may design, develop and maintain warehouse applications to improve performance. This position may contribute to the development of policies, standards and processes relative to the warehouse and data marts. This position may provide work direction to other less experienced analysts on the design and operation of the warehouse.  Scope/Impact: Project Wide.  Requirements: Bachelor's Degree in Computer Science or Information Technology, Masters Preferred.  This position requires 4 to 6 years of progressive data management experience and data warehouse experience in a large complex organization.</t>
  </si>
  <si>
    <t>DWAN-T2</t>
  </si>
  <si>
    <t>Data Warehouse Analyst</t>
  </si>
  <si>
    <t>This position, under the direction of the Manager, Data Warehouse or more senior analysts, may design elements of the data warehouse structure and the related data marts of intermediate complexity.  This can include such elements as the architecture of the warehouse, metadata elements, and storage and retrieval processes. This position may evaluate and verify data in the warehouse in the context of the requirements of the business and determines what modifications or improvements are needed to the warehouse to fully meet those requirements.  This position may design, develop and maintain warehouse applications to improve performance. This position may, with guidance, contribute to the development of policies, standards and processes relative to the warehouse and data marts.  Scope/Impact: Project Wide.  Requirements: Bachelor's Degree in Computer Science or Information Technology, Masters Preferred.  This position requires 2 to 4 years of progressive data management experience and data warehouse experience in a large complex organization.</t>
  </si>
  <si>
    <t>DWAN-T1</t>
  </si>
  <si>
    <t>Associate Data Warehouse Analyst</t>
  </si>
  <si>
    <t>This position, under the direction of the Manager, Data Warehouse or more senior analysts, implements basic elements of the data warehouse structure and the related data marts.  This position works on smaller projects of limited scope, including elements such as the architecture of the warehouse, metadata elements, and storage and retrieval processes. This position maintains warehouse applications to improve performance.  This position may receive work direction from higher level data warehouse administrators.  Scope/Impact: Project Wide.  Requirements: Bachelor's Degree in Computer Science or Information Technology.  This position requires 0 to 2 years of data management experience or data warehouse experience in a large complex organization.</t>
  </si>
  <si>
    <t>Email Administration</t>
  </si>
  <si>
    <t>EMAD</t>
  </si>
  <si>
    <t>EMAD-Z3</t>
  </si>
  <si>
    <t>Email Administrator</t>
  </si>
  <si>
    <t>This position is responsible for the installation, administration, configuration and support of e-mail services (such as MS Exchange), mobile email services, and support of third party applications such as anti-virus and faxing services.   This position also supports routing connectors to support internet connectivity.  This position monitors system performance to ensure that agreed service levels are met.  The goal is to implement a 24/7 reliable, fault tolerant  messaging environment.  This position administers user account management, backup and recovery activities, ongoing maintenance and implementation of security enhancements.  This position effectively coordinates and monitors hardware and software installations and upgrades to minimize disruption to operations. This position works closely with other Administrators and with outside vendors on a broad range of e-mail and messaging issues.  Scope/Impact: Function-Wide / Organization-wide.  Requirements: Bachelor's Degree in Computer Science or Information Technology.  This position requires 5 to 7 years of progressive exchange and messaging administration in a large and complex IT function.</t>
  </si>
  <si>
    <t>Network Engineering Mgmt</t>
  </si>
  <si>
    <t>NWMG</t>
  </si>
  <si>
    <t>NWMG-V1</t>
  </si>
  <si>
    <t>VP Network Engineering &amp; Administration</t>
  </si>
  <si>
    <t>This position is responsible for the strategic design, planning, maintenance, upgrading and administration of the organization’s computer networks.  This includes the effective management and administration of a complex configuration of network equipment, routers, switches, servers, wireless technologies, workstations, firewalls and other peripheral systems and appliances.  This position interacts with business leaders to get a comprehensive understanding of their current and future business objectives and translates those needs into network engineering goals and plans.  This position monitors emerging network related technology innovations to determine their commercial and technical applicability to the organization, from a compatibility, scalability, performance, security and integration perspective.  This position maintains active contact with critical vendors and may, with others, negotiate terms and conditions on various vendor contracts.  This position may serve as an advisor to other sections of the IT function relative to current and emerging network technologies and capabilities.  This position establishes and staffs a departmental structure for the network engineering and administration group and provides leadership and strategic guidance to subordinate Directors and Managers.  Scope/Impact: Organization-Wide.  Requirements: Bachelor's Degree in Computer Science or Information Technology, Masters Preferred.  This position requires 12 to 15 years of progressive IT network design, management and administration experience in a large complex organization.</t>
  </si>
  <si>
    <t>NWMG-D1</t>
  </si>
  <si>
    <t>Director, Network Engineering &amp; Administration</t>
  </si>
  <si>
    <t>This position is responsible for supporting the Vice President Network Engineering &amp; Administration in the strategic design, planning, maintenance, upgrading and administration of the organization’s computer networks.  This includes the effective management and administration of a complex configuration of network equipment, routers, switches, servers, wireless technologies, workstations, firewalls and other peripheral systems and appliances.  This position interacts with peer levels in the business groups to get a comprehensive understanding of their current and future business objectives and translates those needs into network engineering goals, plans and larger scale projects.  This position directs the evaluation of emerging network related technology innovations to determine their technical applicability to the organization, from a compatibility, scalability, performance, security and integration perspective.   This position may have responsibility to deliver on multiple simultaneous projects within the networking engineering group.   This position provides leadership and direction to subordinate Managers, engineers, and other professionals.  Scope/Impact: Organization-Wide.  Requirements: Bachelor's Degree in Computer Science or Information Technology, Masters Preferred.  This position requires 10 to 12 years of progressive IT network design, management and administration experience in a large complex organization.</t>
  </si>
  <si>
    <t>NWMG-M1</t>
  </si>
  <si>
    <t>Manager, Network Engineering &amp; Administration</t>
  </si>
  <si>
    <t>This position is responsible for supporting the Vice President Network Engineering &amp; Administration, at the tactical level, in the strategic design, planning, maintenance, upgrading and administration of the organization’s computer networks.  This includes the effective tactical management and administration of a complex configuration of network equipment, routers, switches, servers, wireless technologies, workstations, firewalls and other peripheral systems and appliances.  This position interacts with peer levels in the business groups to get a detailed understanding of their current and future business objectives and translates those needs into network engineering goals project plans.  This position manages the detailed evaluation of emerging network related technology innovations to determine their technical applicability to the organization, from a compatibility, scalability, performance, security and integration perspective.  This position may have responsibility to deliver on multiple simultaneous operational projects within the networking engineering group.  This position provides leadership and direction to subordinate architects, engineers, and other network professionals.  Scope/Impact: Organization-Wide.  Requirements: Bachelor's Degree in Computer Science or Information Technology, Masters Preferred.  This position requires 7 to 10 years of progressive IT network design, management and administration experience in a large complex organization.</t>
  </si>
  <si>
    <t>Network Engineering</t>
  </si>
  <si>
    <t>NWEN</t>
  </si>
  <si>
    <t>NWEN-T5</t>
  </si>
  <si>
    <t>Network Architect</t>
  </si>
  <si>
    <t>This position supports the Network Engineering &amp; Administration function by conceptualizing the overall computer network engineering architectural framework for specific large, complex networks or enterprise level networks. The network environment consists of a complex configuration of network equipment, routers, switches, servers, wireless technologies, workstations, firewalls and other peripheral systems and appliances.  This position, through effective design and planning, ensures that networks have consistently high performance, are secure, and efficient in terms of resource utilization and associated costs.  This position leverages advanced knowledge of network concepts, WAN, LAN and Wireless networks, network devices (e.g. routers, switches, accelerators, wireless devices and firewalls), load balancing, and network software in the course of planning or modifying computer networks for the organization.  This position may contribute to advanced troubleshooting of difficult network problems not resolved at lower levels.  This position may develop and write test protocols for use by self and others in the network diagnostic process.  This position develops a framework for documenting and cataloging issues as well as the control and management of network upgrades or the installation and integration of additional network components. This position serves as a technical resource to other less experienced professional individual contributors in the computer network engineering group.  Scope/Impact: Organization-Wide and Function Wide.  Requirements: Bachelor's Degree in Computer Science or Information Technology, Masters Preferred.  This position requires 7 to 10 years of progressive IT operational and complex network, design, configuration, performance measurement and management in a large complex organization.</t>
  </si>
  <si>
    <t>NWEN-T4</t>
  </si>
  <si>
    <t>Lead Network Engineer</t>
  </si>
  <si>
    <t>This position is responsible for complex configuration, operation and maintenance of network equipment, routers, switches, servers, wireless technologies, workstations, firewalls and other peripheral systems and appliances.  This position, through effective design and planning, ensures that networks have consistently high performance, are secure, and efficient in terms of resource utilization and associated costs.  This position provides work direction and serves as a technical resource to other less experienced professional individual contributors in the network engineering group This position leverages advanced  knowledge of LAN, WAN Wireless and IP networks, activity directories, and security best practices along with a broad range of other IT networking skills.  This position designs equipment placement and layout, cabling (both fiber optic and copper), switch and router placement and other aspects of network configuration in the normal course of their work.  This position fully documents the network design process in accordance with standards and procedures to enable the effective management of the network by others.  This position monitors overall network technical performance and load balances to ensure problem free operation and to identify any additional equipment or resources needed. This position provides advanced troubleshooting of difficult network problems.   Scope/Impact: Function Wide. Requirements:  Bachelor's Degree in Computer Science or Information Technology, Masters Preferred.  This position requires 6 to 8 years of progressive IT operational and complex network, design, configuration, performance measurement and management in a large complex organization.</t>
  </si>
  <si>
    <t>NWEN-T3</t>
  </si>
  <si>
    <t>Senior Network Engineer</t>
  </si>
  <si>
    <t>This position is responsible for standard level day-today operations, maintenance, monitoring, problem diagnosis, solution development and upgrade installation for one or more computer networks in the organization.  This includes analysis and monitoring of some or all of a network environment consisting of a complex configuration of network equipment, routers, switches, servers, wireless technologies, workstations, firewalls and other peripheral systems and appliances.  This position may provide work direction to lower level network engineers.  This position leverages advanced knowledge of LAN, WAN Wireless and IP networks, activity directories, and security best practices along with a broad range of other IT networking skills.  This position designs equipment placement and layout, cabling (both fiber optic and copper), switch and router placement and other aspects of network configuration in the normal course of their work.  This position fully documents the network design process in accordance with standards and procedures to enable the effective management of the network by others.  This position monitors overall network technical performance and load balances to ensure problem free operation and to identify any additional equipment or resources needed. This position provides advanced troubleshooting of difficult network problems.   Scope/Impact: Function Wide. Requirements:  Bachelor's Degree in Computer Science or Information Technology, Masters Preferred.  This position requires 4 to 6 years of progressive IT operational and complex network, design, configuration, performance measurement and management in a large complex organization.</t>
  </si>
  <si>
    <t>NWEN-T2</t>
  </si>
  <si>
    <t>Intermediate Network Engineer</t>
  </si>
  <si>
    <t>This position, under guidance of a Manager, is responsible for intermediate level day-today operations, maintenance, monitoring, problem diagnosis, solution development and upgrade installation for one or more computer networks in the organization. This includes analysis and monitoring of some or all of a network environment consisting of a complex configuration of network equipment, routers, switches, servers, wireless technologies, workstations, firewalls and other peripheral systems and appliances.  This position leverages a working knowledge of LAN, WAN Wireless and IP networks, activity directories, and security best practices along with a broad range of other IT networking skills.  This position designs equipment placement and layout, cabling (both fiber optic and copper), switch and router placement and other aspects of network configuration in the normal course of their work.  This position fully documents the network design process in accordance with standards and procedures to enable the effective management of the network by others.  This position monitors network technical performance and load balances to ensure problem free operation and to identify any additional equipment or resources needed. This position may contribute to intermediate troubleshooting of difficult network problems.   Scope/Impact: Function Wide. Requirements:  Bachelor's Degree in Computer Science or Information Technology.  This position requires 2 to 4 years of progressive IT operational and complex network, design, configuration, performance measurement and management in a large complex organization.</t>
  </si>
  <si>
    <t>NWEN-T1</t>
  </si>
  <si>
    <t>Associate Network Engineer</t>
  </si>
  <si>
    <t>This position, under guidance from more senior network engineering professionals, is responsible for basic level day-today operations, maintenance, monitoring, problem diagnosis, solution development and upgrade installation for one or more computer networks in the organization. This position may analyze and monitor  some or all of a network environment consisting of intermediate to complex configurations of network equipment, routers, switches, servers, wireless technologies, workstations, firewalls and other peripheral systems and appliances.  This position leverages a developing knowledge of LAN, WAN Wireless and IP networks, activity directories, and security best practices along with a broad range of other IT networking skills.  This position may design equipment placement and layout, cabling (both fiber optic and copper), switch and router placement and other aspects of network configuration in the normal course of their work.  This position fully documents the network design process in accordance with standards and procedures to enable the effective management of the network by others.  This position monitors network technical performance and load balances to ensure problem free operation and to identify any additional equipment or resources needed. This position may contribute to troubleshooting of standard network problems.  Scope/Impact: Function Wide. Requirements:  Bachelor's Degree in Computer Science or Information Technology, Masters Preferred.  This position requires 0 to 2 years of developing IT operational and complex network, design, configuration, performance measurement and management in a large complex organization.</t>
  </si>
  <si>
    <t>Network Administrator</t>
  </si>
  <si>
    <t>NWAD</t>
  </si>
  <si>
    <t>NWAD-T4</t>
  </si>
  <si>
    <t>Lead Network Administrator</t>
  </si>
  <si>
    <t>Under general direction, this position is responsible for ensuring that the organization’s computer networks function smoothly.  The position works on extremely complex issues, including configuring, managing, and monitoring existing networks which have been set up by network architects and engineers.  The position may be responsible for complex end-user account maintenance, access control, and permissions.  This position leverages an advanced knowledge of LAN, WAN Wireless and IP networks, email systems, standard operating systems, software packages, software utilities, and security best practices along with a broad range of other IT networking skills. This position monitors network technical performance and load balances to ensure problem free operation and to identify any additional equipment or resources needed. This position troubleshoots the most complex level network problems, such as slow network performance or system crashes.   This position provides work direction to team members and provides oversight and quality review of their technical work.   Scope/Impact: Function Wide  Requirements: Bachelor's Degree in Computer Science or Information Technology (Master’s Degree Optional).  Position may have network administration certification. This position requires 7+ years of progressive IT operational, network, configuration, performance measurement and management in a large complex organization.</t>
  </si>
  <si>
    <t>NWAD-T3</t>
  </si>
  <si>
    <t>Senior Network Administrator</t>
  </si>
  <si>
    <t>This position, under guidance of a Manager, is responsible for ensuring that the organization’s computer networks function smoothly.  The position configures, manages, and monitors existing networks which have been setup by network architects and engineers.  The position may be responsible for end-user account maintenance,  access control, and permissions.  This position leverages a working knowledge of LAN, WAN Wireless and IP networks, email systems, standard operating systems, software packages, software utilities, and security best practices along with a broad range of other IT networking skills. This position monitors network technical performance and load balances to ensure problem free operation and to identify any additional equipment or resources needed. This position troubleshoots intermediate level network problems, such as slow network performance or system crashes.  Scope/Impact: Function Wide  Requirements: Bachelor's Degree in Computer Science or Information Technology.  Position may have network administration certification. This position requires 5 to 7 years of progressive IT operational, network, configuration, performance measurement and management in a large complex organization.</t>
  </si>
  <si>
    <t>NWAD-T2</t>
  </si>
  <si>
    <t>This position, under guidance of a Manager, is responsible for ensuring that the some or all of the organization’s computer networks function smoothly.  The position configures, manages, and monitors existing networks which have been setup by network architects and engineers.  The position may be responsible for end-user account maintenance,  access control, and permissions.  This position leverages an evolving knowledge of LAN, WAN Wireless and IP networks, email systems, standard operating systems, software packages, software utilities, and security best practices along with a broad range of other IT networking skills. This position monitors network technical performance and load balances to ensure problem free operation and to identify any additional equipment or resources needed. This position troubleshoots basic network problems.  Scope/Impact: Function Wide  Requirements: Bachelor's Degree in Computer Science or Information Technology.  This position requires 3 to 5 years of progressive IT operational, network, configuration, performance measurement and management in a large complex organization.</t>
  </si>
  <si>
    <t>NWAD-T1</t>
  </si>
  <si>
    <t>Associate Network Administrator</t>
  </si>
  <si>
    <t>This position, under guidance of a Manager, provides basic support to ensure that the organization’s computer networks function smoothly.  The position configures, manages, and monitors existing networks which have been setup by network architects and engineers.  This position works on smaller projects of limited scope and may be responsible for end-user account maintenance,  access control, and permissions.  This position leverages a basic knowledge of LAN, WAN Wireless and IP networks, email systems, standard operating systems, software packages, software utilities, and security best practices along with a broad range of other IT networking skills. This position monitors network technical performance and load balances to ensure problem free operation and to identify any additional equipment or resources needed. This position may troubleshoot basic network problems. This position receives work direction from higher level network administrators.   Scope/Impact: Function Wide  Requirements: Bachelor's Degree in Computer Science or Information Technology and 0 to 2 years experience.</t>
  </si>
  <si>
    <t>IT Service Delivery</t>
  </si>
  <si>
    <t>IT Project Management</t>
  </si>
  <si>
    <t>PMIT</t>
  </si>
  <si>
    <t>PMIT-V1</t>
  </si>
  <si>
    <t>PMIT-D2</t>
  </si>
  <si>
    <t>Typically reporting to an Executive, this position is responsible for directing high impact IT projects utilizing project management techniques, and is accountable for the development of technical project strategies and plans. The position is recognized as the subject matter expert and is responsible for establishing and managing a project management structure and process for large, cross-functional, IT technical projects, in order to cost effectively meet operational business objectives.  This position project manages multiple such projects focused on areas such as business analysis, IT Development, and systems implementation.  In addition to IT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and leadership level meetings throughout the course of the project to provide feedback and get input from key stakeholders. This position has responsibility to deliver on multiple simultaneous projects.   This position provides leadership and direction to subordinate Directors, Project Managers, and other IT professionals. Scope/Impact: Organization-Wide. Requirements:  Bachelor's Degree in Computer Science or Information Technology, Masters Preferred.  This position requires 10+ years of progressive delivery and management of IT projects.  This position may have a background in consulting or big 4 accounting firms.</t>
  </si>
  <si>
    <t>PMIT-D1</t>
  </si>
  <si>
    <t>This position is responsible for establishing and managing a project management structure and process for large, cross-functional, IT projects, in order to cost effectively meet IT and business objectives.  This position project manages multiple such projects focused on areas such as business analysis, applications development, and systems implementation.  In addition to IT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and leadership level meetings throughout the course of the project to provide feedback and get input from key stakeholders. This position may have responsibility to deliver on multiple simultaneous projects.   This position provides leadership and direction to subordinate Project Managers, and other IT professionals. Scope/Impact: Organization-Wide. Requirements:  Bachelor's Degree in Computer Science or Information Technology, Masters Preferred.  This position requires 10 to 12 years of progressive delivery and management of IT projects.  This position may have a background in consulting or big 4 accounting firms.</t>
  </si>
  <si>
    <t>PMIT-M2</t>
  </si>
  <si>
    <t>Sr Manager, IT Project Management</t>
  </si>
  <si>
    <t>Under the strategic guidance of IT project management directors and executives, this position is responsible for implementing the project management structure and processes for large, cross-functional, IT projects, in order to cost effectively meet IT and business objectives.  This position manages multiple important projects focused on areas such as business analysis, applications development, and systems implementation.  In addition to IT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may have responsibility to deliver on multiple simultaneous projects. This position provides leadership and direction to subordinate  IT professionals. Scope/Impact: Organization-Wide. Requirements:  Bachelor's Degree in Computer Science or Information Technology, Master’s Preferred.  This position requires 7 to 10 years of progressive delivery and management of IT projects.  This position may have a background in consulting or big 4 accounting firms.</t>
  </si>
  <si>
    <t>PMIT-M1</t>
  </si>
  <si>
    <t>Manager, IT Project Management</t>
  </si>
  <si>
    <t>This position is responsible for implementing the project management structure and processes for one or more cross-functional IT projects, in order to cost effectively meet IT and business objectives.  This position project manages one or more projects focused on areas such as business analysis, applications development, and systems implementation. In addition to IT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provides leadership and direction to subordinate IT professionals. Scope/Impact: Organization-Wide. Requirements:  Bachelor's Degree in Computer Science or Information Technology. This position requires 6 to 8 years of progressive delivery and management of IT projects. This position may have a background in consulting or big 4 accounting firms.</t>
  </si>
  <si>
    <t>PMIT-T5</t>
  </si>
  <si>
    <t>Expert, IT Project Management</t>
  </si>
  <si>
    <t xml:space="preserve">This position acts as a strategic advisor and is responsible for supporting the effective operation of the project management function by serving in an expert capacity on large, highly complex, cross-functional IT projects.  This position applies and adapts project management methodologies to large, highly complex projects, in order to cost effectively meet IT project objectives in support of the business client groups. This position may be assigned to provide project management expertise on multiple important projects focused on areas such as business analysis, IT Development, and systems implementation.  This position works closely with business unit clients to coordinate major schedules, project budgets, project milestones, and ultimate project deliverables. This position works closely with the assigned Manager to evaluate the resources needed to accomplish the objectives within the agreed timeframe and to establish the staffing plan for each assigned project, using a combination of internal and contract expertise.  This position has an expert knowledge of Project Management methodologies to manage the projects, incorporate and track changes, and optimize on resource deployment. This position requires, within the scope of the role, the communication skills and judgment necessary to resolve conflicts, as they arise on a project. This position may, periodically, substitute for the Manager position in conducting progress meetings throughout the course of the project to identify potential issues impacting the project schedules. This position is likely to have responsibility to deliver on multiple, complex and simultaneous projects.   This position provides work direction to less experienced team members on both technical and operational issues. Scope/Impact: Project Wide Requirements: Bachelor's or Master's Degree in Computer Science or Information Technology. This position requires 10 or more years of progressive delivery and management of IT projects, in an expert capacity. This position may have a background in consulting or big 4 accounting firms. </t>
  </si>
  <si>
    <t>PMIT-T4</t>
  </si>
  <si>
    <t>Lead, IT Project Management</t>
  </si>
  <si>
    <t xml:space="preserve">This position is responsible for supporting the effective operation of the project management function by serving in a lead capacity on large, complex, cross-functional IT projects.  This position applies and adapts project management methodologies to large, challenging projects, in order to cost effectively meet IT project objectives in support of the business client groups.  This position may be assigned project management responsibility on one or more important projects focused on areas such as business analysis, applications development, and systems implementation.  This position provides work direction and guidance to IT peers and to less experienced IT Project Management personnel and works closely with business unit clients to coordinate major schedules, project budgets, project milestones, and ultimate project deliverables. This position works closely with the assigned Manager to evaluate the resources needed to accomplish the objectives within the agreed timeframe and to establish the staffing plan for each assigned project, using a combination of internal and contract expertise.  This position has an advanced knowledge of  complex Project Management methodologies to manage the projects, incorporate and track changes, and optimize on resource deployment.   This position requires, within the scope of the role, the communication skills and judgment necessary to resolve conflicts, as they arise on a project.  This position may, periodically, substitute for the Manager position in conducting progress meetings throughout the course of the project to identify potential issues impacting the project schedules. This position is likely to have responsibility to deliver on multiple, complex and simultaneous projects.   This position provides work direction to less experienced team members on both technical and operational issues.  Scope/Impact:  Project Wide Requirements: Bachelor's Degree in Computer Science or Information Technology.  This position requires 5 to 7 years of progressive delivery and management of IT projects, in a Lead Capacity.  This position may have a background in consulting or big 4 accounting firms. </t>
  </si>
  <si>
    <t>PMIT-T3</t>
  </si>
  <si>
    <t>Senior, IT Project Management</t>
  </si>
  <si>
    <t>This position is responsible for supporting the effective operation of the project management function by serving in a Senior Individual contributor role on large, cross-functional IT projects.  This position applies and adapts project management methodologies to one or more challenging projects, in order to cost effectively meet IT project objectives in support of the business client groups.  This position may be assigned project management responsibility on important projects focused on areas such as business analysis, applications development, and systems implementation. This position may provide guidance to less experienced IT Project Management personnel and works closely with business unit clients to coordinate major schedules, project budgets, project milestones, and ultimate project deliverables, within the scope of the role. This position supports the department in accomplishing objectives within the agreed timeframes and with the resources assigned. This position has knowledge of  complex Project Management methodologies to manage the projects, incorporate and track changes, and optimize on resource deployment This position may, periodically, support the Manager position in the preparations for progress meetings throughout the course of the project to identify potential issues impacting the project schedules. This position is likely to have responsibility to deliver on multiple projects. This position provides input and advice to less experienced team members on both technical and operational issues. Scope/Impact: Project Wide Requirements: Bachelor's Degree in Computer Science or Information Technology.  This position requires 3 to 5 years of progressive delivery and management of IT projects, in a Senior Individual Contributor Capacity. This position may have a background in consulting or big 4 accounting firms.</t>
  </si>
  <si>
    <t>PMIT-T2</t>
  </si>
  <si>
    <t>This position, under general guidance and direction from more senior departmental staff, is responsible for supporting the effective operation of the project management function by serving in Level II, Individual Contributor role on intermediate scale, cross-functional IT projects.  This position applies project management methodologies to one or more, assigned projects or project phases, in order to cost effectively meet IT project objectives in support of the business client groups. This position may be assigned project management responsibility on important projects focused on areas such as business analysis, applications development, and systems implementation.  This position works closely with business unit clients to coordinate major schedules, project budgets, project milestones, and ultimate project deliverables, within the scope of the role. This position supports the department in accomplishing objectives within the agreed timeframes and with the resources assigned. This position may support senior staff by analyzing resources or other aspects of project management activities using standard approaches and methodologies.  This position requires an intermediate knowledge of Project Management methodologies to incorporate and track changes, and optimize on resource deployment. This position is likely to have responsibility to deliver on multiple project phases or smaller less complex whole projects. Scope/Impact: Project Wide Requirements: Bachelor's Degree in Computer Science or Information Technology. This position requires 2 to 3 years of progressive delivery and management of IT projects, in an Individual Contributor Capacity.  This position may have a background in consulting or big 4 accounting firms.</t>
  </si>
  <si>
    <t>PMIT-T1</t>
  </si>
  <si>
    <t>This position, under reasonably close direction from more senior departmental staff, is responsible for supporting the effective operation of the project management function by serving in Level I, Individual Contributor role on  less complex, IT projects. This position applies project management methodologies to assigned projects or project phases, in order to cost effectively meet IT project objectives in support of the business client groups. This position may be assigned project management responsibility on projects focused on areas such as business analysis, applications development, and systems implementation.  This position works closely with business unit clients to coordinate major schedules, project budgets, project milestones, and ultimate project deliverables, within the scope of the role. This position supports the department in accomplishing objectives within the agreed timeframes and with the resources assigned. This position, under guidance, may support senior staff by analyzing resources or other aspects of project management activities using well defined or standard approaches and methodologies.  This position requires a developing knowledge of Project Management methodologies to incorporate and track changes, and optimize on resource deployment. This position is likely to have responsibility to deliver on project phases or smaller less complex whole projects. Scope/Impact: Project Wide Requirements: Bachelor's Degree in Computer Science or Information Technology. This position requires 0 to 2 years of progressive delivery and management of IT projects, in a Developing Professional capacity.</t>
  </si>
  <si>
    <t>Business Analysis</t>
  </si>
  <si>
    <t>BAIT</t>
  </si>
  <si>
    <t>BAIT-P4</t>
  </si>
  <si>
    <t>Lead Business Analyst</t>
  </si>
  <si>
    <t>This position serves as a vital intermediary between the assigned business clients and the development and other teams in the IT function, and requires an advanced knowledge of both environments.   This position plays a critical advocacy role for the business clients in all phases of the very complex solution development lifecycle for each of the critical stages, including: initiation, analysis, development, testing, implementation and post implementation follow up.  This position performs advanced analysis and works closely with the business clients to identify core business issues in order to map out possible solutions.  The mapping is used to develop the business case for action, defining the need, the method, and the benefits of proposed solutions.  This position undertakes very complex analysis to develop the detailed requirements of the solution in order to satisfy the business need.  This position works closely with Architects and others on the applications development team to refine the solution design, methods and outcomes.  In its capacity as the “eyes and ears” of the business, this position closely monitors progress to ensure that the emerging solution meets the demands of the requirement document.  This may require the resolution of any conflicts arising due to any technical deviations from the agreed requirements.  This position works very closely with the testing team, using the requirements document as a critical guide, to ensure that issues are identified and fully resolved prior to roll out.  This position evaluates how users are working with the solution during the implementation phase and insists on modifications where necessary.  This position may provide work and project guidance to less experienced Business Analysts. Scope/Impact: Single or Multiple Complex Projects. Requirements:  Bachelor’s Degree, Masters preferred. This position requires 6 to 8 years of Business Analysis or Systems Analysis experience, including work leadership of Individual Contributors, working on very critical projects, in a large and complex business environment.</t>
  </si>
  <si>
    <t>BAIT-P3</t>
  </si>
  <si>
    <t>Senior Business Analyst</t>
  </si>
  <si>
    <t>This position serves as an important intermediary between the assigned business clients and the development and other teams in the IT function, and requires a full working knowledge of both environments.   This position plays an important advocacy role for the business clients in all phases of the complex solution development lifecycle for each of the critical stages, including: initiation, analysis, development, testing, implementation and post implementation follow up.  This position performs complex analysis and works closely with the business clients to identify core business issues in order to map out possible solutions.  The mapping is used to develop the business case for action, defining the need, the method, and the benefits of proposed solutions.  This position undertakes complex analysis to develop the detailed requirements of the solution in order to satisfy the business need.  This position works closely with Architects and others on the applications development team to refine the solution design, methods and outcomes.  In its capacity as the “eyes and ears” of the business, this position closely monitors progress to ensure that the emerging solution meets the demands of the requirement document.  This may require the resolution of any conflicts arising due to any technical deviations from the agreed requirements.  This position works very closely with the testing team, using the requirements document as a critical guide, to ensure that issues are identified and fully resolved prior to roll out.  This position evaluates how users are working with the solution during the implementation phase and ensures modifications are made, where necessary.  Scope/Impact: Single or Multiple Projects. Requirements:  Bachelor's Degree, Masters preferred. This position requires 4 to 6 years of Business Analysis or Systems Analysis experience, working on important projects, in a large and complex business environment.</t>
  </si>
  <si>
    <t>BAIT-P2</t>
  </si>
  <si>
    <t>Business Analyst II</t>
  </si>
  <si>
    <t>The position serves as an influential intermediary between the assigned business clients and the development and other teams in the IT function, and requires a developing knowledge of both environments.   This position may work directly on smaller projects or as a team member on larger ones.    This position plays an advocacy role on smaller less complex projects for the business clients in all phases of the solution development lifecycle for each of the critical stages, including: initiation, analysis, development, testing, implementation and post implementation follow up.  This position performs important intermediate level analysis and works closely with the business clients to identify core business issues in order to map out possible solutions.  The mapping is used to develop the business case for action, defining the need, the method, and the benefits of proposed solutions.  This position undertakes complex analysis to develop the detailed requirements of the solution in order to satisfy the business need.  This position works closely with Architects and others on the applications development team to refine the solution design, methods and outcomes.  In its capacity as the “eyes and ears” of the business, this position closely monitors progress to ensure that the emerging solution meets the demands of the requirement document.  This may require the resolution of any conflicts arising due to any technical deviations from the agreed requirements.  This position works very closely with the testing team, using the requirements document as a critical guide, to ensure that issues are identified and fully resolved prior to roll out.  This position evaluates how users are working with the solution during the implementation phase and recommends that modifications are made, where necessary. Scope/Impact: Single Projects or Project Segments Requirements:  Bachelor’s Degree, Masters optional. This position requires 2 to 4 years of Business Analysis or Systems Analysis experience, working on smaller whole projects, or as a team member on larger ones, in a large and complex business environment.</t>
  </si>
  <si>
    <t>BAIT-P1</t>
  </si>
  <si>
    <t>Associate  - Business Analyst I</t>
  </si>
  <si>
    <t>The position serves as a team member in the influential Business Analysis function which is an intermediary between the assigned business clients and the development and other teams in the IT function, requiring knowledge of both environments.   This position supports more senior positions in their advocacy for the business clients in all phases of the solution development lifecycle for each of the critical stages, including: initiation, analysis, development, testing, implementation and post implementation follow up.  This position performs basic to intermediate analysis and works closely with the business clients to identify core business issues in order to map out possible solutions.  The mapping is used to develop the business case for action, defining the need, the method, and the benefits of proposed solutions.  This position undertakes basic analysis to contribute to the development of the detailed requirements of the solution, in order to satisfy the business need.  This position works closely with Architects and others on the applications development team to refine the solution design, methods and outcomes.   This position closely monitors progress to ensure that the emerging solution meets the demands of the requirement document.  This position supports more senior Business Analysts in the resolution of any conflicts arising due to any technical deviations from the agreed requirements.  This position works very closely with the testing team, using the requirements document as a critical guide, to ensure that issues are identified and fully resolved prior to roll out.  This position monitors and reports on how users are working with the solution during the implementation phase and recommends that modifications are made, where necessary.  Scope/Impact: Project Segments Requirements:  Bachelor’s Degree, Masters optional. This position requires 0 to 2 years of Business Analysis or Systems Analysis experience, working as a team member on larger projects, in a large and complex business environment.</t>
  </si>
  <si>
    <t>IT Training &amp; Development</t>
  </si>
  <si>
    <t>TRIT</t>
  </si>
  <si>
    <t>TRIT-D2</t>
  </si>
  <si>
    <t>Senior Director, IT Training &amp; Development</t>
  </si>
  <si>
    <t>Providing leadership over multiple large, complex, and diverse operations, this position is responsible for developing and implementing a comprehensive training and development strategy for the IT function and for the client community supported by the IT function.  Working with executive management, this position advises and determines long term strategic needs to support the organization; provides leadership to subordinate IT Training and Development managers and staff whose function is to develop, implement, and administer various IT training and development programs. This position provides technical guidance and advice on training needs, content requirements, and options; develops budgets, resources, policies and procedures, and ensures implementation; conducts research to assess training requirements for new or existing programs and offerings, and monitors the effectiveness of current training initiatives and offerings; oversees the appropriateness of content, materials, and scope of coverage. This position establishes knowledge transfer and development goals and objectives in the context of the current and anticipated requirements of the business for IT knowledge. This position directs the development of the processes and methodologies needed to identify, assess and develop IT Managers, Supervisors and Individual Contributors for the organization.  Specific issues may include skill and competence assessment, gap analysis, recommendation and implementation of development, temporary or rotational assignments, development and implementation of supervisory and first line IT management curriculum, IT tools training, IT Certifications and credentialing, retention of outside consultants and specialists with expertise in IT training and development. This position interacts with peer Training Directors in the HR function to coordinate training efforts and investments across the organization. This position provides leadership and strategic guidance to subordinate Managers and individual contributor trainers within the IT Training &amp; Development Group.  This position may interface with vendors or consultants, reviews and approves RFP’s, and continuously reviews the availability and applicability of established training and development programs or services for potential deployment. Determines or approves evaluation criteria to assess goals, activities, and effectiveness, and evaluates cost and benefit options.  Scope/Impact: Organization-Wide.  Requirements: Bachelor's Degree in behavioral discipline with a specific focus on technical training. This position requires 12 or more years of progressive IT curriculum development for a large complex organization covering both IT technical staff and End User Training.  An advanced degree may be required.</t>
  </si>
  <si>
    <t>TRIT-D1</t>
  </si>
  <si>
    <t>Director, IT Training &amp; Development</t>
  </si>
  <si>
    <t>This position is responsible for developing and implementing a comprehensive training and development strategy for the IT function and for the client community supported by the IT function.  This position establishes knowledge transfer and development goals and objectives in the context of the current and anticipated requirements of the business for IT knowledge.  This position directs the development of the processes and methodologies needed to identify, assess and develop IT Managers, Supervisors and Individual Contributors for the organization.  Specific issues may include skill and competence assessment, gap analysis, recommendation and implementation of development, temporary or rotational assignments, development and implementation of supervisory and first line IT management curriculum, IT tools training, IT Certifications and credentialing, retention of outside consultants and specialist with expertise in IT training and development. This position interacts with peer Training Directors in the HR function to coordinate training efforts and investments across the organization. This position provides leadership and strategic guidance to subordinate Managers and individual contributor trainers within the IT Training &amp; Development Group.  Scope/Impact: Organization-Wide.  Requirements: Bachelor's Degree in behavioral discipline with a specific focus on technical training. This position requires 10 or more years of progressive IT curriculum development for a large complex organization covering both IT technical staff and End User Training.</t>
  </si>
  <si>
    <t>TRIT-M2</t>
  </si>
  <si>
    <t>Senior Manager, IT Training &amp; Development</t>
  </si>
  <si>
    <t>Managing diverse and complex programs and offerings, this position is responsible for the planning, organization, management and control of a large group with multiple sections composed of professional and support staff whose function is to develop, implement, and administer training and development programs for the client community supported by the IT function.  This position identifies and specifies knowledge transfer and development goals and objectives for a section of the IT and User population, in the context of the current and anticipated requirements of the business for IT knowledge.  This position manages the development of the processes and methodologies needed to identify, assess and develop IT Managers, Supervisors and Individual Contributors for the organization.  Specific issues may include skill and competence assessment, gap analysis, recommendation and implementation of development, temporary or rotational assignments, development and implementation of supervisory and first line IT management curriculum, IT tools training, IT Certifications and credentialing, retention of outside consultants and specialist with expertise in IT training and development. This position coordinates, with peer Training Managers in the HR function, training efforts and investments where appropriate. This position provides leadership and strategic guidance to subordinate individual contributor Trainers within the IT Training &amp; Development Group.  Scope/Impact: Organization-Wide.  Requirements: Bachelor's Degree in behavioral discipline with a specific focus on technical IT training. This position requires 8 or more years of progressive IT curriculum development for a large complex organization covering both IT technical staff and End User Training.  An advanced degree may be required.</t>
  </si>
  <si>
    <t>TRIT-M1</t>
  </si>
  <si>
    <t>Manager, IT Training &amp; Development</t>
  </si>
  <si>
    <t>This position supports the Director, IT Training Development in developing and implementing a comprehensive training and development strategy for the IT function and for the client community supported by the IT function.  This position identifies and specifies knowledge transfer and development goals and objectives for a section of the IT and User population, in the context of the current and anticipated requirements of the business for IT knowledge.  This position manages the development of the processes and methodologies needed to identify, assess and develop IT Managers, Supervisors and Individual Contributors for the organization.  Specific issues may include skill and competence assessment, gap analysis, recommendation and implementation of development, temporary or rotational assignments, development and implementation of supervisory and first line IT management curriculum, IT tools training, IT Certifications and credentialing, retention of outside consultants and specialist with expertise in IT training and development. This position coordinates, with peer Training Managers in the HR function, training efforts and investments where appropriate. This position provides leadership and strategic guidance to subordinate individual contributor Trainers within the IT Training &amp; Development Group.  Scope/Impact: Organization-Wide.  Requirements: Bachelor's Degree in behavioral discipline with a specific focus on technical IT training. This position requires 7 to 10 years of progressive IT curriculum development for a large complex organization covering both IT technical staff and End User Training.</t>
  </si>
  <si>
    <t>TRIT-T4</t>
  </si>
  <si>
    <t>Lead IT Trainer</t>
  </si>
  <si>
    <t>This position plans and conducts complex platform training courses and programs, demonstrating both broad and deep knowledge of the technical subject matter and related training techniques.   This position may lead a small group of trainers or administrative staff to train or assist them in resolving problems.  Working under general direction, this position may develop or modify original or tailor packaged materials in advance of the classroom session to satisfy targeted learning goals and objectives. May assist the manager with operational plans or special projects.  This position typically reports to the Manager, IT Training Development and supports the operation of the training and development function.  This position is responsible for detailed needs assessment and for planning and conducting complex IT training courses, either developed in-house or packaged programs purchased from the outside.  These courses may be delivered in a classroom setting or via computer based, self paced learning, approaches. The courses may range from specific skill and content courses specifically related to the IT activities required by the business to more general courses designed to fill competency gaps in the organization. This position may develop original or tailor packaged materials in advance of the training session. This position answers trainee questions during the course of the training to enhance the learning experience. This position may administer tests to participants and analyze and grade responses and provide feedback either one-on-one or collectively. This position may also prepare summary assessments for circulation to management identifying aggregate learning trends.  This position may also conduct Certification support courses to aid staff in obtaining additional technical certifications   The position may provide career and development consultation to employees and leadership to other management development/training staff. This position may also prepare complex summary assessments or other reports or evaluations for circulation to management identifying aggregate trends and making recommendations for potential future Training needs..  Scope/Impact: Organization-Wide.  Requirements: Bachelor's Degree in behavioral discipline with a specific focus on technical IT training and adult learning. This position requires 7 or more years of progressive IT curriculum delivery for a large complex organization covering both IT technical staff and End User Training.</t>
  </si>
  <si>
    <t>TRIT-T3</t>
  </si>
  <si>
    <t>Senior IT Trainer</t>
  </si>
  <si>
    <t>This position reports to the Manager, IT Training Development and supports the operation of the training and development function.  This position is responsible for detailed needs assessment and for planning and conducting advanced IT training courses, either developed in-house or packaged programs purchased from the outside.  These courses may be delivered in a classroom setting or via computer based, self paced learning, approaches.   The courses may range from specific skill and content courses specifically related to the IT activities required by the business to more general courses designed to fill competency gaps in the organization. This position may develop original or tailor packaged materials in advance of the training session. This position answers trainee questions during the course of the training to enhance the learning experience. This position may administer tests to participants and analyze and grade responses and provide feedback either one-on-one or collectively. This position may also prepare summary assessments for circulation to management identifying aggregate learning trends.  This position may also conduct Certification support courses to aid staff in obtaining additional technical certifications.  Scope/Impact: Organization-Wide.  Requirements: Bachelor's Degree in behavioral discipline with a specific focus on technical IT training and adult learning. This position requires 5 to 7 years of progressive IT curriculum delivery for a large complex organization covering both IT technical staff and End User Training.</t>
  </si>
  <si>
    <t>TRIT-T2</t>
  </si>
  <si>
    <t>Intermediate IT Trainer</t>
  </si>
  <si>
    <t>This position reports to the Manager, IT Training Development and supports the operation of the training and development function.  This position is responsible for detailed needs assessment and for planning and conducting standard IT training courses, either developed in-house or packaged programs purchased from the outside.  These courses may be delivered in a classroom setting or via computer based, self paced, learning approaches.   The courses may range from specific skill and content courses specifically related to the IT activities required by the business to more general courses designed to fill competency gaps in the organization. This position may develop original content at a standard level, or tailor packaged materials in advance of the training session. This position answers trainee questions during the course of the training to enhance the learning experience. This position may administer tests to participants and analyze and grade responses and provide feedback either one-on-one or collectively. This position may also prepare summary assessments for circulation to management identifying aggregate learning trends.  This position may also conduct Certification support courses to aid staff in obtaining additional technical certifications.  Scope/Impact: Organization-Wide.  Requirements: Bachelor's Degree in behavioral discipline with a specific focus on technical IT training and adult learning. This position requires 3 to 5 years of progressive IT curriculum delivery for a large complex organization covering both IT technical staff and End User Training.</t>
  </si>
  <si>
    <t>TRIT-T1</t>
  </si>
  <si>
    <t>Associate IT Trainer</t>
  </si>
  <si>
    <t>This position reports to the Manager, IT Training Development and supports the operation of the training and development function.   This position may use original content developed by higher level IT trainers or packaged materials. This position answers basic trainee questions during the course of the training to enhance the learning experience. This position may administer tests to participants and analyze and grade responses and provide basic feedback.  This position may also conduct Certification support courses to aid staff in obtaining additional technical certifications. Scope/Impact: Organization-Wide. Requirements: Bachelor's Degree in behavioral discipline with a specific focus on technical IT training and adult learning. This position requires 0 to 2 years of IT curriculum delivery for a large complex organization covering either IT technical staff or End User Training.</t>
  </si>
  <si>
    <t>CTMG</t>
  </si>
  <si>
    <t>CTMG-D1</t>
  </si>
  <si>
    <t>CTMG-M1</t>
  </si>
  <si>
    <t>CTMG-S1</t>
  </si>
  <si>
    <t>CSRP</t>
  </si>
  <si>
    <t>CSRP-Z4</t>
  </si>
  <si>
    <t>Working under general supervision, this position is responsible for resolving the most complex IT customer support issues, on a daily basis, using the diagnostic software tools and established problem escalation support procedures.  This position may act as a group leader over a small workgroup within a single functional area. This position identifies and classifies the presented problem using technical information from equipment and diagnostic listening skills.  This position then establishes the technical cause of the issue using step-by-step procedures and may perform system resets or other interventions to restore service to the appropriate standard. This position also resolves Tier II issues escalated from lower level Support positions. This position documents complex issues in order to identify recurring problems and to build on the solution base available within the department.  This position may report recurring problems to Systems engineering or other groups to develop longer term solutions and to prevent recurrence. This position may resolve both advanced and standard issues directly on the telephone with the customer avail of the opportunity to train users on specific issues they may not be familiar with. This typically provides work direction to other less experienced representatives. Scope/Impact: Function-Wide / Organization-Wide.  Requirements: Associates Degree in Computer Science or Information Technology. This position requires 5 to 8 years of progressive IT customer and technical support for a large and complex IT function.</t>
  </si>
  <si>
    <t>CSRP-Z3</t>
  </si>
  <si>
    <t>CSRP-Z2</t>
  </si>
  <si>
    <t>CSRP-Z1</t>
  </si>
  <si>
    <t>CSTC</t>
  </si>
  <si>
    <t>CSTC-Z2</t>
  </si>
  <si>
    <t>End-User Computing Support</t>
  </si>
  <si>
    <t>EUSP</t>
  </si>
  <si>
    <t>EUSP-D1</t>
  </si>
  <si>
    <t>This position is responsible for developing an end-user support strategy for the organization to ensure a high level of service and productivity to the LAN and PC/ desktop, tablet and mobile end-user community.  Supporting executive management, this position determines short and long term needs to support the organization, provides leadership to subordinate End User Support managers and staff whose function is to implement  policies in regard to equipment and software usage to minimize support costs and enhance security. This position may manage the evaluation of alternate vendor hardware and software products to determine how best these solutions can be configured for the organization in order to enhance performance and minimize support and operating costs.  This position may recommend outside vendors for some service and training aspects of end-user computing operations. This position may meet with management levels in the end-user community to clarify their needs for equipment, software and support.   The position ensures service needs are met to the standards defined in the SLAs.  Implements a management ticketing system, provides training webinars and classes and establishes technology usage policies and supporting system usage. Directs implementation of End User Support procedures and processes and reinforces policy adherence. Provides direction to the Network Engineering and Service Desk teams. Gathers and analyzes metrics to benchmark the end user support team workload/performance and identify trends and issues.  Directs and oversees implementation of enterprise messaging, troubleshooting and escalation procedures.  Ensures the most up-to-date virus definitions are loaded on all systems. Controls and audits IT licenses and the negotiation of IT infrastructure contracts. This position provides leadership to subordinate Managers,  Supervisors, and para-professionals dealing with support issues.  Scope/Impact: Function-Wide.  Requirements: Bachelor's or Master’s Degree in Computer Science or Information Technology.  This position requires 10+  years of progressive IT end-user and technical support for a large and complex IT function.</t>
  </si>
  <si>
    <t>EUSP-M1</t>
  </si>
  <si>
    <t>Manager, End-User Computing Support</t>
  </si>
  <si>
    <t>This position is responsible for implementing an end-user support strategy for the organization to ensure a high level of service and productivity to the LAN and PC/ desktop, tablet and mobile end-user community.  This position may manage the evaluation of alternate vendor hardware and software products to determine how best these solutions can be configured for the organization in order to enhance performance and minimize support and operating costs.  This position may recommend outside vendors for some service and training aspects of end-user computing operations. This position may meet with management levels in the end-user community to clarify their needs for equipment, software and support.  This position manages the implementation of policies in regard to equipment and software usage to minimize support costs and enhance security.  This position may also manage the tracking and asset recording relative to end-user equipment to ensure an accurate inventory of equipment is maintained. This position provides leadership to subordinate Supervisors, and para-professionals dealing with support issues.  Scope/Impact: Function-Wide.  Requirements: Bachelor's Degree in Computer Science or Information Technology.  This position requires 7 to 10 years of progressive IT end-user and technical support for a large and complex IT function.</t>
  </si>
  <si>
    <t>EUSP-T4</t>
  </si>
  <si>
    <t>This position is responsible for resolving complex end-user computing support issues, on a daily basis, using appropriate diagnostic software tools and established problem escalation support procedures.  This position may also support the executive population on resolving time sensitive support cases. Support issues may include pc software, pc hardware, tablets, handheld devices, printers, and LAN connectivity issues, amongst others.   This position identifies and classifies the presented problem using technical information from equipment and diagnostic conversations with the users. This position then establishes the technical cause of the issue using step-by-step procedures and may perform system resets or other interventions to restore service to the appropriate standard.  This position may also resolve Tier II issues escalated from lower level Support positions. This position documents issues in order to identify recurring problems and to build on the solution base available within the department. This position may report recurring problems to other IT functions or to external vendors to develop longer term solutions and to prevent recurrence.  This position may use support calls to train end-users on aspects of their software and hardware configurations. This position may provide some work direction to other less experienced representatives as time allows. Scope/Impact: Function-Wide / Organization-wide. Requirements: Associates Degree in Computer Science or Information Technology. This position requires 7 or more years of progressive IT end-user computing support for a large and complex IT function.</t>
  </si>
  <si>
    <t>EUSP-T3</t>
  </si>
  <si>
    <t>This position is responsible for resolving more complex end-user computing support issues, on a daily basis, using appropriate diagnostic software tools and established problem escalation support procedures.  Support issues may include pc software, pc hardware, tablets, hand held devices, printers, and LAN connectivity issues, amongst others.   This position identifies and classifies the presented problem using technical information from equipment and diagnostic conversations with the users.  This position then establishes the technical cause of the issue using step-by-step procedures and may perform system resets or other interventions to restore service to the appropriate standard.  This position may also resolve Tier II issues escalated from lower level Support positions. This position documents issues in order to identify recurring problems and to build on the solution base available within the department.  This position may report recurring problems to other IT functions or to external vendors to develop longer term solutions and to prevent recurrence.  This position may use support calls to train end-users on aspects of their software and hardware configurations. This position may provide some work direction to other less experienced representatives as time allows.  Scope/Impact: Function-Wide / Organization-wide.  Requirements: Associates Degree in Computer Science or Information Technology.  This position requires 4 to 6 years of progressive IT end-user computing support for a large and complex IT function.</t>
  </si>
  <si>
    <t>EUSP-T2</t>
  </si>
  <si>
    <t>This position is responsible for resolving end-user computing support issues of intermediate complexity on a daily basis, using appropriate diagnostic software tools and established problem escalation support procedures.  Support issues may include pc software, pc hardware, tablets, hand held devices, printers, and LAN connectivity issues, amongst others.   This position identifies and classifies the presented problem using technical information from equipment and diagnostic conversations with the users.  This position then establishes the technical cause of the issue using step-by-step procedures and may perform system resets or other interventions to restore service to the appropriate standard.  This position may also identify Tier II issues to be  escalated to higher level Support positions. This position documents issues in order to identify recurring problems and to build on the solution base available within the department.  This position may report recurring problems to other IT functions or to external vendors to develop longer term solutions and to prevent recurrence.  This position may use support calls to train end-users on aspects of their software and hardware configurations. This position may receive some work direction from higher level support representatives.  Scope/Impact: Function-Wide / Organization-wide.  Requirements: Associates Degree in Computer Science or Information Technology.  This position requires 2 to 4 years of progressive IT end-user computing support for a large and complex IT function.</t>
  </si>
  <si>
    <t>EUSP-T1</t>
  </si>
  <si>
    <t>This position is responsible for resolving basic and routine  end-user computing support issues on a daily basis, using appropriate diagnostic software tools and established problem escalation support procedures.  The position learns to use concepts to apply a basic understanding of policies, procedures, methods, principles, and techniques in technical areas  Support issues may include pc software, pc hardware, tablets, hand held devices, printers, and LAN connectivity issues, amongst others.   This position identifies and classifies routine problems using technical information from equipment and diagnostic conversations with the users.  Depending on the complexity, the position then establishes the technical cause of the issue using step-by-step procedures and may perform system resets or other interventions to restore service to the appropriate standard.  This position typically  escalates more complex Tier II issues to higher level Support positions. This position documents issues in order to identify recurring problems and to build on the solution base available within the department. This position receives work direction from higher level support representatives.  Scope/Impact: Function-Wide / Organization-wide.  Requirements: Associates Degree in Computer Science or Information Technology.  This position requires 0 to 2 years of progressive IT end-user computing support for a large and complex IT function.</t>
  </si>
  <si>
    <t>IT Security</t>
  </si>
  <si>
    <t>Chief Info Sec Officer (CISO)</t>
  </si>
  <si>
    <t>ISOC</t>
  </si>
  <si>
    <t>ISOC-V2</t>
  </si>
  <si>
    <t>SVP Chief Information Security Officer (CISO)</t>
  </si>
  <si>
    <t>This position provides executive leadership for Information Security Function and is responsible for developing and implementing an overall information security strategy and structure to enable the organization to protect its digital data assets and the associated physical and virtual technology infrastructure on which they rely.   This position is a key member of the executive leadership team and advises that team on the most effective way to leverage existing and emerging IT Security technologies to attain competitive advantage in the marketplace.  The position provides leadership and direction to subordinate IT Security vice presidents, directors, managers, and professionals, and technical subject matter experts in a variety of IT Security sub-functions and disciplines.   This position is responsible for ensuring the security integrity and privacy of vast amounts of organizational and customer digital records.  This position is responsible for ensuring contingency and recovery plans are developed to minimize the business impact of any security breaches and other potential information security threats.   Scope/Impact: Organization Wide   Requirements: Bachelor's Degree, Masters Preferred.  15 or more years of progressive information security and data security concepts experience in large and complex organizations.</t>
  </si>
  <si>
    <t>ISOC-V1</t>
  </si>
  <si>
    <t>VP Chief Information Security Officer (CISO)</t>
  </si>
  <si>
    <t>This position provides functional leadership in relation to Information Security across the entire organization.  This position is responsible for establishing strategies and policies that protect the corporation's digital data assets and the associated physical and virtual technology infrastructure on which they rely.  This position is responsible for ensuring the security integrity and privacy of vast amounts of organizational and customer digital records.  This position is responsible for ensuring contingency and recovery plans are developed to minimize the business impact of any security breaches and other potential information security threats.  This position provides counsel to peer leadership in the IT function and more broadly to the organization as a whole on Information Security challenges and solutions.  Scope/Impact: Organization Wide.  Requirements: Bachelor's Degree, Masters Preferred.  This position requires 15 or more years of executive leadership experience and a thorough understanding of information technology and data security concepts and practices.</t>
  </si>
  <si>
    <t>Chief Security Officer</t>
  </si>
  <si>
    <t>CSOF</t>
  </si>
  <si>
    <t>CSOF-V2</t>
  </si>
  <si>
    <r>
      <t xml:space="preserve">Chief Security Officer (CSO) </t>
    </r>
    <r>
      <rPr>
        <i/>
        <sz val="9"/>
        <rFont val="Calibri"/>
        <family val="2"/>
      </rPr>
      <t>Match Only If Role Includes Both Physical and Information Security</t>
    </r>
  </si>
  <si>
    <r>
      <t xml:space="preserve">This position provides executive leadership and strategic management of </t>
    </r>
    <r>
      <rPr>
        <u/>
        <sz val="9"/>
        <rFont val="Calibri"/>
        <family val="2"/>
      </rPr>
      <t>both</t>
    </r>
    <r>
      <rPr>
        <sz val="9"/>
        <rFont val="Calibri"/>
        <family val="2"/>
      </rPr>
      <t xml:space="preserve"> physical and information security across the corporation.  Physical security may include securing facilities, financial and other assets, the safety and security of executives and employees, customers and guests using company facilities and the detection of threats, fraud, piracy, and the  prevention of losses.  Information security includes the protection of all data and related resources and networks as well as related areas such as business continuity planning and privacy protection.  This position requires 15 or more years of executive leadership experience and a thorough understanding of both physical and data security concepts and practices.  Prior experience in a similar role in a corporation, investigative or law enforcement agency desired. </t>
    </r>
  </si>
  <si>
    <t>Security Policy &amp; Compliance</t>
  </si>
  <si>
    <t>SCAN</t>
  </si>
  <si>
    <t>SCAN-V1</t>
  </si>
  <si>
    <t>VP IT Security Policy &amp; Compliance</t>
  </si>
  <si>
    <t>This position supports the Compliance and IT functions, by defining, implementing, and monitoring Information Security and access control policies and standards to ensure that best practices and regulatory requirements are adhered to within the organization.  This responsibility may involve the development, coordination, research, design and communication of IT policies and practices both within the IT function and more broadly within the user community.  This position recruits and directs a staff of specialists in policy drafting and compliance monitoring to ensure effective implementation of the broad goals and objectives.  This position actively monitors emerging regulations impacting the organization relative to the security and privacy of customer, employee, and other important stakeholder data.  Examples of regulatory requirements impacting the organization may include, Sarbanes-Oxley compliance, HIPPA regulations, FDA, AML requirements and others. This position requires a degree and 12 or more years of Information Technology experience with an emphasis on policy and compliance issues.</t>
  </si>
  <si>
    <t>SCAN-D2</t>
  </si>
  <si>
    <t>Working under the general direction of an executive, this position is responsible for directing the transformation of broader information security and data privacy policy goals and objectives into more detailed plans and requirements for implementation.  Defines policies and tactical goals and objectives and directs the implementation of strategies for this business- critical function. This requires a comprehensive understanding of the policy objectives and the context in which they were developed as well as a detailed knowledge of existing operational processes.  May have global responsibility or provide operational leadership for a large IT Security Policy and Compliance function. This position assists executives in defining short and long-term functional strategic goals. This may also require directing a detailed analysis of both the various regulatory and other requirements the organization needs to adhere to, as well as the operational aspects and vulnerabilities of the existing technology infrastructure.  Provides leadership to a team of subordinate Directors and/or senior management staff. Applies expert business knowledge and comprehensive understanding of the functions, and related areas to integrate, forecast, or plan actionable strategies. Applies advanced negotiation and interpersonal skills to achieve results. This position hires, develops, and oversees and controls the work of those who have operational responsibility for implementing and promoting data and information security standards and policy compliance. In addition, this position determines the monitoring standards, metrics and benchmarks to ensure corporate wide information security, data protection, regulatory oversight and audit obligations are aligned with industry best practices, standards and rules. Directs the management of the function with strategic, tactical, and a limited transactional focus. This position is responsible for developing, communicating, managing and implementing corporate and divisional strategic plans and budgets and is responsible for the development, management and control of policies and procedures to achieve results. Requirements: This position typically has a Bachelor's Degree and 12+years of combined management and IT security and/or policy experience.</t>
  </si>
  <si>
    <t>SCAN-D1</t>
  </si>
  <si>
    <t>Director, IT Security Policy and Compliance</t>
  </si>
  <si>
    <t>This position is responsible for directing the transformation of broader information security and data privacy policy goals and objectives into more detailed plans and requirements for implementation.  This requires a comprehensive understanding of the policy objectives and the context in which they were developed as well as a detailed knowledge of existing operational processes.  This may also require directing a detailed analysis of both the various regulatory and other requirements the organization needs to adhere to, as well as the operational aspects and vulnerabilities of the existing technology infrastructure.  This position recruits and directs a staff of managers and specialists who have operational responsibility for implementing and promoting data and information security standards and policy compliance. In addition this position determines the monitoring standards, metrics and benchmarks to ensure corporate wide information security, data protection, regulatory oversight and audit obligations are aligned with industry best practices, standards and rules. This position typically has a Bachelor's degree and 10 or more years of security and/or policy experience.</t>
  </si>
  <si>
    <t>SCAN-M2</t>
  </si>
  <si>
    <t>Sr Manager, IT Security Policy &amp; Compliance</t>
  </si>
  <si>
    <t>This position, under the strategic guidance of senior IT Security Policy &amp; Compliance directors and executives, is responsible for implementing information security policies and goals by developing technical and operational audit compliance plans, procedures and guidelines by managing multiple projects. The position may have some Global responsibility.  In addition to formal policies and plans, this position has a responsibility to promote IT security concepts and best practices within the organization, via training, presentations and advocacy.  This position is also responsible for managing the compliance auditing process and the resultant reporting, remediation and follow-up activities associated with it.  This position provides leadership and guidance to a large staff of Security Compliance Analysts and liaises on compliance matters with other functional areas in IT and in the business groups on compliance related matters.  This position may evaluate the impact of regulatory changes on compliance policies and procedures and may report periodically to business leadership on progress against security goals. This position typically has a Bachelor's Degree and 8 to 10 years of management and security related experience in policy development and implementation.</t>
  </si>
  <si>
    <t>SCAN-M1</t>
  </si>
  <si>
    <t>Manager, IT Security Policy &amp; Compliance</t>
  </si>
  <si>
    <t>This position is responsible for implementing information security policies and goals by developing technical and operational audit compliance plans, procedures and guidelines.  In addition to formal policies and plans, this position has a responsibility to promote IT security concepts and best practices within the organization, via training, presentations and advocacy.  This position is also responsible for managing the compliance auditing process and the resultant reporting, remediation and follow-up activities associated with it.  This position provides leadership and guidance to a staff of Security Compliance Analysts and liaises on compliance matters with other functional areas in IT and in the business groups on compliance related matters.  This position may evaluate the impact of regulatory changes on compliance policies and procedures and may report periodically to business leadership on progress against security goals. This position typically has a Bachelor's degree and 7 to 9 years of security related experience in policy development and implementation.</t>
  </si>
  <si>
    <t>SCAN-T4</t>
  </si>
  <si>
    <t>Lead IT Security Policy Compliance Analyst</t>
  </si>
  <si>
    <t>This position is a subject matter expert on network information and attack assessments, vulnerability scanning, and penetration testing.  This position conducts periodic assessments to review, evaluate and test security controls, rate the effectiveness of safeguards, and to evaluate general policy and standards compliance.  This position documents the results of these assessments for communication to IT and Business Management.  The goal is to identify areas in need of effective remediation and other areas of policy or compliance deficiencies.  This position may also conduct follow-up assessments to evaluate the effectiveness of remediation efforts.  This position may also identify and analyze business practice irregularities including various information seeking violations and infractions and evaluate potential damages or recommend cost-effective measures to prevent recurrences.  This position typically holds a Bachelor's degree and 7 to 9 years of experience along with a security certification such as CISSP or equivalent.</t>
  </si>
  <si>
    <t>SCAN-T3</t>
  </si>
  <si>
    <t>Senior IT Security Policy Compliance Analyst</t>
  </si>
  <si>
    <t>This position applies seasoned knowledge of network information and attack assessments, vulnerability scanning, and penetration testing.  This position conducts assigned periodic assessments to review, evaluate and test security controls, rate the effectiveness of safeguards, and to evaluate general policy and standards compliance.  This position documents the results of these assessments for communication to IT and ultimately, Business Management.  The position may make recommendations to address identified compliance variances and may conduct follow-up studies to ensure that these are implemented effectively.  This position may be accountable for maintaining  and updating IT security policy, procedure, and guideline documents and may conduct training sessions to ensure that the policies are broadly distributed to employees, contractors and others.  May compile reports on security metrics and benchmarking to identify trends and patterns.   This position will typically have a Bachelor's degree and 5 to 7 years of experience.  Security certifications such as CISSP or related qualification are typically required in addition.</t>
  </si>
  <si>
    <t>SCAN-T2</t>
  </si>
  <si>
    <t>IT Security Policy Compliance Analyst</t>
  </si>
  <si>
    <t xml:space="preserve">This position conducts assigned periodic assessments of intermediate complexity to review, evaluate and test security controls, rate the effectiveness of safeguards, and to evaluate general policy and standards compliance.  This position documents the results of these assessments for communication to IT and ultimately, Business Management.  The position may make basic recommendations to address identified compliance variances and may conduct follow-up studies to ensure that these are implemented effectively.  This position may be accountable for maintaining  and updating IT security policy, procedure, and guideline documents and may conduct training sessions to ensure that the policies are broadly distributed to employees, contractors and others.  This position may assist in network information and attack assessments, as well as vulnerability testing.   May compile reports on security metrics and benchmarking to identify trends and patterns.   This position will typically have a Bachelor's degree and 3 to 5 years of experience.  </t>
  </si>
  <si>
    <t>SCAN-T1</t>
  </si>
  <si>
    <t>Associate IT Security Policy Compliance Analyst</t>
  </si>
  <si>
    <t xml:space="preserve">This position conducts assigned periodic assessments of basic complexity to review, evaluate and test security controls, rate the effectiveness of safeguards, and to evaluate general policy and standards compliance.  This position documents the results of these assessments for communication to IT and ultimately, Business Management.  The position may make basic recommendations to address identified compliance variances and may conduct follow-up studies to ensure that these are implemented effectively.  This position may be accountable for maintaining and updating IT security policy, procedure, and guideline documents and may conduct training sessions to ensure that the policies are broadly distributed to employees, contractors and others.  This position may assist in network information and attack assessments, as well as vulnerability testing.  May compile reports on security metrics and benchmarking to identify trends and patterns. This position will typically have a Bachelor's degree and 0 to 2 years of experience.  </t>
  </si>
  <si>
    <t>Network Security Mgmt</t>
  </si>
  <si>
    <t>NSMG</t>
  </si>
  <si>
    <t>NSMG-V1</t>
  </si>
  <si>
    <t>VP Network Security</t>
  </si>
  <si>
    <t xml:space="preserve">This position is responsible for executive leadership of all aspects of network security, including design, configuration, access control, monitoring, incident response, recovery, and network risk assessment. This position provides guidance to subordinate directors, managers, and individual contributors in relation to network security issues for the area of responsibility.  This position has substantive expertise in network security and the threats and risks involved in large scale network operations and may engage outside consulting resources where additional expertise is needed.  This position requires a degree in computer science or related discipline and 12 or more years of Information Technology experience with an emphasis on network security. </t>
  </si>
  <si>
    <t>NSMG-D1</t>
  </si>
  <si>
    <t>Director, Network Security</t>
  </si>
  <si>
    <t xml:space="preserve">This position recruits and directs a staff of managers, architects, and engineers and analysts who have operational responsibility for network  security.  The position is responsible for the transformation of broader information security and data privacy policy goals and objectives into more detailed plans and requirements for implementation.  This includes identifying threats and risks and developing plans and strategies to combat them or minimize their impact. This position typically has a Bachelor's Degree in Computer Science and 10 or more years of information / network security experience. </t>
  </si>
  <si>
    <t>NSMG-M1</t>
  </si>
  <si>
    <t>Manager, Network Security Engineering</t>
  </si>
  <si>
    <t xml:space="preserve">This position provides leadership and guidance to a staff of Network security engineers, analysts, and paraprofessionals.  Plans and structures work activities for the team and monitors progress and results.  Provides guidance and supervision to team members as they carry out work activities.  Recruits and develops staff within the area of responsibility in accordance with policy. This position typically has a Bachelor's degree in computer science and 7 to 9 years of information / network security experience. </t>
  </si>
  <si>
    <t>NSMG-S1</t>
  </si>
  <si>
    <t>Supervisor, Network Security</t>
  </si>
  <si>
    <t>This position supervises a team of paraprofessional network security administrators.  Plans work schedules and work activities for the team. Monitors work and process flows and balances staffing resources to meet level of activity.  Provides guidance and supervision to team members as they carry out work activities, where needed. Participates in recruitment activities and develops and evaluates staff within the area of responsibility, in accordance with policy. Interprets and applies company security policies.  Serves as a point of escalation and resolution for complex issues. This position typically has a Bachelor's degree in computer science and 4 to 6 years of experience. Alternatively may have non-degree qualifications and correspondingly more work experience.</t>
  </si>
  <si>
    <t>Network Security Engineer</t>
  </si>
  <si>
    <t>NSEN</t>
  </si>
  <si>
    <t>NSEN-T6</t>
  </si>
  <si>
    <t>Senior Network Security Architect</t>
  </si>
  <si>
    <t>This position is responsible for designing and developing an organization’s overall network security architecture to protect its information assets. This position leverages extensive knowledge of state-of-the-art Network Security concepts, technologies, and coding principles, to develop designs for the most complex network security challenges on assigned projects.  The position has extensive visibility/contacts in and outside the organization at high levels.  Responsibilities typically include advanced research and identifying network security products, services, and trends, testing network security configurations, and developing configuration architectures. Incumbents typically have a background in areas such as Firewalls, Intrusion Detection Systems, VPN Security, Vulnerability / Penetration testing, Security incident response, Security policy generation, and regulatory compliance. This position typically has a Bachelor's or Master’s degree in computer science and 12 or more years of security related experience in architecture and/or security engineering.</t>
  </si>
  <si>
    <t>NSEN-T5</t>
  </si>
  <si>
    <t>Network Security Architect</t>
  </si>
  <si>
    <t>This position is responsible for designing and developing portions of an organization’s network security architecture to protect its information assets.  Under general direction, collaborates with senior management, and works on novel technical assignments, issues and problems.  Works on diverse assignments in multiple areas, mentors staff, and advises management.  Responsibilities typically include policy development, researching and identifying network security products, services, and trends, testing network security configurations, and developing configuration architectures. Incumbents typically have a background in areas such as Firewalls, Intrusion Detection Systems, VPN Security, Vulnerability / Penetration testing, Security incident response, Security policy generation, and regulatory compliance. This position typically has a Bachelor's or Master’s degree in computer science and 10 or more years of security related experience in architecture and/or security engineering.</t>
  </si>
  <si>
    <t>NSEN-T4</t>
  </si>
  <si>
    <t>Lead Network Security Engineer</t>
  </si>
  <si>
    <t>The Lead Network Security Engineer is responsible for complex configuration, testing, and management of an organization’s network security architecture. The position provides project management, work direction and troubleshooting for lower level network security engineers.    Responsibilities may include policy development,  installation, configuration, testing and maintenance of network and security products such as firewalls, virtual private networks, intrusion detection systems, routers, and switches.  The position develops and manages network security policies that outline rules for network access and configures the networks according to those policies.  The position periodically conducts network penetration tests to evaluate and troubleshoot and resolve network vulnerabilities.   The position may also be responsible for resolution of high level incident response to network attacks.  This position typically requires a Bachelor's degree in computer science, in-depth knowledge of current security protocols, and 7 or more years of security related experience in network security and/or security operations.</t>
  </si>
  <si>
    <t>NSEN-T3</t>
  </si>
  <si>
    <t>Senior Network Security Engineer</t>
  </si>
  <si>
    <t>The Senior Network Security Engineer is responsible for advanced configuration, testing, and management of an organization’s network security architecture.  Responsibilities may include policy development,  installation, configuration, testing and maintenance of network and security products such as firewalls, virtual private networks, intrusion detection systems, routers, and switches.  The position develops and manages network security policies that outline rules for network access and configures the networks according to those policies.  The position periodically conducts network penetration tests to evaluate and troubleshoot and resolve network vulnerabilities.   The position may also be responsible for resolution of high level incident response to network attacks.   This position typically requires a Bachelor's degree in computer science, in-depth knowledge of current security protocols, and 4 to 6 years of security related experience in network security and/or security operations.</t>
  </si>
  <si>
    <t>NSEN-T2</t>
  </si>
  <si>
    <t>Intermediate Network Security Engineer</t>
  </si>
  <si>
    <t>The Intermediate Network Security Engineer is responsible for configuration, testing, and management of an organization’s network security architecture.  The position works as a team member on problems of moderate scope, complexity, or diversity.  The position may lead small projects and typically works on assignments of small to moderate scope in multiple technology platforms/business areas.  Responsibilities may include policy development,  installation, configuration, testing and maintenance of network and security products such as firewalls, virtual private networks, intrusion detection systems, routers, and switches.  The position develops and manages network security policies that outline rules for network access and configures the networks according to those policies.  The position periodically conducts network penetration tests to evaluate and troubleshoot and resolve network vulnerabilities.   The position may also be responsible for resolution of high level incident response to network attacks.   This position typically requires a Bachelor's degree in computer science, in-depth knowledge of current security protocols, and 3 to 5 years of security related experience in network security and/or security operations.</t>
  </si>
  <si>
    <t>NSEN-T1</t>
  </si>
  <si>
    <t>Associate Network Security Engineer</t>
  </si>
  <si>
    <t>The Associate Network Security Engineer is responsible for basic level configuration, testing, and management of an organization’s network security architecture.  The position works on small/routine assignments/projects of limited scope and complexity while learning more advanced techniques. The position works on small scope assignments in either a single or multiple technology platforms or business area(s) applying a basic level of professional methods/skills.  Responsibilities may include basic policy development, installation, configuration, testing and maintenance of network and security products such as firewalls, virtual private networks, intrusion detection systems, routers, and switches.  The position assists in the development and management of network security policies that outline rules for network access and configures the networks according to those policies.  The position periodically conducts network penetration tests to evaluate and troubleshoot and resolve network vulnerabilities.   The position may also be responsible for resolution of basic incident response to network attacks.   The position receives work direction and mentoring from high level Network Security Engineers.  This position typically requires a Bachelor's degree in computer science, knowledge of current security protocols, and 0 to 2 years of experience.</t>
  </si>
  <si>
    <t>NSAN</t>
  </si>
  <si>
    <t>NSAN-T4</t>
  </si>
  <si>
    <t>Lead Network Security Analyst</t>
  </si>
  <si>
    <t xml:space="preserve">The Lead Network Security Analyst is responsible for complex monitoring and maintenance of the network security architecture, including firewalls, intrusion detection devices, VPN, and Security Logs. They monitor networks to detect any suspicious or activities from inside or outside the company to keep networks and data secure.   This position may be responsible for identifying and reviewing change requests to ensure appropriateness. In addition, this position will review system and firewall logs, as well as announcements of new security vulnerabilities, in order to identify actionable information. This position may be accountable for leading projects and mentoring and assisting others, and can be relied on to troubleshoot problems. This position typically has a Bachelor's degree and 7 or more  years of information / network security experience. </t>
  </si>
  <si>
    <t>NSAN-T3</t>
  </si>
  <si>
    <t>Senior Network Security Analyst</t>
  </si>
  <si>
    <t xml:space="preserve">The Senior Network Security Analyst is responsible for advanced monitoring and maintenance of the network security architecture, including firewalls, intrusion detection devices, VPN, and Security Logs. They monitor networks to detect any suspicious or activities from inside or outside the company to keep networks and data secure.    This position works on projects of large scope, impact, or importance, and may be responsible for identifying and reviewing change requests to ensure appropriateness. In addition, this position will review system and firewall logs, as well as announcements of new security vulnerabilities, in order to identify actionable information.   This position typically has a Bachelor's degree and 4 to 6 years of information / network security experience. </t>
  </si>
  <si>
    <t>Network Security Analyst</t>
  </si>
  <si>
    <t>NSAN-T2</t>
  </si>
  <si>
    <t>Intermediate Network Security Analyst</t>
  </si>
  <si>
    <t xml:space="preserve">The Intermediate Network Security Analyst works on problems of moderate scope, complexity and diversity and is typically responsible for monitoring and maintenance of the network security architecture, including firewalls, intrusion detection devices, VPN, and Security Logs. They monitor networks to detect any suspicious or activities from inside or outside the company to keep networks and data secure.   This position may be responsible for identifying and reviewing change requests to ensure appropriateness. In addition, this position will review system and firewall logs, as well as announcements of new security vulnerabilities, in order to identify actionable information. This position typically has a Bachelor's degree and 2 to 4 years of information / network security experience. </t>
  </si>
  <si>
    <t>NSAN-T1</t>
  </si>
  <si>
    <t>Developing Network Security Analyst</t>
  </si>
  <si>
    <t xml:space="preserve">The Developing Network Security Analyst is responsible for basic monitoring and maintenance of the network security architecture, including firewalls, intrusion detection devices, VPN, and Security Logs. They monitor networks to detect any suspicious or activities from inside or outside the company to keep networks and data secure.  This position may assist in identifying and reviewing change requests to ensure appropriateness. In addition, this position will review system and firewall logs, as well as announcements of new security vulnerabilities, in order to identify actionable information. This position typically receives work direction from more senior network security analysis team members.  This position typically has a Bachelor's degree and 0 to 2 years of information / network security experience. </t>
  </si>
  <si>
    <t>Network Security Operator</t>
  </si>
  <si>
    <t>NSOP</t>
  </si>
  <si>
    <t>NSOP-Z4</t>
  </si>
  <si>
    <t>Lead Network Security Operator</t>
  </si>
  <si>
    <t>Working under general supervision, this position is responsible for monitoring highly complex network environments and providing initial incident response and maintenance of the company's network security infrastructure.  The position may work inside a network security operations center to proactively detect, evaluate, respond to network security incidents. Possesses advanced knowledge and skills in network security, coupled with a seasoned understanding of the operational environment.   Responsibilities include monitoring security alerts, view of security logs, performance of advanced audits of the security platform and completing network penetration tests. The position initiates predefined incident responses to protect the network from suspicious activity.   This typically provides work direction to other less experienced network security operators. Requirements: Associates Degree in Computer Science or Information Technology. This position requires 5 to 8 years of progressive IT network support for a large and complex IT function.</t>
  </si>
  <si>
    <t>NSOP-Z3</t>
  </si>
  <si>
    <t>Senior Network Security Operator</t>
  </si>
  <si>
    <t>This position is responsible for monitoring complex network environments and providing initial incident response and maintenance of the company's network security infrastructure.  The position may work inside a network security operations center to proactively detect, evaluate, respond to network security incidents. The position has a broad knowledge of the network security operations coupled with a solid understanding of operational impact.  Responsibilities include monitoring security alerts, review of security logs, performance of advanced audits of the security platform and completing network penetration tests. The position initiates predefined incident responses to protect the network from suspicious activity and refers more complex incidents to higher level network security analysts.   This position may provide some work direction to other less experienced network security operators. Requirements: Associates Degree in Computer Science or Information Technology. This position requires 3 to 5 years of progressive IT network support for a large and complex IT function.</t>
  </si>
  <si>
    <t>NSOP-Z2</t>
  </si>
  <si>
    <t>Intermediate Network Security Operator</t>
  </si>
  <si>
    <t>This position is typically responsible for monitoring network environments of moderate complexity and initial incident response and basic maintenance of the company's network security infrastructure.  The position may work inside a network security operations center to proactively detect, evaluate, respond to network security incidents. Responsibilities include monitoring security alerts, review of security logs, performance of advanced audits of the security platform and completing network penetration tests. The position initiates predefined incident responses to protect the network from suspicious activity and refers more complex incidents to higher level network security analysts. Scope/Impact: Function-Wide / Organization-wide.  Requirements: Associates Degree in Computer Science or Information Technology. This position requires 2 to 4 years of progressive IT Network support for a large and complex IT function.</t>
  </si>
  <si>
    <t>NSOP-Z1</t>
  </si>
  <si>
    <t>Entry Network Security Operator</t>
  </si>
  <si>
    <t>Under direct supervision, this position is responsible for resolving basic / routine network security issues using the diagnostic software tools and established problem escalation support procedures.  The position may work inside a network security operations center to proactively detect, evaluate, respond to network security incidents. Responsibilities include monitoring security alerts, review of security logs, performance of routine audits of the security platform  Scope/Impact: Function-Wide / Organization-wide. Requirements: Associates Degree in Computer Science or Information Technology. This position requires 0 to 2 years of progressive IT network support for a large and complex IT function.</t>
  </si>
  <si>
    <t>Cyber Security</t>
  </si>
  <si>
    <t>CYSC</t>
  </si>
  <si>
    <t>CYSC-V1</t>
  </si>
  <si>
    <t>VP Information / Cyber Security (Interdisciplinary)</t>
  </si>
  <si>
    <t xml:space="preserve">This position is responsible for executive leadership of all aspects of information security, including design, configuration, access control, monitoring, incident response, recovery, and network risk assessment. This position provides guidance to subordinate directors, managers, and individual contributors in relation to network security issues for the area of responsibility.  This position has substantive expertise in network security and the threats and risks involved in large scale network operations and may engage outside consulting resources where additional expertise is needed.  This position requires a degree in computer science or related discipline and 12 or more years of Information Technology experience with an emphasis on network security. </t>
  </si>
  <si>
    <t>CYSC-D2</t>
  </si>
  <si>
    <t>Under the general direction of executive management, this position is responsible for implementing the strategy and plan for the organization's information security for large and/or multiple assigned client groups.  The position assists executives in defining short and long-term strategic needs for the information security function.  The position leads a team of Directors and Senior Managers and is a key contributor to developing and implementing strategic information security business plans. This position utilizes an in-depth knowledge of information security technologies, such as network security, applications security, data security, and security policy and compliance.  This position recruits and directs a staff of managers, architects, specialists, and paraprofessionals who have operational responsibility for information security. The position is responsible for the transformation of broader information security and data privacy policy goals and objectives into more detailed plans and requirements for implementation.  This includes identifying threats and risks and developing plans and strategies to combat them or minimize their impact. This position typically has a Bachelor's degree in computer science and 12 or more years of information / network security experience. An advanced degree may be required.</t>
  </si>
  <si>
    <t>CYSC-D1</t>
  </si>
  <si>
    <t>Director, Information / Cyber Security (Interdisciplinary)</t>
  </si>
  <si>
    <t>This position is responsible for supporting the VP Information Security in implementing the strategy and plan for the organization's information security.  This position utilizes an in-depth knowledge of information security functions, such as network security, applications security, data security, and security policy and compliance.  This position recruits and directs a staff of managers, architects, specialists, and paraprofessionals who have operational responsibility for information security. The position is responsible for the transformation of broader information security and data privacy policy goals and objectives into more detailed plans and requirements for implementation.  This includes identifying threats and risks and developing plans and strategies to combat them or minimize their impact. This position typically has a bachelor's degree in computer science and 10 or more years of information / network security experience.</t>
  </si>
  <si>
    <t>CYSC-M2</t>
  </si>
  <si>
    <t>Sr Manager, Information / Cyber Security (Interdisciplinary)</t>
  </si>
  <si>
    <t>This position manages multiple units, sections, or a large/complex groups of professionals and /or large numbers of operational support staff focused on protecting the organization's digital data assets and the associated physical and virtual technology infrastructure on which they rely.   This position translates enterprise-wide information security policies and strategies into operational and tactical plans for use by subordinate individual contributor specialists. This position manages the implementation of complex information security policies covering network security, encryption, access control and other information security technologies.  The position plans and structures work activities for the team and monitors progress and results.  The position provides guidance and supervision to team members as they carry out work activities.  Recruits and develops staff within the area of responsibility in accordance with policy. Scope/Impact: Multiple Projects / Identified Client Groups  Requirements: Bachelor's Degree, Masters Preferred.  This position requires 8 to 10 years of information security experience, including the concepts, policies and practices required to deliver multiple complex projects on time and at the required standard.</t>
  </si>
  <si>
    <t>CYSC-M1</t>
  </si>
  <si>
    <t>Manager, Information / Cyber Security (Interdisciplinary)</t>
  </si>
  <si>
    <t xml:space="preserve">This position provides leadership and guidance to a staff of information security architects, specialists, and paraprofessionals focused on protecting the organization's digital data assets and the associated physical and virtual technology infrastructure on which they rely.  This position translates enterprise-wide information security policies and strategies into operational and tactical plans for use by subordinate individual contributor specialists. This position manages the implementation of information security policies covering network security, encryption, access control and other information security technologies.  The position plans and structures work activities for the team and monitors progress and results. The position provides guidance and supervision to team members as they carry out work activities. Recruits and develops staff within the area of responsibility in accordance with policy. This position typically has a Bachelor's degree in computer science and 7 to 9 years of information security experience. </t>
  </si>
  <si>
    <t>CYSC-S1</t>
  </si>
  <si>
    <t>Supervisor, Information / Cyber Security (Interdisciplinary)</t>
  </si>
  <si>
    <t>This position supervises a team of paraprofessional information security operators.  Plans work schedules and work activities for the team. Monitors work and process flows and balances staffing resources to meet level of activity.  Provides guidance and supervision to team members as they carry out work activities, where needed. Participates in recruitment activities and develops and evaluates staff within the area of responsibility, in accordance with policy.    Interprets and applies company security policies. Serves as a point of escalation and resolution for complex issues. This position typically has a Bachelor's degree in computer science and 4 to 6 years of experience. Alternatively may have non-degree qualifications and correspondingly more work experience.</t>
  </si>
  <si>
    <t>Cyber Security Engineering</t>
  </si>
  <si>
    <t>CYEN</t>
  </si>
  <si>
    <t>CYEN-T6</t>
  </si>
  <si>
    <t>Information Security / Cyber Senior Architect (Interdisciplinary)</t>
  </si>
  <si>
    <t>This individual contributor position has state of the art knowledge and is responsible for designing and developing an organization’s overall information security architecture to protect its information assets.  This position is an industry leader and acts as a strategic advisor to top management.  This position may incorporate vendor solutions as part of the overall information security systems architecture. This position may have subject matter expertise in relation to network, data, application and/or cloud security and liaises with other areas of IT in the dissemination of this information to counter threats and internal and external vulnerabilities.   Responsibilities typically include advanced research and identifying information security products, services, and trends, testing security configurations, and developing configuration architectures. Incumbents typically have a background in areas such as firewalls, intrusion detection systems, VPN security, application security, data security, encryption,  authentication, vulnerability / penetration testing, security incident response, security policy generation, and regulatory compliance. This position typically has a Master's or PhD Degree in computer science and 10+ years of information security related experience in architecture and/or security operations.</t>
  </si>
  <si>
    <t>CYEN-T5</t>
  </si>
  <si>
    <t>Information Security / Cyber Architect (Interdisciplinary)</t>
  </si>
  <si>
    <t>This position is responsible for designing and developing an organization’s overall information security architecture to protect its information assets.   This position may incorporate vendor solutions as part of the overall information security systems architecture. This position may have subject matter expertise in relation to network, data, application and/or cloud security and liaises with other areas of IT in the dissemination of this information to counter threats and internal and external vulnerabilities.   Responsibilities typically include advanced researching and identifying information security products, services, and trends, testing security configurations, and developing configuration architectures. Incumbents typically have a background in areas such as firewalls, intrusion detection systems, VPN security, application security, data security, encryption,  authentication, vulnerability / penetration testing, security incident response, security policy generation, and regulatory compliance. This position typically has a Bachelor's degree in computer science and 7 to 10 years of information security related experience in architecture and/or security operations.</t>
  </si>
  <si>
    <t>CYEN-T4</t>
  </si>
  <si>
    <t>Lead Information / Cyber Security Engineer (Interdisciplinary)</t>
  </si>
  <si>
    <t>This position is responsible for complex configuration, documentation, and maintenance of some or all of an organization’s information security architecture. This may include the installation and configuration of firewalls, intrusion detection systems, anti-virus software, and vulnerability scanning systems.  The position also ensures that threats and vulnerabilities to the organization’s business systems and applications (both in-house and cloud-based) are minimized. The position manages encryption protocols to protect the organization's data as well as management of authentication and access controls.  This position recommends architectural changes when intrusions have occurred and monitors the effectiveness of implemented changes.   The position monitors overall compliance with security standards and conducts periodic security audits using techniques such as ethical hacking and penetration testing. The position provides project management, work direction and troubleshooting for lower level Information Security engineers.   This position requires a bachelor’s degree in computer science and 6 to 8 years of information security related experience.</t>
  </si>
  <si>
    <t>CYEN-T3</t>
  </si>
  <si>
    <t>Senior Information / Cyber Security Engineer (Interdisciplinary)</t>
  </si>
  <si>
    <t>This position is responsible for advanced configuration, documentation, and maintenance of some or all of an organization’s information security architecture.  This may include the installation and configuration of firewalls, intrusion detection systems, anti-virus software, and vulnerability scanning systems.  The position also ensures that threats and vulnerabilities to the organization’s business systems and applications (both in-house and cloud-based) are minimized. The position manages encryption protocols to protect the organization's data as well as management of authentication and access controls.  This position evaluates information security configurations when intrusions have occurred and monitors the effectiveness of implemented changes.   The position also monitors overall compliance with security standards and conducts periodic security audits using techniques such as ethical hacking and penetration testing. This position requires a bachelor’s degree in computer science and 4 to 6 years of information security related experience.</t>
  </si>
  <si>
    <t>CYEN-T2</t>
  </si>
  <si>
    <t>Intermediate Information / Cyber Security Engineer (Interdisciplinary)</t>
  </si>
  <si>
    <t>This position is responsible for configuration, testing, and management of an organization’s information security architecture.  The position works as a team member on problems of moderate scope, complexity, or diversity.  The position may lead small projects and typically works on assignments of small to moderate scope in multiple technology platforms/business areas.  Responsibilities may include policy development,  installation, configuration, testing and maintenance of network and security products such as firewalls, virtual private networks, intrusion detection systems,  anti-virus software, vulnerability scanning systems, routers, and switches. The position manages encryption protocols to protect the organization's data as well as management of authentication and access controls.  This position evaluates information security configurations when intrusions have occurred and monitors the effectiveness of implemented changes.   The position also monitors overall compliance with security standards and conducts periodic security audits using techniques such as ethical hacking and penetration testing.   This position typically requires a Bachelor's degree in computer science, in-depth knowledge of current security protocols, and 3 to 5 years of information security related experience.</t>
  </si>
  <si>
    <t>CYEN-T1</t>
  </si>
  <si>
    <t>Developing Information / Cyber Security Engineer (Interdisciplinary)</t>
  </si>
  <si>
    <r>
      <t xml:space="preserve">This position is responsible for basic level configuration, testing, and management of an organization’s information security architecture.  The position works on small/routine assignments/projects of limited scope and complexity while learning more advanced techniques. The position works on small scope assignments in either a single or multiple technology platforms or business area(s) applying a basic level of professional methods/skills.   Responsibilities may include installation, configuration, basic testing and maintenance of network and security products such as firewalls, virtual private networks, intrusion detection systems, </t>
    </r>
    <r>
      <rPr>
        <b/>
        <sz val="10.5"/>
        <color rgb="FF000000"/>
        <rFont val="Arial"/>
        <family val="2"/>
      </rPr>
      <t xml:space="preserve"> anti-virus software, vulnerability scanning systems, </t>
    </r>
    <r>
      <rPr>
        <sz val="10.5"/>
        <color rgb="FF000000"/>
        <rFont val="Arial"/>
        <family val="2"/>
      </rPr>
      <t>routers, and switches.  The position assists in the development and management of network security policies that outline rules for network access and configures the networks according to those policies.  The position periodically conducts network penetration tests to evaluate and troubleshoot and resolve network vulnerabilities. The position may also be responsible for resolution of basic incident response to network attacks.   The position receives work direction and mentoring from high level Information Security Engineers. This position typically requires a Bachelor's degree in computer science, knowledge of current security protocols, and 0 to 2 years of experience.</t>
    </r>
  </si>
  <si>
    <t>Cyber Security Analyst</t>
  </si>
  <si>
    <t>CYAN</t>
  </si>
  <si>
    <t>CYAN-T4</t>
  </si>
  <si>
    <t>This position is responsible for the advanced configuration, documentation, and maintenance of some or all of an organization’s information security architecture. This may include the installation and configuration of firewalls, intrusion detection systems, anti-virus software, and vulnerability scanning systems.  The position also ensures that threats and vulnerabilities to the organization’s business systems and applications (both in-house and cloud-based) are minimized. The position manages encryption protocols to protect the organization's data as well as management of authentication and access controls.  This position recommends architectural changes when intrusions have occurred and monitors the effectiveness of implemented changes.   The position monitors overall compliance with security standards and conducts periodic security audits using techniques such as ethical hacking and penetration testing. This position requires a bachelor’s degree in computer science and 6 to 8 years of information security related experience.</t>
  </si>
  <si>
    <t>CYAN-T3</t>
  </si>
  <si>
    <t>Senior Information / Cyber Security Analyst (Interdisciplinary)</t>
  </si>
  <si>
    <t>This position is responsible for advanced configuration, documentation, and maintenance of some or all of an organization’s information security architecture.  This may include the installation and configuration of firewalls, intrusion detection systems, anti-virus software, and vulnerability scanning systems.  The position also ensures that threats and vulnerabilities to the organization’s business systems and applications (both in-house and cloud-based) are minimized. The position manages encryption protocols to protect the organization's data as well as management of authentication and access controls.  This position evaluates information security configurations when intrusions have occurred and monitors the effectiveness of implemented changes.   The position also monitors overall compliance with security standards and conducts periodic security audits using techniques such as ethical hacking and penetration testing. This position requires a bachelor’s degree in computer science and 3 to 5 years of information security related experience.</t>
  </si>
  <si>
    <t>CYAN-T2</t>
  </si>
  <si>
    <t>Intermediate Information / Cyber Security Analyst (Interdisciplinary)</t>
  </si>
  <si>
    <t xml:space="preserve">This position is responsible for basic configuration,  monitoring, and maintenance of the information security architecture, including firewalls, intrusion detection devices, VPN, Identity Management, Data Encryption, and Security Logs. This position may be responsible for identifying and reviewing change requests to ensure appropriateness. In addition, this position will review system and firewall logs, as well as announcements of new security vulnerabilities, in order to identify actionable information. This position typically has a Bachelor's degree and 2 to 4 years of information / network security experience. </t>
  </si>
  <si>
    <t>CYAN-T1</t>
  </si>
  <si>
    <t>Developing Information / Cyber Security Analyst (Interdisciplinary)</t>
  </si>
  <si>
    <t xml:space="preserve">This position is responsible for monitoring and maintenance of the information security architecture to prevent , including firewalls, intrusion detection devices, VPN, Identify Management, Data Encryption, and Security Logs. This position may assist in identifying and reviewing change requests to ensure appropriateness. In addition, this position will review system and firewall logs, as well as announcements of new security vulnerabilities, in order to identify actionable information. This position typically has a Bachelor's degree and 0 to 2 years of information / network security experience. </t>
  </si>
  <si>
    <t>Cyber Security Technician</t>
  </si>
  <si>
    <t>CYTH</t>
  </si>
  <si>
    <t>CYTH-Z4</t>
  </si>
  <si>
    <t>Lead Information / Cyber Security Technician (Interdisciplinary)</t>
  </si>
  <si>
    <t>Working under general supervision, this position is responsible for monitoring highly complex information security environments and providing initial incident response and maintenance of the company's information security infrastructure.  The position may work inside a security operations center to proactively detect, evaluate, respond to information security incidents. Possesses advanced knowledge and skills in network security, coupled with a seasoned understanding of the operational environment.   Responsibilities include monitoring security alerts, review of security logs, performance of advanced audits of the security platform and completing network penetration tests. The position initiates predefined incident responses to protect the company’s IT systems from suspicious activity. This typically provides work direction to other less experienced information security operators. Requirements: Associates Degree in Computer Science or Information Technology. This position requires 5 to 8 years of progressive information security support for a large and complex IT function.</t>
  </si>
  <si>
    <t>CYTH-Z3</t>
  </si>
  <si>
    <t>Senior Information / Cyber Security Technician (Interdisciplinary)</t>
  </si>
  <si>
    <t>This position is responsible for monitoring complex network environments and providing initial incident response and maintenance of the company's information security infrastructure.  The position may work inside a security operations center to proactively detect, evaluate, respond to information security incidents. The position has a broad knowledge of the information security operations coupled with a solid understanding of operational impact.  Responsibilities include monitoring security alerts, review of security logs, performance of advanced audits of the security platform and completing network penetration tests. The position initiates predefined incident responses to protect the network from suspicious activity and refers more complex incidents to higher level information security analysts.   This position may provide some work direction to other less experienced information security operators. Requirements: Associates Degree in Computer Science or Information Technology. This position requires 3 to 5 years of progressive IT network support for a large and complex IT function.</t>
  </si>
  <si>
    <t>CYTH-Z2</t>
  </si>
  <si>
    <t>Intermediate Information / Cyber Security Technician (Interdisciplinary)</t>
  </si>
  <si>
    <t>This position is typically responsible for moderately complex monitoring information security environments and initial incident response and basic maintenance of the company's network security infrastructure.  The position may work inside a network security operations center to proactively detect, evaluate, and respond to network security incidents. Responsibilities include monitoring security alerts, review of security logs, performance of advanced audits of the security platform and completing network penetration tests. The position initiates predefined incident responses to protect the network from suspicious activity and refers more complex incidents to higher level information security technicians and analysts. Scope/Impact: Function-Wide / Organization-wide.  Requirements: Associates Degree in Computer Science or Information Technology. This position requires 2 to 4 years of progressive IT Network support for a large and complex IT function.</t>
  </si>
  <si>
    <t>CYTH-Z1</t>
  </si>
  <si>
    <t>Associate Information / Cyber Security Technician (Interdisciplinary)</t>
  </si>
  <si>
    <t>Under direct supervision, this position is responsible for resolving basic / routine information security issues using the diagnostic software tools and established problem escalation support procedures.  The position may work inside a security operations center to proactively detect, evaluate, and respond to information security incidents. Responsibilities include monitoring security alerts, review of security logs, performance of routine audits of the security platform  Scope/Impact: Function-Wide / Organization-wide. Requirements: Associates Degree in Computer Science or Information Technology. This position requires 0 to 2 years of progressive IT network support for a large and complex IT function.</t>
  </si>
  <si>
    <t>Data Security Engineering</t>
  </si>
  <si>
    <t>DSEN</t>
  </si>
  <si>
    <t>DSEN-V1</t>
  </si>
  <si>
    <t>VP Data Security</t>
  </si>
  <si>
    <t>This position is responsible for developing and implementing enterprise-wide strategies that mitigate the risk to the organization’s data assets and other digital intellectual property assets, over a complex array of multiple platforms and systems.  This responsibility embraces risks covered by disasters, machine failures, process failures, planned and inadvertent unauthorized access, modification, disclosure or destruction of data, internally or externally, and other similar risks. This position liaises closely with other IT functional areas such as Network Security, Development, Applications Security, Disaster Recovery and other areas to ensure that security of data is enshrined in all development and process operations in the organization.  This position based on a thorough understanding of the governing laws, standards, data privacy and security principles, ensures that all regulatory requirements relative to the handling of confidential data, and customer privacy, are met or exceeded in developing data security plans and procedures. This position may also liaise closely with other functions such as Public Relations in addressing concerns in the event of a data security breach involving customer data. This position directs the evaluation of vendor software and tools which may contribute to enhanced data security and actively monitors emerging research and technology on encryption and other concepts relative to this topic.  This position oversees the development and implementation of policies, encryption and other procedures and controls relative to the secure handling of data, both internally in IT and at the end-user level. This position provides leadership to a team of directors, managers and technical specialists responsible for the evaluation of data security risks and for the development processes necessary to close any security threats, gaps or vulnerabilities. This position requires a Bachelor's degree in computer science, Masters preferred, combined with a comprehensive understanding of security principles. This position should have 12 or more years of substantive expertise in applications development with emphasis on data and application security in large scale operational environments.</t>
  </si>
  <si>
    <t>DSEN-D1</t>
  </si>
  <si>
    <t>Director, Data Security</t>
  </si>
  <si>
    <t>This position supports the Vice President, Data Security in developing and implementing enterprise-wide strategies that mitigate the risk to the organization’s data assets and other digital intellectual property assets, over a complex array of multiple platforms and systems.  The topic of data security embraces risks covered by disasters, machine failures, process failures, planned and inadvertent unauthorized access, modification, disclosure or destruction of data, internally or externally, and other similar risks.  This position is responsible for translating strategy into actionable policies which can be implemented organization wide.  This position liaises closely with peers in other IT functional areas such as Network Security, Development, Applications Security, Disaster Recovery to ensure that data security and encryption concepts are enshrined in all development and process operations in the organization.  This position based on a thorough understanding of the governing laws, standards, data privacy and security principles, develops policies that ensure that regulatory requirements relative to the handling of confidential data, and customer privacy, are met or exceeded in implementing data security plans and procedures.  This position may plan a series of recurring risk assessment audits to determine if tracking and documentation standards are being adhered to and to identify data security vulnerabilities.  This position directs the evaluation of vendor software and tools which may contribute to enhanced data security. This position maintains contact with researchers in the field and actively monitors emerging research and technology on encryption and other concepts relative to this topic.  This position develops and manages the implementation of policies covering encryption and other procedures and controls relative to the secure handling of data, both internally in IT and at the end-user level.  This position provides direction and guidance to a team of managers and technical specialists responsible for the evaluation of data security risks and for the development processes necessary to close any security threats, gaps or vulnerabilities.  This position requires a Bachelor's degree in computer science, Masters preferred, combined with a comprehensive understanding of security principles.  This position should have 10 to 12 or more years of substantive expertise in applications development with emphasis on data and application security in large scale operational environments.</t>
  </si>
  <si>
    <t>DSEN-M2</t>
  </si>
  <si>
    <t>Senior Manager, Data Security</t>
  </si>
  <si>
    <t>This position supports the operation of the Data Security function by directly managing multiple complex projects and assigned teams of individual contributor specialists focused on securing critical data flowing though a complex network of applications, platforms, and servers, from external or internal threats and vulnerabilities.  This position liaises with peer level managers in development and network security management to continuously monitor the potential for planned or inadvertent access to, or modification or destruction of, data assets.  This position translates enterprise-wide data security policies and strategies into operational and tactical plans for use by subordinate individual contributor specialists.  The topic of data security is broad and embraces risks covered by disasters, machine failures, process failures, planned and inadvertent unauthorized access, modification, disclosure or destruction of data, internally or externally, and other similar risks.  This position manages a series of recurring complex risk assessment audits to determine if tracking and documentation standards are being adhered to and to identify data security vulnerabilities.  This position manages the evaluation of vendor software and tools which may contribute to enhanced data security. This position manages the implementation of policies covering encryption and other procedures and controls relative to the secure handling of data, both internally in IT and at the end-user level.  This position provides direction and guidance to a team(s) of technical specialists responsible for the evaluation of data security risks and for the development processes necessary to close any security threats, gaps or vulnerabilities.  This position requires a Bachelor's degree in computer science, Masters preferred, combined with a comprehensive understanding of security principles.  This position should have 8 to 10 years of substantive expertise in applications development with emphasis on data and application security in large scale operational environments.</t>
  </si>
  <si>
    <t>DSEN-M1</t>
  </si>
  <si>
    <t>Manager, Data Security</t>
  </si>
  <si>
    <t>This position supports the operation of the Data Security function by directly managing one or more projects and assigned teams of individual contributor specialists focused on securing critical data flowing through a complex network of applications, platforms, and servers, from external or internal threats and vulnerabilities.  This position liaises with peer level managers in development and network security management to continuously monitor the potential for planned or inadvertent access to, or modification or destruction of, data assets. This position translates enterprise-wide data security policies and strategies into operational and tactical plans for use by subordinate individual contributor specialists.  The topic of data security is broad and embraces risks covered by disasters, machine failures, process failures, planned and inadvertent unauthorized access, modification, disclosure or destruction of data, internally or externally, and other similar risks. This position manages a series of recurring risk assessment audits to determine if tracking and documentation standards are being adhered to and to identify data security vulnerabilities.  This position manages the evaluation of vendor software and tools which may contribute to enhanced data security. This position manages the implementation of policies covering encryption and other procedures and controls relative to the secure handling of data, both internally in IT and at the end-user level. This position provides direction and guidance to a team(s) of technical specialists responsible for the evaluation of data security risks and for the development processes necessary to close any security threats, gaps or vulnerabilities.  This position requires a Bachelor's degree in computer science, Masters preferred, combined with a comprehensive understanding of security principles. This position should have 6 to 8 years of substantive expertise in applications development with emphasis on data and application security in large scale operational environments.</t>
  </si>
  <si>
    <t>DSEN-T5</t>
  </si>
  <si>
    <t>Data Security Architect</t>
  </si>
  <si>
    <t>This position is responsible for designing advanced software solutions to address current or potential data security risks, threats and vulnerabilities, either on an enterprise level or on elements of the overall system.  This position may incorporate vendor solutions as part of the overall data security systems architecture. This position is focused on issues such as inadvertent access, vulnerabilities to conscious or inadvertent data modification, conscious or inadvertent data disclosure, conscious or inadvertent data destruction risks, from either internal or external sources.   This position may have subject matter expertise in relation to data, application and/or server security and liaises with other areas of IT in the dissemination of this information to counter threats and internal and external vulnerabilities. This position requires a Bachelor's degree or greater in Computer Science, Masters preferred, and has an expert level knowledge of data security principles, practices and tools.  Additionally, this position requires 7 to 10 years of experience in topics such as: data security, encryption, enterprise software, software and hardware configurations, authentication, authorizations, detection and countering errant codes and scripts and related matters.</t>
  </si>
  <si>
    <t>DSEN-T4</t>
  </si>
  <si>
    <t>Lead Data Security Engineer</t>
  </si>
  <si>
    <t>This position is responsible for the advanced configuration of data security processes and procedures to ensure that data threats and vulnerabilities within the assigned base of complex systems, applications and platforms are minimized.  This position, in accordance with departmental policies, periodically conducts audits and tests to identify data security vulnerabilities and develops reports summarizing findings. This position may subsequently undertake necessary actions to eliminate the threats identified.  Additionally, this position proactively develops solutions to data access, modification, disclosure, destruction or other risks for whatever source, internal or external. This position maintains advanced level knowledge of security principles, practices and procedures, and encryption as they relate to the role, and monitors innovations in these areas.  This position may conduct forensic investigations of actual security events to determine the causal factors leading up to them. This position ensures that all vendor patches are installed and operational, where appropriate. This position recommends architectural changes when intrusions have occurred and monitors the effectiveness of implemented changes.  This position requires a bachelor’s degree in computer science and 6 to 8 years of security related experience with a particular emphasis on data security and application protection.</t>
  </si>
  <si>
    <t>DSEN-T3</t>
  </si>
  <si>
    <t>Senior Data Security Engineer</t>
  </si>
  <si>
    <t>This position is responsible for the advanced configuration of data security processes and procedures to ensure that data threats and vulnerabilities within the assigned base of complex systems, applications and platforms are minimized.  This position, in accordance with departmental policies and guided by more technical positions, periodically conducts audits and tests to identify coding and documentation anomalies, and data security vulnerabilities and develops reports summarizing findings.  This position may subsequently undertake necessary actions to eliminate the threats identified. Additionally, this position, under guidance, develops solutions to data access, modification, disclosure, destruction or other risks for whatever source, internal or external.  This position maintains senior level knowledge of security principles, practices and procedures, and encryption as they relate to the role, and monitors innovations in these areas. This position may conduct forensic investigations of actual security events to determine the causal factors leading up to them.  This position ensures that all vendor patches are installed and operational, where appropriate. This position may recommend architectural changes when intrusions have occurred and monitors the effectiveness of implemented changes. This position requires a bachelor’s degree in computer science and 5 to 7 years of security related experience with a particular emphasis on data security and application protection.</t>
  </si>
  <si>
    <t>DSEN-T2</t>
  </si>
  <si>
    <t>Intermediate Data Security Engineer</t>
  </si>
  <si>
    <t>This position, under direction of more senior roles,  is responsible for the configuration of data security processes and procedures to ensure that data threats and vulnerabilities within the assigned base of complex systems, applications and platforms are minimized.  This position, in accordance with departmental policies and guided by more senior positions, periodically conducts audits and tests of coding to identify data security vulnerabilities and develops reports summarizing findings.  This position may subsequently undertake necessary actions to eliminate the threats identified. Additionally, this position, under guidance, develops solutions to data access, modification, disclosure, destruction or other risks  for whatever source, internal or external. This position maintains Intermediate level knowledge of security principles, practices and procedures, and encryption as they relate to the role, and may monitor innovations in these areas.  This position may conduct forensic investigations of actual security events to determine the causal factors leading up to them. This position ensures that all vendor patches are installed and operational, where appropriate. This position may apply  architectural changes when intrusions have occurred and monitors the effectiveness of implemented changes. This position requires a bachelor’s degree in computer science and 3 to 5 years of security related experience with a particular emphasis on data security and application protection.</t>
  </si>
  <si>
    <t>DSEN-T1</t>
  </si>
  <si>
    <t>Developing Data Security Engineer</t>
  </si>
  <si>
    <t>This position, under the clear direction of more senior roles,  is responsible for the configuration of data security processes and procedures to ensure that data threats and vulnerabilities within the assigned base of complex systems, applications and platforms are minimized.  This position, in accordance with departmental policies and closely guided by more senior positions, periodically conducts audits and tests of coding to identify data security vulnerabilities and develops reports summarizing findings.  This position may subsequently undertake necessary actions to eliminate the threats identified. Additionally, this position, under guidance, develops solutions to data access, modification, disclosure, destruction or other risks for whatever source, internal or external.  This position expands on the foundational knowledge of security principles, practices and procedures, and encryption provided by prior academic training, and may monitor innovations in these areas. This position may conduct aspects of forensic investigations of actual security events to determine the causal factors leading up to them.  This position ensures that all vendor patches are installed and operational, where appropriate. This position may apply elements of architectural changes when intrusions have occurred and monitors the effectiveness of implemented changes. This position requires a bachelor’s degree in computer science and 0 to 3 years of security related experience with a particular emphasis on data security and application protection.</t>
  </si>
  <si>
    <t>App Security Engineering</t>
  </si>
  <si>
    <t>ASEN</t>
  </si>
  <si>
    <t>ASEN-V1</t>
  </si>
  <si>
    <t>VP Application Security</t>
  </si>
  <si>
    <t xml:space="preserve">This position is responsible for the organization’s portfolio of user applications either developed in-house or acquired from vendors running on servers and other platforms.  This position ensures that applications meet business functionality and quality expectations.  In addition, this position ensures that advanced data security concepts and practices are enshrined in all applications to protect data assets from external and internal threats.   This position makes final build versus buy decisions in relation to critical applications.  This position provides leadership to a team of directors, managers and technical specialists responsible for the application development process and participates in high level assessment of threats and vulnerabilities in the implementation of application solutions.  This position requires a Bachelor's degree, Master’s degree preferred in computer science or related discipline and 12 or more years of substantive expertise in application development with emphasis on application security in large scale operational environments. </t>
  </si>
  <si>
    <t>ASEN-D1</t>
  </si>
  <si>
    <t>Director, Application Security</t>
  </si>
  <si>
    <t>This position supports the VP Application Security by converting broad policy goals and guidelines into specific plans and procedures relative to application security.   This position directs a subordinate team of managers and specialists working on the detailed implementation of policies and plans and ensures that resources are deployed in the most effective manner to counter prioritized threats and risks. This position typically requires a Bachelor's degree in computer science and 10 or more years of information security experience with a particular emphasis on application vulnerabilities.</t>
  </si>
  <si>
    <t>ASEN-M1</t>
  </si>
  <si>
    <t>Manager, Application Security</t>
  </si>
  <si>
    <t>This position directly manages an assigned team of individual contributor specialists focused on securing critical applications from external or internal threats and vulnerabilities.  This position liaises with peer level managers in development and other areas of IT to ensure that security concepts, procedures and tools are incorporated from the earliest stages of application development.  This position may be involved in managing the development and dissemination of detailed guidelines and procedures for use in minimizing internal vulnerabilities and external threats.  This position typically requires a bachelor’s degree in computer science and 5 to 9 years of information security experience with an emphasis in applications.</t>
  </si>
  <si>
    <t>ASEN-T6</t>
  </si>
  <si>
    <t>Senior Application Security Architect</t>
  </si>
  <si>
    <t>This position is responsible for designing applications of advanced complexity which address business functionality and performance needs, while ensuring that maximum security is applied.  These applications may incorporate both in-house and externally acquired solutions.  This position may have subject matter expertise in relation to application security and liaises with other areas of IT in the dissemination of this information to counter threats and internal and external vulnerabilities.  This position requires a Bachelor's degree or greater in Computer Science and 8 to 10 years of experience in topics such as enterprise software, software and hardware configurations, authentication, authorizations, detection and countering errant codes and scripts and related matters.</t>
  </si>
  <si>
    <t>ASEN-T5</t>
  </si>
  <si>
    <t>Application Security Architect</t>
  </si>
  <si>
    <t>This position is responsible for designing elements of applications of intermediate complexity which address business functionality and performance needs, while ensuring that maximum security is applied.  This infrastructure may incorporate both in-house and externally acquired solutions.  This position may have subject matter expertise in relation to application security and liaises with other areas of IT in the dissemination of this information to counter threats and internal and external vulnerabilities.  This position requires a Bachelor's degree in Computer Science and 7 to 9 years of experience in topics such as enterprise software, software and hardware configurations, authentication, authorizations, detection and countering errant codes and scripts and related matters.</t>
  </si>
  <si>
    <t>ASEN-T4</t>
  </si>
  <si>
    <t>Lead Application Security Engineer</t>
  </si>
  <si>
    <t>This position is responsible for the advanced configuration of security processes to ensure that threats and vulnerabilities within the assigned base of applications (both in-house and external) are minimized.  This position periodically tests for vulnerabilities and applies advanced security technologies, such as intrusion detection systems, as countermeasures.  This position ensures that all vendor patches are installed and operational.  This position recommends architectural changes when intrusions have occurred and monitors the effectiveness of implemented changes.  This position requires a bachelor’s degree in computer science and 6 to 8 years of security related experience with a particular emphasis on application protection.</t>
  </si>
  <si>
    <t>ASEN-T3</t>
  </si>
  <si>
    <t>Senior Application Security Engineer</t>
  </si>
  <si>
    <t>This position is responsible for advanced configuration of security processes to ensure that threats and vulnerabilities within the assigned base of applications (both in-house and external) are minimized.  This position periodically tests for vulnerabilities and applies advanced security technologies, such as intrusion detection systems, as countermeasures.  This position ensures that all vendor patches are installed and operational.  This position requires a bachelor’s degree in computer science and 3 to 5 years of security related experience with a particular emphasis in application protection.</t>
  </si>
  <si>
    <t>Ethical Hacking</t>
  </si>
  <si>
    <t>HKEN</t>
  </si>
  <si>
    <t>HKEN-T4</t>
  </si>
  <si>
    <t>This position is responsible for conducting security assessments of applications with respect to design, implementation of systems, and application code.  Positions need to understand product architecture, assess risk areas, design penetration test plans, and execute on those plans. This position must develop innovative attack techniques to foil protective design and in-place mitigations.  Note: This job is NOT a security policy compliance auditor (network penetration tester), who uses off the shelf tools to test network vulnerabilities. Specific skill requirements: Creativity, technical depth, and “hacker” thinking are required.  This position typically has an in-depth knowledge of code, Risk Assessment, and threat modeling. This position may also have a solid understanding of contemporary QA/test principles and methodologies.</t>
  </si>
  <si>
    <t>Physical Security</t>
  </si>
  <si>
    <t>CPOF</t>
  </si>
  <si>
    <t>CPOF-V2</t>
  </si>
  <si>
    <r>
      <t xml:space="preserve">Chief Physical Security Officer (CPSO) </t>
    </r>
    <r>
      <rPr>
        <i/>
        <sz val="9"/>
        <rFont val="Calibri"/>
        <family val="2"/>
      </rPr>
      <t>Match If Role is Top Physical Security Executive (not responsible for Information Security)</t>
    </r>
  </si>
  <si>
    <t xml:space="preserve">This position provides executive leadership and strategic management for the physical security across the corporation.  Physical security includes securing facilities, financial and other assets, the safety and security of executives and employees, customers and guests using company facilities and the detection of threats, fraud, piracy, and the  prevention of losses.  This position provides leadership to subordinate executives responsible for Operational Security, Divisional and SBU Security, International Security, and Security Investigations. This position requires 15 or more years of executive leadership experience and a thorough understanding of physical security concepts and practices.  Prior experience in a similar role in a corporation, investigative or law enforcement agency desired. </t>
  </si>
  <si>
    <t>Security Operations</t>
  </si>
  <si>
    <t>SCOP</t>
  </si>
  <si>
    <t>SCOP-V1</t>
  </si>
  <si>
    <t>VP Security Operations</t>
  </si>
  <si>
    <t xml:space="preserve">This position, in support of the CSO, is responsible for the development and implementation of security strategies designed to promote the protection and security of company executives, employees and company guests as well as the financial, intellectual and physical assets of the company on a global basis.  This position ensures that effective plans are developed to deal with both normal security situations and threats and crisis situations.  This position  closely coordinates with the intelligence and investigative function to ensure that threats, risks, and losses are identified, evaluated, prioritized and acted upon in a timely fashion.   This position has responsibility for the development, monitoring and management of the overall security operations budget.  This position is responsible for establishing an organization and infrastructure to effectively match the challenges faced and provides leadership and guidance to subordinates in carrying out their responsibilities.  This position requires an executive with 12 to 15 years experience and demonstrated success in a private or public sector organization of equivalent size and complexity.  A Bachelor's degree is required with an advanced degree preferred in this role. </t>
  </si>
  <si>
    <t>Regional Security Ops</t>
  </si>
  <si>
    <t>SCOR</t>
  </si>
  <si>
    <t>SCOR-V1</t>
  </si>
  <si>
    <t>VP Regional Security Operations</t>
  </si>
  <si>
    <t xml:space="preserve">This position, supports the  VP Security Operations position, and is responsible for the development and implementation of security policies designed to promote the protection and security of company executives, employees and company guests as well as the financial, intellectual and physical assets of the company within its assigned domestic US region.  This position provides leadership and oversight to the management of day-to-day and exceptional security situations and threats.  This position  closely coordinates security activities with regional line executives and other important functional leaders.  It also coordinates with regional and national intelligence and investigative functions of the company and with outside law enforcement agencies to ensure that threats, risks, and losses are identified, evaluated, prioritized and acted upon in a timely fashion.  This position has input in the overall budget and manages the regional budget for security operations.  This position is responsible for providing leadership and guidance to subordinates, managers, and others in carrying out their responsibilities.  This position requires an executive with 10 to 12 years experience and demonstrated success in a private or public sector organization of equivalent size and complexity.  A Bachelor's degree in a relevant discipline is required. </t>
  </si>
  <si>
    <t>SCOR-D1</t>
  </si>
  <si>
    <t>Director, Regional Security</t>
  </si>
  <si>
    <t xml:space="preserve">This position supports the VP Regional Security Operations and is responsible for the development and implementation of tactical security plans to promote the protection and security of company executives, employees and company guests as well as the financial, intellectual and physical assets of the company within its assigned sub-region.  This position directs operational security on a day-to-day and exceptional basis. This position works closely with line management and critical staff functions in resolving security issues and in planning for contingencies. In addition, it coordinates operational matters with the intelligence and investigative functions of the company and with outside law enforcement agencies to ensure that threats, risks, and losses are identified, evaluated, prioritized and acted upon in a timely fashion. This position has input into the regional security budget and manages aspects of that budget.    This position is responsible for providing leadership and guidance to subordinates managers and others in carrying out their responsibilities. This position requires an executive with 10 or more years experience and demonstrated success in a private or public sector organization of equivalent size and complexity. This position may have expertise in one or more areas such as piracy, terrorism, counterfeiting, sabotage, loss containment or other area. A Bachelor's degree in a relevant discipline is required. </t>
  </si>
  <si>
    <t>SCOR-M2</t>
  </si>
  <si>
    <t>Senior Manager, Regional Security</t>
  </si>
  <si>
    <t xml:space="preserve">This position supports the Director Regional Security Operations and is responsible for developing and implementing operational security plans which meet the region's objectives. These objectives include the mitigation of risk to company executives, employees and guests as well as to the financial, intellectual and physical assets of the company within its assigned sub-region. This position manages day-to-day and exceptional security situations. This position works closely with peer-level line management and critical staff functions in resolving security issues and in planning for contingencies.  In addition, it coordinates operational matters with the intelligence and investigative functions of the company and with outside law enforcement agencies to ensure that threats, risks, and losses are identified, evaluated, prioritized and acted upon in a timely fashion. This position is responsible for providing leadership and guidance to subordinate Site Managers, Analysts and others. This position requires a manager with 5 to 7 years experience and demonstrated success in a private or public sector organization of equivalent size and complexity. This position may have specific experience in one or more areas such as piracy, terrorism, counterfeiting, sabotage, loss containment or other area.  A Bachelor's degree in a relevant discipline is required. </t>
  </si>
  <si>
    <t>Security Single Site</t>
  </si>
  <si>
    <t>SCSS</t>
  </si>
  <si>
    <t>SCSS-M1</t>
  </si>
  <si>
    <t xml:space="preserve">This position is responsible for developing and implementing operational security plans which help meet the site location's objectives. These objectives cover the mitigation of risk to company executives and employees, company guests as well as to the financial, intellectual and physical assets of the company within its assigned site location.  This position manages day-to-day and exceptional security situations.  This position works closely with peer-level line management and critical staff functions in resolving security issues and in planning for contingencies.  In addition, it coordinates operational matters with the intelligence and investigative functions of the company and with outside law enforcement agencies to ensure that threats, risks, and losses are identified, evaluated, prioritized and acted upon in a timely fashion.   This position is responsible for managing the security staff at the location who may be employees or supplied by contractors. This position requires a manager with 5 plus years experience in an organization of equivalent size and complexity.  A Bachelor's degree or equivalent is required. </t>
  </si>
  <si>
    <t>Divisional SBU Security</t>
  </si>
  <si>
    <t>SCDV</t>
  </si>
  <si>
    <t>SCDV-V1</t>
  </si>
  <si>
    <t>VP Divisional / SBU Security</t>
  </si>
  <si>
    <t xml:space="preserve">This position is responsible for formulating a security strategy for the assigned Division or Strategic Business Unit  (SBU), consistent with the overall corporate security strategy.  The objective of the strategy is to protect and secure Divisional / SBU executives, employees and guests as well as the financial, intellectual and physical assets of the division / SBU.  This position ensures that effective plans are developed to deal with both normal security situations and threats and crisis situations.  This position  works closely with the corporate security function and with the intelligence and investigative functions to ensure that threats, risks, and losses are identified, evaluated, prioritized and acted upon in a timely fashion.  This position has responsibility for the development, monitoring and management of the Divisional / SBU security operations budget.  This position is responsible for establishing an organization and infrastructure to effectively match the challenges faced by the Division or SBU.  It provides leadership and guidance to subordinates in carrying out their responsibilities.  This position requires an executive with 10 to 15 years experience and demonstrated success in a private or public sector organization of equivalent size and complexity.  A Bachelor's degree is required with an advanced degree preferred in this role. </t>
  </si>
  <si>
    <t>SCDV-D1</t>
  </si>
  <si>
    <t>Director, Divisional / SBU Security</t>
  </si>
  <si>
    <t xml:space="preserve">This position is responsible for supporting the VP Divisional or Strategic Business Unit  (SBU) Security in developing a security strategy for the assigned unit.  The position may focus on general security issues or, alternatively, a particular aspect of the security plan.  This position provides advice to management on a broad range of security issues including: protection of executives, employees and guests as well as the financial, intellectual and physical assets of the division / SBU.  This position develops effective plans to deal with both normal security situations and threats and crisis situations.  This position works closely with the corporate security and other functions to ensure that threats, risks, and losses are identified, evaluated, prioritized and acted upon in a timely fashion. This position may administer elements of the security budget.  This position is responsible for managing subordinates involved in operational and tactical security issues.  This position requires an executive with 8 to 10 years experience and demonstrated success in a private or public sector organization of equivalent size and complexity.  A Bachelor's degree is required. </t>
  </si>
  <si>
    <t>SCDV-M1</t>
  </si>
  <si>
    <t>Manager, Divisional / SBU Security</t>
  </si>
  <si>
    <t xml:space="preserve">This position is responsible for managing tactical and operational security issues in the assigned Division or Strategic Business Unit  (SBU).  This may include the development of detailed plans to deal with specific security threats including risks to executives, employees and guests and financial risks such as theft, piracy, fraud, and other risks to the physical assets of the division / SBU.  Additionally, this position may plan and conduct simulations and drills to test security processes and risks.  This position may liaise with local law enforcement and protective services to ensure coordination of efforts related to security at the Division / SBU.   This position  works closely with the corporate security and other functions to ensure that threats, risks, and losses are identified, evaluated, prioritized and acted upon in a timely fashion.  This position may monitor specific aspects of the security budget.  This position may manage operational security employees at one or more divisional facilities or alternatively may evaluate and contract with outside vendors providing such services.   This position requires an executive with 5 to 7 years experience and demonstrated success in a private or public sector organization of equivalent size and complexity.  A Bachelor's degree is required. </t>
  </si>
  <si>
    <t>Intl Security Operations</t>
  </si>
  <si>
    <t>SCIN</t>
  </si>
  <si>
    <t>SCIN-V1</t>
  </si>
  <si>
    <t>VP International Security Operations</t>
  </si>
  <si>
    <t>This position supports the  VP Security Operations position, and is responsible for the development and implementation of security strategies and policies designed to promote the protection and security of company executives, employees, and guests as well as the financial, intellectual and physical assets of the company internationally.  This position provides leadership and oversight to the management of day-to-day, and exceptional security situations and threats in the countries where the company has operations or where executives may be visiting. This position closely coordinates with the intelligence and investigative functions of the company and with multi-national law enforcement agencies to ensure that threats, risks, and losses are identified, evaluated, prioritized and acted upon in a timely fashion.  This position has input in the overall budget and manages the international budget for security operations. This position is responsible for providing leadership and guidance to subordinate managers and others across multiple countries in carrying out their responsibilities. This position requires an executive with 10 to 12 years experience and demonstrated success in the specific challenges of international security gained in either a private organization or law enforcement or investigative agency.  A Bachelor's degree in a relevant discipline is required.</t>
  </si>
  <si>
    <t>SCIN-D1</t>
  </si>
  <si>
    <t>Director, International Security Operations</t>
  </si>
  <si>
    <t xml:space="preserve">This position supports the VP International Security Operations in the implementation of security strategies designed to protect company executives, employees, and guests as well as the financial, intellectual and physical assets of the company internationally.  This position may have specific responsibility for an assigned international region or security issue. This position provides direction to in-country security management and staff on tactical and operational issues and monitors day-to-day and exceptional security situations and threats in an assigned region or area where the company has operations or where executives may be visiting. This position may serve as a point of escalation on policy interpretation or in the coordination of risk and threat assessment and in the coordination of efforts with the intelligence and investigative functions of the company or with multi-national law enforcement agencies.  This ensures that the threats, risks, and losses are identified, evaluated, prioritized and acted upon in a timely fashion. This position may manage elements of the international budget for security operations and may contribute to its development. This position is responsible for providing direction and guidance to subordinate managers and others across multiple countries in carrying out their responsibilities. This position requires an executive with 8 to 10 years experience and demonstrated success in the specific challenges of international security gained in either a private organization or law enforcement or investigative agency. A Bachelor's degree in a relevant discipline is required. </t>
  </si>
  <si>
    <t>Intelligence Analyst - Intl</t>
  </si>
  <si>
    <t>SCIX</t>
  </si>
  <si>
    <t>SCIX-T4</t>
  </si>
  <si>
    <t>Intelligence Analyst - International</t>
  </si>
  <si>
    <t>This position gathers and synthesizes information from multiple governmental and non-governmental sources to analyze and evaluate the likelihood of significant threats to the company, its employees, suppliers and others in the international arena. Sources may include the US State Dept., the Dept. of Homeland Security and international peer organizations.  Threats evaluated may include potential attacks on facilities or personnel for ransom, economic or political objectives by either individuals or organized groups. This position establishes and maintains relationships with domestic and international law enforcement and investigative agencies to ensure that threat information is current. This position prepares reports and alerts for senior management and may provide presentations on specific situations or patterns.  This position requires excellent analytical skills and a knowledge of how international threats may impact the company. This position typically requires a Master's level in international relations or a related field and 5 to 7 years of post qualification experience. Prior experience in the US intelligence agency preferred.</t>
  </si>
  <si>
    <t>Executive Protection</t>
  </si>
  <si>
    <t>SCEP</t>
  </si>
  <si>
    <t>SCEP-D1</t>
  </si>
  <si>
    <t>Director, Executive Protection</t>
  </si>
  <si>
    <t xml:space="preserve">The position is responsible for Executive protection function globally for the company, including developing and maintaining policies and procedures, budget development, and employee development of executive protection specialists.  The position ensures that process and procedures are in place to conduct due diligence inspections of locations prior to Executive travel. The position may report to the compliance, finance or security functions.  This position typically has a senior law enforcement background and 10 or more year’s executive protection experience in high risk international environments.   </t>
  </si>
  <si>
    <t>Investigation</t>
  </si>
  <si>
    <t>SCSX</t>
  </si>
  <si>
    <t>SCSX-D1</t>
  </si>
  <si>
    <t>Director, Security Investigations</t>
  </si>
  <si>
    <t xml:space="preserve">This position is responsible for developing a security investigations strategy for the assigned area.  The position develops policies in support of the overall security strategy.  This position provides general advice to management, as well as on the status of specific investigations underway to identify and prioritize potential risks and liabilities to the company.  The position is responsible for directing and developing subordinate managers and individual contributors involved in investigative issues.  This position requires an executive with 8 to 10 years experience and demonstrated success in a private or public sector organization of equivalent size and complexity.  A Bachelor's degree is required. </t>
  </si>
  <si>
    <t>SCSX-M1</t>
  </si>
  <si>
    <t>Manager, Security Investigations</t>
  </si>
  <si>
    <t>This position supports the Director Security Investigations and is responsible for managing investigations and caseloads.   The position provides leadership and guidance to subordinate security investigators. Duties may include review and prioritization of cases based upon underlying facts and reports.  The cases may be internally focused (e.g. sexual harassment, theft) or externally focused (actions by customer, suppliers or others). This position coordinates investigations with other departments, such as human resources, legal, and audit and may liaise closely with law enforcement at the state, local, and federal level.  These cases may be resolved internally or in state, local, or Federal court. Incumbents have a deep understanding of evidentiary processes and may service as expert witnesses in court. This position requires a manager with 5 to 7 years experience and demonstrated success in a private or public sector organization of equivalent size and complexity.  This position may have specific experience in one or more areas such as law enforcement, investigation, or other areas. A Bachelor's degree in a relevant discipline is required.</t>
  </si>
  <si>
    <t>SCSX-T3</t>
  </si>
  <si>
    <t>Senior Security Investigator</t>
  </si>
  <si>
    <t xml:space="preserve">This position is responsible for investigating a broad range of cases involving the company employees/customers, suppliers, and others in order to minimize risk and reduce liability.  This position may have expertise in one or more specific techniques  or investigative processes.   Duties may include review of cases,  contacting and interviewing associated parties, determining facts, collecting physical evidence, conducting surveillance and preparing summary reports.   These cases may be resolved internally or in state, local, or Federal court.   Incumbents may represent the organization as expert witnesses in court on criminal or civil matters and must have a thorough knowledge of evidence processing.  Positions typically have a bachelor's degree, law enforcement background, and 5-7 years relevant experience.  </t>
  </si>
  <si>
    <t>SCSX-T2</t>
  </si>
  <si>
    <t xml:space="preserve">This position is responsible for investigating a broad range of cases involving the company employees/customers, suppliers, and others in order to minimize risk and reduce liability.  Duties may include review of cases, contacting and interviewing associated parties, determining facts, collecting physical evidence, conducting surveillance and preparing summary reports.   These cases may be resolved internally or in state, local, or Federal court. Incumbents may represent the organization as expert witnesses in court on criminal or civil matters and must have a thorough knowledge of evidence processing.  Positions typically have a minimum of an associate's degree (with a bachelor's degree preferred), law enforcement background, and 2-4 years relevant experience. </t>
  </si>
  <si>
    <t>Computer Forensics</t>
  </si>
  <si>
    <t>CFSX</t>
  </si>
  <si>
    <t>CFSX-T5</t>
  </si>
  <si>
    <t xml:space="preserve">This position is responsible for conducting forensic investigations of computer systems and various storage and related network systems and other devices to gather and preserve digital and non-digital evidence of non-compliance with policy, security violations or suspected crimes. This position may have to recover data and other digital trace evidence that has been erased or protected using involved physical or technology barriers and must exercise great care in the forensic process to prevent the total loss of such evidence. This position may conduct interviews with computer users, examine the surrounding locations, and evaluate e-mail, internet and database usage activities. This position may work collaboratively with internal functions such as HR, Legal or Internal Audit and may also provide important support to outside attorneys and law enforcement agencies. This position requires a thorough knowledge of contemporary computer forensic protocols and methodologies and Chain of Custody concepts and requirements. This position typically requires a degree in computer science, or equivalent. This position requires 3 to 5 years of forensic investigation experience in either a corporation or in a law enforcement agency.  </t>
  </si>
  <si>
    <t>Security Guard Management</t>
  </si>
  <si>
    <t>SGMG</t>
  </si>
  <si>
    <t>SGMG-S1</t>
  </si>
  <si>
    <t>Supervisor, Security Guard</t>
  </si>
  <si>
    <t>This position is responsible for supervising a staff of security guards, agents, console operators, and/or contractors. Duties may include scheduling of staff, reviewing documented incidents, preparing reports for management.  Duties also include training and evaluation of security guards, patrolling on and between sites and reviewing guard activity and various logs.  This position serves as a point of escalation for incidents.   This position coordinates with fire safety services and with law enforcement authorities with regard to security incidents. This position may be authorized to carry a firearm and must carry appropriate licenses.  This position should also be familiar with the operation, installation, and maintenance of security equipment and related regulations.  The position typically requires a high school diploma or equivalent and 5-7 years experience.</t>
  </si>
  <si>
    <t>Security Guard - Armed</t>
  </si>
  <si>
    <t>SGAR</t>
  </si>
  <si>
    <t>SGAR-Z2</t>
  </si>
  <si>
    <t>The position is responsible for protecting company employees and visitors, and securing company assets from unauthorized entry or theft.  This position is authorized to carry a firearm and must carry appropriate licenses.  Duties may include verifying the identity of individuals entering company facilities, inspecting packages, checking that all property removed is accompanied by correct paperwork, responding to alarms in cases of emergency (such as fires, unauthorized entry, and workplace violence) and conducting routine patrols.  The position should also be familiar with alarm equipment and security consoles.  The position typically requires a high school diploma or equivalent and 1-2 years experience, and requisite background clearance.</t>
  </si>
  <si>
    <t>Security Guard - Unarmed</t>
  </si>
  <si>
    <t>SGUA</t>
  </si>
  <si>
    <t>SGUA-Z1</t>
  </si>
  <si>
    <t>The position is responsible for protecting company employees and visitors, and securing company assets from unauthorized entry or theft.  Duties may include verifying the identity of individuals entering company facilities, inspecting packages, checking that all property removed is accompanied by correct paperwork, responding to alarms in cases of emergency (such as fires, unauthorized entry, and workplace violence) and conducting routine patrols.  The position should also be familiar with alarm equipment and security consoles.  The position typically requires a high school diploma or equivalent and 0-2 years experience, and requisite background clearance.</t>
  </si>
  <si>
    <t>Exec Security Agent</t>
  </si>
  <si>
    <t>SCSA</t>
  </si>
  <si>
    <t>SCSA-Z3</t>
  </si>
  <si>
    <t>Executive Security Agent / Bodyguard</t>
  </si>
  <si>
    <t>This position is responsible for protecting senior executives in the organization from physical harm, including assault, kidnapping, and other threats.  Duties may include planning the executive's movements to minimize risks, providing chauffeuring and defensive driving services, searching and securing buildings, vehicles and other venues, and making logistical arrangements for overseas travel. The position typically requires a minimum of a high school diploma or equivalent and 4-7 years experience.  Incumbents may have military or law enforcement experience.</t>
  </si>
  <si>
    <t>Security Console Operator</t>
  </si>
  <si>
    <t>SCCN</t>
  </si>
  <si>
    <t>SCCN-Z2</t>
  </si>
  <si>
    <t xml:space="preserve">This position is responsible for monitoring a panel of security consoles in a central location to identify and respond to a variety of incidents, including unauthorized entry, fires, theft, workplace violence, fraudulent activity, and other events.  The position may be required to maintain logs and create incident reports and dispatch other resources to the location of the event.  This position may also be required to perform routine maintenance on the console and peripheral equipment (e.g. cameras) and install simple software upgrades.  The position typically requires a minimum of a high school diploma or equivalent and 1-2 years experience. </t>
  </si>
  <si>
    <t>Crisis Management</t>
  </si>
  <si>
    <t>SCCM</t>
  </si>
  <si>
    <t>SCCM-D1</t>
  </si>
  <si>
    <t>Director, Crisis Management - Non-IT</t>
  </si>
  <si>
    <t>This position is responsible for developing policies, plans, and training programs to identify risks and manage crises, globally, and to provide direct support to business units in the development, testing and implementation of these plans to ensure rapid business resumption.  Crises could include: terrorist attacks on company assets or personnel, natural disasters such as earthquakes, hurricanes and floods, pandemic disease outbreaks, workplace violence incidents, facility fires and other similar significant events. This position develops close working relationships with high level law enforcement agency personnel domestically and internationally as well as with peers in other similarly scaled businesses.  This position provides ongoing advice to senior management on crisis planning and preparation and serves as a central leadership resource during a crisis event. This position develops and manages a crisis management budget and recruits and directs a team of crisis management professionals. This position develops a working knowledge of the Federal Response Plan and similar plans internationally as well as incident response systems. This position typically has a Bachelor's degree and 10 or more years in crisis management in the private sector or a law enforcement agency background combined with private sector experience.</t>
  </si>
  <si>
    <t>SCCM-M1</t>
  </si>
  <si>
    <t>Manager, Crisis Management - Non-IT</t>
  </si>
  <si>
    <t>This position is responsible for implementing the tactical aspects of the organization's crisis management plans.  This position may be responsible for organizing responses to specific detailed threat assessments and for planning and managing the remediation required to ensure business continuity during and following an event.  Additionally, this position may update and maintain the crisis management plans as new information unfolds.  It may organize and manage the training of executive, managerial, professional and support personnel on crisis management plans and policies.  This position may leverage technology such as intranet portals to enhance communications regarding crisis preparedness.  This position maintains close relationships with other Security departments within the organization and with leading law enforcement agencies.   This position typically holds a Bachelor's degree and 6 to 8 years of crisis management experience in either a public or private organization.</t>
  </si>
  <si>
    <t>SCCM-T3</t>
  </si>
  <si>
    <t xml:space="preserve">This position develops training programs consistent with the requirements of the organization's crisis management plans.  This position may conduct live classroom training presentations for executive and other staff levels on general or specific crisis management themes and issues.  This position may develop specific scenarios for evacuation drills or other crisis simulations and may be present to monitor and evaluate such events.   This position may be responsible for updating crisis communications portals and related materials as part of the ongoing training efforts.  Additionally, this position may maintain records of employee enrollment and attendance at training sessions.  This position may also implement emergency medical programs such as First Aid courses, fire safety procedures, shelter operations, and training on the use of equipment such as defibrillators.   This position typically requires a degree and 5 to 7 years of experience designing and conducting training programs with a crisis management and safety orientation.  </t>
  </si>
  <si>
    <t>MKTG</t>
  </si>
  <si>
    <t>MKTG-V3</t>
  </si>
  <si>
    <t>This position is responsible for developing and implementing an effective marketing strategy for the organization to enable it to achieve its revenue, profit, growth and market share objectives.  This responsibility ranges from market need identification, to customer segmentation, new product design and development, through product management, pricing, advertising and marketing communications, and to the management of the distribution channels.  This position adopts a strong customer advocacy position with peer Chief level executives, to ensure that products and services have strong customer appeal, at appropriate price points.  This position ensures that contemporary marketing tools and processes such as digital marketing are utilized effectively to support the overall marketing objectives.  This position takes a leadership role in relationships with advertising agencies, key marketing service vendors, and others  reinforcing the company's mission, values  and strategy.  This position typically reports to the Chief Executive Officer and is a key member of the executive leadership team.  In turn, this position provides direction and leadership to a team of Vices Presidents, Directors, Managers and Specialist Individual Contributors.  This position requires an Executive with an MBA, or equivalent, and 15 or more years of experience managing a material portfolio of products and services in a large complex organization.</t>
  </si>
  <si>
    <t>MKTG-V2</t>
  </si>
  <si>
    <t>This executive position is responsible for developing and implementing an effective marketing strategy for the organization to enable it to achieve its revenue, profit, growth and market share objectives.  This responsibility ranges from market need identification, to customer segmentation, new product design and development, through product management, pricing, advertising and marketing communications, and to the management of the distribution channels. This position develops and maintains relationships with strategically important clients and may represent the company in critical or difficult negotiations. This position defines the appropriate organizational and territory structure to ensure that the strategy is successfully implemented.  This position adopts a strong customer advocacy position with peer level executives, to ensure that products and services have strong customer appeal, at appropriate price points.  This position ensures that contemporary marketing tools and processes such as digital marketing are utilized effectively to support the overall marketing objectives.  This position takes a leadership role in relationships with advertising agencies, key marketing service vendors, and others  reinforcing the company's mission, values and strategy.  In turn, this position provides direction and leadership to a team of Vices Presidents, Directors, Managers and Specialist Individual Contributors. This position requires an Executive with an MBA, or equivalent, and 15 or more years of experience managing a material portfolio of products and services in a large complex organization.</t>
  </si>
  <si>
    <t>Marketing &amp; Sales</t>
  </si>
  <si>
    <t>MKSL</t>
  </si>
  <si>
    <t>MKSL-V3</t>
  </si>
  <si>
    <t>Chief Marketing &amp; Sales Officer</t>
  </si>
  <si>
    <t xml:space="preserve">This combined Sales &amp; Marketing role is responsible for developing and implementing strategies to accomplish the following objectives: revenue and profitability targets, revenue growth, effective branding, market share and customer service objectives for the company’s products and services.  This position is an integral part of the executive leadership of the company and advocates forcefully for the sales and marketing functions.  This position is the focal point for policy and decision making relative to market research, product development, pricing, advertising and promotion, distribution and sales.  This position meets regularly with strategically important customers to ensure that the company fully understands their needs and responds appropriately to them.  This position is responsible for designing an appropriate organizational structure for the sales and marketing functions and for ensuring that it is appropriately resourced and staffed with experienced, high performing, and motivated professionals.  This position provides direction and guidance to the organization to ensure performance objectives and targets are met or exceeded. This position typically requires an individual with a degree and 15 or more years of sales and marketing experience including leadership and executive roles in a company of substantial size and complexity in the industry.  
</t>
  </si>
  <si>
    <t>Digital Marketing</t>
  </si>
  <si>
    <t>DGMK</t>
  </si>
  <si>
    <t>DGMK-V2</t>
  </si>
  <si>
    <t>SVP Digital Marketing</t>
  </si>
  <si>
    <t>This executive position is responsible for strategic leadership of the company’s digital marketing function, which includes overseeing the company's digital marketing mix, budget management, management of digital marketing campaigns, analysis of metrics, media buying,  management of internal and external resources, and the marketing dimension of e-commerce.  This position works closely with senior management to champion digital marketing - and leverage it to increase brand awareness, attract new customers, engage existing customers and drive ROI.  The position oversees strategy for digital marketing campaigns - and the mix of digital content delivered to customers utilizing mobile, social media, Web search (SEO and SEM), Web display, and other digital marketing methods. The position oversees media buying of display web advertising, mobile advertising, search, etc.   Other duties include development and oversight of metrics from digital marketing campaigns to optimize future campaigns.  This position also may select, engage and oversee outside digital marketing agencies and maintain relationships with online influencers. This executive position leads a team of Directors, Managers, and Digital Marketing Specialists. The position typically reports to the Chief Marketing Officer. This position typically requires an individual with a bachelor's degree (Master's preferred) and 15 or more  years of marketing experience.</t>
  </si>
  <si>
    <t>DGMK-V1</t>
  </si>
  <si>
    <t>VP Digital Marketing</t>
  </si>
  <si>
    <t>This position, guided by broad strategy, is responsible for developing and implementing a digital marketing strategy to enable the assigned client group to achieve their business results.   Depending on scale, this position may have responsibility for a portion of the organization or a large business group.  The position is responsible for overseeing the group’s digital marketing mix, budget management, management of digital marketing campaigns, analysis of metrics, media buying,  management of internal and external resources, and the marketing dimension of e-commerce.  The position oversees strategy for digital marketing campaigns - and the mix of digital content delivered to customers utilizing mobile, social media, Web search (SEO and SEM), Web display, and other digital marketing methods. The position oversees media buying of display web advertising, mobile advertising, search, etc. for the group.   Other duties include development and oversight of metrics from digital marketing campaigns to optimize future campaigns.  This position also may select, engage and oversee outside digital marketing agencies and maintain relationships with online influencers. This executive position leads a team of Directors, Managers, and Digital Marketing Specialists. The position typically reports to the SVP Digital Marketing. This position typically requires an individual with a bachelor's degree (Master's preferred) and 12-15 years of marketing experience.</t>
  </si>
  <si>
    <t>DGMK-D2</t>
  </si>
  <si>
    <t>Senior Director, Digital Marketing</t>
  </si>
  <si>
    <t>This position supports the VP Digital Marketing in the implementation of the digital marketing and/or e-commerce strategy for the company (or a larger unit of the company), establishing broad objectives, developing policies, setting annual budgets, driving complex digital marketing campaigns, and proactive adjustments based on targeted KPIs.  The position works with brand management to direct and implement digital marketing plans, leveraging deep expertise of digital marketing, including mobile, social media, web search (SEO and SEM), web display, media buying and other digital channels such as development of policies governing the digital marketing process and oversight of metrics from digital marketing campaigns to optimize future campaigns. The position leads a larger team of internal Digital Marketing Managers and Digital Marketing Specialists, guides relationships with external digital marketing agencies and may initiate relationships with other online influencers. This position reports to the VP Digital Marketing, and typically requires an individual with  Bachelor's Degree (Master's preferred) and 12 or more years of marketing experience, including digital marketing or agency work.</t>
  </si>
  <si>
    <t>DGMK-D1</t>
  </si>
  <si>
    <t>Director, Digital Marketing</t>
  </si>
  <si>
    <t>This position supports the VP Digital Marketing in the implementation of the digital marketing and/or e-commerce strategy for the company (or a unit of the company), developing policies, setting annual budgets, driving digital marketing campaigns, and proactive adjustments based on targeted KPIs.  The position works with brand management to direct and implement digital marketing plans, leveraging deep expertise of digital marketing, including mobile, social media, web search (SEO and SEM), web display, media buying and other digital channels such as development of policies governing the digital marketing process and oversight of metrics from digital marketing campaigns to optimize future campaigns. The position leads a team of internal Digital Marketing Managers and Digital Marketing Specialists, guides relationships with external digital marketing agencies and may initiate relationships with other online influencers. This position reports to the VP Digital Marketing, and typically requires an individual with  Bachelor's Degree (Master's preferred) and 10 or more years of marketing experience, including digital marketing or agency work.</t>
  </si>
  <si>
    <t>DGMK-M2</t>
  </si>
  <si>
    <t>Senior Manager, Digital Marketing</t>
  </si>
  <si>
    <t>This position supports the Director Email Marketing  in the tactical implementation of the company’s email marketing strategy by managing large/complex or multiple projects.   This position configures and assigns email marketing teams and reviews progress against objectives. This includes planning and implementing email marketing campaigns that increase customer awareness of products and services and drive business growth and profitability. Responsibilities include management of planning, targeting, scheduling, configuring, testing, executing, reporting and optimizing email campaigns. This position must be familiar with complex email marketing concepts, database list management, email platforms, design software (Adobe Photoshop, Illustrator, InDesign, Dreamweaver) and programming languages (HTML, CSS, SQL).  This position has to balance the allocation of internal and external resources taking into account such factors as, workload, skill base, project schedules, and cost of resources. This position provides direction and guidance for its subordinate staff and monitors progress towards the achievement of set goals and objectives. This position may have a particular expertise in several aspects of email marketing. This position provides leadership, support and managerial review to a subordinate staff of managers and professional email marketing specialists. This position typically requires an individual with a degree and 8 or more years of marketing and communications experience.</t>
  </si>
  <si>
    <t>DGMK-M1</t>
  </si>
  <si>
    <t>Manager, Digital Marketing</t>
  </si>
  <si>
    <t>This position supports the Director Digital Marketing in day to day project management of the digital marketing strategy.  Responsibilities include allocating internal human resources and outside agency resources for digital marketing campaigns, managing digital promotion efforts, setting and reviewing KPIs and making recommendations for changes where necessary, and managing media buying across mobile, social media, Web search (SEO / SEM), Web display and other digital marketing channels. This position may have a corporate-wide support role or may be assigned to a specific client group.   This position guides subordinate digital marketing professionals and monitors progress towards the achievement of goals and objectives.  This position has to balance the allocation of internal and external resources taking into account such factors as workload, skill base, project schedules, and cost of resources. This position may have a particular expertise in one or more aspects of digital marketing.  Typically, this position requires an incumbent with a bachelor's degree and 7 or more years of leadership experience in marketing and digital marketing in large, complex organizations.</t>
  </si>
  <si>
    <t>DGMK-P4</t>
  </si>
  <si>
    <t>Lead Digital Marketing Specialist</t>
  </si>
  <si>
    <t>This individual contributor position is responsible for implementing and managing the most complex digital marketing plans to raise awareness about the company and its products and services.  The position uses advanced knowledge and techniques to manage digital marketing content across various channels including email, blogs, e-newsletters, social media pages and communities (e.g. Facebook, LinkedIn, Twitter, Pinterest), videos (e.g. YouTube), display advertising on Websites, podcasts, and mobile Web Sites and applications. The position reviews and analyzes metrics from digital marketing campaigns to optimize future campaigns.  The position may work with outside agencies to manage execution of digital campaigns. This position typically reports to the manager digital marketing and provides work direction to a team of digital marketing specialists. This position works with brand managers to integrate digital marketing into their programs. This position typically requires an individual with a degree and 7-10 years of marketing experience, including experience with digital marketing.</t>
  </si>
  <si>
    <t>DGMK-P3</t>
  </si>
  <si>
    <t>Senior Digital Marketing Specialist</t>
  </si>
  <si>
    <t>This individual contributor position is responsible for executing advanced digital and ecommerce marketing tactics on behalf of complex digital marketing campaigns across platforms (i.e., Website, mobile, apps, SEO/SEM, social media) to attract new customers or engage existing ones. The position may manage end to end advanced email deployments, write and create digital promotional content, and prepare analysis and tracking of all customer marketing programs. This position typically reports to the Manager Digital Marketing and may provide work direction to a team of supporting specialists.  The position may work with outside agencies to manage execution of digital marketing campaigns. This position typically requires an individual with a degree and 5-7 years of marketing experience, including experience with digital marketing or agency work.</t>
  </si>
  <si>
    <t>DGMK-P2</t>
  </si>
  <si>
    <t>Intermediate Digital Marketing Specialist</t>
  </si>
  <si>
    <t>This individual contributor position is responsible for executing  digital and ecommerce marketing tactics of intermediate complexity which are components of digital marketing campaigns across platforms (i.e., Website, mobile, apps, SEO/SEM, social media) to attract new customers or engage existing ones. The position may support email deployments, draft components of digital promotion content, and reviews runs reports on digital marketing programs to review their effectiveness. This position typically reports to the Digital Marketing Manager and receives work direction from higher level specialists. This position typically requires an individual with a bachelor's degree and 3-5 years of marketing experience, including experience with digital marketing.</t>
  </si>
  <si>
    <t>DGMK-P1</t>
  </si>
  <si>
    <t>Developing Digital Marketing Specialist</t>
  </si>
  <si>
    <t>This entry-level associate position is responsible for assisting the digital marketing team design, implement, and iterate on marketing campaigns and programs to attract new customers and engage existing ones. The position may participate in team brainstorming sessions, manage customer lists, support ongoing reporting analytics, assist with SEO and SEM projects, support social media or content needs on an ad hoc basis, and manage other supporting tasks.  This position typically requires an individual with a bachelor's degree and 0-2 years of marketing experience.</t>
  </si>
  <si>
    <t>Email Marketing</t>
  </si>
  <si>
    <t>EMMK</t>
  </si>
  <si>
    <t>EMMK-D1</t>
  </si>
  <si>
    <t>Director, Email Marketing</t>
  </si>
  <si>
    <t>This position supports the Vice President of Digital Marketing by directing operational plans for email marketing objectives.  This includes developing plans and policies for email marketing campaigns that increase customer awareness of products and services and drive business growth and profitability.  The position is responsible for planning, targeting, scheduling, configuring, testing, executing, reporting and optimizing email campaigns.  This position oversees QA and A/B testing for activities such as email creative, subject lines, and list segments.  The position also develops and reviews metrics for email marketing campaigns to optimize future campaigns, as well as  strategies to increase customer retention and engagement.  The position leads a team of email marketing managers, and professionals and negotiates and manages relationships with outside vendors.  This position is must be familiar with complex email marketing concepts, metrics (KPI’s), email platforms (MailChimp, Constant Contact, icontact, Get response), database list management, design software (Adobe Photoshop, Illustrator, InDesign, Dreamweaver) and programming languages (HTML, CSS, SQL).  This position typically requires an individual with a degree and 10-12 years of marketing and communications experience.</t>
  </si>
  <si>
    <t>EMMK-M2</t>
  </si>
  <si>
    <t>Senior Manager, Email Marketing</t>
  </si>
  <si>
    <t>This position supports the Director Email Marketing in the tactical implementation of the company’s email marketing strategy.  This includes planning and implementing email marketing campaigns that increase customer awareness of products and services and drive business growth and profitability. Responsibilities include management of planning, targeting, scheduling, configuring, testing, executing, reporting and optimizing email campaigns.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may have a particular expertise in one or more aspects of email marketing. This position is must be familiar with complex email marketing concepts, database list management, email platforms (MailChimp, Constant Contact, icontact, Get response), design software (Adobe Photoshop, Illustrator, InDesign, Dreamweaver) and programming languages (HTML, CSS, SQL).  This position typically requires an individual with a degree and 7-10 years of marketing and communications experience.</t>
  </si>
  <si>
    <t>EMMK-M1</t>
  </si>
  <si>
    <t>Manager, Email Marketing</t>
  </si>
  <si>
    <t>This position is the first level of "true" manager over a group of email marketing specialists and is responsible for the tactical implementation of the company’s email marketing strategy.  This includes planning and implementing email marketing campaigns that increase customer awareness of products and services and drive business growth and profitability. Responsibilities include management of planning, targeting, scheduling, configuring, testing, executing, reporting and optimizing email campaigns.  This position may have a particular expertise in one or more aspects of email marketing. This position must be familiar with complex email marketing concepts, database list management, email platforms, design software (Adobe Photoshop, Illustrator, InDesign, Dreamweaver) and programming languages (HTML, CSS, SQL).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provides leadership, support and managerial review to a subordinate staff of professional email marketing specialists. This position typically requires an individual with a degree and 7 or more years of marketing and communications experience.</t>
  </si>
  <si>
    <t>EMMK-P4</t>
  </si>
  <si>
    <t>Lead Email Marketing Specialist</t>
  </si>
  <si>
    <t>This individual contributor position, in support of the overall email marketing strategy, is responsible for implementing and managing the most complex email marketing campaigns.   Responsibilities include planning, targeting, scheduling, configuring, testing, executing, reporting and optimizing email campaigns.  Working with copywriters, the position is responsible for email content, format and design, as well as website and landing page development. The position tests the effectiveness of email subject lines, message body content, and landing pages on various email list segments using techniques such as A/B testing.  The position works with internal resources and outside agencies to plan and develop and email marketing campaigns. The position also reviews metrics from email marketing campaigns to optimize future campaigns, as well as  implements strategies to increase customer retention and engagement.  This position typically reports to the Manager Email Marketing and provides work direction to a team of email marketing specialists. This position must be familiar with complex email marketing concepts, database list management, email platforms (MailChimp, Constant Contact, icontact, Get response), design software (Adobe Photoshop, Illustrator, InDesign, Dreamweaver) and programming languages (HTML, CSS, SQL).  This position reports to the Manager Email Marketing and may provide work direction to lower level web designers. Scope/Impact: Organization-Wide and Function Wide. Requirements: Bachelor's Degree and 6 to 8 years marketing experience.</t>
  </si>
  <si>
    <t>EMMK-P3</t>
  </si>
  <si>
    <t>Senior Email Marketing Specialist</t>
  </si>
  <si>
    <t>This individual contributor position, in support of the overall marketing communications strategy, is responsible for developing, planning, and implementing advanced email marketing campaigns that increase customer awareness of the company’s products and services in order to drive revenue.   Responsibilities include planning, targeting, scheduling, configuring, testing, executing, reporting and optimizing email campaigns.  The position  incorporates email content from copywriters, format and design, as well as website and landing page development. The position tests the effectiveness of email subject lines, message body content, and landing pages on various email list segments using techniques such as A/B testing. The position may work with internal resources and outside agencies to plan and develop and email marketing campaigns. The position analyzes metrics from previous communications campaigns to optimize future campaigns. This position must be familiar with complex email marketing concepts, database list management, email platforms (MailChimp, Constant Contact, iContact, Get response), design software (Adobe Photoshop, Illustrator, InDesign, Dreamweaver) and programming languages (HTML, CSS, SQL). This position typically reports to the Email Marketing Manager and provides work direction to a team of email marketing professionals. This position typically requires an individual with a bachelor’s degree and 5-7 years of marketing experience.</t>
  </si>
  <si>
    <t>EMMK-P2</t>
  </si>
  <si>
    <t>Intermediate Email Marketing Specialist</t>
  </si>
  <si>
    <t>This individual contributor position supports the Marketing Communications Manager by implementing email marketing campaigns of intermediate complexity to increase customer awareness of the company’s products and services and drive revenue. Responsibilities include scheduling, configuring, testing, executing, reporting and optimizing email marketing campaigns.  This position must be familiar with email marketing concepts of intermediate complexity, database list management, email platforms (MailChimp, Constant Contact, iContact, Get Response), design software (Adobe Photoshop, Illustrator, InDesign, Dreamweaver) and programming languages (HTML, CSS, SQL). This position typically reports to the Manager Email Marketing and may also receive work direction from higher level specialists.  This position requires an individual with a bachelor’s degree and 3-5 years of marketing experience.</t>
  </si>
  <si>
    <t>EMMK-P1</t>
  </si>
  <si>
    <t>Developing Email Marketing Specialist</t>
  </si>
  <si>
    <t>This individual contributor position conducts basic analysis and assists in the scheduling, configuring, testing executing, reporting and optimizing email marketing campaigns. This position must be familiar with basic email marketing concepts, database list management, email platforms, design software and programming languages (HTML, CSS, SQL).  This position typically reports to the Manager Email Marketing and receives work direction from higher level specialists. The position requires an individual with a bachelor’s degree and 0-2 years of experience.</t>
  </si>
  <si>
    <t>Digital / Web Analytics</t>
  </si>
  <si>
    <t>DGWA</t>
  </si>
  <si>
    <t>DGWA-D1</t>
  </si>
  <si>
    <t>Director, Digital / Web Analytics</t>
  </si>
  <si>
    <t>This position is responsible for defining overall digital analytics strategies that align digital marketing objectives with the company’s business objectives.  The position typically reports to VP Digital Marketing / E-Commerce or the VP Market Research and leads a team of digital analytics managers and specialists.   Responsibilities include the development of key performance indicators (KPI’s) for digital\social marketing, such as web traffic, click thru rates, new customer acquisition, social interaction (e.g. likes, bookmarks, email subscriptions), social content performance, demographic analysis, customer attrition, and profitability. The position may work collaboratively with other marketing functions and outside vendors/agencies to support their research needs and design campaigns and KPI’s to measure performance of those campaigns.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must have a strong knowledge of analytics software such as Google Analytics, and website optimization tools. This position typically requires an individual with a degree in statistics and 8-12 years of statistics and/or marketing experience.</t>
  </si>
  <si>
    <t>DGWA-M2</t>
  </si>
  <si>
    <t>Sr. Manager, Digital / Web Analytics</t>
  </si>
  <si>
    <t>This position is responsible for tactical implementation of the short and long term digital / web analytics strategy and leads a team of Digital / Web Analytics specialists. The position resolves complex operational and tactical problems and Interprets and executes policies. Responsibilities include the implementation of key performance indicators (KPI’s) for digital marketing efforts, such as web traffic, click thru rates, new customer acquisition, social interaction (e.g. likes, bookmarks, email subscriptions), social content performance, demographic analysis, customer attrition, and profitability. The position may work collaboratively with other marketing functions and outside vendors/agencies to support their research needs and design campaigns and KPI’s to measure performance of those campaigns.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may have particular expertise in several aspects of digital / web analytics and a strong knowledge of software such as Google Analytics, and website optimization tools. Typically, this position requires an incumbent with a bachelor's degree in statistics and 8 or more years of leadership experience in statistics and/or marketing in large, complex organizations.</t>
  </si>
  <si>
    <t>DGWA-M1</t>
  </si>
  <si>
    <t>Manager, Digital / Web Analytics</t>
  </si>
  <si>
    <t>This position manages the day to day operational aspects of Digital Analytics and leads a team of Digital / Web Analytics specialists. Responsibilities include the implementation of key performance indicators (KPI’s) for digital marketing efforts, such as web traffic, click thru rates, new customer acquisition, social interaction (e.g. likes, bookmarks, email subscriptions), social content performance, demographic analysis, customer attrition, and profitability. The position may work collaboratively with other marketing functions and outside vendors/agencies to support their research needs and design campaigns and KPI’s to measure performance of those campaigns.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must have a strong knowledge of analytics software such as Google Analytics, and website optimization tools. This position may have a particular expertise in one or more aspects of digital / web analytics.  Typically, this position requires an incumbent with a Bachelor's Degree in statistics and 7 or more years of leadership experience in statistics and/or marketing in large, complex organizations.</t>
  </si>
  <si>
    <t>DGWA-T4</t>
  </si>
  <si>
    <t>Lead Digital / Web Analytics Specialist</t>
  </si>
  <si>
    <t>This position is responsible for supporting digital, social media, marketing, and other functions in meeting their most complex digital reporting and analysis needs.  This position is responsible for defining and implementing measurement strategies that align digital marketing objectives with the company’s business objectives.  This includes the development of complex key performance indicators (KPI’s) for digital marketing efforts, such as web traffic, click thru rates, new customer acquisition, social interaction (e.g. likes, bookmarks, email subscriptions), social content performance, demographic analysis, customer attrition, and profitability. The position may support other functions in their research needs such as digital marketing, social media, marketing communications, brand management, sales. The position may work collaboratively with other functions and outside vendors/agencies to design campaigns and KPI’s to measure performance of those campaigns.  The position develops KPI dashboards that consolidate performance metrics such as a single view screen.  The position performs return on investment (ROI) analysis to evaluate the efficiency and effectiveness of different marketing campaigns.   The position may also perform ad-hoc analytics for other departments.  The position typically reports to Director Digital Analytics and provides work direction to a team of digital analytics specialists. This position must have a strong knowledge of analytics software (such as Google Analytics, Site Catalyst, etc.) and website optimization tools.   This position typically requires an individual with a degree in statistics and 6-8 years of statistics and/or marketing experience.</t>
  </si>
  <si>
    <t>DGWA-T3</t>
  </si>
  <si>
    <t>Senior Digital / Web Analytics Specialist</t>
  </si>
  <si>
    <t xml:space="preserve">This position is responsible for supporting digital, social media, marketing, and other functions in meeting their advanced digital reporting and analysis needs. This position is responsible for implementing measurement strategies that align digital marketing objectives with the company’s business objectives.  This includes the development of key performance indicators (KPI’s) for digital marketing efforts, such as web traffic, click thru rates, new customer acquisition, social interaction (e.g. likes, bookmarks, email subscriptions), social content performance, demographic analysis, customer attrition, and profitability. The position may support other functions in their research needs such as digital marketing, social media, marketing communications, brand management, sales . The position may work collaboratively with other functions and outside vendors/agencies to design campaigns and KPI’s to measure performance of those campaigns.  The position develops and monitors KPI dashboards that consolidate performance metrics into a single view screen. The position performs return on investment (ROI) analysis to evaluate the efficiency and effectiveness of different marketing campaigns. The position may also perform ad-hoc analytics and analysis to support requests from other departments. The position typically reports to Manager Digital Analytics and provides work direction to a team of digital analytics specialists. This position must have a strong knowledge of analytics software such as Google Analytics, Site Catalyst, etc.) and website optimization tools. This position typically requires an individual with a bachelor's degree in statistics and 5-7 years of statistics and/or marketing experience. tools. </t>
  </si>
  <si>
    <t>DGWA-T2</t>
  </si>
  <si>
    <t>Intermediate Digital / Web Analytics Specialist</t>
  </si>
  <si>
    <t>This position is responsible for intermediate level analysis and monitoring of key performance indicators (KPI’s) for digital marketing efforts, such as web traffic, click thru rates, new customer acquisition, social interaction (e.g. likes, bookmarks, email subscriptions), social content performance, demographic analysis, customer attrition, and profitability.  The position manages and monitors KPI dashboards that consolidate performance metrics into a single view screen. The position also provides ad-hoc analysis from other departments, as needed. This position must have a strong knowledge of analytics software such as Google Analytics, Site Catalyst, etc.) and website optimization tools. The position typically reports to Manager Digital Analytics.  This position typically requires an individual with a bachelor's degree in statistics and 3-5 years of statistics and/or marketing experience.</t>
  </si>
  <si>
    <t>DGWA-T1</t>
  </si>
  <si>
    <t>Developing Digital / Web Analytics Specialist</t>
  </si>
  <si>
    <t xml:space="preserve">This position is responsible for basic analysis and monitoring of key performance indicators (KPI’s) for digital marketing efforts, such as web traffic, click thru rates, new customer acquisition, social interaction (e.g. likes, bookmarks, email subscriptions), social content performance, demographic analysis, customer attrition, and profitability.  The position monitors KPI dashboards that consolidate performance metrics into a single view screen. The position may also perform basic ad-hoc analytics and analysis to support requests from other departments.  The position assists higher level analytics specialists in their analysis efforts, as needed.  The position typically reports to Manager Digital Analytics and receives work direction from higher level specialists. This position must have a strong knowledge of analytics software such as Google Analytics, Site Catalyst, etc.) and website optimization tools.  This position typically requires an individual with a degree in statistics and 0-2 years of statistics and/or marketing experience. </t>
  </si>
  <si>
    <t>Online Advertising / SEM</t>
  </si>
  <si>
    <t>SEMS</t>
  </si>
  <si>
    <t>SEMS-M1</t>
  </si>
  <si>
    <t xml:space="preserve">Manager, Online Advertising / Search Engine Marketing (SEM) </t>
  </si>
  <si>
    <t>This position provides leadership and guidance to a staff of online advertising / search engine marketing (SEM) specialists and coordinators. This includes managing the tactical implementation research, negotiation, and purchasing of paid search and online advertising for the company, with a goal of reaching the target audience at a cost effective price.  The position recommends the appropriate online advertising channels in which the company should advertise, including the paid search, display Advertising, pop-ups, social media, and mobile applications. The position plans and structures work activities for the team and monitors progress and results. The position provides guidance and supervision to team members as they carry out work activities. The position recruits and develops staff within the area of responsibility in accordance with policy. This position typically requires an individual with a degree and 6-8 years of experience, including experience with online advertising, SEM and digital marketing.</t>
  </si>
  <si>
    <t>SEMS-P3</t>
  </si>
  <si>
    <t>Senior Online Advertising / Search Engine Marketing (SEM) Specialist</t>
  </si>
  <si>
    <t>This position is responsible for advanced research, negotiation, and purchasing of paid search and online advertising for the company, with a goal of reaching the target audience at a cost effective price.  The position recommends the appropriate online advertising channels in which the company should advertise, including the paid search, display Advertising, pop-ups, social media, and mobile applications. The position also prepares advertising calendars with the schedules of when and how long campaigns will run.  The position monitors the effectiveness of AdWords / advertising campaigns and makes adjustments as needed using techniques such as keyword research, performance reporting, ad copy testing, and ad extension implementation. The position requires a background in digital marketing, ad word &amp; bid management platforms, familiarity with search engine optimization, and typically requires a bachelor's degree and 5-7 years experience.</t>
  </si>
  <si>
    <t>SEMS-P2</t>
  </si>
  <si>
    <t>Intermediate Online Advertising / Search Engine Marketing (SEM) Specialist</t>
  </si>
  <si>
    <t>This position is responsible for intermediate level research, negotiation, and purchasing of paid search and online advertising for the company, with a goal of reaching the target audience at a cost effective price.  The position assists in recommending the appropriate online advertising channels in which the company should advertise, including the paid search, display Advertising, pop-ups, social media, and mobile applications. The position also helps prepare advertising calendars with the schedules of when and how long campaigns will run.  The position monitors the effectiveness of AdWords / advertising campaigns and makes adjustments as needed using techniques such as keyword research, performance reporting, ad copy testing, and ad extension implementation. The position requires a background in digital marketing, ad word &amp; bid management platforms, familiarity with search engine optimization, and typically requires a bachelor's degree and 3-5 years experience.</t>
  </si>
  <si>
    <t>Search Engine Optimiz (SEO)</t>
  </si>
  <si>
    <t>SEOP</t>
  </si>
  <si>
    <t>SEOP-D1</t>
  </si>
  <si>
    <t>Director, Search Engine Optimization (SEO)</t>
  </si>
  <si>
    <t>This position is responsible for defining overall Search Engine Optimization (SEO) strategy to increase prominence of search results by analyzing traffic and results.   The position may report to the VP Digital Marketing and leads a team of SEO managers and SEO strategists.  Responsibilities include overseeing and monitoring staff on best practices for increasing prominence of search results using techniques such as keyword research and optimization, indexation, internal/external linking and sitemap optimization.  The position may work collaboratively with other functions and outside vendors/agencies to support their SEO needs and develop metrics to measure performance of SEO campaigns.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must have a strong knowledge of SEO and typically requires an individual with a degree in information technology and 8-12 years of IT and/or marketing experience.</t>
  </si>
  <si>
    <t>SEOP-M1</t>
  </si>
  <si>
    <t>Manager, Search Engine Optimization (SEO)</t>
  </si>
  <si>
    <t>This position manages the tactical implementation of the company’s Search Engine Optimization (SEO) strategy and manages a team of SEO Strategists. This position has advanced technical expertise in organically increasing prominence of search results including: keyword research and optimization, indexation, internal/external linking and sitemap optimization.  This position may participate in various cross-functional teams having a focus on SEO.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may have a particular expertise in one or more aspects of SEO. This position typically requires an individual with a degree and 7-10 years of SEO, digital marketing and web analytics experience.</t>
  </si>
  <si>
    <t>SEOP-P4</t>
  </si>
  <si>
    <t>Lead Search Engine Optimization (SEO) Specialist</t>
  </si>
  <si>
    <t>This position is responsible for developing and implementing complex search engine optimization (SEO) efforts for the company.  The position provides thought leadership and advanced technical expertise to organically increase prominence of search results including: keyword research and optimization, indexation, internal/external linking and sitemap optimization.  The position uses complex Web analytics techniques to determine the effectiveness of SEO efforts. This position typically reports to the Manager SEO and provides work direction to less experienced SEO Specialists.  This position typically requires an individual with a bachelor’s degree and 6-8 years of IT and/or marketing experience.</t>
  </si>
  <si>
    <t>SEOP-P3</t>
  </si>
  <si>
    <t>Senior Search Engine Optimization (SEO) Specialist</t>
  </si>
  <si>
    <t>This position is responsible for developing and implementing advanced search engine optimization (SEO) efforts for the company.  This position provides technical expertise in organically increasing prominence of search results including: keyword research and optimization, indexation, internal/external linking and sitemap optimization.  The position uses Web analytics techniques to determine the effectiveness and return on investment of SEO efforts. This position typically reports to the Manager SEO.  This position typically requires an individual with a bachelor’s degree and 5-7 years of IT and/or marketing experience.</t>
  </si>
  <si>
    <t>SEOP-P2</t>
  </si>
  <si>
    <t>Intermediate Search Engine Optimization (SEO) Specialist</t>
  </si>
  <si>
    <t>This position is responsible for assisting in implementation of search engine optimization (SEO) efforts for the company.  This position provides technical expertise in organically increasing prominence of search results including: keyword research, data collection and analysis, content optimization, internal/external linking. The position uses Web analytics techniques to analyze the effectiveness and return on investment of SEO efforts. This position typically reports to the SEO Manager.  This position typically requires an individual with a bachelor’s degree and 3-5 years of experience.</t>
  </si>
  <si>
    <t>SEOP-P1</t>
  </si>
  <si>
    <t>Associate Search Engine Optimization (SEO) Specialist</t>
  </si>
  <si>
    <t>This position is responsible for assisting in implementation of search engine optimization (SEO) efforts for the company.  This position uses basic techniques to organically increase prominence of search results including: keyword research, data collection and analysis, content optimization, internal/external linking.  The position uses Web analytics techniques to analyze the effectiveness and return on investment of SEO efforts. This position typically reports to the SEO Manager.  This position typically requires an individual with a bachelor’s degree and 0-2 years of experience.</t>
  </si>
  <si>
    <t>Social Media - Enterprise</t>
  </si>
  <si>
    <t>SOCM</t>
  </si>
  <si>
    <t>SOCM-V1</t>
  </si>
  <si>
    <t>VP Social Media - Enterprise Wide</t>
  </si>
  <si>
    <t>This position is responsible for executive leadership for the enterprise-wide Social Media vision, strategy, development, deployment, and support.  This position champions a corporate social media strategy that promotes (and safeguards) the company’s reputation, brand reputation, and promotes positive online engagement with customers, shareholders, the government, and other stakeholders. The position is responsible for setting strategy for social media campaigns and interactive community management.  This position oversees design of enterprise-wide social media metrics for measuring the impact of social media campaigns.  This position has substantive expertise in social media, marketing communications, corporate communications, and government affairs, and may engage outside agency resources where additional expertise is needed.  The position guides a team of directors, managers and specialists who publish social media / product / corporate communications / government relations content on various sites according to an editorial calendar and who monitor and respond to feedback, as appropriate.  This position typically requires an individual with a degree and 12-15 years of marketing and communications leadership experience, including experience with social media.</t>
  </si>
  <si>
    <t>Social Media Mktg Mgmt</t>
  </si>
  <si>
    <t>SMMG</t>
  </si>
  <si>
    <t>SMMG-V1</t>
  </si>
  <si>
    <t>VP Social Media - Marketing</t>
  </si>
  <si>
    <t>This position is responsible for executive leadership and developing an overall Social Media Marketing strategy, which leverages interactive social media technology and communities to increase brand awareness, attract new customers, engage existing customers and drive ROI.  This position seeks to integrate social media policies and practices into a cohesive whole to optimize the overall impact of sometimes disparate and dispersed sometimes disparate social media activities. The position develops strategy for building and managing online communities around the company and its brands using social media brand marketing campaigns, social media  editorial calendars, content development, posts, blogs and paid advertising to drive traffic and likes/subscriptions. This position develops and maintains the social media marketing budget and ensures that social media campaigns and paid advertising results meet overall objectives. The position develops and oversees highly complex metrics used in social media campaigns to optimize future campaigns.   This position has substantive expertise in social media, marketing communications and may engage outside agency resources where additional expertise is needed. The position also oversees the evaluation, selection, and appropriate application of social media/community tools for the organization. This position provides guidance to subordinate directors, managers, and individual contributors in relation to social media marketing. This position typically requires an individual with a degree and 12-15 years of marketing, including leadership roles in a company of substantial size and complexity.</t>
  </si>
  <si>
    <t>SMMG-D1</t>
  </si>
  <si>
    <t>Director, Social Media Marketing</t>
  </si>
  <si>
    <t>This position supports the Vice President Social Media Marketing in implementing the social media strategy by building and managing online communities around the company and its brands using social media brand marketing campaigns, social media  editorial calendars, content development, posts, blogs and paid advertising to drive traffic and likes/subscriptions to drive ROI. The position sets policy with regard to social media campaigns and participation in social networking communities and online discussions.    The position is responsible for managing the organization’s participation in social networking communities and capturing data for research and analytics. The position also directs the evaluation and appropriate application of social media/community tools for the organization.  This position directs an internal social media team, cross functional teams, as well as outside agencies. This position typically requires an individual with a degree and 8-12 years of marketing and public relations experience, including experience with social media marketing.</t>
  </si>
  <si>
    <t>SMMG-M1</t>
  </si>
  <si>
    <t>Manager, Social Media Marketing</t>
  </si>
  <si>
    <t>This position provides leadership and guidance to a staff of social media specialists and coordinators. This includes managing the tactical implementation of social media as a channel to interact with customers, partners, and influencers.  The position plans and structures work activities for the team and monitors progress and results. The position provides guidance and supervision to team members as they carry out work activities. This includes review and approval of proposals and plans developed by the social media marketing specialists and community specialists such as Web pages, link campaigns to social networking sites, and analysis of metrics from social media marketing campaigns.  The position recruits and develops staff within the area of responsibility in accordance with policy. This position typically requires an individual with a degree and 6-8 years of experience, including experience with social media.</t>
  </si>
  <si>
    <t>Social Media Comm Mgr</t>
  </si>
  <si>
    <t>SMCM</t>
  </si>
  <si>
    <t>SMCM-P4</t>
  </si>
  <si>
    <t>Lead Social Media Marketing Specialist / Community Manager</t>
  </si>
  <si>
    <t>This individual contributor position is responsible for leading the implementation of the company's social media marketing strategy across various social networks (Facebook, LinkedIn, Twitter, Google+, YouTube, Pinterest, Instagram, etc.)   The position develops and implements highly complex social media marketing campaigns, including planning editorial calendars, creating social media content, and posting to social networking sites according to calendars. This position ensures that social media campaigns and results meet overall objectives and budget.  The position is also responsible for developing and managing audiences (i.e. likes, subscriptions) for the company’s social networking pages via paid advertising and organic growth. The position also develops and maintains relationships with online influencers such as bloggers. The position analyzes highly complex metrics from social media campaigns to optimize future campaigns.  The position is responsible for managing response to customer feedback on social networking sites and reporting issues/findings to management. This position typically reports to the manager social media marketing and provides work direction to a team of social media marketing specialists. This position typically requires an individual with a degree and 6-8 years of marketing experience, including experience with social media.</t>
  </si>
  <si>
    <t>SMCM-P3</t>
  </si>
  <si>
    <t>Senior Social Media Marketing Specialist / Community Manager</t>
  </si>
  <si>
    <t>This individual contributor position is responsible for implementing the company’s social media strategy across various social networks (Facebook, LinkedIn, Twitter, Google+, YouTube, Pinterest, Instagram, etc.)   The position develops and implements complex social media marketing campaigns, including planning editorial calendars, creating social media content, and posting to social networking sites according to calendars.  This position ensures that social media campaigns and results meet overall objectives and budget.  The position is also responsible for developing and managing audiences (i.e. likes, subscriptions) for the company’s social networking pages via paid advertising and organic growth.  The position also develops and maintains relationships with online influencers such as bloggers.   The position analyzes complex metrics from social media campaigns to optimize future campaigns.  The position is responsible for monitoring customer feedback on social networking sites, participating in online conversations of complex nature, and reporting issues/findings to management.   This position typically reports to the manager social media marketing and provides work direction to a team of social media marketing specialists.  This position typically requires an individual with a degree and 5-7 years of marketing experience, including experience with social media.</t>
  </si>
  <si>
    <t>SMCM-P2</t>
  </si>
  <si>
    <t>Associate Social Media Marketing Specialist / Community Manager</t>
  </si>
  <si>
    <t>This individual contributor position is responsible for implementing the company’s social media strategy across a number of social networks (Facebook, LinkedIn, Twitter, Google+, YouTube, Pinterest, Instagram, etc.)   The position develops and implements complex social media marketing campaigns, including planning editorial calendars, creating social media content, and posting to social networking sites according to calendars.  The position is also responsible for developing and managing audiences (i.e. likes, subscriptions) for the company’s social networking pages via paid advertising and organic growth.  The position also develops and maintains relationships with online influencers such as bloggers.   The position analyzes complex metrics from social media campaigns to optimize future campaigns.  The position is responsible for monitoring customer feedback on social networking sites, participating in online conversations, and reporting issues/findings to management.   This position ensures that social media campaigns and results meet objectives and budget. This position typically reports to the manager social media marketing.  This position typically requires an individual with a degree and 3-5 years of marketing experience, including experience with social media.</t>
  </si>
  <si>
    <t>SMCM-P1</t>
  </si>
  <si>
    <t>Intermediate Social Media Marketing Specialist / Community Manager</t>
  </si>
  <si>
    <t>This individual contributor position is responsible for basic implementation of the company’s social media strategy across for one or more social networks (Facebook, LinkedIn, Twitter, Google+, YouTube, Pinterest, Instagram, etc.)   The position implements social media marketing campaigns, including following editorial calendars, creating basic social media content, and posting to social networking sites according to calendars.  The position is also responsible for developing and managing audiences (i.e. likes, subscriptions) for the company’s social networking pages via paid advertising and organic growth.  The position is responsible for monitoring customer feedback on social networking sites, participating in basic online conversations, and reporting issues/findings to management.   This position typically reports to the manager social media marketing and receives work direction from higher level social media specialists.  This position typically requires an individual with a degree and 0-2 years of experience with social media and/or marketing.</t>
  </si>
  <si>
    <t>Social Media Corp Comm</t>
  </si>
  <si>
    <t>SMCC</t>
  </si>
  <si>
    <t>SMCC-D1</t>
  </si>
  <si>
    <t>Director, Social Media Corporate Communications</t>
  </si>
  <si>
    <t xml:space="preserve">This position supports the Top Corporate Communications Executive or VP Social Media Enterprise by implementing a social media strategy that safeguard the company’s reputation and promotes positive online communications with industry participants, shareholders, the general public and various levels of government.  The position develops policies and processes to monitor, analyze and respond to feedback on the company’s own social media pages (Facebook, Twitter, LinkedIn, YouTube), as well as on external social media pages and online communities. The position guides a team of managers and specialists who publish corporate communications / government relations content on various sites according to an editorial calendar and who monitor and respond to feedback, as appropriate.  This position designs, implements and reviews social media metrics for measuring the impact of social media campaigns. This position typically requires an undergraduate degree in journalism or communications coupled with an in-depth understanding of how to make company information newsworthy gained through 8 to 12 years of progressive agency or corporate experience. </t>
  </si>
  <si>
    <t>SMCC-M1</t>
  </si>
  <si>
    <t>Manager, Social Media Corporate Communication</t>
  </si>
  <si>
    <t>This position supports the Director Social Media Corporate Communications in the tactical implementation of the social media corporate communications strategy.  The position champions the use of social media as a means of enhancing the company’s corporate identity with the public and the government.  This includes creation and management of social media corporate pages (Facebook, Twitter, LinkedIn, Pinterest) posting developed content to social media Websites and Mobile Sites, blogs, and videos (YouTube) according to an editorial calendar. Other duties may include participation in online conversations about the company’s corporate identity, and analysis of metrics from social media campaigns to optimize future campaigns.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may have a particular expertise in one or more aspects of corporate communications or government relations.  This position typically requires an individual with a degree and 6-8 years of agency or corporate communications experience.</t>
  </si>
  <si>
    <t>SMCC-P4</t>
  </si>
  <si>
    <t>Lead Social Media Corporate Communications Specialist</t>
  </si>
  <si>
    <t>This position is responsible for developing social media corporate communications content to enhance the company’s corporate identity with the public and government.   This includes creation and management of social networking corporate pages (Facebook, Twitter, LinkedIn, Pinterest) posting developed content to social media Websites and Mobile Sites, blogs, and videos (YouTube) according to an editorial calendar. Other duties may include participation in online conversations about the company’s corporate identity, and analysis of metrics from social media marketing campaigns to optimize future campaigns. This position typically reports to the Manager Social Media Corporate Communications.  This position may work with cross functional teams in areas such as corporate communications, government relations, investor relations, and community outreach with a goal of integrating social media into their programs. This position typically requires an individual with a degree and 7-10 years of communications experience.</t>
  </si>
  <si>
    <t>SMCC-P3</t>
  </si>
  <si>
    <t>Senior Social Media Corporate Communications Specialist</t>
  </si>
  <si>
    <t>This position is responsible for developing advanced social media corporate communications content  to enhance the company’s corporate identity with the public and government. This includes creation and management of social networking corporate pages (Facebook, Twitter, LinkedIn, Pinterest) posting developed content to social media Websites and Mobile Sites, blogs, and videos (YouTube) according to an editorial calendar.  The position is also responsible for representing the company’s position by participating in the more complex online conversations about the company’s corporate identity and position on issues on social networking sites and blogs to support the company’s objectives. The position may also gather feedback about the company's reputation and report this information back to management. The position typically reports to the Manager, Social Media Corporate Communications. This position requires an individual with excellent written communications skills, a bachelor’s degree and 5-7 years’ experience in social media or public relations.</t>
  </si>
  <si>
    <t>Marketing Communications</t>
  </si>
  <si>
    <t>MKCM</t>
  </si>
  <si>
    <t>MKCM-V2</t>
  </si>
  <si>
    <t>SVP Marketing Communications</t>
  </si>
  <si>
    <t>This position is responsible for the development and implementation of the company's marketing communication strategy worldwide by orchestrating synergies across all regions, divisions, franchises, portfolios of brands and services.  This executive position, which provides leadership and direction to the marketing communications function, is responsible for strategy development and vision for marketing communications to increase customer awareness of products and services and drive business growth and profitability.  The position oversees the global integration of marketing campaigns that incorporate multiple marketing methods such as advertising, promotions, public relations, digital marketing, and social media to work together to deliver a consistent message to customers while ensuring cultural sensitivity across all regions. The position ensures that marketing campaigns achieve and demonstrate a return on investment while ensuring the organization does not exceed the overall marketing communications budget.  This position determines and reviews key performance indicators in an effort to ensure the use of successful campaigns and early detection and course correction of marketing efforts that aren’t achieving the intended objectives. This position is responsible for providing the expertise and guidance as to which external relationships and partnerships should be cultivated to create winning opportunities and results. The position supports the Chief Marketing Officer and oversees a team of marketing executives and their direct and indirect reports at the director, manager, and analyst levels. This position typically requires a degree and 15 or more years of marketing and public relations experience, including leadership roles in a company of substantial size and complexity.</t>
  </si>
  <si>
    <t>MKCM-V1</t>
  </si>
  <si>
    <t>VP Marketing Communications</t>
  </si>
  <si>
    <t>This position is typically the Top Marketing position in a national company or may be the Top Marketing position for a division or region in a global company.  This executive position, which provides leadership to the marketing communications function, is responsible for strategy development and vision for marketing communications to increase customer awareness of products and services and drive business growth and profitability.  The position oversees integrated marketing campaigns that incorporate multiple marketing methods such as advertising, promotions, public relations, digital marketing, and social media to work together to deliver a consistent message to customers. The position ensures that marketing campaigns meet revenue objectives and oversees the overall marketing communications budget. The position directs the development and oversight of metrics from marketing campaigns to optimize future campaigns. This position maintains high level relationships with outside agencies, trade show organizers, graphic design firms, and other marketing firms. The position supports the SVP Marketing Communications in global organizations or the Chief Marketing Officer in national organizations and leads a team of directors, managers, and professionals. This position typically requires a seasoned individual with a degree and 12 to 15 years of marketing and public relations experience, including leadership roles in a company of substantial size and complexity.</t>
  </si>
  <si>
    <t>MKCM-D2</t>
  </si>
  <si>
    <t>Senior Director, Marketing Communications</t>
  </si>
  <si>
    <t>This position supports the Vice President of Marketing Communications by directing operational plans for marketing communications objectives  for the company (or a large unit of the company).  This includes establishing broad objectives, developing policies for marketing communications and implementing complex integrated marketing communications campaigns that  increase customer awareness of products and services and drive long term business growth and profitability. The position develops tactical plans for implementation of integrated marketing campaigns that incorporate multiple marketing methods such as advertising, promotions, public relations, digital marketing, and social media to work together to deliver a consistent message to customers. The position also develops and reviews  metrics for marketing campaigns to optimize future campaigns.  The position leads a team of marketing communications managers, and professionals. This position typically requires an individual with a bachelor’s degree (master’s preferred) and 12 or more years of marketing and public relations experience.</t>
  </si>
  <si>
    <t>MKCM-D1</t>
  </si>
  <si>
    <t>Director, Marketing Communications</t>
  </si>
  <si>
    <t>This position supports the Vice President of Marketing Communications by directing operational plans for marketing communications objectives  for the company (or a unit of the company).  This includes developing policies for marketing communications and implementing integrated marketing communications  campaigns that  increase customer awareness of products and services and drive business growth and profitability.   The position implements integrated marketing campaigns that incorporate multiple marketing methods such as advertising, promotions, public relations, digital marketing, and social media to work together to deliver a consistent message to customers. The position also develops and reviews  metrics for marketing campaigns to optimize future campaigns.  The position leads a team of marketing communications managers, and professionals. This position typically requires an individual with a degree and 10 or more years of marketing and public relations experience.</t>
  </si>
  <si>
    <t>MKCM-M2</t>
  </si>
  <si>
    <t>Senior Manager, Marketing Communications</t>
  </si>
  <si>
    <t>This position is responsible for the tactical implementation of short and long term marketing communications strategy.  This includes planning and  implementing integrated marketing communications campaigns that increase customer awareness of products and services and drive business growth and profitability.  The position resolves complex operational and tactical problems and Interprets and executes policies. The position plans, monitors, and controls schedules, performance, quality, and costs to achieve short term goals and objectives.  The position implements integrated marketing campaigns that incorporate multiple marketing methods such as advertising, promotions, public relations, digital marketing, and social media to work together to deliver a consistent message to customers.   This position provides direction and guidance for a larger group of subordinate staff and monitors progress towards the achievement of set short and long term goals and objectives.   This position has to balance the allocation of internal and external resources taking into account such factors as, workload, skill base, project schedules, and cost of resources. This position may have a particular expertise in several aspects of marketing communications. This position typically requires an individual with a degree and 8 or more years of marketing and communications experience.</t>
  </si>
  <si>
    <t>MKCM-M1</t>
  </si>
  <si>
    <t>Manager, Marketing Communications</t>
  </si>
  <si>
    <t>This position is responsible for the operational and functional implementation of marketing communications strategy.   This includes planning and  implementing integrated marketing communications  campaigns that  increase customer awareness of products and services and drive business growth and profitability. The position implements integrated marketing campaigns that incorporate multiple marketing methods such as advertising, promotions, public relations, digital marketing, and social media to work together to deliver a consistent message to customers.   This position provides direction and guidance for a smaller group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may have a particular expertise in one or more aspects of marketing communications. This position typically requires an individual with a degree and 7 or more years of marketing and communications experience.</t>
  </si>
  <si>
    <t>MKCM-P5</t>
  </si>
  <si>
    <t>Expert Marketing Communications Specialist</t>
  </si>
  <si>
    <t>This position acts as a strategic advisor to the marketing communications function and uses expert level skills to contribute to the development of strategic company objectives. The position is responsible for developing, planning, and implementing highly sophisticated marketing communications campaigns that increase customer awareness of the company’s products and services in order to drive revenue.  The position advises and collaborates with senior management, working on novel, high impact marketing communications assignments.   This position may be responsible for multiple activities including creation and review of marketing communications collateral including print, digital marketing, social media posts and other collateral to support integrated marketing efforts.  The position manages internal resources and outside agencies to plan and develop marketing communications, trade shows, and advertising plans.  The position also reviews complex metrics from previous programs to make decisions for future communications. This position typically reports to the Manager Marketing Communications and provides work direction to less experienced marketing communications professionals. This position typically requires an individual with a Bachelor’s or Master’s Degree and 7-10 years of marketing experience.</t>
  </si>
  <si>
    <t>MKCM-P4</t>
  </si>
  <si>
    <t>Lead Marketing Communications Specialist</t>
  </si>
  <si>
    <t>This individual contributor position, in support of the overall marketing communications strategy, is responsible for developing, planning, and implementing marketing communications campaigns that increase customer awareness of the company’s products and services in order to drive revenue.  This position may be responsible for multiple activities including creation and review of marketing communications collateral including print, digital marketing, social media posts and other collateral to support integrated marketing efforts.  The position manages internal resources and outside agencies to plan and develop marketing communications, trade shows, and advertising plans.  The position also reviews metrics from previous programs to make decisions for future communications.   This position typically reports to the Manager Marketing Communications and provides work direction to a team of marketing communications professionals. This position typically requires an individual with a bachelor’s degree and 6-8 years of marketing experience.</t>
  </si>
  <si>
    <t>MKCM-P3</t>
  </si>
  <si>
    <t>Senior Marketing Communications Specialist</t>
  </si>
  <si>
    <t>This individual contributor position, in support of the overall marketing communications strategy, is responsible for developing, planning, and implementing marketing communications campaigns that increase customer awareness of the company’s products and services in order to drive revenue.   This position may be responsible for various activities including creation and review of marketing communications collateral including print, digital marketing, social media posts and other collateral to support integrated marketing efforts.  The position works with internal resources and outside agencies to plan and develop and marketing communications. The position analyzes metrics from marketing communications campaigns to optimize future campaigns.  This position typically reports to the Marketing Communications Manager and provides work direction to a team of marketing communications professionals. This position typically requires an individual with a bachelor’s degree and 5-7 years of marketing experience.</t>
  </si>
  <si>
    <t>MKCM-P2</t>
  </si>
  <si>
    <t>Intermediate Marketing Communications Specialist</t>
  </si>
  <si>
    <t>This individual contributor position supports the Marketing Communications Manager by conducting research and creating content for marketing communications materials such as print, digital marketing, presentations, trade show materials, social media content, video and other materials.  This position may manage components of integrated marketing communications campaigns such as direct mail, email, or digital marketing campaigns to increase customer awareness of the company’s products and services in order to drive revenue. The position may analyze metrics from marketing  campaigns to optimize future campaigns. This position requires an individual with a bachelor’s degree and 3-5 years of marketing experience.</t>
  </si>
  <si>
    <t>MKCM-P1</t>
  </si>
  <si>
    <t>Developing Marketing Communications Specialist</t>
  </si>
  <si>
    <t>This individual contributor position conducts basic research and assists in the development and design of basic marketing communications materials such as print, digital marketing, presentations, trade show materials, social media content, video and other materials.  These materials are used by higher level positions to implement marketing communications campaigns that increase customer awareness of the company’s products and services in order to drive revenue. This position may assist in the execution of marketing campaigns, as directed.  This position typically reports to the Marketing Communications Manager and also receives work direction from higher level specialists. The position requires an individual with a bachelor’s degree and 0-2 years of experience.</t>
  </si>
  <si>
    <t>Multicultural Marketing</t>
  </si>
  <si>
    <t>MKCL</t>
  </si>
  <si>
    <t>MKCL-P4</t>
  </si>
  <si>
    <t>Lead Multicultural Marketing Communications Specialist</t>
  </si>
  <si>
    <t>This individual contributor position, in support of the overall marketing communications strategy, is responsible for developing, planning, and implementing ethnic / multicultural marketing communications campaigns / strategies to one or more ethnicities to  drive engagement among targeted ethnic audiences. This position may be responsible for multiple activities including creation and review of marketing communications campaigns targeting specific ethnic markets . The position may also work with corporate communications, public relations, and foundation functions to engage targeted ethnic audiences. The position manages internal resources and outside agencies to plan and develop ethnic marketing communications, trade shows, and advertising plans.  The position also reviews metrics from previous programs to make decisions for future communications. This position is skilled at understanding the cultural differences in communication patterns, values and behaviors of the target ethnicities and targeting appropriate communications . This position typically reports to the Manager Marketing Communications and may provide work direction to lower level multicultural marketing professionals. This position typically requires an individual with a bachelor’s degree, non-English language skills, and 6-8 years of marketing experience.</t>
  </si>
  <si>
    <t>MKCL-P3</t>
  </si>
  <si>
    <t>Senior Multicultural Marketing Communications Specialist</t>
  </si>
  <si>
    <t>This individual contributor position, in support of the overall marketing communications strategy, is responsible for developing, planning, and implementing ethnic / multicultural marketing communications campaigns / strategies to one or more ethnicities to  drive engagement among targeted ethnic audiences. This position may be responsible for multiple activities including creation and review of marketing communications campaigns targeting specific ethnic markets . The position may also work with corporate communications, public relations, and foundation functions to engage targeted ethnic audiences.  The position may manage internal resources and outside agencies to plan and develop ethnic marketing communications, trade shows, and advertising plans. The position also reviews metrics from previous programs to make decisions for future communications. This position is skilled at understanding the cultural differences in communication patterns, values and behaviors of the target ethnicities and targeting appropriate communications   . This position typically reports to the Manager Marketing Communications. This position typically requires an individual with a bachelor’s degree, non-English language skills, and 5-7 years of marketing experience.</t>
  </si>
  <si>
    <t>Product / Brand Mgmt</t>
  </si>
  <si>
    <t>PRBM</t>
  </si>
  <si>
    <t>PRBM-V1</t>
  </si>
  <si>
    <t>VP Product / Brand Management</t>
  </si>
  <si>
    <t>This position is responsible for providing executive leadership and strategic development for a brand or group of brands for the company, ensuring sales volume, market share, and profit targets are met. The position typically reports to the Chief Marketing Officer and leads a team of directors, managers and product management associates responsible for defining product features and attributes, optimizing market potential, setting price points, targeting customer segments, defining channels of distribution, developing marketing programs, and creating affinity marketing and loyalty / reward initiatives to build customer usage and retention. The position seeks opportunities to maximize product/brand exposure and sales and is an advocate and champion of their product’s brand. The position works closely with sales management to monitor sales performance and adjust marketing programs and accordingly.  This position typically requires an individual with an MBA or master’s degree and 12-15 years of marketing experience, including leadership roles in a company of substantial size and complexity.</t>
  </si>
  <si>
    <t>PRBM-D2</t>
  </si>
  <si>
    <t>Senior Director, Product / Brand Management</t>
  </si>
  <si>
    <t>This position supports the VP Product / Brand Management and establishes broad objectives, develops plans and policies for the development of a significant brand or multiple brands for the company, while ensuring short and long term sales volume, market share, and profit targets are met. The position leads a diverse  team of managers and product / brand management associates responsible for defining product features and attributes, optimizing market potential, setting price points, targeting customer segments, defining channels of distribution, developing marketing programs, and creating affinity marketing and loyalty / reward initiatives to build customer usage and retention. The position seeks opportunities to maximize product/brand exposure and sales and is an advocate and champion of their product’s brand. The position works closely with sales management to monitor sales performance and adjust marketing programs and accordingly.  This position typically requires an individual with an MBA or master’s degree and 12 or more years of marketing experience.</t>
  </si>
  <si>
    <t>PRBM-D1</t>
  </si>
  <si>
    <t>Director, Product / Brand Management</t>
  </si>
  <si>
    <t>This position supports the VP Product / Brand Management and develops plans and policies for the development of a brand for the company, while ensuring sales volume, market share, and profit targets are met. The position leads a team of managers and product / brand management associates responsible for defining product features and attributes, optimizing market potential, setting price points, targeting customer segments, defining channels of distribution, developing marketing programs, and creating affinity marketing and loyalty / reward initiatives to build customer usage and retention. The position seeks opportunities to maximize product/brand exposure and sales and is an advocate and champion of their product’s brand. The position works closely with sales management to monitor sales performance and adjust marketing programs and accordingly.  This position typically requires an individual Bachelor’s Degree (MBA or Master’s Degree preferred) and 10 or more years of experience.</t>
  </si>
  <si>
    <t>PRBM-M2</t>
  </si>
  <si>
    <t>Senior Manager, Product / Brand Management</t>
  </si>
  <si>
    <t>This position supports the Director Product / Brand Management in the implementation plan for a leading or significant brand, ensuring sales volume, market share, and profit targets are met. The position leads a team of product management associates responsible for defining product features and attributes, optimizing market potential, setting price points, targeting customer segments, defining channels of distribution, developing marketing programs, and creating affinity marketing and loyalty / reward initiatives to build customer usage and retention.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typically requires an individual with a bachelor's degree and 8-10 years of marketing experience.</t>
  </si>
  <si>
    <t>PRBM-M1</t>
  </si>
  <si>
    <t>Manager, Product / Brand Management</t>
  </si>
  <si>
    <t>This position supports the Director Product / Brand Management in the tactical implementation plan for a brand, ensuring sales volume, market share, and profit targets are met. The position leads a team of product /brand  management associates responsible for definition of product features and attributes, market potential, price points, customer segmentation, defining channels of distribution, development of marketing programs, creation of affinity marketing and loyalty / reward initiatives to build customer usage and retention. The position seeks opportunities to maximize product/brand exposure and sales and is an advocate and champion of their product’s brand. This position provides direction and guidance for its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typically requires an individual with a bachelor's degree and 6-8 years of marketing experience.</t>
  </si>
  <si>
    <t>PRBM-P4</t>
  </si>
  <si>
    <t>Lead Product / Brand Management Associate</t>
  </si>
  <si>
    <t>This individual contributor level position is responsible for a leading or significant product / brand including definition of features and attributes, market potential, price points, customer segmentation, defining channels of distribution, development of marketing programs, creation of affinity marketing and loyalty / reward initiatives to build customer usage and retention. The position seeks opportunities to maximize product/brand exposure and sales and is an advocate and champion of their product’s brand.  The position reports to the Manager Product / Brand management or Senior Manager Product / Brand Management and provides work direction to a team of product / brand associates. This position typically requires an individual with a MBA or master's degree and 6-8 years of marketing experience.</t>
  </si>
  <si>
    <t>PRBM-P3</t>
  </si>
  <si>
    <t>Senior Product /Brand Management Associate</t>
  </si>
  <si>
    <t>This individual contributor level position is responsible for a product or brand including definition of features and attributes, market potential, price points, customer segmentation, defining channels of distribution, development of marketing programs, creation of affinity marketing and loyalty / reward initiatives to build customer usage and retention. The position seeks opportunities to maximize product/brand exposure and sales and is an advocate and champions of their product’s brand.  The position reports to the Manager Product / Brand management and provides work direction to a team of product / brand associates. This position typically requires an individual with a MBA or master's degree and 5-7 years of marketing experience.</t>
  </si>
  <si>
    <t>PRBM-P2</t>
  </si>
  <si>
    <t>Intermediate Product / Brand Management Associate</t>
  </si>
  <si>
    <t>This individual contributor level position provides analysis of a product / brand including definition of features and attributes, market potential, price points, customer segmentation, defining channels of distribution, development of marketing programs. The position seeks to identify opportunities to maximize product/brand exposure and sales and is an advocate and champions of their product’s brand.  The position reports to the Manager Product / Brand management and typically requires an individual with a bachelor's degree and 3-5 years of marketing experience.</t>
  </si>
  <si>
    <t>PRBM-P1</t>
  </si>
  <si>
    <t>Developing Product / Brand Management Associate</t>
  </si>
  <si>
    <t>This entry level position provides basic support for product / brand management activities through their lifecycle. More specifically, the position supports development of various marketing activities for the product, development and updates of new sales tools, and support for product line assessments and business reviews. The position reports to the Manager Product / Brand Management and typically requires an individual with a bachelor's degree and 0-2 years experience.</t>
  </si>
  <si>
    <t>Franchise Management</t>
  </si>
  <si>
    <t>FRMG</t>
  </si>
  <si>
    <t>FRMG-V1</t>
  </si>
  <si>
    <t>VP Franchise Management</t>
  </si>
  <si>
    <t>This position is responsible for providing strategic direction and leadership for a designated portfolio of products and brands. Establishes over-arching franchise strategies for each property to share with internal and external partners including synopses, guardrails, characteristics, guidelines and content as appropriate. Orchestrates the ideation, releases and features of the designated product(s)/branding across the portfolio by leading cross-functional teams in the execution of workflows, product cycles and product releases.  Curates new ideas for product development and synergies across brands and product types.  Develops the scope, schedule, resources and performance objectives of new product introductions or product continuation cycles.  Ensures refinement of the global plans by enabling real time monitoring and evaluation of competitive products and marketplace dynamics.  Builds strong positive relationships with internal and external partners, vendors and staff.  Presents pitch decks to external partners.  Leads a team of franchise managers to successfully execute the creative vision across multiple platforms. This position typically requires degrees in Marketing, Design, Business Administration or related studies plus 12 to 15 years of Licensing, Marketing or Design experience in large complex organizations.</t>
  </si>
  <si>
    <t>Licensing</t>
  </si>
  <si>
    <t>LNCG</t>
  </si>
  <si>
    <t>LNCG-V1</t>
  </si>
  <si>
    <t>VP Licensing</t>
  </si>
  <si>
    <t>This position is typically found in large, global organizations that create, manage and license a number of intellectual properties, brands, portfolios and/or franchises.  It is the top Licensing position in the organization and responsible for providing the overarching strategic direction for the licensing function. Serves as the thought leader and expert on account development, new business endeavors, earnings, and IP/brand performance. Responsible for the development and management of licensing revenues and budgets. Develops strong ongoing partnerships with Sales, Marketing, Finance and Legal to ensure increased revenue, expansion of opportunities, establishment and achievement of revenue targets and contract/process compliance. Builds business plans and outlines investment scenarios for licensing opportunities. Attends trade shows and conferences to keep up with industry trends, innovative practices and new business opportunities. Requirements: Bachelor's Degree, Masters preferred plus 15 or more years of progressive Licensing or Marketing experience in large and complex organizations.</t>
  </si>
  <si>
    <t>LNCG-D2</t>
  </si>
  <si>
    <t>This position is typically found in large, global organizations that create, manage and license a number of intellectual properties, brands, portfolios and/or franchises.  This position is responsible for overseeing a region or a large portfolio of brands. Provides the overarching direction for the achievement of the region, brand or portfolio objectives. Participates in the development and management of business plans, licensing revenues and budgets. Maintains knowledge of industry trends, competitors, business opportunities, threats, and dynamics. Services as the brand champion and expert on account developments, new business endeavors, earnings, and performance. Actively researches prospective licensees to determine their potential, product extensions and/or related services within any brand portfolio. Oversees a team that manages licensees within the category including contract negotiation, resolving issues, reviewing/approving of submissions in coordination with appropriate product managers and the promotion/advertising of initiatives. Supports and provides presentations for licensing opportunities to key internal and external partners. This position typically requires degrees in Marketing, Finance, Business Administration or related studies plus 12 to 15 years of Licensing or Marketing experience in large complex organizations.</t>
  </si>
  <si>
    <t>Advertising</t>
  </si>
  <si>
    <t>ADTS</t>
  </si>
  <si>
    <t>ADTS-V1</t>
  </si>
  <si>
    <t>VP Advertising</t>
  </si>
  <si>
    <t>This position is responsible for providing strategic direction and leadership for developing, implementing and advancing the capabilities of the advertising and media activities to build positive perceptions, consumer engagement and drive product demand.  Develops and executes comprehensive and synergistic advertising campaigns, encompassing press, media, digital, marketing channels and social media. Collaborates with marketing teams across the company to ensure coordination of programs, practices and activities and alignment with overall brand strategy and business priorities.  Develops and reviews metrics to determine program success. Maintains knowledge of current and emerging trends, methods and technologies and provides thought leadership and guidance.  This position typically requires degrees in Marketing, Business Administration or related studies plus 12 to 15 years of Advertising or Marketing experience in large complex organizations.</t>
  </si>
  <si>
    <t>Customer Experience</t>
  </si>
  <si>
    <t>CSEX</t>
  </si>
  <si>
    <t>CSEX-V1</t>
  </si>
  <si>
    <t>VP Customer Experience</t>
  </si>
  <si>
    <t xml:space="preserve">This position is responsible for ensuring that customers’ end-to-end experience with the company are very positive, above industry standards, and become a source of competitive advantage to the organization and a critical element of customer retention.  To achieve this goal, this position evaluates existing data on customer service at all customer touch points and designs, develops, and implements strategies that significantly improve upon the existing standards at all levels. This position develops business metrics showing the ROI on enhanced customer experiences. The position acts as a customer advocate when new initiatives are proposed, and collaborates with partners across all internal functional groups to execute customer experience strategies that will drive customer satisfaction and retention.  This position examines and evaluates a broad array of processes that impact the customer experience including, product quality, sales and marketing processes, customer service experience and wait times, exchange policies, Information Technology enhancements, and staff selection, training and reward and recognition, and many other aspects of the end-to-end experience.  Scope: Company-wide.  This position a Bachelor's Degree or high and 15 or more years of designing customer experience programs in large, complex organizations.  </t>
  </si>
  <si>
    <t>CSEX-D1</t>
  </si>
  <si>
    <t>Director, Customer Experience</t>
  </si>
  <si>
    <t>This position supports the VP Customer Experience in defining organization goals and strategic plans to ensure that customers’ end-to-end experience with the company are very positive, above industry standards, and become a source of competitive advantage to the organization and a critical element of customer retention.  The position evaluates existing data on customer service at all customer touch points and designs, develops, and implements strategies that significantly improve upon the existing standards at all levels. This position implements business metrics showing the ROI on enhanced customer experiences. The position acts as a customer advocate when new initiatives are proposed, and collaborates with partners across all internal functional groups to execute customer experience strategies that will drive customer satisfaction and retention.  This position examines and evaluates a broad array of processes that impact the customer experience including, product quality, sales and marketing processes, customer service experience and wait times, exchange policies, Information Technology enhancements, and staff selection, training and reward and recognition, and many other aspects of the end-to-end experience. This position coordinates multiple projects and provides direction and leadership to subordinate managers and professionals on a variety of issues including resource allocation, technical and issues, and overall priorities.  Scope/Impact: Function Wide / Identified Client Groups. Requirements: Bachelor’s Degree, Master’s Preferred and 10 or more years of experience.</t>
  </si>
  <si>
    <t>CSEX-M1</t>
  </si>
  <si>
    <t>Manager, Customer Experience</t>
  </si>
  <si>
    <t>This position supports the Director, Customer Experience in the development and implementation of a strategy ensuring customers’ end-to-end experiences with the company are very positive, above industry standards, and become a source of competitive advantage to the organization and a critical element of customer retention.   The position manages a team of specialists who evaluate customer service data on customer touch points and manage the implementation of strategies that significantly improve upon the existing standards.  The position acts as a customer advocate, and collaborates with partners across functional groups to execute customer experience strategies that will drive customer satisfaction and retention. This position manages a broad array of processes that impact the customer experience including, product quality, sales and marketing processes, customer service experience and wait times, exchange policies, Information Technology enhancements, and staff selection, training and reward and recognition, and many other aspects of the end-to-end experience. The position provides guidance and supervision to team members as they carry out work activities. The position recruits and develops staff within the area of responsibility in accordance with policy. The position may also manage external vendors and contractors engaged in originating data for analysis. Scope/Impact: Multiple Projects / Identified Client Groups.  Requirements: Bachelor’s Degree and 6 to 8 years of experience.</t>
  </si>
  <si>
    <t>CSEX-P4</t>
  </si>
  <si>
    <t xml:space="preserve">This position supports the Customer Experience Managers and is responsible for designing, developing, and implementing strategies that improve upon the customer’s end-to-end experience, encompassing all customer touch points.  This position evaluates existing data on customer service at all customer touch points and implements strategies that significantly improve upon the existing standards at all levels.  The position acts as a customer advocate, and collaborates with partners across functional groups to execute customer experience strategies that will drive customer satisfaction and retention. This position examines and evaluates a broad array of processes that impact the customer experience including, product quality, sales and marketing processes, customer service experience and wait times, exchange policies, Information Technology enhancements, and staff selection, training and reward and recognition, and many other aspects of the end-to-end experience.  Scope: Company-wide.  This position a Bachelor’s Degree or high and 8 to 10 years of designing customer experience programs in large, complex organizations   </t>
  </si>
  <si>
    <t>Business Intelligence</t>
  </si>
  <si>
    <t>BSTL</t>
  </si>
  <si>
    <t>BSTL-V1</t>
  </si>
  <si>
    <t>VP Business Intelligence</t>
  </si>
  <si>
    <t>This position is responsible for providing strategic direction and leadership in the creation and oversight of a data analytics group that will be responsible for defining business requirements for cross platform data integration, digital &amp; social analytics, business intelligence, data science, knowledge-sharing, and reporting.  Establishes processes and best practices for data analytics, intelligence and reporting.  Works cross-functionally with executives and high-level stakeholders to understand their problems, deliver data-driven solutions and promote data-driven decisions. Establishes management dashboards and automates the delivery of reports to provide timely business insights for each operating area of the company.  Possess deep understanding of data models, queries and data transformation into actionable objectives.  This position typically requires degrees in Business, Statistics, Mathematics or related studies plus 12 to 15 years of Data Analytics experience in large complex organizations.</t>
  </si>
  <si>
    <t>Market Analysis</t>
  </si>
  <si>
    <t>MKAN</t>
  </si>
  <si>
    <t>MKAN-V1</t>
  </si>
  <si>
    <t>VP Market Analysis</t>
  </si>
  <si>
    <t>This executive position is responsible for developing and managing the company’s overall market analysis strategy, which includes providing insights for the development of product / brand strategy, and long and short range plans.  The position oversees category and market landscape analysis using primary &amp; secondary sources. The position reviews existing analyses and research to generate new insights, and integrates consumer, brand, and channel analyses to generate holistic business insights and recommendations. This includes customer and consumer opinions, buying habits, preferences and wants/needs. This executive position leads a team of Directors, Managers, market analysis specialists.  This position typically requires an individual with a Master's degree and 12-15 years of market analysis and research experience.</t>
  </si>
  <si>
    <t>MKAN-D1</t>
  </si>
  <si>
    <t>Director, Market Analysis</t>
  </si>
  <si>
    <t>This position supports the Vice President of Market Analysis by developing tactical plans to implement the company’s market analysis strategy, which includes providing insights for the development of product / brand strategy, and long and short range plans.  The position oversees category and market landscape analysis using primary &amp; secondary sources. The position reviews existing analyses and research to generate new insights, and integrates consumer, brand, and channel analyses to generate holistic business insights and recommendations. This includes customer and consumer opinions, buying habits, preferences and wants/needs. The position also develops policies and processes to monitor, analyze and report on market analysis data.  The position manages external vendors and contractors engaged in originating data for analysis. This position directs a team of managers and market analysts.  This position typically requires an individual with a Master's Degree and 10 or more years of market analysis experience.</t>
  </si>
  <si>
    <t>MKAN-M2</t>
  </si>
  <si>
    <t>Senior Manager, Market Analysis</t>
  </si>
  <si>
    <t>This position provides management and guidance to a  large staff of market analysts to implement the company’s market analysis strategy by managing multiple projects.  The position may have some Global responsibility. The position manages projects that provide insights for the development of product / brand strategy, and long and short range plans. The position oversees category and market landscape analysis using primary &amp; secondary sources. The position reviews existing analyses and research to generate new insights, and integrates consumer, brand, and channel analyses to generate holistic business insights and recommendations. This includes customer and consumer opinions, buying habits, preferences and wants/needs. The position also develops policies and processes to monitor, analyze and report on market analysis data. The position also  plans and structures work activities for the team and monitors progress and results. The position provides guidance and supervision to team members as they carry out work activities. The position recruits and develops staff within the area of responsibility in accordance with policy. The position may also manage external vendors and contractors engaged in originating data for analysis. This position typically requires an individual with a degree and 8-10 years of relevant experience, including management experience.</t>
  </si>
  <si>
    <t>MKAN-M1</t>
  </si>
  <si>
    <t>Manager, Market Analysis</t>
  </si>
  <si>
    <t>This position provides management and guidance to a staff of market analysts to implement the company’s market analysis strategy, which includes providing insights for the development of product / brand strategy, and long and short range plans.  The position oversees category and market landscape analysis using primary &amp; secondary sources. The position reviews existing analyses and research to generate new insights, and integrates consumer, brand, and channel analyses to generate holistic business insights and recommendations. This includes customer and consumer opinions, buying habits, preferences and wants/needs. The position also develops policies and processes to monitor, analyze and report on market analysis data. The position also  plans and structures work activities for the team and monitors progress and results. The position provides guidance and supervision to team members as they carry out work activities. The position recruits and develops staff within the area of responsibility in accordance with policy. The position may also manage external vendors and contractors engaged in originating data for analysis. This position typically requires an individual with a degree and 6-8 years of relevant experience, including management experience.</t>
  </si>
  <si>
    <t>MKAN-P4</t>
  </si>
  <si>
    <t>Lead Market Analyst</t>
  </si>
  <si>
    <t>This individual contributor  position is responsible for managing complex market analysis projects that provide insights for the development of product / brand strategy, and long and short range plans.  The positions conduct category and market landscape analysis using primary &amp; secondary sources. This position reviews existing analyses and research to generate new insights, and integrates consumer, brand, and channel analyses to generate holistic business insights and recommendations. This includes customer and consumer opinions, buying habits, preferences and wants/needs. This position reports to the Manager Market Analysis and provides work direction to market analysts.  This position typically requires an individual with a Master's degree and 7 to 10 years of market analysis experience.</t>
  </si>
  <si>
    <t>MKAN-P3</t>
  </si>
  <si>
    <t>Senior Market Analyst</t>
  </si>
  <si>
    <t>This position is responsible for managing advanced analysis projects that provide insights for the development of product / brand strategy, and long and short range plans.  The positions conduct category and market landscape analysis using primary &amp; secondary sources. This position reviews existing analyses and research to generate new insights, and integrates consumer, brand, and channel analyses to generate holistic business insights and recommendations. This includes customer and consumer opinions, buying habits, preferences and wants/needs. This position reports to the manager market Analysis.  This position typically requires an individual with a degree and 5 to 7 years of market analysis experience.</t>
  </si>
  <si>
    <t>MKAN-P2</t>
  </si>
  <si>
    <t>Intermediate Market Analyst</t>
  </si>
  <si>
    <t>This position is responsible for managing marketing research projects of intermediate complexity that provide support for insights for the development of product / brand strategy, and long and short range plans.  Under guidance, the position conducts category and market landscape analysis using primary &amp; secondary sources. This position reviews existing analyses and research to generate new insights, and integrates consumer, brand, and channel analyses to generate holistic business insights and recommendations. This includes customer and consumer opinions, buying habits, preferences and wants/needs. This position reports to the manager market research.  This position typically requires an individual with a degree and 3-5 years of market analysis experience.</t>
  </si>
  <si>
    <t>MKAN-P1</t>
  </si>
  <si>
    <t>Associate Market Analyst</t>
  </si>
  <si>
    <t>This position is responsible for conducting basic market analysis that provide support for insights for the development of product / brand strategy, and long and short range plans.  Under guidance, the position conducts basic category and market landscape analysis using primary &amp; secondary sources. This position reviews existing analyses and research to generate new insights, and integrates consumer, brand, and channel analyses to generate holistic business insights and recommendations. This includes customer and consumer opinions, buying habits, preferences and wants/needs. This position reports to the manager market research.  This position typically requires an individual with a degree and 0-2 years of market analysis experience.</t>
  </si>
  <si>
    <t>Market Research</t>
  </si>
  <si>
    <t>MKRS</t>
  </si>
  <si>
    <t>MKRS-V2</t>
  </si>
  <si>
    <t>SVP Market Research</t>
  </si>
  <si>
    <t>MKRS-V1</t>
  </si>
  <si>
    <t>VP Market Research</t>
  </si>
  <si>
    <t>This position is typically the Top Market Research position in a national company or may be the Top Market Research position for a division or region in a global company. This executive position is responsible for developing and managing the company’s overall market research strategy, which includes gathering data and providing management with relevant, accurate, and current information on consumer needs, behavior and trends, perception of existing products and new product concepts, marketing testing, performance analysis of products and marketing programs, and competitor behavior.  The position manages high level relationships with external vendors and contractors engaged in originating data for analysis.  The position oversees preparation of forecasts and makes recommendations to help marketing and sales accomplish their multifaceted objectives relative to product preferences, sales coverage, market size, penetration, marketing practices, and sales trends. The position examines and evaluates market conditions in local, regional or national areas to determine potential sales of products. Research techniques may include focus groups, mail, telephone and internet surveys. This executive position leads a team of Directors, Managers, market research specialists, and digital insight professionals.  The position typically reports to the SVP Research in global companies or the Chief Marketing Officer in national companies. This position typically requires an individual with a PhD/MS degree and 12 to 15 years of market research experience.</t>
  </si>
  <si>
    <t>MKRS-D2</t>
  </si>
  <si>
    <t>Working under the general direction of executives, this position is responsible for defining market research policies, tactical goals and strategic plans.  The position is responsible for policy development and has leadership responsibility for guiding, managing, and controlling the market research function.  The position may have global responsibility. Responsibilities include directing the gathering of data and providing executives with relevant, accurate, and current information on consumer needs, behavior and trends, perception of existing products and new product concepts, marketing testing, performance analysis of products and marketing programs, and competitor behavior.  The position also develops policies and processes to monitor, analyze and report on market research data.  The position maintains high level relationships with external vendors and contractors engaged in originating data for analysis.  The position reviews forecasts and makes recommendations to help marketing and sales accomplish their multifaceted objectives relative to product preferences, sales coverage, market size, penetration, marketing practices, and sales trends. The position examines and evaluates market conditions in local, regional or national areas to determine potential sales of products. Research techniques may include focus groups, mail, telephone and internet surveys. This position directs a team of managers, market research specialists, and digital / web analytics professionals.  Provides leadership to subordinate Directors, Managers, and Senior Managers.  This position typically requires an individual with a Master’s Degree and 12+ years of market research experience.</t>
  </si>
  <si>
    <t>MKRS-D1</t>
  </si>
  <si>
    <t>Director, Market Research</t>
  </si>
  <si>
    <t>This position supports executives and/or senior directors in defining market research goals and strategic plans.  The position is responsible for policy development and has leadership responsibility for guiding, managing, and controlling the market research function.  The position applies extensive and in-depth knowledge of market research methodologies to answer questions and solve problems that have long term impact.  This includes directing the gathering of data and providing executives with relevant, accurate, and current information on consumer needs, behavior and trends, perception of existing products and new product concepts, marketing testing, performance analysis of products and marketing programs, and competitor behavior.  The position also develops policies and processes to monitor, analyze and report on market research data.  The position maintains high level relationships with external vendors and contractors engaged in originating data for analysis.  The position reviews forecasts and makes recommendations to help marketing and sales accomplish their multifaceted objectives relative to product preferences, sales coverage, market size, penetration, marketing practices, and sales trends. The position examines and evaluates market conditions in local, regional or national areas to determine potential sales of products.   Research techniques may include focus groups, mail, telephone and internet surveys. This position directs a team of managers, market research specialists, and digital / web analytics professionals.  Provides leadership to subordinate Managers at all levels.  This position typically requires an individual with a master’s degree and 10 or more years of market research experience.</t>
  </si>
  <si>
    <t>MKRS-M2</t>
  </si>
  <si>
    <t>Sr. Manager, Market Research</t>
  </si>
  <si>
    <t>This position, under the strategic guidance of senior market research directors and executives, provides management and guidance to a staff of market research specialists to implement the company’s market research strategy by managing multiple projects.  The position may have some Global responsibility. Responsibilities include management of data gathering by market research specialists on consumer needs, behavior and trends, perception of existing products and new product concepts, marketing testing, performance analysis of products and marketing programs, and competitor behavior.   The position develops briefs for outside research vendors and manages their relationship. The position also plans and structures work activities for the team and monitors progress and results. The position provides guidance and supervision to team members as they carry out work activities. The position recruits and develops staff within the area of responsibility in accordance with policy. The position may also manage external vendors and contractors engaged in originating data for analysis. This position typically requires an individual with a degree and 8-10 years of experience, including management experience.</t>
  </si>
  <si>
    <t>MKRS-M1</t>
  </si>
  <si>
    <t>Manager, Market Research</t>
  </si>
  <si>
    <t>This position provides management and guidance to a staff of market research specialists to implement the company’s market research strategy.  Responsibilities include management of data gathering by market research specialists on consumer needs, behavior and trends, perception of existing products and new product concepts, marketing testing, performance analysis of products and marketing programs, and competitor behavior.   The position develops briefs for outside research vendors and manages their relationship. The position also plans and structures work activities for the team and monitors progress and results. The position provides guidance and supervision to team members as they carry out work activities. The position recruits and develops staff within the area of responsibility in accordance with policy. The position may also manage external vendors and contractors engaged in originating data for analysis. This position typically requires an individual with a degree and 6-8 years of relevant experience.</t>
  </si>
  <si>
    <t>MKRS-P5</t>
  </si>
  <si>
    <t>Expert Market Research Analyst</t>
  </si>
  <si>
    <t>This individual contributor position is responsible for the most complex marketing research projects that gather information, analyze and report on the company’s customer needs, behaviors, trends, market sizes, product analysis, and competitor analysis.  The position manages the data collection process using focus groups, internet surveys, telephone and mail surveys. The position uses complex statistical and analytical methods to analyze data including univariate and multivariate analyses. The position prepares detailed research reports and articles summarizing qualitative and quantitative research findings.  The position may also coordinate external vendors and contractors to gather, analyze, and report on market research data.   The position  may also develop and maintain competitor databases and conduct secondary research on competitors and products.    This position reports to the Manager Market Research and provides work direction to market research specialists.  This position typically requires an individual with a  PhD or Master's degree and 10 or more years of market research experience.</t>
  </si>
  <si>
    <t>MKRS-P4</t>
  </si>
  <si>
    <t>Lead Market Research Analyst</t>
  </si>
  <si>
    <t>This individual contributor  position is responsible for managing complex marketing research projects that gather information, analyze and report on the company’s customer needs, behaviors, trends, market sizes, product analysis, and competitor analysis.  The position manages the data collection process using focus groups, internet surveys, telephone and mail surveys. The position uses advanced statistical and analytical methods to analyze data including univariate and multivariate analyses. The position prepares research reports and articles summarizing qualitative and quantitative research findings.  The position may also coordinate external vendors and contractors to gather, analyze, and report on market research data.  The position  may also develop and maintain competitor databases and conduct secondary research on competitors and products. This position reports to the Manager Market research and provides work direction to market research specialists.  This position typically requires an individual with a Master's degree and 7 to 10 years of market research experience.</t>
  </si>
  <si>
    <t>MKRS-P3</t>
  </si>
  <si>
    <t>Senior Market Research Analyst</t>
  </si>
  <si>
    <t>This position is responsible for managing advanced marketing research projects that gather information, analyze and report on the company’s customer needs, behaviors, trends, market sizes, product analysis, and competitor analysis.  The position may have expertise in multiple data collection techniques including: focus groups, internet surveys, telephone and mail surveys and statistical and analytical methods including univariate and multivariate analyses. The position prepares research reports and articles summarizing qualitative and quantitative research findings.  The position may also coordinate external vendors and contractors to gather, analyze, and report on market research data.  The position may also maintain competitor databases and conduct secondary research on competitors and products.   This position reports to the manager market research and provides work direction to market research specialists.  This position typically requires an individual with a degree and 5 to 7 years of market research experience.</t>
  </si>
  <si>
    <t>MKRS-P2</t>
  </si>
  <si>
    <t>Intermediate Market Research Analyst</t>
  </si>
  <si>
    <t>This position is responsible for managing marketing research projects of intermediate complexity that gather information, analyze and report on the company’s customer needs, behaviors, trends, market sizes, product analysis, and competitor analysis.  The position may have expertise in one or more techniques including: focus groups, internet surveys, telephone and mail surveys. The position prepares research reports and articles summarizing qualitative and quantitative research findings.  The position may assist in coordinating external vendors and contractors to gather, analyze, and report on market research data.   The position may also maintain competitor databases and conduct secondary research on competitors and products.  This position reports to the manager market research.  This position typically requires an individual with a degree and 3-5 years of market research experience.</t>
  </si>
  <si>
    <t>MKRS-P1</t>
  </si>
  <si>
    <t>Developing Market Research Analyst</t>
  </si>
  <si>
    <t>This position is responsible for conducting basic marketing research that gathers information, analyzes and reports on the company’s customer needs, behaviors, trends, market sizes, product analysis, and competitor analysis.  The position may assist with focus groups, internet surveys, telephone and mail surveys. The position assists with preparation of basic research reports summarizing qualitative and quantitative research findings.  The position may also maintain competitor databases.  This position reports to the manager market research.  This position typically requires an individual with a degree and 0-2 years of market research experience.</t>
  </si>
  <si>
    <t>Database Marketing</t>
  </si>
  <si>
    <t>DBMK</t>
  </si>
  <si>
    <t>DBMK-P5</t>
  </si>
  <si>
    <t>Expert Database Marketing Specialist</t>
  </si>
  <si>
    <t>This expert level individual contributor position is responsible for harvesting and conducting the most complex analysis of customer data stored in databases in support of marketing and other functions to drive company revenue. The position performs the most complex data extraction, data manipulation, and analyses such as segmentation analysis, data modeling, risk modeling, behavioral analysis, cross-selling analysis, and customer churn analysis.    This position serves as a primary point of contact for the marketing function in implementing data requests and provides advanced interpretations of results to internal clients. The position must have experience writing queries for computer databases and experience using statistical modeling software such as SAS and SPSS. The position typically reports to the Director of Market Research and provides work direction to the lower level database marketing specialists. The position typically requires a master’s degree in economics or statistics and 8-10 years’ experience in database marketing.</t>
  </si>
  <si>
    <t>DBMK-P4</t>
  </si>
  <si>
    <t>Lead Database Marketing Specialist</t>
  </si>
  <si>
    <t>This individual contributor position is responsible for harvesting and conducting complex analysis of customer data stored in databases in support of marketing and other functions to drive company revenue. The position performs data extraction, data manipulation, and analyses such as segmentation analysis, data modeling, risk modeling, behavioral analysis, cross-selling analysis, and customer churn analysis.    This position serves as a primary point of contact for the marketing function in implementing data requests and provides advanced interpretations of results to internal clients. The position must have experience writing queries for computer databases and experience using statistical modeling software such as SAS and SPSS. The position typically reports to the Director of Market Research and provides work direction to the lower level database marketing specialists. The position typically requires a master’s degree in economics or statistics and 6-8 years’ experience in database marketing.</t>
  </si>
  <si>
    <t>DBMK-P3</t>
  </si>
  <si>
    <t>Senior Database Marketing Specialist</t>
  </si>
  <si>
    <t>This individual contributor position is responsible for harvesting and conducting advanced analysis of customer data stored in databases in support of marketing and other functions to drive company revenue. The position performs data extraction, data manipulation, and analyses such as segmentation analysis, data modeling, risk modeling, behavioral analysis, cross-selling analysis, and customer churn analysis.    This position serves as a primary point of contact for the marketing function in implementing data requests and provides advanced interpretations of results to internal clients.   The position must have experience writing queries for computer databases and experience using statistical modeling software such as SAS and SPSS.  The position typically reports to the Director of Market Research and provides work direction to the lower level database marketing specialists. The position typically requires a master’s degree in economics or statistics and 3-5 years’ experience in database marketing.</t>
  </si>
  <si>
    <t>DBMK-P2</t>
  </si>
  <si>
    <t>Intermediate Database Marketing Specialist</t>
  </si>
  <si>
    <t>This individual contributor position designs queries and performs analysis on customer data stored in databases, with a view to extracting insights into likely customer behavior.   The position produces analysis reports of intermediate complexity for internal clients and may also run basic ad-hoc reports, as requested.   The position may also perform data validation and verification of analyses performed by higher level specialists.  The position has intermediate level experience using statistical software such as SPSS.  The position typically reports to the Manager Market Research and receives work direction from higher level database marketing specialists.   The position typically requires a bachelor's degree in economics or statistics and 2-3 years experience.</t>
  </si>
  <si>
    <t>DBMK-P1</t>
  </si>
  <si>
    <t>Developing Database Marketing Analyst</t>
  </si>
  <si>
    <t>This individual contributor position assists in basic queries and analysis of customer data stored in databases.   The position runs basic analysis reports for internal clients and may also run basic ad-hoc reports, as requested.   The position may also perform data validation and verification of analyses performed by higher level specialists.  The position has basic experience using statistical software such as SPSS.  The position typically reports to the Manager Market Research and receives work direction from higher level database marketing specialists.   The position typically requires a bachelor's degree in economics or statistics and 0-2 years experience.</t>
  </si>
  <si>
    <t>Marketing Strategy</t>
  </si>
  <si>
    <t>MKSG</t>
  </si>
  <si>
    <t>MKSG-V1</t>
  </si>
  <si>
    <t>VP Marketing Strategy</t>
  </si>
  <si>
    <t>This executive position is responsible for strategic leadership in identifying and developing longer term opportunities that provide competitive advantage within the markets the company competes.  This position typically reports to the Chief Marketing Officer and leads a team of directors, managers, and high level marketing strategy specialists.   The position provides marketing thought leadership for the company.  The position anticipates trends and opportunities through insightful interpretation of research and develops novel company responses in line with overall business strategy.   Specific functions may include identification of opportunities, innovative market segmentation, business plan development, and performance analysis and evaluation.   This position leads a Marketing Strategy Team of Directors, Managers and high level Specialists.  This position typically requires an individual with an MBA or master’s degree and 12-15 years of marketing experience, including leadership roles in a company of substantial size and complexity.</t>
  </si>
  <si>
    <t>MKSG-D1</t>
  </si>
  <si>
    <t>Director, Marketing Strategy</t>
  </si>
  <si>
    <t>This position is responsible for tactical implementation of Marketing Strategy Analysis that identifies and develops longer term opportunities that provide competitive advantage within the markets the company competes.   The  position anticipates trends and opportunities through insightful interpretation of research and develops novel company responses in line with overall business strategy.   The position sets policies with regard to marketing strategy development.  Specific functions may include identification of opportunities, innovative market segmentation, business plan development, and performance analysis and evaluation.   This position typically reports to the VP Marketing Strategy and leads a team of managers and high level marketing strategy specialists.  This position typically requires an individual with an MBA or master’s degree and 8-12 years of marketing experience.</t>
  </si>
  <si>
    <t>MKSG-M1</t>
  </si>
  <si>
    <t>Manager, Marketing Strategy</t>
  </si>
  <si>
    <t>This position provides management and guidance to a staff of Marketing Strategy Analysts who identify and develop longer term opportunities that provide competitive advantage within the markets the company competes.  The position plans and structures work activities for the team and monitors progress and results.  The position manages the strategic analysis process including market segmentation, business plan development, and performance analysis and evaluation.  The position provides guidance and supervision to team members as they carry out work activities. The position recruits and develops staff within the area of responsibility in accordance with policy. This position typically requires an individual with an MBA or master’s degree and 6-8 years of marketing and/or consulting experience.</t>
  </si>
  <si>
    <t>MKSG-P5</t>
  </si>
  <si>
    <t>Expert Marketing Strategy Specialist</t>
  </si>
  <si>
    <t>This individual contributor position is responsible for complex Marketing Strategy Analysis that identifies and develops longer term opportunities to provide competitive advantage within the markets the company competes.  This position typically reports to the Manager Marketing Strategy. The position anticipates trends and opportunities through insightful interpretation of research and develops novel company responses in line with overall business strategy.   Specific functions may include identification of opportunities, innovative market segmentation, business plan development, and performance analysis and evaluation.   The position makes data driven recommendations and analyses and must have a strong background in financial analysis and marketing analytics.  This position typically reports to the Manager Marketing Strategy and  requires an individual with an MBA or master’s degree and 8-10 years of  marketing and/or consulting experience.</t>
  </si>
  <si>
    <t>MKSG-P4</t>
  </si>
  <si>
    <t>Lead Marketing Strategy Specialist</t>
  </si>
  <si>
    <t>This individual contributor position is responsible for advanced Marketing Strategy Analysis that identifies and develops longer term opportunities that provide competitive advantage within the markets the company competes.  This position typically reports to the Manager Marketing Strategy. The position anticipates trends and opportunities through insightful interpretation of research and develops novel company responses in line with overall business strategy.   Specific functions may include identification of opportunities, innovative market segmentation, business plan development, and performance analysis and evaluation.  The position makes data driven decisions and must have a strong background in financial analysis and marketing analytics.  This position typically requires an individual with a bachelor’s degree or  MBA and 6-8 years of marketing and/or consulting experience.</t>
  </si>
  <si>
    <t>Event Marketing</t>
  </si>
  <si>
    <t>EVMK</t>
  </si>
  <si>
    <t>EVMK-D1</t>
  </si>
  <si>
    <t>Director, Event Marketing</t>
  </si>
  <si>
    <t>Reporting to the VP, Marketing Communications, the Director, Event Marketing conceives, creates, leads and evaluates high profile corporate and business-unit sponsored events on a national scale. The position plays a key role in crafting event strategy, policies,  and procedures for the market - recommending creative ideas, suggesting venues, sponsorships and content to optimize customer impact. Events may include high profile corporate, brand-sponsorship events, major client conferences, or professional / amateur sporting, recreational and entertainment programs with a</t>
  </si>
  <si>
    <t>EVMK-M1</t>
  </si>
  <si>
    <t>Manager, Event Marketing</t>
  </si>
  <si>
    <t>EVMK-P4</t>
  </si>
  <si>
    <t>Lead Event Marketing Specialist</t>
  </si>
  <si>
    <t>This individual contributor position is responsible for the most complex planning, execution and oversight of corporate and business-unit sponsored events.   The position will manage analysis and selection of event sites and associated facilities,  negotiate terms and contracts with venues and service providers to maximize efficiencies and ensure compliance with budget and company policies and procedures, develop measurable goals and criteria for major event success and track and report on results. The position will also develop and effectively implement project plans, budgets and expense tracking for each event, as well as manage relationships with all service providers. The position may secure participation of internal and external subject matter experts in events and leverage meeting planning best practices and creativity and to assure that events are engaging and productive. This position reports to the manager event marketing and provides work direction to lower level event marketing specialists.  The position requires an individual with a bachelor's degree and 6-8 years of event planning experience.</t>
  </si>
  <si>
    <t>EVMK-P3</t>
  </si>
  <si>
    <t>Senior Event Marketing Specialist</t>
  </si>
  <si>
    <t>This individual contributor position is responsible for managing advanced components of the planning, execution and on-site delivery of large and medium-size corporate- and business-unit sponsored events. This position is an integral part of the Events Marketing Team from concept to delivery. The position may be involved in analysis and selection of event sites and associated facilities, contribute to negotiation of terms and contracts with venues and service providers to maximize efficiencies and ensure compliance with budget and company policies and procedures, and track and report on results against measurable targets. The position will also develop and effectively implement project plans, track expenses against budgets, and manage relationships with some service providers. The position may identify and assist in selection of  internal and external subject matter experts for events and leverage meeting planning best practices and creativity and to assure that events are engaging and productive.  This position reports to the manager event marketing and may provide work direction to lower level event marketing specialists. The position requires an individual with a bachelor's degree and 5-7 years of event planning experience.</t>
  </si>
  <si>
    <t>EVMK-P2</t>
  </si>
  <si>
    <t>Intermediate Event Marketing Specialist</t>
  </si>
  <si>
    <t>This individual contributor position is responsible for managing components of intermediate complexity for planning, execution and on-site delivery of large, medium and small corporate- and business-unit sponsored events. This position is an integral part of the Events Marketing Team from concept to delivery. The position may research potential event sites, cost benchmarks, and own other key components of event project plans, including preparing of content materials, coordinating on-site logistics and set-up, list keeping, and reporting on event results. The position may identify and assist in selection of internal and external subject matter experts  for events and leverage meeting planning best practices to ensure that events are run effectively.  This position reports to the Manager Event Marketing and may receive work direction higher level marketing specialists. The position requires an undergraduate degree and 3-5 years of event planning experience.</t>
  </si>
  <si>
    <t>EVMK-P1</t>
  </si>
  <si>
    <t>Developing Event Marketing Specialist</t>
  </si>
  <si>
    <t>This individual contributor position assists in the assessment, development and delivery of corporate or business-unit sponsored events, working closely with all levels of the business to deliver unique programs that create awareness/exposure for the company and/or brands, and that optimize the customer experience. This position is an integral part of the Events Marketing Team from concept to delivery. Assignments involve well-defined, routine tasks to support event planning and rollout by discrete project deadlines. Standard tasks/projects are assigned and routinely reviewed, including list keeping, shipping/ordering of materials, on-site preparation, tracking expenses against budgets, and tracking all materials. The position will work closely with the Manager, Event Marketing and Event Marketing Specialists on all types of events.  This position reports to the manager event marketing and receives work direction higher level marketing specialists. The position requires an individual with a bachelor's degree and 0-2 years of experience.</t>
  </si>
  <si>
    <t>Channel Marketing</t>
  </si>
  <si>
    <t>CHMK</t>
  </si>
  <si>
    <t>CHMK-V1</t>
  </si>
  <si>
    <t xml:space="preserve">This position is responsible for developing and implementing  an appropriate channel strategy to support the overall profit, revenue and market share objectives of the marketing function.  This position determines the optimal channel mix amongst the various alternatives.  This position directs the evaluation of current and potential intermediaries, from a capability, capacity, financial structure, and marketing synergy perspective.  This position meets with peer level executives in the selected channels to determine how to maximize the mutual benefits of the relationship and to discuss and resolve any issues of material significance.  This position works closely with the internal leadership levels of the product management and sales functions to resolve channel strategic, operational and performance issues.  This position has final sign-off authority on various channel marketing tactical programs such as intermediary terms of trade,  discounts, allowances,  merchandising and sales support activities.  This position requires a Bachelor’s degree (Master’s Preferred) along with a detailed knowledge of the operation and performance of the full channel mix.  This position should have 12 or more years experience within the distribution function of a large and complex organization. </t>
  </si>
  <si>
    <t>CHMK-D1</t>
  </si>
  <si>
    <t>Director, Channel Marketing</t>
  </si>
  <si>
    <t xml:space="preserve">This position is responsible for supporting the VP Channel Marketing in the development and implementation of an appropriate channel strategy to support the overall profit, revenue and market share objectives of the marketing function.  This position interprets strategy and develops policies and tactical plans for the channel marketing function.   This position directs the systematic evaluation of  current and potential intermediaries, from a capability, capacity, financial structure, and marketing synergy perspective.  This position meets with peer levels in the selected channels to determine how to maximize the relationship and to discuss and resolve any issues of material significance impacting it.  This position interacts closely with colleagues in product management and the sales function to more effectively execute and implement the  channel strategy, tactics and initiatives.  This position directs the management, monitoring and evaluation of various channel marketing tactical issues and programs,  such as intermediary terms of trade,  discounts, allowances,  merchandising and sales support activities. This position sets, tracks, measures, and reports on the success of channel marketing programs. This position requires a Bachelor’s degree (Master’s Preferred) along with a detailed knowledge of the operation and performance of the full channel mix.  This position should have 10-12 years experience within the distribution function of a large and complex organization. </t>
  </si>
  <si>
    <t>CHMK-M1</t>
  </si>
  <si>
    <t>Manager, Channel Marketing</t>
  </si>
  <si>
    <t>This position is responsible for implementing policies and executing tactical plans to support the overall revenues, profit, volume, and market share objectives of the channel marketing function.  At a tactical level, this position develops and manages marketing programs, marketing communications, sales support tools, training programs, partner sponsorship initiatives, and events to enable the intermediary and its staff to be more successful in selling the company’s products, through the channel.  This position works closely with the sales management levels within the channel to gather feedback and identify opportunities for expanded marketing efforts. This position may develop or refine metrics that enable the company to effectively evaluate and compare the performance of channel participants. This position may be directly involved in the due diligence process when new participants are being considered or existing ones dropped from the channel portfolio.   The role reports to the Director, Channel Marketing and requires collaboration with key company stakeholders in product management, marketing and sales functions. This position requires a Bachelor’s degree (Master’s Preferred) along with a strong understanding of integrated channel marketing campaign development and implementation, including creation, roll out, and measurement, resulting in a measurable return on investment. This position should have 8-10 years marketing experience, including relevant experience in channel marketing.</t>
  </si>
  <si>
    <t>Creative</t>
  </si>
  <si>
    <t>MKCR</t>
  </si>
  <si>
    <t>MKCR-V1</t>
  </si>
  <si>
    <t>VP Creative</t>
  </si>
  <si>
    <t>The Vice President Creative is responsible for strategic  leadership of the creative function, which develops conceptual and creative content for marketing campaigns including advertising, promotions, digital marketing, and social media.  The position offers creative and budget leadership across all mediums to ensure that marketing and promotional materials are consistent with overarching brand strategy. The position also recruits and develops new relationships with external creative resources as needed. The position also sets company-wide creative branding policies, ad templates, and product extension guidelines.  The position typically requires a seasoned individual strong expertise in print, video and new media design and production. The position reports to the Chief Marketing Officer and leads a team of directors, managers and creative professionals. The position typically requires a degree and 12-15 years of creative services and/or marketing experience, including leadership roles in a company of substantial size and complexity.</t>
  </si>
  <si>
    <t>MKCR-D1</t>
  </si>
  <si>
    <t>Director, Creative</t>
  </si>
  <si>
    <t>MKCR-M1</t>
  </si>
  <si>
    <t>Manager, Creative</t>
  </si>
  <si>
    <t>This position is responsible for managing a team of specialists who ensure that marketing and promotional materials are consistent with overarching brand strategy - and that projects are delivered on budget and on time.   The position project manages work of creative specialists, graphic designers, art directors, copywriters, photographers and video production. The position manages vendor relationships with advertising agencies who produce advertising and marketing materials. The position collaborates with departments such as legal and compliance to ensure content is compliant with copyrights and other issues. This position provides direction and guidance for a smaller group subordinate staff and monitors progress towards the achievement of set goals and objectives.  This position has to balance the allocation of internal and external resources taking into account such factors as, workload, skill base, project schedules, and cost of resources. The position typically requires a seasoned individual strong expertise in print, video and new media design and production. This position typically requires an individual with a degree and 7 or more years of creative services and/or marketing experience.</t>
  </si>
  <si>
    <t>MKCR-P4</t>
  </si>
  <si>
    <t>Lead Creative Specialist</t>
  </si>
  <si>
    <t>This position supports the Director Creative and is responsible for design and development of key creative content for company and brand marketing campaigns, including advertising, promotions, digital marketing and social media.  The position ensures that marketing and promotional materials are consistent with brand strategy and are delivered on time and on budget. The position works with external creative resources/agencies as needed and also collaborates with cross-functional business partners.  The position typically requires a seasoned individual strong expertise in print, video and new media design and production. The position typically requires a bachelor's degree and 6-8 years of creative services and/or marketing experience.</t>
  </si>
  <si>
    <t>MKCR-P3</t>
  </si>
  <si>
    <t>Senior Creative Specialist</t>
  </si>
  <si>
    <t>This position supports the Director Creative and is responsible for design and development of creative content for company and brand marketing campaigns, including advertising, promotions, digital marketing and social media.  The position ensures that marketing and promotional materials are consistent with brand strategy. The position may work with external creative resources/agencies as needed. The position typically requires an individual with expertise in print, video and new media design and production. The position typically requires a bachelor's degree and 3-5 years of creative services and/or marketing experience.</t>
  </si>
  <si>
    <t>Copy Editing</t>
  </si>
  <si>
    <t>CEDT</t>
  </si>
  <si>
    <t>CEDT-M1</t>
  </si>
  <si>
    <t>Manager, Copy Editing</t>
  </si>
  <si>
    <t>This position is responsible for overseeing the editorial process for the company’s advertising and marketing initiatives. The position will recruit and manage a team of in-house editors and copywriters, as well as freelance writers.  The position assigns product and editorial copy assignments as needed and serves as a primary point of contact for copy issues. The position will set and maintain editorial standards for all copy and ensure that it conforms to the company brand voice and style guide. The position also establishes an editorial calendar and timelines for deliverables, and manages the editorial budget. The position has exceptional editorial skills, prior experience leading a team, and familiarity with the Chicago Manual of style and AP style. The position requires an individual with a bachelor's degree and 6-8  years of editorial experience in a corporate or agency setting.</t>
  </si>
  <si>
    <t>CEDT-P4</t>
  </si>
  <si>
    <t>Lead Copy Editor</t>
  </si>
  <si>
    <t>This position is responsible for key editorial processes for moderately complex company advertising and marketing initiatives. The position assigns and/or completes product and editorial copy assignments for distinct projects, serving as their primary point of contact for all copy issues. The position will maintain editorial standards for all copy and ensure that it conforms to the company brand voice and style guide. The position also assists the team leader with updating the editorial calendar and ensuring the team meets key timelines for deliverables. The position has strong editorial skills and familiarity with the Chicago Manual of style and AP style.  This position typically reports to the Manager, Copy Editing and may review and edit work of lower level copywriters.  The position requires an individual with a bachelor's degree and 6-8  years of editorial experience in a corporate or agency setting.</t>
  </si>
  <si>
    <t>Copywriter</t>
  </si>
  <si>
    <t>CWRT</t>
  </si>
  <si>
    <t>CWRT-P3</t>
  </si>
  <si>
    <t>Senior  Copywriter</t>
  </si>
  <si>
    <t xml:space="preserve">This position is responsible for developing conceptual and persuasive copy for company advertising and marketing initiatives. The position must ensure that the copy that is aligned with product strategy and addresses the right target audience. The position is responsible for managing multiple complex projects and meeting tight deadlines for internal clients.  This person must possess exceptional writing skills and be able to contribute to creative content used for a wide range of communications, advertising and marketing materials including print, digital media, television, and outdoor.  The position may also conduct brainstorming sessions for the copywriting team.  This position typically reports to the Manager, Copy Editing and may review and edit work of lower level copywriters.  The position requires an individual with a bachelor's degree and 5-7 years of copywriting experience in a corporate or agency setting. </t>
  </si>
  <si>
    <t>CWRT-P2</t>
  </si>
  <si>
    <t>Intermediate Copywriter</t>
  </si>
  <si>
    <t>This position is responsible for developing persuasive copy for company advertising and marketing initiatives. The position must ensure that the copy that is aligned with product strategy and addresses the right target audience. The position is responsible for managing multiple projects and meeting tight deadlines for internal clients.  The creative content may be used for a wide range of communications, advertising and marketing materials including print, digital media, television, and outdoor. The position liaises with the Art Director and graphic design colleagues as a team to produce compelling, branded output. This position typically reports to the Manager, Copy Editing.  The position requires an individual with a bachelor's degree and 3-5 years of copywriting experience in a corporate or agency setting.</t>
  </si>
  <si>
    <t>CWRT-P1</t>
  </si>
  <si>
    <t>Developing Copywriter</t>
  </si>
  <si>
    <t>This position assists in the development of basic copy for company advertising and marketing initiatives. The position must ensure that the copy adheres to department and company standards, is aligned with product strategy and addresses the right target audience. The position may assist with copywriting in areas such as communications, advertising and marketing materials including print, digital media, television, and outdoor.  This position requires strong spelling, grammar, proofreading and communication skills. This position typically reports to the Manager, copy editing and may receive work direction from higher level copywriters.  The position requires an individual with a bachelor's degree and 0-2 years of experience.</t>
  </si>
  <si>
    <t>Art Director</t>
  </si>
  <si>
    <t>ARTC</t>
  </si>
  <si>
    <t>ARTC-D2</t>
  </si>
  <si>
    <t>The Senior Art Director is responsible for leading, planning, and overseeing the development of visual assets for the company.  The position establishes broad, function-wide objectives under the general direction of executive management, guided by approved operating plans. The position sets creative graphic design strategy, policies and procedures that maintain design consistency and excellence across all branded communications, including email, print, social media and paid media.  In addition, this role will be responsible for meeting with key internal stakeholders and vendors to assist with the creative specification process. The position has advanced understanding of current graphic design best practices and design software (i.e. Photoshop, Illustrator, &amp; InDesign). The position also has advanced knowledge of video editing, motion graphics, photo editing, and/or flash animation (i.e. Flash and HTML knowledge).  The position is responsible for recruiting, developing and managing a team of managers, graphic and interactive designers, creative professionals, photographers, and video editors. The position typically requires a Bachelor’s or Masters in graphic design, 12 or more years experience in creative services, and a portfolio of work.</t>
  </si>
  <si>
    <t>ARTC-D1</t>
  </si>
  <si>
    <t>The Art Director is responsible for leading, planning, and overseeing significant print and digital graphic design projects of advanced complexity for the company. The position supports executives and/or senior directors in defining organizational goals and strategic plans.  The position sets creative graphic design strategy, policies and procedures that maintain design consistency and excellence across all branded communications. In addition, this role will be responsible for meeting with key internal stakeholders and vendors to assist with the creative specification process. The position has advanced understanding of current graphic design best practices and design software (i.e. Photoshop, Illustrator, &amp; InDesign). The position also has advanced knowledge of video editing, motion graphics, photo editing, and/or flash animation (i.e. Flash and HTML knowledge).   The position is responsible for recruiting, developing and managing a team of graphic and interactive designers. The position typically requires a Bachelor’s or Masters in graphic design, 10 or more years experience in creative services, and a portfolio of work.</t>
  </si>
  <si>
    <t>Graphic Designer</t>
  </si>
  <si>
    <t>GRDX</t>
  </si>
  <si>
    <t>GRDX-M2</t>
  </si>
  <si>
    <t>This position is responsible for managing a large team or multiple teams of graphic designers who develop print and digital graphic design for various projects in the company.  The position is able to manage complex design projects from start to finish - including concept ideation, art direction, design, pre-press, production and quality control. The position has thorough understanding of current graphic design best practices and design software  (i.e. Photoshop, Illustrator, &amp; InDesign). The position may have also thorough knowledge of video editing, motion graphics, photo editing, and/or flash animation (i.e. Flash and HTML knowledge).   The position collaborates with other marketing team members to ensure graphic design content integrates with overall marketing objectives.   This position provides direction and guidance for a larger group of subordinate staff and monitors progress towards the achievement of set short and long term goals and objectives.   This position has to balance the allocation of internal and external resources taking into account such factors as, workload, skill base, project schedules, and cost of resources. This position may have a particular expertise in several aspects of graphic design. This position typically requires an individual with a degree and 8 or more years of graphics design experience.</t>
  </si>
  <si>
    <t>GRDX-M1</t>
  </si>
  <si>
    <t>Manager Graphic Design</t>
  </si>
  <si>
    <t>This position is responsible for managing a team of graphic designers who develop print and digital graphic design for various projects in the company.  The position is able to manage exceptional design projects from start to finish - including concept ideation, art direction, design, pre-press, production and quality control. The position has thorough understanding of current graphic design best practices and design software  (i.e. Photoshop, Illustrator, &amp; InDesign). The position may have also thorough knowledge of video editing, motion graphics, photo editing, and/or flash animation (i.e. Flash and HTML knowledge).   The position collaborates with other marketing team members to ensure graphic design content integrates with overall marketing objectives.   This position provides direction and guidance for a smaller group subordinate staff and monitors progress towards the achievement of set goals and objectives.  This position has to balance the allocation of internal and external resources taking into account such factors as, workload, skill base, project schedules, and cost of resources. This position may have a particular expertise in one or more aspects of graphic design. This position typically requires an individual with a degree and 7 or more years of graphics design experience.</t>
  </si>
  <si>
    <t>GRDX-P4</t>
  </si>
  <si>
    <t>Lead Graphic Designer</t>
  </si>
  <si>
    <t>This individual contributor position is responsible for planning, producing, and managing print and digital graphic design projects of high complexity. The position is able to manage and implement exceptional designs from start to finish - including concept ideation, art direction, design, pre-press, production and quality control. The position has thorough understanding of current graphic design best practices and design software  (i.e. Photoshop, Illustrator, &amp; InDesign). The position may have also thorough knowledge of video editing, motion graphics, photo editing, and/or flash animation (i.e. Flash and HTML knowledge). The position operates effectively as a part of the creative services team, conceives of designs in partnership with marketing communications colleagues, and is responsible for high quality deliverables that maintain design consistency and excellence across all branded communications. The position typically requires a Bachelor’s or Master’s in graphic design, 5-7 years in creative services and a portfolio of work.</t>
  </si>
  <si>
    <t>GRDX-P3</t>
  </si>
  <si>
    <t>Senior Graphic Designer</t>
  </si>
  <si>
    <t>This individual contributor position is responsible for planning and producing print and digital graphic design projects of moderate complexity. The position is able to progress exceptional designs from concept to completion. The position has strong understanding of current graphic design best practices and design software (i.e. Photoshop, Illustrator, &amp; InDesign).  The position may have also strong knowledge of video editing, motion graphics, photo editing, and/or flash animation (i.e. Flash and HTML knowledge). The position operates effectively as a part of the creative services team, conceives of designs in partnership with marketing communications colleagues, and is responsible for high quality deliverables that maintain design consistency and excellence across all branded communications. The position requires a Bachelor’s degree, 3-5 years experience in creative services and a portfolio of work.</t>
  </si>
  <si>
    <t>GRDX-P2</t>
  </si>
  <si>
    <t>Intermediate Graphic Designer</t>
  </si>
  <si>
    <t>This individual contributor position is responsible for print and digital graphic design projects of intermediate complexity. The position has general understanding of current graphic design best practices and design software  (i.e. Photoshop, Illustrator, &amp; InDesign). The position may have also general knowledge of video editing, motion graphics, photo editing, and/or flash animation (i.e. Flash and HTML knowledge). The position operates effectively as a part of the creative services team,  interfaces with other marketing communications colleagues, and is responsible for high quality deliverables that maintain design consistency and excellence across all branded communications. The position requires a Bachelor’s degree and 2-3 years experience in creative services.</t>
  </si>
  <si>
    <t>GRDX-P1</t>
  </si>
  <si>
    <t>Developing Graphic Designer</t>
  </si>
  <si>
    <t>This individual contributor position is responsible for basic print and digital graphic design work, as well as enhancements or fixes. The position may contribute to design of various deliverables that may include product presentations, infographics, marketing collateral, web sites / interactive experience, displays, and printed material in line with company branding design standards.  The position has basic understanding of current graphic design best practices and design software  (i.e. Photoshop, Illustrator, &amp; InDesign). The position may have also basic knowledge of video editing, motion graphics, photo editing, and/or flash animation (i.e. Flash and HTML knowledge). The position operates effectively as a part of the creative services team and may interface with other marketing communications colleagues. The position requires a  Bachelor’s degree and 0-2 years experience in creative services.</t>
  </si>
  <si>
    <t>Media Buyer</t>
  </si>
  <si>
    <t>MEDB</t>
  </si>
  <si>
    <t>MEDB-P4</t>
  </si>
  <si>
    <t>Senior Media Buyer</t>
  </si>
  <si>
    <t>This position is responsible for advanced research, negotiation, and purchasing of media space for the company, with a goal of reaching the target audience at a cost effective price.  The position recommends the appropriate media channels in which  the company should advertise, including the mix of television, radio, print, outdoor and digital media. The media buyer also prepares advertising calendars with the schedules of when and how long advertisements will run.   The position monitors the effectiveness of advertising campaigns and makes adjustments as needed.  The position typically reports to the Director Creative. The position typically requires a bachelor's degree and 5-7 years experience.</t>
  </si>
  <si>
    <t>MEDB-P3</t>
  </si>
  <si>
    <t>Intermediate Media Buyer</t>
  </si>
  <si>
    <t>This position is responsible for intermediate level research, negotiation, and purchasing of media space for the company, with a goal of reaching the target audience at a cost effective price.  The position recommends appropriate media channels in which the company should advertise, including the mix of television, radio, print, outdoor and digital media.  This position also prepares advertising calendars with schedules of when and how long advertisements will run.   The position monitors the effectiveness of the advertising campaigns and makes adjustments as needed.  The position typically reports to the Director Creative and may receive work direction from Senior Media Buyers. The position typically requires a bachelor's degree and 2-3 years experience.</t>
  </si>
  <si>
    <t>Photographer</t>
  </si>
  <si>
    <t>PHOT</t>
  </si>
  <si>
    <t>PHOT-P4</t>
  </si>
  <si>
    <t>Senior Photographer</t>
  </si>
  <si>
    <t>This position is responsible for producing high quality, professional images, using a variety of photographic and video techniques, formats, equipment and related software to support the organization's marketing efforts.  These still and moving images may be deployed in a variety of ways in support of catalog, web, trade show, corporate materials, sales collateral, and miscellaneous other uses and projects. In collaboration with and under the direction of the assigned Art Director, this position ensures that images, while retaining their individual artistic character, are consistent with the graphics strategy and standards of the organization.  This position may have responsibility for maintaining a photo studio and ensures that the studio is appropriately equipped with the right photographic, and pre and post production and image management hardware and software and related photographic accessories.  This position may evaluate and select new equipment offering enhanced capacity where appropriate.  This position also manages an image library of stock and specialty images for use in the organizations marketing efforts.  In addition to studio based work, this position may have to travel on a regular basis to various locations to shoot images.  This position may engage and retain local photographers to support the project objectives where appropriate. This position requires a degree in photographic arts or equivalent qualification, a creative sensibility and 5 to 7 years of experience of photography and lighting in a large complex corporate environment.</t>
  </si>
  <si>
    <t>PHOT-P3</t>
  </si>
  <si>
    <t>This position is responsible for producing high quality, professional images, using a variety of photographic and video techniques, formats, equipment and related software to support specific projects in the organization's marketing efforts.  These still and moving images may be deployed in a variety of ways in support of catalog, web, trade show, corporate materials, sales collateral, and miscellaneous other uses and projects.  Under the direction of the Senior Photographer and the assigned Art Director, this position ensures that images, while retaining their individual artistic character, are consistent with the graphics strategy and standards of the organization.  This position is responsible for ensuring that equipment is well maintained and available when required.  This position works closely with other staff in the creative area during shoots to ensure that the images obtained meet the specific requirements of the project, from a quality, angle of view, and quantity perspective.  This position ensures that all the ancillary lighting and other equipment is appropriately set up to capture quality images required.  This position also operates image management equipment and software to ensure that any image imperfections are addressed prior to use.    In addition to studio based work, this position may have to travel on a periodic basis to various locations to shoot images.  This position requires a degree in photographic arts or equivalent qualification, a creative sensibility and 3 to 5 years of experience of photography and lighting in a large complex corporate environment.</t>
  </si>
  <si>
    <t>Video Production</t>
  </si>
  <si>
    <t>VDPD</t>
  </si>
  <si>
    <t>VDPD-D1</t>
  </si>
  <si>
    <t>Director, Video Production</t>
  </si>
  <si>
    <t>The Director, Video Production is responsible for the strategic direction, broad editorial vision, planning, overseeing and/or coordinating of all video content produced for all distribution channels across Marketing Communications to help raise the company profile, enhance brand awareness, and engage new and existing customers.  The position sets the departmental budget, schedules, and company guidelines for video pre-production, production, post-production and distribution. The position directs a team of managers and internal video production team members, including camera operators, video editors, and also manages relationships with relevant freelancers. The position collaborates with other marketing team members to produce video content that integrates with overall marketing objectives. This position typically requires an individual with a degree and 9-12 years of video production experience.</t>
  </si>
  <si>
    <t>VDPD-M1</t>
  </si>
  <si>
    <t>Manager, Video Production</t>
  </si>
  <si>
    <t>This position is responsible for managing a team of video producers, camera operators, video editors and other colleagues to adhere to corporate video and editorial standards. The position manages advanced video projects for the company and its brands in multiple formats including online web clips, corporate videos,  webcasts, product videos, and live events. The position collaborates with other marketing team members to ensure video content integrates with overall marketing objectives. The position supports the Director, Video Production in ensuring all projects are managed on-time and on budget. This position typically requires an individual with a degree and 6-8 years of video production experience.</t>
  </si>
  <si>
    <t>VDPD-P3</t>
  </si>
  <si>
    <t>Senior Video Producer</t>
  </si>
  <si>
    <t>This position is responsible for developing, directing and producing video content for the company and its brands in multiple formats including online web clips, corporate videos,  webcasts, product videos, and live events.  Primary responsibilities include pre-production, production and post production of videos.  This includes writing content, producing, budgeting, managing legal rights, project management, direction of video crews and/or supervision of editing. Video content may cover areas such as  the company's products and services, sales, corporate communications, training, and / or conventions. The position is supported by other internal video production team members, including camera operators, video editors, as well as other marketing team members to produce video content that integrates with overall marketing objectives. The position may also work with and manage external video production companies and vendors to produce videos.   This position typically requires an individual with a degree and 5-7 years of video production experience.</t>
  </si>
  <si>
    <t>VDPD-P2</t>
  </si>
  <si>
    <t>This position is responsible for developing and producing video content for the company and its brands in multiple formats including online web clips, corporate videos,  webcasts, product videos, and live events.  Primary responsibilities include pre-production, production and post-production of videos.  This includes writing content, producing, budgeting, managing legal rights, and project management.  The position is supported by other internal video production team members, including camera operators, video editors, as well as other marketing team members to produce video content that integrates with overall marketing objectives. The position may also work with and manage external video production companies and vendors to produce videos.  This position typically requires an individual with a degree and 3-5 years of video production experience.</t>
  </si>
  <si>
    <t>Video Editing</t>
  </si>
  <si>
    <t>VDED</t>
  </si>
  <si>
    <t>VDED-P4</t>
  </si>
  <si>
    <t xml:space="preserve">This position is responsible for effective , timely planning and management of all video post-production deliverables and project workflow by video editing staff. The position completes deliverables that balance creative needs with schedule, budget, technical and resource requirements. The position requires a strong knowledge of video editing software.  It also requires a strong ability to record master sound tracks, mix soundtracks, store and transfer files, search and log video clips, and upload video to ftp sites and web based video players. The position also creates video assets suitable for multiple mediums including web and mobile devices (computer, iPad, DVD, Blu Ray, BrightSign etc.). The position monitors and provides recommendations for improvement of the video production/post production process. The position strives to meet all company quality standards, goals and deadlines for video post-production. The position requires an associates degree and 5-7 years of video post-production and editing experience. </t>
  </si>
  <si>
    <t>VDED-P3</t>
  </si>
  <si>
    <t>This individual contributor position is responsible for taking raw video footage and editing it into short and long-form video packages. The position also generates and manipulates graphic images, animations, sound, text and video into consolidated and seamless multimedia programs, as well as mixing in sound as needed. The position completes editing assignments with quality output by project deadlines.  The position requires general knowledge of video editing software, and general ability to create video assets suitable for multiple mediums including web and mobile devices (computer, iPad, DVD, Blu Ray, BrightSign etc.). The position requires an associates degree and 3-5 years of video post-production and editing experience.</t>
  </si>
  <si>
    <t>Camera Operator</t>
  </si>
  <si>
    <t>CAOP</t>
  </si>
  <si>
    <t>CAOP-P4</t>
  </si>
  <si>
    <t>Senior Camera Operator</t>
  </si>
  <si>
    <t>This position is responsible for advanced operation of a video camera in single or multi-camera corporate environments, framing and capturing footage for video editors, producers and supporting creative staff.  The position may operate a camera in a studio environment following a script or outside filming live corporate events.  Typical duties may include assembling, preparing and setting up equipment, planning shots, troubleshooting technical problems, driving to locations,  and responding to ad-hoc requests from video producers. The position ensures equipment is well maintained and shoot ready and may make equipment suggestions.  This position reports to the manager video production.   This position typically requires an associates degree and 4-6 years experience in broadcast/media production.</t>
  </si>
  <si>
    <t>CAOP-P3</t>
  </si>
  <si>
    <t>This position is responsible for basic operation of a video camera in single or multi-camera corporate environments, framing and capturing basic footage for video editors, producers and supporting creative staff.  The position may operate a camera in a studio environment following a basic script or outside filming live corporate events.  Typical duties may include assembling, preparing and setting up equipment, planning shots, troubleshooting simple technical problems, driving to locations,  and responding to ad-hoc requests from video producers.  This position reports to the manager video production and may receive work direction from the senior camera operator.  This position typically requires an associate’s degree and 1-3 years experience in broadcast/media production.</t>
  </si>
  <si>
    <t>Pricing Analysis</t>
  </si>
  <si>
    <t>PRAN</t>
  </si>
  <si>
    <t>PRAN-D1</t>
  </si>
  <si>
    <t>This position implements the company’s pricing strategy  and develops policies to maximize profit for the company’s products and services.  The position directs and oversees analysis of pricing in the external marketplace, such as competitor pricing, seasonal adjustments, discounting, willingness to pay and spending patterns. The position develops policies and processes to monitor, analyze and respond to pricing changes in the market.  The position also develops internal pricing models that consider product costs such as labor, materials, distribution, and contracts to evaluate price against actual expenses and budgets.  The position must have a strong financial analysis background and be able to develop and review complex spreadsheet models, charts, graphs, and key performance indicators (KPI’s) to track pricing effectiveness.  This position directs a team of managers and pricing analysts.  This position typically requires an individual with a master’s degree and 8-12 years of financial analysis and/or marketing experience.</t>
  </si>
  <si>
    <t>PRAN-M1</t>
  </si>
  <si>
    <t>This position supports the Director Pricing Analysis in day to day project management of pricing analysis.  The position manages a team of pricing analysts. who review pricing in the external marketplace, such as competitor pricing, seasonal changes in pricing, discounting, customer’s willingness to pay, and overall customer spending patterns. The position also implements internal pricing models that consider product costs such as labor, materials, distribution, and contracts to evaluate price against actual expenses and budgets.  The position must have a strong financial analysis background and be able to review complex spreadsheet models, charts, graphs, and key performance indicators (KPI’s) to track pricing effectiveness.  This position reports to the Director Pricing Analysis and leads a team of pricing analysts.  This position provides leadership, support and managerial review to a subordinate staff of professional pricing analysts.   Typically, this position requires an incumbent with a bachelor’s degree and 6-8 years of financial analysis and/or marketing experience.</t>
  </si>
  <si>
    <t>PRAN-P5</t>
  </si>
  <si>
    <t>Expert Pricing Analyst</t>
  </si>
  <si>
    <t>This individual contributor position is a functional expert responsible for the most complex pricing research, pricing analysis, recommendations of high impact, and strategies for maximizing revenue and profit for the company’s products and services.  The position provides advanced pricing support and ad hoc analyses to functions such as marketing, sales, and product / brand management, product development, finance, and supply chain management. The position analyzes prices in the external marketplace, such as competitor pricing, seasonal changes in pricing, discounting, customer’s willingness to pay, and overall customer spending patterns. The position also develops and analyzes internal pricing models that consider product costs such as labor, materials, distribution, and contracts to evaluate prices against actual expenses and budgets.  The position may also leverage information from pricing databases to track current and historical pricing of the company’s products and of its competitors.   The position must have a strong financial analysis background and be able to develop complex spreadsheet models, charts, graphs, and develop key performance indicators (KPI’s) to track pricing effectiveness.  This position reports to the manager of pricing analysis and provides work direction to lower level pricing analysts.  This position typically requires an individual with a masters degree and 8-10 years of financial analysis and/or marketing experience.</t>
  </si>
  <si>
    <t>PRAN-P4</t>
  </si>
  <si>
    <t>Lead Pricing Analyst</t>
  </si>
  <si>
    <t>This individual contributor position is responsible for complex  pricing research, analysis, pricing recommendations of high impact and strategies for maximizing revenue and profit for the company’s products and services.  The position provides support and ad hoc analyses to functions such as marketing, sales, and product / brand management, product development, finance, and supply chain management. The position analyzes prices in the external marketplace, such as competitor pricing, seasonal changes in pricing, discounting, customer’s willingness to pay,  and overall consumer spending patterns. The position also develops and analyzes internal pricing models that consider product costs such as labor, materials, distribution, and contracts to evaluate prices against actual expenses and budgets. The position may also manage and review pricing databases to track current and historical pricing of the company’s products and of its competitors.  The position must have a strong financial analysis background and be able to develop complex spreadsheet models, charts, graphs, and develop key performance indicators (KPI’s) to track pricing effectiveness. This position reports to the manager of pricing analysis and provides work direction lower level pricing analysts. This position typically requires an individual with a bachelor’s or master's degree and 6 to 8 years of financial analysis and/or marketing experience.</t>
  </si>
  <si>
    <t>PRAN-P3</t>
  </si>
  <si>
    <t>Senior Pricing Analyst</t>
  </si>
  <si>
    <t>This individual contributor position is responsible for advanced pricing research and analysis and provides pricing recommendations to maximize revenue and profit for the company’s products and services.  The position supports functions such as marketing, sales, and product / brand management, product development, finance, and supply chain management. The position analyzes prices in the external marketplace, such as competitor pricing, seasonal changes in pricing, discounting, customer’s willingness to pay,  and overall consumer spending patterns. The position analyzes internal pricing models that consider product costs such as labor, materials, distribution, and contracts to evaluate prices against actual expenses and budgets.  The position may also manage and update pricing databases to track current and historical pricing of the company’s products and of its competitors.   The position must have a financial analysis background and be able to develop advanced spreadsheet models, charts, graphs, and develop key performance indicators (KPI’s) to track pricing effectiveness.  This position reports to the manager of pricing analysis and provides basic work direction to pricing analysts.  This position typically requires an individual with a bachelor's degree and 5 to 7 years of experience.</t>
  </si>
  <si>
    <t>PRAN-P2</t>
  </si>
  <si>
    <t>Intermediate Pricing Analyst</t>
  </si>
  <si>
    <t>This individual contributor position is responsible for pricing research and analysis of intermediate complexity supporting recommendations of higher level pricing analysts.   The position analyzes prices in the external marketplace in one or more of the following areas, such as competitor pricing, seasonal changes in pricing, discounting, customer’s willingness to pay,  and overall consumer spending patterns.   The position may also update pricing databases to track current and historical pricing of the company’s products and of its competitors.   The position must have a financial analysis background and be able to develop spreadsheet models, charts, graphs, and develop key performance indicators (KPI’s) of intermediate complexity to track pricing effectiveness.  This position reports to the Manager of Pricing Analysis.  This position typically requires an individual with a bachelor's degree and 3 to 5 years of experience.</t>
  </si>
  <si>
    <t>PRAN-P1</t>
  </si>
  <si>
    <t>Developing Pricing Analyst</t>
  </si>
  <si>
    <t>This individual contributor position is responsible for basic pricing research and analysis that supports pricing recommendations made by higher level analysts.   The position may review prices in the external marketplace, such as competitor pricing, seasonal changes in pricing, discounting, and overall spending patterns.  The position may also update pricing databases that track current and historical pricing of the company’s products and of its competitors.   The position reviews basic spreadsheets, charts, and graphs.  This position reports to the manager of pricing analysis and receives work direction from higher level pricing analysts.  This position typically requires an individual with a bachelor's degree and 0 to 2 years of experience.</t>
  </si>
  <si>
    <t>Product Design / Dev</t>
  </si>
  <si>
    <t>Product Design</t>
  </si>
  <si>
    <t>PRDS</t>
  </si>
  <si>
    <t>PRDS-V1</t>
  </si>
  <si>
    <t>VP Product Design</t>
  </si>
  <si>
    <t>This executive position is responsible for providing strategic leadership in conceiving and developing innovative and customer driven product designs that provide the company with a competitive advantage in its product portfolio in order to help achieve revenue and profit objectives.  This position provides leadership to a design team that develops novel design concepts and communicates and collaborates with senior marketing executives to ensure that the product designs meet/exceed product requirements based on input from product / brand management and customer research. The position also works closely with product development to migrate design concepts into finished high quality commercialized goods.   The position must have strong project management, employee development, idea creation, and cross-team collaboration abilities.  This position selects, engages and oversees outside agencies and vendors and manages the relationship with them at the executive level.  The position also requires advanced knowledge of illustration, computer aided drafting (CAD), art direction, planning, and product development processes. This position typically reports to the Chief Marketing Officer and leads a team of directors, managers and product design specialists, providing them with clear objectives and standards.  This position typically requires an individual with a master’s degree in design and 12-15 years of product design experience.</t>
  </si>
  <si>
    <t>PRDS-D1</t>
  </si>
  <si>
    <t>Director, Product Design</t>
  </si>
  <si>
    <t>This position supports the VP Product Design in implementing the product design process.  The position directs a product design team in conceiving and developing innovative and customer driven product designs that provide the company with a competitive advantage in its product portfolio in order to help achieve revenue and profit objectives.  The position collaborates with senior marketing executives to ensure that novel product designs also meet or exceed product requirements based on input from product / brand management and customer research. The position develops policies and standards for product  design to ensure projects are innovative, effectively managed and meet or exceed product requirement specifications, completed on time, on budget and at the appropriate quality level. The position directs and assigns product development projects based on capabilities of direct reports and manages schedules, and provides clear objectives and standards to guide these efforts.  The position develops and monitors budgets and negotiates with outside agencies to reduce costs. The position directs the development of multiple new product designs and must, therefore, be skilled in negotiation, idea creation, management and consensus building within the product design teams. The position also requires advanced knowledge of illustration, computer aided drafting (CAD), art direction, planning, and product development processes.   This position typically reports to the VP Product Design and leads a team of managers and product design specialists, providing them with clear objectives, standards, and coaching. This position typically requires an individual with a master’s degree in design and 10-12 years of product design experience.</t>
  </si>
  <si>
    <t>PRDS-M2</t>
  </si>
  <si>
    <t>Senior Manager, Product Design</t>
  </si>
  <si>
    <t>This position is responsible for day to day management of multiple, complex product design projects, in support of the goals and objectives of the larger  product design function.  This position is differentiated from the Manager level position by the scale and complexity of the projects managed.  The ultimate goal is  conceiving and developing innovative and customer driven product designs that provide the company with a competitive advantage in the marketplace.  This position identifies the human, technical, and other resources needed to deliver design projects on schedule and on budget.  This position assigns projects, or project elements to a subordinate team(s) of product designers and clarifies the goals and objectives for projects and each of their stages.  This position closely monitors progress on projects, including idea generation, research, concept development, and design, where appropriate.  Based on this close monitoring, this position may negotiate modifications to original designs or deadlines, as challenges or other project issues arise.  This position leverages a broad knowledge of design principles such as aesthetic, usability, and innovation in providing guidance to staff.   The position also requires advanced knowledge of illustration, computer aided drafting (CAD), art direction, planning, and product development processes.   This position requires a Bachelor's Degree (or Master’s) in design combined with 8 to 10 years of product design experience in a complex product and organizational environment.</t>
  </si>
  <si>
    <t>PRDS-M1</t>
  </si>
  <si>
    <t>Manager, Product Design</t>
  </si>
  <si>
    <t>This position is responsible for day to day management of one or more product design projects in support of the goals and objectives of the product design function.  This position is differentiated from the Senior Manager position by the more standard scale and complexity of the projects.  This position works closely, at the tactical level, to develop novel design concepts and communicate and collaborates with senior marketing executives to ensure that the product designs meet/exceed product requirements based on input from product / brand management and customer research. 
The ultimate goal is  conceiving and developing innovative and customer driven product designs that provide the company with a competitive advantage in the marketplace.  This position identifies the human, technical, and other resources needed to deliver the project on schedule and on budget.  This position assigns projects, or project elements to a subordinate team(s) of product designers and clarifies the goals and objectives for projects and each of their stages.  This position closely monitors progress on projects, including idea generation, research, concept development, and design, where appropriate.  Based on this close monitoring, this position may negotiate modifications to original designs or deadlines, as challenges or other project issues arise.  This position leverages a broad knowledge of design principles such as aesthetic, usability, and innovation in providing guidance to staff.  The position is skilled in activities such as drawing, illustration, electronic design, digital imagery, 3D modeling, computer aided drafting, and art direction. This position requires a Bachelor's Degree (or Master’s) in design with 5 to 7 years of product design or engineering experience in a complex product and organizational environment.</t>
  </si>
  <si>
    <t>PRDS-T5</t>
  </si>
  <si>
    <t>Expert Product Designer</t>
  </si>
  <si>
    <t xml:space="preserve">This individual contributor position serves as  a functional expert in design principles and is responsible for  conceiving and developing the most innovative and advanced designs. The position inspires creative vision for the product design team and leads the most complex product design projects.  The position is highly skilled in the product design process including idea generation, research, concept development, design, and implementation.  This position leverages highly specialized knowledge of design principles such as aesthetic, usability, and innovation in designing products.   The position collaborates with marketing colleagues to ensure that product designs meet or exceed product requirements based on input from product / brand management and market research.  The position is highly skilled in activities such as drawing, illustration, electronic design, digital imagery, 3D modeling, computer aided drafting, and art direction.   The position must also be skilled in negotiation and consensus building within design teams.    The position, given its advanced knowledge base, may  also collaborate in the product development process  working  closely with cross functional teams.   The position typically reports to the manager or senior manager of product design and provides work direction to less experienced designers .   This position typically requires an individual with a bachelor’s or master’s degree in design and 8-10 years of product design and or/project management experience.  </t>
  </si>
  <si>
    <t>PRDS-T4</t>
  </si>
  <si>
    <t>Lead Product Designer</t>
  </si>
  <si>
    <t>This individual contributor position is trained in advanced design principles and practices and is responsible for conceiving  and developing advanced designs.    The position inspires creative vision for the product design team and leads complex product design projects.   The position is highly skilled in the product design process including idea generation, research, concept development, design, and implementation.  This position leverages advanced knowledge of design principles such as aesthetic, usability, and innovation in designing products.   The position collaborates with marketing colleagues to ensure that product designs meet or exceed product requirements based on input from product / brand management and market research.  The position is highly skilled in multiple activities such as drawing, illustration, electronic design, digital imagery, 3D modeling, computer aided drafting, and art direction.   The position must also be skilled in negotiation and consensus building within design teams.    The position, given its advanced knowledge base, may  also collaborate in the product development process  working  closely with cross functional teams.   The position typically reports to the manager or senior manager of product design and provides work direction to less experienced designers .   This position typically requires an individual with a bachelor’s or master’s degree in design and 6-8 years of product design and or/project management experience.</t>
  </si>
  <si>
    <t>PRDS-T3</t>
  </si>
  <si>
    <t>Senior Product Designer</t>
  </si>
  <si>
    <t>This individual contributor position is trained in advanced design principles and practices and is responsible for participating in advanced product design projects.  This position leverages a broad knowledge of design principles such as aesthetic, usability, and innovation in designing products. The position may be responsible for multiple projects  activities such as drawing, illustration, electronic design, digital imagery, 3D modeling, computer aided drafting, and art direction. This position must be able to work independently and able to make design decisions without interaction with management in order to meet important deadlines.  The position must also be skilled in negotiation and consensus building within design teams. The position reports to the manager of product design and provides basic work direction to less experienced designers in managing design projects. This position typically requires an individual with a bachelor’s degree in design and 5-7 years of product design experience.</t>
  </si>
  <si>
    <t>PRDS-T2</t>
  </si>
  <si>
    <t>Intermediate Product Designer</t>
  </si>
  <si>
    <t>This individual contributor position is trained in design principles and practices and implements product design projects of intermediate scale and complexity.  This position leverages a fundamental knowledge of design principles such as aesthetic, usability, and innovation in designing products.  The position may be specialized in several of the following activities: drawing, illustration, electronic design, digital imagery, 3D modeling, computer aided drafting, and art direction.  The position reports to the manager of product design and may receive work direction from more senior product design team members.  This position typically requires an individual with a bachelor’s degree in design and 3-5 years of product design experience.</t>
  </si>
  <si>
    <t>PRDS-T1</t>
  </si>
  <si>
    <t>Associate Product Designer</t>
  </si>
  <si>
    <t>This individual contributor position is trained in basic design principles and implements basic product design activities and projects.  This position leverages a basic knowledge of design principles such as aesthetic, usability, and innovation in designing products.  The position may be specialized in one or more of the following activities: drawing, illustration, electronic design, digital imagery, 3D modeling, computer aided drafting, and art direction.  The position reports to the manager of product design and typically receives work direction from more senior product design team members.  This position typically requires an individual with a bachelor’s degree in design and 0-2 years of product design experience.</t>
  </si>
  <si>
    <t>Product Development</t>
  </si>
  <si>
    <t>PRDV</t>
  </si>
  <si>
    <t>PRDV-V1</t>
  </si>
  <si>
    <t>VP Product Development</t>
  </si>
  <si>
    <t>This executive position is responsible for providing strategic leadership in migrating innovative product design concepts into finished high quality commercialized goods that provide the company with a competitive advantage in its product portfolio in order to help achieve revenue and profit objectives.  This position evaluates and addresses various types of product development risks including: production, product integrity, and regulatory risks.  The position directs  the development process, including planning, costing, engineering, prototyping, testing, and commercialization.  The position has ultimate responsibility to ensure that a pipeline of innovative products is configured and delivered on time, meets performance standards, and at an appropriate cost basis.   This position selects, engages and oversees third party manufacturers (where applicable), specialized vendors and licensors and manages the relationship with them at the executive level.  The position directs the review of current processes, technical processes, and directs  process improvements, where necessary.  The position requires advanced knowledge of project management, planning, costing, and development processes. This position  typically reports to the Chief Marketing Officer and leads a team of directors, managers and product development specialists, providing them with clear objectives and performance standards.  This position typically requires an individual with a master’s degree  in mechanical or industrial engineering and 12-15 years of product development experience.</t>
  </si>
  <si>
    <t>PRDV-D1</t>
  </si>
  <si>
    <t>Director, Product Development</t>
  </si>
  <si>
    <t>This position supports the VP Product Development in implementing the product development process. The position works closely with the Product Design and Brand Management functions in migrating innovative product design concepts into finished, high quality, commercialized goods.  The goal is to  provide the company with a competitive advantage in its product portfolio in order to help achieve revenue and profit objectives.  The position develops policies and standards for product  development to ensure projects are effectively managed and  meet or exceed product requirement specifications, on time, on budget and at the appropriate quality level.  The position directs the evaluation of existing processes and  identifies and implements process improvements, where necessary to improve efficiency, capacity and quality.  The position directs the development of multiple new products or product enhancements and must, therefore, be skilled in negotiation, management and consensus building within the product development teams.  The position directs and assigns product development projects based on capabilities of direct reports and manages schedules, and provides clear objectives and standards to guide these efforts.  The position develops and monitors budgets and negotiates with suppliers and vendors to reduce costs.   This position typically requires an individual with a master’s degree  in mechanical or industrial engineering and 10-12 years of product development experience in a complex environment.</t>
  </si>
  <si>
    <t>PRDV-M2</t>
  </si>
  <si>
    <t>Senior Manager, Product Development</t>
  </si>
  <si>
    <t>This position is responsible for day to day management of multiple, complex product development projects, simultaneously, in support of the goals and objectives of the larger  product development function. This position is differentiated from the Manager level position by the scale and complexity of the projects managed This position works closely, at the tactical level, with peers in the product design, and product management, and where applicable, the manufacturing function to migrate innovative product design concepts into finished, scalable, high quality commercialized goods.  The ultimate goal is to provide the company with a competitive advantage in the marketplace relative to its portfolio of products. This position evaluates the product requirement and design documents to determine how best to structure the product development process in a given case. This position identifies the human, technical, and other resources needed to deliver the project on schedule and on budget. This position assigns projects, or project elements to a subordinate team(s) of product development specialists and clarifies the goals and objectives for the project and each of its stages.  This position closely monitors progress on projects including the development of prototypes and models, where appropriate. Based on this close monitoring, this position may negotiate modifications to original specifications or deadlines, as technical challenges, material failures, or other project issues arise. This position leverages a broad knowledge of engineering principles, manufacturing technologies, processes, equipment, cost structures, and supply chain characteristics in providing guidance to technical staff. This position requires a Bachelor's Degree (or Master’s) in mechanical or industrial engineering, or closely related discipline combined with 8 to 10 years of product development or engineering experience in a complex organization.</t>
  </si>
  <si>
    <t>PRDV-M1</t>
  </si>
  <si>
    <t>Manager, Product Development</t>
  </si>
  <si>
    <t>This position is responsible for day to day management of one or more product development projects in support of the goals and objectives of the product development function.  This position is differentiated from the Senior Manager position by the more standard scale and complexity of the projects. This position works closely, at the tactical level, with peers in the product design, and product management, and where applicable, the manufacturing function to migrate innovative product design concepts into finished, scalable, high quality commercialized goods.  The ultimate goal is to provide the company with a competitive advantage in the marketplace relative to its portfolio of products. This position evaluates the product requirement and design documents to determine how best to structure the product development process in a given case. This position identifies the human, technical, and other resources needed to deliver the project on schedule and on budget.  This position assigns projects, or project elements to a subordinate team(s) of product development specialists and clarifies the goals and objectives for the project and each of its stages. This position closely monitors progress on projects including the development of prototypes and models, where appropriate. Based on this close monitoring, this position may negotiate modifications to original specifications or deadlines, as technical challenges,  material failures, or other project issues arise. This position leverages a broad knowledge of engineering principles, manufacturing technologies, processes, equipment, cost structures, and supply chain characteristics in providing guidance to technical staff. This position requires a Bachelor's Degree (or Master’s) in mechanical or industrial engineering, or closely related discipline combined with 5 to 7 years of product development or engineering experience in a complex organization.</t>
  </si>
  <si>
    <t>PRDV-T5</t>
  </si>
  <si>
    <t>Expert Product Development Specialist</t>
  </si>
  <si>
    <t>This expert level position is responsible for analyzing the most complex new product technical design drawings and specifications and translating them into finished high quality commercialized goods that provide the company with a competitive advantage in its product portfolio.  The position applies advanced technical or product based knowledge to multiple aspects of the product development cycle, including planning, costing, engineering, prototyping, testing, and commercialization. The position creates highly complex prototypes and tooling models to review and verify the functionality and implement product designs   Ultimately this position may transfer approved specifications to in-house or contract manufacturers or other final producers. The position may evaluate multiple materials, forms, and ingredients to develop an interim or finished product, and utilizes advanced costing models and other techniques to evaluate scaled production costs. The position may also lead  the development and product release process working closely with cross functional teams. After products are launched, the position may coordinate and manage product enhancements and migrations to new production processes. The position works closely with third parties, vendors, licensors and internal teams to deploy and support products. The position, given its advanced knowledge base, may  also evaluate complex production risks, product integrity issues, and regulatory risks. The position reports to the Manager of Product development and provides work direction to less experienced product development specialists. This position typically requires an individual with a bachelor’s degree in engineering and 10 or more years of product development and or/project management experience.</t>
  </si>
  <si>
    <t>PRDV-T4</t>
  </si>
  <si>
    <t>Lead Product Development Specialist</t>
  </si>
  <si>
    <t>This individual contributor position is responsible for analyzing complex new product technical design drawings and specifications and translating them into finished high quality commercialized goods that provide the company with a competitive advantage in its product portfolio. The position applies advanced technical or product based knowledge  to multiple aspects of the product development cycle, including planning, costing, engineering, prototyping, testing, and commercialization.  The position creates highly complex prototypes and tooling models to verify functionality and implement product designs.   Ultimately this position may transfer approved specifications to in house or contract manufacturers or other final producers.   The position may evaluate multiple materials, forms, and ingredients to develop an interim or finished product,  and  utilizes costing models and other techniques to evaluate scaled production costs.  The position may also lead  the development and product release process working  closely with cross functional teams.  After products are launched, the position may coordinate and manage product enhancements and migrations to new production processes.  The position works closely with third parties, vendors, licensors and internal teams to deploy and support products.  The position may  also evaluate production risks, product integrity issues, and regulatory risks.   The position reports to the Manager of Product Development and provides work direction to less experienced product development specialists. This position typically requires an individual with a Bachelor’s degree in engineering and 6-8 years of product development and or/project management experience.</t>
  </si>
  <si>
    <t>PRDV-T3</t>
  </si>
  <si>
    <t>Senior Product Development Specialists</t>
  </si>
  <si>
    <t>This individual contributor position is trained in advanced product development principles and supports moderately complex product development projects.  The position participates in multiple activities including planning, costing, engineering, prototyping, testing, and commercialization. The position reviews prototypes and tooling models to verify and implement the functionality of product designs.   Ultimately this position may transfer approved specifications to in house or contract manufacturers or other final producers. The position may evaluate materials, forms, and ingredients used to develop an interim or finished product and utilize costing models and other techniques to evaluate scaled production costs. After products are launched, the position may coordinate and manage product enhancements and migrations to new production processes.  The position reports to the Manager of Product Development and provides basic work direction to less experienced product development specialists. The position may work closely with third parties, vendors, licensors and internal teams to deploy and support products. The position may also evaluate production risks, product integrity issues, and regulatory risks. This position typically requires an individual with a Bachelor’s degree in engineering and 5-7 years of product development experience.</t>
  </si>
  <si>
    <t>PRDV-T2</t>
  </si>
  <si>
    <t>Intermediate Product Development Specialist</t>
  </si>
  <si>
    <t>This individual contributor position is trained in fundamental product development principles and is responsible for participating in product development projects of intermediate complexity.  The position applies technical or product based knowledge to several aspects of the product development cycle, including planning, costing, engineering, prototyping, testing, and commercialization. The position assists in development of prototypes and tooling models to verify the functionality of product designs. The position may review materials, forms, and ingredients used to develop interim or finished products and creates cost sheets based on historical costing information to estimate approximate production costs. The position may also assist in documentation of product features and attributes. The position may work with third parties, vendors, licensors and internal teams to deploy and support products.   The position reports to the Manager of Product Development and may receive work direction from more experienced product development specialists.  This position typically requires an individual with a Bachelor’s degree in engineering and 3-5 years of product development experience.</t>
  </si>
  <si>
    <t>PRDV-T1</t>
  </si>
  <si>
    <t>Associate Product Development Specialist</t>
  </si>
  <si>
    <t>This individual contributor position is trained in basic product development  principles and is responsible for performing standard tasks in support of product development projects.  The position applies basic technical or product based knowledge to one or more aspects of the product development cycle, such as costing, engineering, prototyping, or testing. The position reviews tooling models used to implement the functionality of product designs.   The position also creates cost sheets based on historical costing information to estimate approximate production costs.  The position may also assist in documentation of product features and attributes.  The position reports to the manager of product design and typically receives work direction from more senior product development team members.  This position typically requires an individual with a Bachelor’s degree in Engineering and 0-2 years of product development experience.</t>
  </si>
  <si>
    <t>Package Design</t>
  </si>
  <si>
    <t>PKDN</t>
  </si>
  <si>
    <t>PKDN-M1</t>
  </si>
  <si>
    <t>This position is responsible for managing the package design function to ensure that the company’s package designs support product identities and brand.   Responsibilities include managing development of creative designs, photo shoots, overseeing creative output, and review of mock-ups.  This position manages the development of multiple, simultaneous package design projects.  The position assigns projects, clarifies objectives and deadlines, and monitors the evolution of package designs, providing guidance and direction where needed.   The position is highly skilled in activities such as drawing, illustration, electronic design, digital imagery, computer aided drafting, and art direction.    The position also works collaboratively with product / brand management and marketing, and package engineering to understand product requirements and implement package designs.  This position typically  reports to the VP Product Design and provides guidance to package design staff.  This position typically requires an individual with a bachelor’s degree in design and 8-10 years of package design experience.</t>
  </si>
  <si>
    <t>PKDN-T4</t>
  </si>
  <si>
    <t>Lead Package Designer</t>
  </si>
  <si>
    <t>This position is responsible for creating advanced package designs that support the product’s identity and brand.   Responsibilities include developing advanced and creative designs, managing photo shoots, overseeing creative output, and developing mock-ups. The position works collaboratively with product / brand management and marketing, and package engineering to ensure that package designs meet product requirements.  The position is highly skilled in activities such as drawing, illustration, electronic design, digital imagery, computer aided drafting, and art direction. The position reports to the manager of package design and provides work direction to less experienced designers in managing design projects. This position typically requires an individual with a bachelor’s degree in design and 6-8 years of package design experience.</t>
  </si>
  <si>
    <t>PKDN-T3</t>
  </si>
  <si>
    <t>Senior Package Designer</t>
  </si>
  <si>
    <t>This position is responsible for creating package designs of intermediate complexity that support the product’s identity and brand.   Responsibilities include developing creative designs, managing photo shoots, overseeing creative output, and developing mock-ups. The position works collaboratively with product / brand management and marketing, and package engineering to ensure that package designs meet product requirements.  The position is skilled in activities such as drawing, illustration, electronic design, digital imagery, computer aided drafting, and art direction. The position reports to the manager of package design. This position typically requires an individual with a bachelor’s degree in design and 5-7 years of package design experience.</t>
  </si>
  <si>
    <t>Sales</t>
  </si>
  <si>
    <t>SALE</t>
  </si>
  <si>
    <t>SALE-V3</t>
  </si>
  <si>
    <t>EVP Chief Sales Officer/Top Global Sales Executive</t>
  </si>
  <si>
    <t>This position is responsible for the development and implementation of the company's global sales strategy in line with both the marketing and the overall business strategy, to achieve the sales and revenue objectives of the company. The primary focus is on the global, regional and country integrated strategies, revenue targets, headwinds and talent management.  This position partners closely with the C-Suite executives to determine how to navigate around obstacles such as product availability, transportation, political and cultural climates while still achieving revenue targets and gross profit margins.  Through the knowledge and experience of executive level direct reports, this position monitors and forecasts opportunities, strategic accounts, relationships, partnerships and key performance indicators to ensure successful outcomes.  This position defines the appropriate organizational and regional structures to ensure that the strategy is successfully implemented.  This position oversees the sales staffing process, either directly for critical direct reports, or indirectly for lower level assignments, to ensure that sales roles are filled with high performance-oriented individuals.  Additionally, this position manages the sales compensation and overall budgets for the sales function and sets broad policies and procedures for their implementation by sales management.  This position typically requires an individual with a degree and 15 or more years of sales experience including leadership and executive roles in a company of substantial size and complexity.</t>
  </si>
  <si>
    <t>SALE-V2</t>
  </si>
  <si>
    <t>This position is responsible for the development and implementation of the company's regional sales strategy or oversees the total sales function in a National organization.  Ensures the creation of a best in class strategy and implementation plan that aligns with both the marketing strategy and the overall business strategy, to achieve the sales and revenue objectives of the company. The primary focuses is on strategy creation, revenue targets, headwinds and talent management.  This position partners closely with the C-Suite executives to determine how to navigate around obstacles such as product availability, transportation, political and cultural climates while still achieving revenue targets and gross profit margins.  Through the knowledge and experience of its management team, this position monitors and forecasts opportunities, strategic accounts, relationships, partnerships and key performance indicators to ensure successful outcomes.  This position defines the appropriate organizational structures to ensure that the strategy is successfully implemented.  This position oversees the sales staffing process, either directly for critical direct reports, or indirectly for lower level assignments, to ensure that sales roles are filled with high performance-oriented individuals.  Additionally, this position manages the sales compensation and overall budgets for the sales function and sets broad policies and procedures for their implementation by sales management.   This position typically requires an individual with a degree and 15 or more years of sales experience including leadership and executive roles in a company of substantial size and complexity.</t>
  </si>
  <si>
    <t>Regional Sales</t>
  </si>
  <si>
    <t>TRSL</t>
  </si>
  <si>
    <t>TRSL-V1</t>
  </si>
  <si>
    <t>VP Territory Sales (e.g. Country/Cluster)</t>
  </si>
  <si>
    <t>This position is responsible for implementing the sales strategy and plans for the company's entire portfolio of offerings or for a key product of significant importance within an assigned, large, multi-state country or cluster of key markets within a region.  This position determines staffing needs and selects, recruits, manages, and evaluates a staff of District / Territory Managers and their subordinate staff of sales professionals and sales support staff. This position may directly call on and service a portfolio of large strategically important clients or may operate more indirectly by providing guidance and advice to the sales team in handling these accounts.  This position may be involved in the final negotiation stages of a sales process, typically interacting with senior customer executives, and may serve as a point of escalation and authority on pricing, terms of trade, policy or other issues necessary to secure the business orders. This position travels frequently within the region, monitoring sales performance and taking a variety of corrective actions where necessary to ensure that regional revenues, margin, growth and service goals and objectives are met or exceeded.  This position also attends meetings with peer regional managers and central sales executives to ensure a coordinated approach to the marketplace and to leverage successes nationally. This position ensures that regional staff are made aware of national developments through regularly scheduled group meetings, conference calls or webcasts. This position typically requires a seasoned sales executive with a degree and 12 to 15 years of sales and sales management experience.</t>
  </si>
  <si>
    <t>District Sales</t>
  </si>
  <si>
    <t>TRSL-M1</t>
  </si>
  <si>
    <t xml:space="preserve">This position is responsible for implementing sales strategies, policies and tactics for assigned brand offerings within a specific territory.  The size of the territory is driven more by the density of existing and potential customers than purely geographic criteria. This position is responsible for ensuring that the sales, service, growth and margin objectives are met or exceeded.  This position develops executive level relationships with important accounts in the district to either directly close business and provide service or to support subordinates to achieve their objectives. This position determines the optimal account allocation process within the district and recruits, selects, deploys, trains, develops and evaluates sales specialists, sales professionals and sales support staff to service the customer base.  This position serves as a point of authority for the interpretation of sales policies, the adjustment of standard pricing, the modification of standard terms of trade or service levels, and the negotiation of other sales policy or practice issues within its discretion. This position evaluates subordinates in the performance of their roles and makes recommendations relative to sales compensation, promotions, terminations and related matters. This position typically requires an experienced sales manager with a detailed knowledge of company customers, products, services and policies.  Typically, an incumbent has a degree and 7 or more years of combined sales and sales management experience. </t>
  </si>
  <si>
    <t>Sales Operations</t>
  </si>
  <si>
    <t>SLOP</t>
  </si>
  <si>
    <t>SLOP-V1</t>
  </si>
  <si>
    <t>VP Sales Operations</t>
  </si>
  <si>
    <t>This position is responsible for providing strategic direction and leadership for best-in-class sales solutions that enable and enhance sales productivity and maximize revenue growth. Oversees and executes a wide variety of commercial initiatives across the organization to ensure the company is launch ready. Creates and implements policies, procedures and practices that promote global consistency and enable the organization to track and monitor performance real time, course correct and drive results.  Determines, monitors and tracks key performance indicators including pipeline growth, win/loss rates, and quota attainment and provides ongoing feedback through the use of dashboards, reporting and scorecards to executive management and sales team members. Develops a culture of operational excellence and continuous improvement with prioritization and high-level milestones. Using traditional and innovative research methods, oversees the collection of competitive intelligence to create future business opportunities.  Enables and optimizes programs, channels, and campaigns by creating educational programs, incentives, analytics and tools. Collaborates and partners with Marketing, Finance, Human Resources, and Compensation to develop and manage sales and marketing programs, sales reporting, sales incentive programs and compensation planning. Provides the infrastructure needed to properly track, monitor, report and administer all sales activities by selecting, implementing and maintaining sales systems and tools. Serves as the subject matter expert on complex process execution and integration. This position typically requires degrees in Business Administration, Finance, Marketing, or related studies plus 12 to 15 years of Sales, Marketing, or Finance experience in large complex organizations.</t>
  </si>
  <si>
    <t>Technical Sales</t>
  </si>
  <si>
    <t>TCSL</t>
  </si>
  <si>
    <t>TCSL-V1</t>
  </si>
  <si>
    <t>VP Technical Sales</t>
  </si>
  <si>
    <t>This position is responsible for providing technical expertise and guidance to translate complex products and services to solutions for existing and prospective clients. Services as the product expert and technical advisor to sales and marketing, product development, prospective clients and existing accounts.  Works with account and sales teams to manage the pre-sales process with clients and provide the technical leadership throughout the opportunity lifecycle from initial qualification to closure of the deal. Serves as an executive sponsor for strategic customers. Performs client consultations to conduct workflow analysis and provide guidance to improve workflow efficiency; collect feedback for product enhancements or redesign, support maintenance of current product offerings. Develops proposals, presentations and strategies to grow sales of products and services. Provides thought leadership and service delivery roadmap to customers. Collaborates with product development to foster innovation and prioritization of technical initiatives that will drive sales and maintain product pipelines. Identifies opportunities for appropriate and cost-effective investment in technical solutions. Provides technical and architecture guidance for internal teams. Demonstrates proven ability to translate business requirements of clients into actionable solutions. Has deep technical knowledge and understanding of all aspects of products and that of competitors. Conveys technical issues in easy to understand terms to a broad range of audiences. This position typically requires degrees in Business Engineering, Computer Science, Medicine or related studies plus 12 to 15 years of Sales, Product Development, Research, Information Technology, Medicine, etc. experience in large complex organizations.</t>
  </si>
  <si>
    <t>Consumer Relations</t>
  </si>
  <si>
    <t>CSRL</t>
  </si>
  <si>
    <t>CSRL-V1</t>
  </si>
  <si>
    <t>VP Consumer Relations</t>
  </si>
  <si>
    <t>This position is responsible for providing strategic direction and leadership for managing customer relationships, interactions and activities from the onboarding experience through to ongoing customer support with the objective of ensuring customer success and satisfaction that promotes renewals and service expansion. Initiates, establishes and maintains long-term, multi-level relationships with customers to achieve a "trusted advisor status," promoting retention and loyalty by contributing to the company's growth strategy.  Drives customer success outcomes with design solutions to address objectives and expectations.  Manages customer activities and expectations with confidence and leadership. Takes accountability when necessary to address problems or concerns. Works closely with customer-facing teams, to provide coordinated communications. Fosters and builds close collaborative relationships with service teams to ensure success. Direct and oversees all aspects of the company's customer service policies, objectives and initiatives. This position typically requires degrees in Business Administration, Finance, Marketing, or related studies plus 12 to 15 years of Sales, Customer Relations or Marketing, experience in large complex organizations.</t>
  </si>
  <si>
    <t>Key Accounts</t>
  </si>
  <si>
    <t>KYAC</t>
  </si>
  <si>
    <t>KYAC-V1</t>
  </si>
  <si>
    <t>VP Key Accounts</t>
  </si>
  <si>
    <t xml:space="preserve">This position is responsible for developing and implementing the company’s strategies relative to National &amp; Key Accounts and for achieving associated revenue, profitability and market share objectives.  These accounts are strategically important due to their size, complexity, leadership status within their industry, and revenue and profit potential for a full spectrum of company products and services.  This position is responsible for ensuring that these types of accounts receive the level of attention and service appropriate to their importance to the company. This position is responsible for designing an appropriate organizational structure to service the market effectively and ensuring that all levels in the structure are appropriately staffed with experienced, high performing, and motivated sales professionals.  This position develops and maintains relationships at a peer level with strategically important clients and may represent the company in critical or difficult negotiations. This position provides direction and guidance to National and Key Account Directors, and indirectly to Managers, and individual contributor National and Key Account sales positions to ensure performance objectives are met or exceeded. This position typically requires an individual with a degree and 15 or more years of sales experience including leadership and executive roles in a company of substantial size and complexity in the assigned industry.  </t>
  </si>
  <si>
    <t>KYAC-D2</t>
  </si>
  <si>
    <t>This position is responsible for implementing the company’s key account strategies in an effort to achieve targeted revenue, profitability and market share objectives.  These accounts are strategically important due to their size, complexity, leadership status within their industry, and revenue and profit potential for a full spectrum of company products and services.  This position is responsible for ensuring that, at a tactical and operational level, these types of accounts receive the level of attention and service appropriate to their importance to the company. This position may maintain the primary relationship in a number of Regional or Global Accounts. This position is responsible for managing and enhancing an appropriate organizational structure to service the market effectively and ensuring that all levels in the structure are appropriately staffed with experienced, high performing, and motivated sales professionals.  This position develops and maintains relationships with strategically important clients and may represent the company in critical or difficult negotiations. This position provides direction and guidance to Key Account Managers, and Key Account Sales Representative positions to ensure performance objectives are met or exceeded. This position typically requires an individual with a degree and 12 or more years of sales experience including leadership and executive roles in a company of substantial size and complexity in the assigned industry.</t>
  </si>
  <si>
    <t>KYAC-D1</t>
  </si>
  <si>
    <t>Director Key Accounts</t>
  </si>
  <si>
    <t>This position is responsible for implementing the company’s key account strategies in an effort to achieve targeted revenue, profitability and market share objectives.  These accounts are strategically important due to their size, complexity, leadership status within their industry, and revenue and profit potential for a full spectrum of company products and services.  This position is responsible for ensuring that, at a tactical and operational level, these types of accounts receive the level of attention and service appropriate to their importance to the company. This position may maintain the primary relationship in a number of National Accounts. This position is responsible for managing and enhancing an appropriate organizational structure to service the market effectively and ensuring that all levels in the structure are appropriately staffed with experienced, high performing, and motivated sales professionals.  This position develops and maintains relationships with strategically important clients and may represent the company in critical or difficult negotiations. This position provides direction and guidance to Key Account Managers, and Key Account Sales Representative positions to ensure performance objectives are met or exceeded. This position typically requires an individual with a degree and 10 or more years of sales experience including leadership and executive roles in a company of substantial size and complexity in the assigned industry.</t>
  </si>
  <si>
    <t>KYAC-M2</t>
  </si>
  <si>
    <t>Senior Manager Key Accounts</t>
  </si>
  <si>
    <t>This position is responsible for achieving revenue, profit and service objectives for several assigned Key Accounts, at the headquarters level.  Key accounts are strategically important due to their size, complexity, leadership status within their industry, and revenue and profit potential for a full spectrum of company products and services.  This position is responsible for ensuring that, at an operational level, the account receives the level of attention and service appropriate to its importance to the company. This position selects and manages the sales team members supporting this account and serves as the central liaison for the introduction of other non-sales resources as appropriate.  This position ensures that the company is well positioned to secure new business from the customer and resolves the many issues and complexities that can arise in a strategically important customer. This position ensures that there is a consistent level of service to the account on a national basis and may coordinate support from the companies regional and local offices to fulfill this objective. This position requires an individual with a degree and 8 or more years of large account sales and sales management experience.</t>
  </si>
  <si>
    <t>KYAC-M1</t>
  </si>
  <si>
    <t>Manager Key Accounts</t>
  </si>
  <si>
    <t>This position is responsible for achieving revenue, profit and service objectives within an assigned base of one or more Key Accounts, at the headquarters level.  Key accounts are strategically important due to their size, complexity, leadership status within their industry, and revenue and profit potential for a full spectrum of company products and services. This position is responsible for ensuring that, at an operational level, these accounts receive the level of attention and service appropriate to their importance to the company.  This position selects and manages the sales team members supporting these accounts and serves as the central liaison for the introduction of other non-sales resources as appropriate. This position ensures that the company is well positioned to secure new business from the customer and resolves the many issues and complexities that can arise in strategically important customers. This position requires an individual with a degree and 7 or more years of large account sales and sales management experience.</t>
  </si>
  <si>
    <t>KYAC-P4</t>
  </si>
  <si>
    <t>Lead Key Account Executive</t>
  </si>
  <si>
    <t>This position is a member of the Key Account team and is responsible for supporting the team in achieving revenue, profit and service objectives within an assigned Key Account, at the headquarters level.  Key accounts are strategically important due to their size, complexity, leadership status within their industry, and revenue and profit potential for a full spectrum of company products and services. This position is responsible for ensuring that, at an operational and executional level, the account receives the level of attention and service appropriate to its importance to the company.  This position may be responsible for sales activities for one or more groups within the customer and may serve as the central liaison for the introduction of other non-sales resources for these groups as appropriate. This position ensures that the company is well positioned to secure new business from these customer groups and resolves the many issues and complexities that can arise in a strategically important customer.  This position ensures that there is a consistent level of service to the account and may under direction, coordinate support from the companies regional and local offices to fulfill this objective. This position requires an individual with a degree and 7 or more years of large account sales and sales management experience.</t>
  </si>
  <si>
    <t>KYAC-P3</t>
  </si>
  <si>
    <t>Senior Key Account Executive</t>
  </si>
  <si>
    <t>This position is a member of the Key Account team and is responsible for supporting the team in achieving revenue, profit and service objectives within an assigned base of Key Accounts, at the headquarters level.  Key accounts are strategically important due to their size, complexity, leadership status within their industry, and revenue and profit potential for a full spectrum of company products and services. This position is responsible for ensuring that, at an operational and executional level, the accounts receive the level of attention and service appropriate to their importance to the company. This position may be responsible for sales activities for one or more groups within the assigned customers and may serve as the central liaison for the introduction of other non-sales resources for these groups as appropriate.  This position ensures that the company is well positioned to secure new business from these customer groups and resolves the many issues and complexities that can arise in a strategically important customer. This position ensures that there is a consistent level of service to the accounts and may under direction, coordinate support from the companies regional and local offices to fulfill this objective. This position requires an individual with a degree and 5 to 7 years of large account sales and sales management experience.</t>
  </si>
  <si>
    <t>Field Sales</t>
  </si>
  <si>
    <t>FSAE</t>
  </si>
  <si>
    <t>FSAE-P4</t>
  </si>
  <si>
    <t>Lead Field Sales - Account Executive</t>
  </si>
  <si>
    <t>This individual contributor position is responsible for achieving revenue, margin, growth, and service objectives within an assigned base of customers.  This position draws on a deep specialized knowledge of the company’s products and services to identify effective solutions for the customer.  This position may directly identify and prioritize sales opportunities within the assigned marketplace or may be called on as a specialist to configure company products or to develop other technical solutions to satisfy the customer’s needs.  This position typically focuses on larger, more complex customers where more complex sales solutions are required.  This position may, where needed, coordinate the use of other company technical, sales and other resources to better serve the customer. Additionally, this position may be required to develop new business opportunities as an integral part of its sales responsibilities and may directly identify new prospects or draw on internal lead generation resources.  This position may be expected to monitor the actions and solutions of competitors in the customer base and gather more technically sophisticated market intelligence for the sales and marketing functions.  This position may provide specialized services to the local units of national or key accounts in coordination with the overall account manager.  This position typically requires an experienced and specialized sales professional with a detailed knowledge of the company customers, products, services and policies. Typically an incumbent has a degree and 8 to 10 years of successfully accomplishing sales objectives.</t>
  </si>
  <si>
    <t>FSAE-P3</t>
  </si>
  <si>
    <t>Senior Field Sales - Account Executive</t>
  </si>
  <si>
    <t>This position is responsible, as appropriate, for achieving revenue, margin, growth, and service objectives within an assigned base of customers.  This position independently identifies and prioritizes sales opportunities within the account base, calls on existing or potential customers to present company products and services, secures orders and ensures that orders are appropriately fulfilled and serviced.  This position typically focuses on larger, more complex customers.  This position may, where needed, coordinate the use of other company sales and non-sales staff and resources to better serve the customers’ needs or to address specific issues in an account. This position may be required to develop new business opportunities as an integral part of its sales responsibilities and may directly identify new prospects or draw on internal lead generation resources.  This position may be expected to monitor the actions of competitors in the customer base and gather basic market intelligence for the sales and marketing functions.  This position may service local units of territory or key accounts in coordination with the overall account manager.  This position may provide guidance to less experienced sales professionals and sales support staff to enable them, and the company, to achieve the target objectives. This position typically requires an experienced sales professional with a detailed knowledge of the company customers, products, services and policies.  Typically, an incumbent has a degree and 5 to 7 years of successfully accomplishing sales objectives.</t>
  </si>
  <si>
    <t>FSAE-P2</t>
  </si>
  <si>
    <t>Intermediate Field Sales - Account Executive</t>
  </si>
  <si>
    <t>This position is responsible, as directed, for achieving revenue, margin, growth, and service objectives within an assigned base of customers.  This position identifies and prioritizes sales opportunities within the account base, calls on existing or potential customers to present company products and services, secures orders and ensures that orders are appropriately fulfilled and serviced.  This position typically focuses on a larger number of intermediate complexity customers. This position may, under direction, coordinate the use of other company sales and non-sales staff and resources to better serve the customers’ needs or to address specific issues in an account.  This position may be required to develop new business opportunities as an integral part of its sales responsibilities and may under guidance, identify new prospects or draw on internal lead generation resources. This position may be expected to monitor the actions of competitors in the customer base and gather basic market intelligence for the sales and marketing functions.  This position may serve as part of a team that services smaller segments of a territory or key accounts in coordination with the overall account manager. This position may train lower level sales professionals and sales support staff using proven standard approaches to enable them, and the company, to achieve the target objectives. This position typically requires assistance from seasoned sales professionals with detailed knowledge of the company customers, products, services and policies.  Typically, an incumbent has a degree and 3 to 5 years of successfully accomplishing sales objectives.</t>
  </si>
  <si>
    <t>FSAE-P1</t>
  </si>
  <si>
    <t>Associate Field Sales - Account Executive</t>
  </si>
  <si>
    <t>This position is responsible, as directed, for assisting in the achievement of revenue, margin, growth, and service objectives within an assigned base of customers.  This position participates in the identification and prioritization of sales opportunities within the account base. May be asked to call on existing or potential customers to present company products and services, secures orders and helps to ensure that orders are appropriately fulfilled and serviced.  This position typically focuses on assigned customers with low complexity. This position may, under direction, coordinate the use of other company sales and non-sales staff and resources to better serve the customers’ needs or to address specific issues in an account. This position may be required and taught to develop new business opportunities as an integral part of its sales responsibilities and may under guidance, identify new prospects or draw on internal lead generation resources.  This position may be expected to monitor the actions of competitors in the customer base and gather basic market intelligence for the sales and marketing functions. This position may serve as part of a team that services smaller segments of a territory or key accounts in coordination with the overall account manager. This position receives training on the company customers, products, services and policies to enable them, and the company, to achieve the target objectives. Typically, an incumbent has a degree and 0 to 2 years of successfully accomplishing sales objectives.</t>
  </si>
  <si>
    <t>Inside Sales</t>
  </si>
  <si>
    <t>INSL</t>
  </si>
  <si>
    <t>INSL-V1</t>
  </si>
  <si>
    <t>VP Inside Sales</t>
  </si>
  <si>
    <t>This position is responsible for providing strategic direction and leadership for building, managing and motivating a large number of high performing inside sales teams.  Primary focus includes talent acquisition and development and the creation of programs, policies and procedures that will lead to the achievement of targeted revenue growth.  Develops, leads and manages sales initiatives that align with sales, marketing and business objectives. Manages sales results, maintains strong relationships, is responsible for client satisfaction and staff management. Effectively collaborates with other Sales and cross functional partners to support customer needs and business plans to drive sales. Ensures that promotions and sales and marketing campaigns are implemented as designed. Monitor sales metrics and look for opportunities to improve efficiencies, up-sell and deliver a “best in class” customer experience.  May be required to develop education programs that meet the needs of customers and expands the use of products. This position typically requires degrees in Business Administration, Finance, Marketing, or related studies plus 12 to 15 years of Sales or Marketing, experience in large complex organizations.</t>
  </si>
  <si>
    <t>INSL-D2</t>
  </si>
  <si>
    <t>Senior Director Inside Sales</t>
  </si>
  <si>
    <t>This position is responsible for implementing the strategic direction while building, managing and motivating hundreds of inside sales team members in two to three locations or one location that is extremely complex due to the products or multicultural clients.  Primary focus includes talent acquisition and development and the execution and implementation of programs, campaigns, initiatives and policies and procedures that will lead to the achievement of targeted revenue growth. Monitors sales results and makes recommendations for improvements. This position maintains strong relationships and is responsible for client satisfaction and staff management. Effectively collaborates with peers, other sales functions and cross functional partners to support customer needs and business plans to drive sales. Ensures that promotions and sales and marketing campaigns are implemented as designed. The position monitors sales metrics and looks for opportunities to improve efficiencies, up-sell and deliver a “best in class” customer experience.  Achieves revenue and operating profit targets that are established. Participates in the annual budgeting process and oversees the budgets for the locations managed. This position typically requires degrees in Business Administration, Finance, Marketing, or related studies plus 10 to 12 years of Sales or Marketing, experience in large complex organizations.</t>
  </si>
  <si>
    <t>INSL-D1</t>
  </si>
  <si>
    <t>Director Inside Sales</t>
  </si>
  <si>
    <t>This position is responsible for executing the strategic direction building, managing and motivating up to hundreds of inside sales team members in a large singular location of moderate to medium complexity.  Primary focus includes talent acquisition and development and the execution and implementation of programs, campaigns, initiatives and policies and procedures that will lead to the achievement of targeted revenue growth.  Monitors sales results and makes recommendations for improvements. This position maintains strong relationships and is responsible for client satisfaction and staff management. Effectively collaborates with peers, other sales functions and cross functional partners to support customer needs and business plans to drive sales. Ensures that promotions and sales and marketing campaigns are implemented as designed. The position monitors sales metrics and looks for opportunities to improve efficiencies, up-sell and deliver a “best in class” customer experience.  Achieves revenue and operating profit targets that are established. Participates in the annual budgeting process and oversees the budget for the location managed. This position typically requires degrees in Business Administration, Finance, Marketing, or related studies plus 8 to 10 years of Sales or Marketing, experience in large complex organizations.</t>
  </si>
  <si>
    <t>INSL-M2</t>
  </si>
  <si>
    <t>Senior Manager Inside Sales</t>
  </si>
  <si>
    <t>This position is responsible for the day to day management of several inside sales teams within a large singular location.  Primary focus includes talent acquisition and development and the execution and implementation of programs, campaigns, initiatives and policies and procedures that will lead to the achievement of targeted revenue growth.  Monitors individual employee and sales team performance and provides recommendations for improvements such as training, up-selling, and competency development. Ensures that promotions and sales and marketing campaigns are implemented as designed. Assists in monitoring sales metrics and looks for opportunities to improve efficiencies, up-sell and deliver a “best in class” customer experience. Helps to achieve revenue and operating profit targets that are established. This position typically requires degrees in Business Administration, Finance, Marketing, or related studies plus 6 to 8 years of Sales or Marketing, experience in large complex organizations.</t>
  </si>
  <si>
    <t>INSL-M1</t>
  </si>
  <si>
    <t>Inside Sales Manager</t>
  </si>
  <si>
    <t>The position is responsible for achieving defined revenue targets for inside sales. Responsibilities include managing the inside sales team, including training and development of inside sales representatives.  This position is responsible for developing and implementing sales programs to ensure that the inside sales team meets or exceeds revenue targets.  The position represents a point of authority in closing critical telephone sales.   The position requires 7 or more years experience and reports to the sales director.</t>
  </si>
  <si>
    <t>INSL-P4</t>
  </si>
  <si>
    <t>Lead Inside Sales Representative</t>
  </si>
  <si>
    <t>This position is responsible for generating and closing online sales and telephone sales via telemarketing, as well as limited face-to-face selling at marketing / sales events.  The position assists customers with product selection, processing orders, order entry, price negotiation, very complex product advice and sending sales literature.  The position may provide guidance to less experienced level sales representatives.  The position requires 7 or more years of experience and reports to the Inside Sales Manager.</t>
  </si>
  <si>
    <t>INSL-P3</t>
  </si>
  <si>
    <t>Senior Inside Sales Representative</t>
  </si>
  <si>
    <t>This position is responsible for generating and closing online sales and telephone sales via telemarketing, as well as limited face-to-face selling at marketing / sales events.  The position assists customers with product selection, processing orders, order entry, price negotiation, complex product advice, and sending sales literature. The position requires 5 to 7 years of experience and reports to the Inside Sales Manager.</t>
  </si>
  <si>
    <t>INSL-P2</t>
  </si>
  <si>
    <t>Intermediate Inside Sales Representative</t>
  </si>
  <si>
    <t>This position is responsible for generating and closing online sales and telephone sales primarily via telemarketing.  The position assists customers with basic product selection, processing orders, order entry, product advice, and sending sales literature.  The position requires 3 to 5 years of experience and reports to the Inside Sales Manager.</t>
  </si>
  <si>
    <t>INSL-P1</t>
  </si>
  <si>
    <t>Associate Inside Sales Representative</t>
  </si>
  <si>
    <t>This is the entry level position for the Inside Sales Representative job family.  This position is responsible for assisting others in the generation and closing of online and telephone sales primarily via telemarketing.  The position assists customers with basic product selection, processing orders, order entry, limited product advice, and sending sales literature.  The position requires 0 to 2 years of experience and reports to the Inside Sales Manager.</t>
  </si>
  <si>
    <t>Channel Sales</t>
  </si>
  <si>
    <t>CHSL</t>
  </si>
  <si>
    <t>CHSL-V1</t>
  </si>
  <si>
    <t>VP Channel Sales</t>
  </si>
  <si>
    <t>This position is responsible for designing and developing complex global channel strategies and programs needed to increase sales and profitability within a company’s multi-distribution channel. In partnership with cross-functional leaders, this position determines the critical features and required deliverables that are included in the distribution contracts and defines how performance will be evaluated.  This position determines the organizational structure, staffing needs and selects, recruits, manages, and evaluates a staff of Senior Directors / Directors and their subordinate staff of channel sales professionals and support staff. This position travels frequently across regions, monitoring channel sales performance and taking a variety of corrective actions where necessary to ensure that global revenues, margin, growth and distribution objectives are met or exceeded.  This position typically requires a seasoned sales executive with a degree and 12 to 15 years of sales and sales management experience.</t>
  </si>
  <si>
    <t>CHSL-D2</t>
  </si>
  <si>
    <t>Senior Director Channel Sales</t>
  </si>
  <si>
    <t xml:space="preserve">This position is responsible for defining and developing the most complex regional channel strategies and programs needed to increase sales and profitability within a company’s multi-distribution channel, which may include distributors / wholesalers, agents, retail, online, or other channels.  This position oversees the evaluation of potential regional distributors and negotiates the distribution contracts. The position monitors performance of the distribution network to ensure that agreed upon performance standards are met. The position oversees a staff of channel account managers, who implement the channel strategies.  This position typically has a bachelor’s degree and 10 to 12 years of experience, including channel account management. </t>
  </si>
  <si>
    <t>CHSL-D1</t>
  </si>
  <si>
    <t>Director Channel Sales</t>
  </si>
  <si>
    <t xml:space="preserve">This position is responsible for defining and developing the national channel strategies and programs needed to increase sales and profitability within a company’s multi-distribution channel, which may include distributors / wholesalers, agents, retail, online, or other channels.  This position oversees the evaluation of potential national distributors and negotiates the distribution contracts. The position monitors performance of the distribution network to ensure that agreed upon performance standards are met. The position oversees a staff of channel account managers, who implement the channel strategies.  This position typically has a bachelor’s degree and 8 to 10 years of experience, including channel account management. </t>
  </si>
  <si>
    <t>CHSL-M2</t>
  </si>
  <si>
    <t>Senior Manager Channel Sales</t>
  </si>
  <si>
    <t xml:space="preserve">Guided by the channel account director, this position is responsible for developing and implementing programs to increase sales within a company’s distribution channel, which may include larger and strategically important distributors / wholesalers, agents, retail, online, or other channels.  This position evaluates the performance of distributors and implements corrective action where needed. The position coordinates with marketing and the distribution channel to develop and negotiate promotional and incentives programs for the channel’s staff. The position also trains the channel partner’s sales staff on the company’s products and services.  Positions typically have a bachelor’s degree and 6-8 years of experience.   </t>
  </si>
  <si>
    <t>CHSL-M1</t>
  </si>
  <si>
    <t>Manager Channel Sales</t>
  </si>
  <si>
    <t xml:space="preserve">Under general direction from the channel account director, this position is responsible for developing and implementing programs to increase sales within a company’s distribution channel, which may include smaller distributors / wholesalers, agents, retail, online, or other channels.  This position evaluates the performance of distributors and recommends corrective action where needed. The position coordinates with marketing and the distribution channel to develop and negotiate promotional and incentives programs for the channel’s staff. The position also trains the channel partner’s sales staff on the company’s products and services.  Positions typically have a bachelor’s degree and 4-6 years of experience.   </t>
  </si>
  <si>
    <t>Government Sales</t>
  </si>
  <si>
    <t>GVSL</t>
  </si>
  <si>
    <t>GVSL-V1</t>
  </si>
  <si>
    <t>VP Government Sales</t>
  </si>
  <si>
    <t xml:space="preserve">This position is responsible for developing a strategy and for achieving revenue and profitability objectives relative to the company’s sales to United States government agencies.  This may consist of sales to federal, state or municipal branches of government, as well as specific organizations such as the Department of Defense.  This position ensures full adherence with all government procurement and RFP bidding processes to ensure compliance with all requirements.  This position defines the resource requirements necessary to service government sales and establishes an appropriate structure to address the needs of this unique market and resolve any issues that may arise.  This position monitors sales achievements on an ongoing basis and makes strategic changes where necessary.  This position may personally engage in high level policy and contract negotiations with the government clients. This position requires a professional with a degree and 12 to 15 years of government sales and government procurement knowledge. </t>
  </si>
  <si>
    <t>GVSL-D1</t>
  </si>
  <si>
    <t>This position supports the VP – Government Sales in the development and implementation of a government sales strategy.  This position may be responsible for supporting all government sales or may be focused on a particular sector of government.  This position monitors performance relative to objectives for the assigned area and makes adjustment to resources or tactics as appropriate to achieve the desired results.  This position provides guidance and direction to Managers and individual contributors involved in the government sales process. This position ensures full adherence with all government procurement and RFP bidding processes to ensure compliance with all requirements.  This position may personally engage in high level policy and contract negotiations with the assigned government clients.
This position requires a professional with a degree and 10 to 12 years of government sales and government procurement knowledge.</t>
  </si>
  <si>
    <t>GVSL-M1</t>
  </si>
  <si>
    <t>This position supports the VP – Government Sales by implementing the government sales strategy for the assigned government sales sector.  This position is responsible for the achievement of government revenue, profitability and service objectives for the sector supported.  This position monitors performance relative to objectives for the assigned area and makes adjustments to resources or tactics as appropriate to achieve the desired results.  This position provides guidance and direction to individual contributors involved in the government sales process. This position ensures full adherence with all government procurement and RFP bidding processes to ensure compliance with all requirements.  This position may personally engage in high level policy and contract negotiations with the assigned government clients. This position requires a professional with a degree and 8 to 10 years of government sales and government procurement knowledge.</t>
  </si>
  <si>
    <t>GVSL-P4</t>
  </si>
  <si>
    <t>This position supports the Government Sales function by implementing the government sales strategy for the assigned government sales sector.  This position is responsible for the achievement of specific government revenue, profitability and service objectives for the sector supported.  This position monitors performance relative to objectives for the assigned area and makes adjustment to behaviors, resources or tactics as appropriate to achieve the desired results.  This position ensures full adherence with all government procurement and RFP bidding processes to ensure compliance with all requirements.  This position personally engages in policy and contract negotiations with the assigned government clients, subject to the company’s approval protocols.
This position requires a professional with a degree and 6 to 8 years of government sales and government procurement knowledge.</t>
  </si>
  <si>
    <t>Professional Services</t>
  </si>
  <si>
    <t>PRSV</t>
  </si>
  <si>
    <t>PRSV-V1</t>
  </si>
  <si>
    <t>VP Professional Services</t>
  </si>
  <si>
    <t xml:space="preserve">The position is responsible for setting overall strategy for the professional services sales organization, which includes responsibility for revenue generation, sales growth and profitability.  This position has overall responsibility for the sales cycle for professional services engagements, which includes relationship building,  RFP proposal development, client presentations, high level negotiations, and sales closings.  The position works in concert with peers from professional services, technical specialists, and marketing in order to package professional services solutions for clients, based on their unique needs.  The position provides guidance to directors, managers, consultants, sales engineers, and associates to ensure that performance objectives are met or exceeded.  This position typically requires an individual with a degree and 15 or more years of sales and consulting experience including leadership and executive roles in a company or consulting firm of substantial size and complexity. </t>
  </si>
  <si>
    <t>PRSV-D1</t>
  </si>
  <si>
    <t>Director Professional Services</t>
  </si>
  <si>
    <t>This position, under guidance from the VP Sales – Professional Services is responsible for implementing at a tactical level the professional services sales strategy and for achieving revenue generation, sales growth and profitability objectives.  This position manages the sales cycle for professional services engagements, which includes relationship building, RFP proposal development, client presentations, high level negotiations, and sales closings. The position leverages resources from professional services, technical specialists, and marketing in order to package professional services solutions for clients, based on their unique needs.  The position provides guidance to managers, consultants, sales engineers, and associates to ensure that performance objectives are met or exceeded.  This position typically requires an individual with a degree and 10-15 or more years of sales and consulting experience in a company or consulting firm of substantial size and complexity.</t>
  </si>
  <si>
    <t>PRSV-M1</t>
  </si>
  <si>
    <t>Manager Professional Services</t>
  </si>
  <si>
    <t>This position, under guidance from the Director of Sales – Professional Services is responsible for implementing at an operational level the professional services sales strategy and for achieving revenue generation, sales growth and profitability objectives.  This position manages the sales cycle for professional services engagements, which includes relationship building, RFP proposal development, client presentations, high level negotiations, and sales closings. The position leverages resources from professional services, technical specialists, and marketing in order to package professional services solutions for clients, based on their unique needs.  The position provides guidance to consultants, sales engineers, and associates to ensure that performance objectives are met or exceeded. This position typically requires an individual with a degree and 7 or more years of sales and consulting experience in a company or consulting firm.</t>
  </si>
  <si>
    <t>PRSV-P4</t>
  </si>
  <si>
    <t>Lead Consultant - Professional Services</t>
  </si>
  <si>
    <t xml:space="preserve">This position, under guidance from the Manager of Sales – Professional Services, is responsible for gathering complex requirements information from clients in order to tailor solutions and prepare proposals for complex multi-faceted professional services engagements.  The position may write portions of proposals, as directed by the manager of sales. The position must have a strong knowledge of the company’s services and serves as a subject matter expert in client meetings. The position also works with the professional services team to implement the work once sold. The position manages the day-to-day client relationships, both during the RFP proposal process with prospects and with ongoing clients.  This position may gather feedback from existing clients that lead to incremental sales, selling add on components to these clients. The position typically requires an individual with a degree and 7 or more years of consulting experience or project management in a company or consulting firm. </t>
  </si>
  <si>
    <t>PRSV-P3</t>
  </si>
  <si>
    <t>Senior Consultant - Professional Services</t>
  </si>
  <si>
    <t>This position, under guidance from the Manager of Sales – Professional Services, is responsible for gathering requirements information from clients in order to prepare proposals tailored to client needs for complex professional service engagements.  The position must have a strong knowledge of the company’s services. The position also manages the day-to-day client relationships, both during the RFP proposal process with prospects and with ongoing clients. This position may gather feedback from existing clients that lead to incremental sales. The position also works with the professional services team to implement the work once sold. The position typically requires an individual with a degree and 5 to 7 years of consulting experience or project management in a company or consulting firm.</t>
  </si>
  <si>
    <t>PRSV-P2</t>
  </si>
  <si>
    <t>Consultant - Professional Services</t>
  </si>
  <si>
    <t xml:space="preserve">This position, under guidance from the Manager of Sales – Professional Services, is responsible for gathering requirements information from clients in order to prepare proposals tailored to client needs for professional service engagements of intermediate complexity.  The position must have a strong knowledge of the company’s services.  The position also manages the day-to-day client relationships, both during the RFP proposal process with prospects and with ongoing clients.  This position may gather feedback from existing clients that lead to incremental sales. The position also works with the professional services team to implement the work once sold. The position typically requires an individual with a degree and 3 to 5 years of consulting experience or project management in a company or consulting firm. </t>
  </si>
  <si>
    <t>PRSV-P1</t>
  </si>
  <si>
    <t>Associate Consultant - Professional Services</t>
  </si>
  <si>
    <t xml:space="preserve">This position, under guidance from the Manager of Sales – Professional Services, is responsible for assisting more senior level consultants in gathering requirements and information from clients in order to participate in preparing proposals tailored to client needs for professional service engagements of low complexity.  The position must develop a strong knowledge of the company’s services. Under direct supervision, this position participates in day-to-day client interactions, both during the RFP proposal process with prospects and with ongoing clients. This position may gather feedback from existing clients that lead to incremental sales. The position also works with the professional services team to implement the work once sold. The position typically requires an individual with a degree and 0 to 2 years of consulting experience or project management in a company or consulting firm. </t>
  </si>
  <si>
    <t>Sales Systems Admin</t>
  </si>
  <si>
    <t>SLSY</t>
  </si>
  <si>
    <t>SLSY-P3</t>
  </si>
  <si>
    <t>Senior Sales Systems Administrator</t>
  </si>
  <si>
    <t>This position is responsible for supporting the information technology for the sales function (e.g. Customer Relationship Management applications, mobile communications and internet applications, and work from home infrastructure).  This position evaluates new technology to determine the suitability for the sales function. This position serves as the primary point of contact between the sales function and the Information Technology function on salesforce related systems.  This position ensures the integration of various elements of technology so that they function effectively for salesforce end users either directly or through a project management process. This position will typically have a degree in a systems analysis or computer related discipline and have 5 to 7 years of systems related experience.</t>
  </si>
  <si>
    <t>SLSY-P2</t>
  </si>
  <si>
    <t>This position is responsible for supporting the information technology for the sales function (e.g. Customer Relationship Management applications, mobile communications and internet applications, and work from home infrastructure).  This position serves as a point of contact between the sales function and the Information Technology function on salesforce related systems. As a team member, this position assists with the integration of various elements of technology so that they function effectively for salesforce end users either directly or through a project management process.  This position will typically have a degree in a systems analysis or computer related discipline and have 3 to 5 years of systems related experience.</t>
  </si>
  <si>
    <t>Sales Training</t>
  </si>
  <si>
    <t>SLTR</t>
  </si>
  <si>
    <t>SLTR-V1</t>
  </si>
  <si>
    <t>VP Sales Training</t>
  </si>
  <si>
    <t>This position is responsible for providing strategic direction and leadership to ensure the global Commercial sales team receives product and competency education, training and certification needed to successfully represent the organization's products and services. Partners with executive sales leaders, marketing teams, product design and development and sales operations to develop new and ongoing training programs and documentation.  Partners with information technology and sales operations to create the infrastructure necessary to monitor and track sales team development. Develops curriculum for all courses including third party vendors and is responsible for course selection and logistics. Works closely with product and technical experts to ensure course content training materials are thorough and accurate. May need to work with legal to ensure IP compliance. Ensures sales teams maintain annual product certification on brands as required and all field associates are properly trained and certified on promoted products as deployed. This position typically requires degrees in Business Administration, Human Resources, Marketing, or related studies plus 12 to 15 years of Leadership and Development, Training, Sales, Customer Relations or Marketing experience in large complex organizations.</t>
  </si>
  <si>
    <t>SLTR-D1</t>
  </si>
  <si>
    <t>Director Sales Training</t>
  </si>
  <si>
    <t>This position is responsible for supporting executives in defining sales training goals, and strategic plans and needs.  The position directs and oversees the planning, organization, and control of sales training and development programs.  Responsibilities include oversight of sales training teams, designing and implementing sales training programs for the company’s sales force, as well as overseeing a team of managers and sales training professionals. The position designs training manuals, orientation programs, computer-based training, and provides on the job training. The position may also select outside training courses for the sales team that supplement in-house training.  Positions may have a background in teaching, training, or similar roles. This position typically requires an individual who has a degree and 10 or more years of relevant experience, including sales experience.</t>
  </si>
  <si>
    <t>SLTR-M1</t>
  </si>
  <si>
    <t>This position is responsible for designing and implementing sales training programs for the company’s sales force, as well as managing a team of sales training professionals. The position designs training manuals, orientation programs, computer-based training, and provides on the job training. The position may also select outside training courses for the sales team that supplement in-house training.  Positions may have a background in teaching, training, or similar roles. This position typically requires an individual who has a degree and 7 or more years of relevant experience, including sales experience.</t>
  </si>
  <si>
    <t>SLTR-P3</t>
  </si>
  <si>
    <t>Senior Sales Trainer</t>
  </si>
  <si>
    <t>Under guidance from the sales training manager, this position is responsible for training sales professionals on how to generate new business opportunities, convert sales opportunities into closed transactions, and educate them about the company’s products and services.  The position may use a variety of complex training methods including classroom, computer-based training, as well as on the job training. Positions are responsible for conducting orientation programs, communication of performance standards, providing feedback, as well as coordinating with on-the-job coaches.  Positions may have a background in teaching, training, or similar roles. This position typically requires an individual who has a degree and 5 to 7 years of relevant experience, including some sales experience.</t>
  </si>
  <si>
    <t>SLTR-P2</t>
  </si>
  <si>
    <t>Under direction from the sales training manager, this position is responsible for basic training of sales professionals on how to generate new business opportunities, convert sales opportunities into closed transactions, and educate them about the company’s products and services.  The position uses a variety of training methods including classroom, computer based-training, as well as on the job training. Positions are responsible for conducting orientation programs, communication of performance standards, providing feedback, as well as coordinating with on-the-job coaches.  Positions may have a background in teaching, training, or similar roles. This position typically requires an individual who has a degree and 2-4 years of relevant experience.</t>
  </si>
  <si>
    <t>Lead Generation</t>
  </si>
  <si>
    <t>LDGN</t>
  </si>
  <si>
    <t>LDGN-Z2</t>
  </si>
  <si>
    <t>Lead Generation Coordinator</t>
  </si>
  <si>
    <t xml:space="preserve">This position is responsible for researching within defined customer segments to identify leads, initiating contact with them using scripted pitches, then qualifying them as prospective customers.  The position may also follow up with referrals from various sources, including marketing campaigns, trade shows, word of mouth, and other sources to determine if they are potential customers.  Other duties may include making sales appointments for sales team members, sending sales materials and other information to prospective customers.  The position must be organized and keep track of communications using a sales database / CRM or other systems.  The position must have excellent communications skills and may have call center experience.  Positions typically have a high school diploma and 2-4 years of experience.   </t>
  </si>
  <si>
    <t>Sales Administration</t>
  </si>
  <si>
    <t>SLAD-Z3</t>
  </si>
  <si>
    <t>Senior Sales Administration Representative</t>
  </si>
  <si>
    <t>The position is responsible for providing administrative support for the sales force.  Responsibilities may include the setup of new sales people in the sales system, issuing and administering mobile phones, laptops, company cars, and related items at time of hire.  This position may also recover such items at the time of termination of employees.  This position may also undertake and draft correspondence of intermediate complexity on behalf of the sales force to increase their productivity and efficiency. They may also be involved in initial expense processing for sales expenses. This position will typically have a high school or GED and 4 to 6 years of experience.</t>
  </si>
  <si>
    <t>SLAD-Z2</t>
  </si>
  <si>
    <t>Intermediate Sales Administration Representative</t>
  </si>
  <si>
    <t>The position is responsible for providing administrative support for the sales force.  Responsibilities may include the setup of new sales people in the sales system, issuing and administering mobile phones, laptops, company cars, and related items at time of hire.  This position may also recover such items at the time of termination of employees.  This position may also undertake and draft routine and other correspondence on behalf of the sales force to increase their productivity and efficiency. They may also be involved in initial expense processing for sales expenses. This position will typically have a high school or GED and 2 to 4 years of experience.</t>
  </si>
  <si>
    <t>Sales Support</t>
  </si>
  <si>
    <t>SLSP</t>
  </si>
  <si>
    <t>SLSP-Z1</t>
  </si>
  <si>
    <t>Entry Sales Support Representative</t>
  </si>
  <si>
    <t>The position is responsible for providing general support to the sales team to enable them to focus on strategic selling.  This can include sending sales materials and other information to prospective customers, providing follow-up on problem orders, liaising with operations to resolve outstanding issues,  assembling POS and merchandising materials for sales representatives to deliver to customers and assembling accounts performance data prior to proposals. This position will typically have a high school or associate’s degree and 2-4 years of experience.</t>
  </si>
  <si>
    <t>Business Development</t>
  </si>
  <si>
    <t>BSDV</t>
  </si>
  <si>
    <t>BSDV-V2</t>
  </si>
  <si>
    <t>SVP Business Development</t>
  </si>
  <si>
    <t>This position is the Top Business Development Officer providing vision, control, and oversight to an executive leadership team or Operating Committee in an independent corporation responsible for domestic and/or global operations.  This officer sets and ensures overall corporate strategic direction and establishes the executive and management structure to achieve Business Development results.  Reports on Business Development status and results to a CEO, Board of Directors, Owners, Regulatory body(s), and/or Shareholders.  Oversees and directs a subordinate Business Development executive team.  Translates global business priorities into operational tactics to direct the business to achieve financial and strategic goals.  This position is responsible for inspiring, leading, integrating, and overseeing all aspects of the Business Development functional integration with the overall business.  Sets direction to ensure attainment of financial and strategic goals to maximize profits and return on invested capital.  Determines vision, mission, and formulates current and long-term strategic Business Development goals, plans, and objectives, and ensures compliance and implementation. Approves final high impact decisions and actions and represents the organization in relations with key stakeholders such as customers, investors, regulatory bodies, financial community and employees. Requirements:  This position typically requires an MBA and a minimum of 15+ years of related Executive, Sales, Business Development or M&amp;A/Financial experience.</t>
  </si>
  <si>
    <t>BSDV-V1</t>
  </si>
  <si>
    <t>VP Business Development</t>
  </si>
  <si>
    <t>Working under the strategic direction of a senior level executive, this position sets overall direction and is accountable for developing short, and long-term strategic goals for the Business Development function.  Oversees and directs a team of subordinate Business Development Directors/Managers engaged in pursuing strategic Business Development opportunities. Drives talent management through succession and leadership to meet short, and long-term organizational goals.  Contributes to the development of new products, entrance to new markets, and the position negotiates with and forms new business alliances and partnerships.  This position is responsible for selling the company’s value proposition that will influence the buying habits of existing and prospective clients to drive revenue.  This position has fiscal control and compliance responsibility, and may have oversight over a corporate, subsidiary, or regional segment.  Develops major operational objectives to support short and long -term objectives, develops long-term Business Development strategy, and sets the vision concerning the short-term direction and focus of priorities. Acts independently, guided by company policies and executive management objectives.  Inspires action, authorizes exceptions to policy, and determines which Business Development issues or relationships have a significant impact on the success or failure of the overall corporation, function, geographic unit, or business/division segment.   This position is relied on by officers to deliver key business goals and Business Development strategy and develops functional initiatives to be implemented by subordinate management. Oversees the management and coordination of initiatives for the smooth integration and effective implementation across and between impacted business areas.  Advises Executives on strategic direction and internal alignment needs and frequently represents the organization internally and externally at the highest levels.  Requirements: Typically requires a Bachelor’s Degree with a minimum of 15+ years of related business, managerial, and leadership experience.  A postgraduate degree may be expected.</t>
  </si>
  <si>
    <t>BSDV-D2</t>
  </si>
  <si>
    <t>Working under the strategic direction of a Vice President, this position leads a team of Senior Managers in the Business Development function and is a key contributor to developing and implementing strategic business goals with significant long-term impact.  Demonstrates advanced leadership skills to forge positive interpersonal relationships within and outside the organization that influences actions and policy making at the highest levels. Business Development decisions, actions, policies, and recommendations have both short and long-term revenue and operational impact. This position leads a team of Senior Level Business Development Managers/Directors engaged in pursuing strategic opportunities directly or working through subordinate management. Contributes to the development of new products, entrance to new markets, and the position negotiates with and forms new business alliances and partnerships.  This position is responsible for selling the company’s value proposition that will influence the buying habits of existing and prospective clients. Meets with all levels of clients and partners at site visits, assesses needs, and fosters and builds business relationships. Oversees the technical evaluation of potential partners using advanced analytical techniques and directs the management of the function with a strategic and tactical focus, versus transactional.  As delegated, authorizes exceptions to policy. Applies expert business knowledge and a comprehensive understanding of related functions, areas, norms to integrate, forecast, or plan actionable strategies.  Applies advanced negotiation and interpersonal skills to achieve results and develops/oversees budgets and resources to meet strategic and operational goals and objectives.  Requirements: Typically requires a Bachelor’s Degree with a minimum of 12+ years of related business and managerial experience.  A postgraduate degree may be expected.</t>
  </si>
  <si>
    <t>BSDV-D1</t>
  </si>
  <si>
    <t>Director Business Development</t>
  </si>
  <si>
    <t>Working under the strategic direction of a Senior Director or Vice President, this position leads a team of Business Development Managers or Senior Managers.  Pursues strategic opportunities directly or working through subordinate management, and contributes to the development of new products, the entrance of new markets, and the position forms new business alliances and partnerships with other companies.   The position is responsible for selling the company’s value proposition that will influence the buying habits of existing and prospective clients. Meets with all levels of clients and partners at site visits, assesses needs, and fosters and builds business relationships. This position oversees the technical evaluation of potential partners using advanced analytical techniques. Directs the management of broad/complex Business Development areas, typically with a strategic and tactical focus, versus transactional.  Directs the development and oversees the implementation of operational policies, plans, and procedures. Applies extensive in-depth business knowledge and possesses in-depth knowledge of broad disparate/specialized areas to set priorities, and to creatively solve problems. Negotiate results, and effectively applies an understanding of integration challenges. Directs processes and sets standards for quality and quality improvements to achieve Business Development strategic objectives.  As delegated, authorizes exceptions to policy. Builds trust and rapport within and across Business Development groups and adjacent functions, and decisions and recommendations have short and long-term impact.  Requirements: Typically requires a Bachelor’s Degree with a minimum of 10+ years of related business and managerial experience.  A postgraduate degree may be expected.</t>
  </si>
  <si>
    <t>BSDV-M2</t>
  </si>
  <si>
    <t>Sr. Manager Business Development</t>
  </si>
  <si>
    <t>This position is responsible for heading and managing a large /complex Business Development Department with multiple units, and sections headed by subordinate managers.  May work in a remote area, where greater autonomy and latitude for action may exist. The position has significant input to business strategy and recommends and implements policies and procedures. Contributes to the defining of short term strategic departmental goals with responsibility for managerial planning, integration and control.  Business Development management decisions and actions at this level are more tactical than those of a Director.  Working through subordinate managers, the position executes Business Development strategic and operational plans and strategies. Sets goals, reviews and prioritizes daily to monthly work and activities.  Decisions have an impact on the success or failure of the corporate or regional Business Development function to meet its overall objectives.  Has direct hire, training, appraisal and constructive discipline responsibility to achieve functional and operational objectives and manages to goal within budgets.  Applies advanced understanding of Business Development coupled with a broad business perspective and relevance within the specialized field.  Demonstrates creativity and initiative to problem solve and improve results with reduced cost or improved efficiency.  Develops methods, policies, procedures, and budget needs, and is responsible for talent resource management to achieve results for the successful integration and coordination of Business Development plans and operations in concert with related groups such as Marketing, Sales, Customer Service, Operations, Finance, and Strategic Planning.  Pursues strategic opportunities directly or working through staff by developing new products, entering into new markets, and forming new business alliances and partnerships with other companies.   The position is responsible for selling the company’s value proposition that will influence the buying habits of existing and prospective clients. Meets with all levels of clients and partners at site visits, assesses needs, and fosters and builds business relationships.  Negotiates processes and activities in and outside the organization to facilitate improved product or service delivery to meet or exceed client expectations that results in generating increased sales and revenue opportunities. Prioritizes, manages, and oversees research and reporting activities, studies, and complex analyses to evaluate both current and prospective client’s personalized needs and unique structures to identify marketing, sales, distribution, and increased business expansion opportunities.  Requirements: Typically requires a Bachelor’s Degree in Business and a minimum of 8+ years of related management experience.</t>
  </si>
  <si>
    <t>BSDV-M1</t>
  </si>
  <si>
    <t>Manager Business Development</t>
  </si>
  <si>
    <t>This position is responsible for managing a small Business Development Department with accountability for the administration and implementation of policies and procedures.  Executes Business Development operational plans and strategies. Sets goals, reviews and prioritizes daily to monthly work and activities.  Has direct hire, training, appraisal and constructive discipline responsibility to achieve functional and operational objectives and manages to goal within budgets.  Applies advanced understanding of the Business Development function coupled with a broad business perspective and relevance within the specialized field.  Demonstrates creativity and initiative to problem solve and improve results with reduced cost or improved efficiency.  Develops methods, policies, procedures, and budget needs, and is responsible for talent resource management to achieve results for the successful integration and coordination of Business Development plans and operations in concert with related groups such as Marketing, Sales, Customer Service, Operations, Finance, and Strategic Planning.  Pursues strategic opportunities directly or working through staff by developing new products, entering into new markets, and forming new business alliances and partnerships with other companies.   The position is responsible for selling the company’s value proposition that will influence the buying habits of existing and prospective clients. Meets with all levels of clients and partners at site visits, assesses needs, and fosters and builds business relationships.  Negotiates processes and activities in and outside the organization to facilitate improved product or service delivery to meet or exceed client expectations that results in generating increased sales and revenue opportunities. Prioritizes, manages, and oversees research and reporting activities, studies, and complex analyses to evaluate current and prospective client’s personalized needs and unique structures to identify marketing, sales, distribution, and increased business expansion opportunities.  Requirements: Typically requires a Bachelor’s Degree in Business (MBA Optional) and a minimum of 7+ years of related supervisory and management experience.</t>
  </si>
  <si>
    <t>BSDV-P5</t>
  </si>
  <si>
    <t>Expert Business Development Specialist</t>
  </si>
  <si>
    <t xml:space="preserve">Acts as a strategic advisor and uses expert skills to contribute to the development of strategic Business Development and company objectives.  Working under general direction on high risk impact assignments of large scope and complexity, this position is responsible for supporting the Business Development function to pursue strategic revenue opportunities by developing new products or services, entering into new markets, and forming new business partnerships in or outside the organization to leverage the company’s value with current and prospective clients.  Participates in selling the company’s value proposition that will influence the buying habits of existing and prospective clients and works closely with them through the entire sales cycle, however this position is not responsible for closing sales.  Operating with a significant degree of independence and latitude, this position meets and communicates with current or new clients and third parties to gather information or to make presentations. This position conducts research and analysis to evaluate and identify marketing, sales, distribution, and business expansion opportunities. This position is typically assigned to a large sized, important territory or multiple/complex/diverse areas and learns to exploit and leverage current and prospective distribution channels.  This position may be responsible for leading, training, and technically supervising multiple complex or high impact projects or a large group of senior staff.  Using advanced analytical techniques, this position performs or supervises the technical evaluation of potential partners. As an expert advisor, the position is called upon to troubleshoot and resolve sensitive issues that are referred by senior levels.  Daily activities include the management of an existing client base to support organic growth through new business generation and renewal retention, prospecting and developing new relationships, and working with sales and support to ensure a superior level of service.  Supports strategic planning initiatives to help plan for growth and expansion, new product development, and other product or service-oriented activities, by offering advice, counsel, and interpretation.  Develops or reviews complex data, reports, summaries, and notices to share with others. Builds and maintains internal and external alliances working with existing clients and third parties at high levels. Collaborates with internal groups and functions to engage appropriate resources. Supports marketing and sales and helps to resolve customer service or vendor problems so business strategy goals can be achieved. Requirements: This position requires a Bachelor’s Degree in a related business area plus 10+ years of related experience.  A Master’s Degree may be required. </t>
  </si>
  <si>
    <t>BSDV-P4</t>
  </si>
  <si>
    <t>Lead Business Development Specialist</t>
  </si>
  <si>
    <t>Working under general supervision on high impact assignments of large scope and complexity, this position is responsible for supporting the Business Development function to pursue strategic revenue opportunities by developing new products or services, entering into new markets, and forming new business partnerships in or outside the organization to leverage the company’s value with current and prospective clients.  Participates in selling the company’s value proposition that will influence the buying habits of existing and prospective clients and works closely with them through the entire sales cycle, however this position is not responsible for closing sales. Operating with a significant degree of independence and latitude, meets and communicates with current or new clients and third parties to gather information or to make presentations.  This position conducts research and analysis to evaluate and identify marketing, sales, distribution, and business expansion opportunities. This position is typically assigned to a large sized, important territory or multiple/complex/diverse areas and learns to exploit and leverage current and prospective distribution channels. This position may be responsible for leading a small group of other staff that involves training, assigning project work and the technical review of their work. Using advanced analytical techniques, this position performs or supervises the technical evaluation of potential partners.  Troubleshoots and resolves issues that are referred to by senior levels. Daily activities include the management of an existing client base to support organic growth through new business generation and renewal retention, prospecting and developing new relationships, and working with sales and support to ensure a superior level of service. Supports strategic planning initiatives to help plan for growth and expansion, new product development, and other product or service-oriented activities, by offering advice, or interpretation. Develops or reviews data, reports, summaries, and notices to share with others. Builds and maintains internal and external alliances working with existing clients and third parties at high levels. Collaborates with internal groups and functions to engage appropriate resources. Supports marketing and sales and helps to resolve customer service or vendor problems so business strategy goals can be achieved. Requirements: This position requires a Bachelor’s degree in a related business area plus 7+ years of related experience.</t>
  </si>
  <si>
    <t>BSDV-P3</t>
  </si>
  <si>
    <t>Senior Business Development Specialist</t>
  </si>
  <si>
    <t>Working under indirect to general supervision on assignments of large scope and complexity, this position is responsible for supporting the Business Development function to pursue strategic revenue opportunities by developing new products or services, entering into new markets, and forming new business partnerships in or outside the organization to leverage the company’s value with current and prospective clients.  Participates in selling the company’s value proposition that will influence the buying habits of existing and prospective clients and works closely with them through the entire sales cycle, however this position is not responsible for closing sales.  Operating with a fair degree of independence and latitude, meets and communicates with current or new clients and third parties to gather information or to make presentations.  This position conducts research and analysis to evaluate and identify marketing, sales, distribution, and business expansion opportunities.  May be assigned to a large sized territory or multiple/diverse areas and learns to exploit and leverage current and prospective distribution channels.  Trains and assists more junior staff, and frequently resolves issues that are referred by others.  Daily activities also include the management of an existing client base to support organic growth through new business generation and renewal retention, prospecting and developing new relationships, and working with sales and support to ensure a superior level of service.  Supports strategic planning initiatives to help plan for growth and expansion, new product development, and other product or service-oriented activities.  Develops data, reports, summaries, and notices to share with others. Builds and maintains internal and external alliances working with existing clients and third parties. Collaborates with internal groups and functions to engage appropriate resources. Supports marketing and sales and helps to resolve customer service or vendor problems so business strategy goals can be achieved. Requirements: This position requires a Bachelor’s degree in a related Business area plus 5-7 years of related experience.</t>
  </si>
  <si>
    <t>BSDV-P2</t>
  </si>
  <si>
    <t>Intermediate Business Development Specialist</t>
  </si>
  <si>
    <t>Working under indirect supervision on assignments of moderate scope and complexity, this position is responsible for supporting the Business Development function to pursue strategic revenue opportunities by developing new products or services, entering into new markets, and forming new business partnerships in or outside the organization to leverage the company’s value with current and prospective clients.  Participates in selling the company’s value proposition that will influence the buying habits of existing and prospective clients and works closely with them through the entire sales cycle, however this position is not responsible for closing sales.  Meets and communicates with current or new clients and third parties to gather information or to make presentations.  This position conducts research and analysis to evaluate and identify marketing, sales, distribution, and business expansion opportunities.  May be assigned to a medium sized territory or multiple areas and learns to exploit and leverage current and prospective distribution channels.  Daily activities include the management of an existing client base to support organic growth through new business generation and renewal retention, prospecting and developing new relationships, and working with sales and support to ensure a superior level of service.  Supports strategic planning initiatives to help plan for growth and expansion, new product development, and other product or service-oriented activities.  Develops data, reports, summaries, and notices to share with others. Builds and maintains internal and external alliances working with existing clients and third parties. Collaborates with internal groups and functions to engage appropriate resources. Supports marketing and sales and helps to resolve customer service or vendor problems so business strategy goals can be achieved. Requirements: This position requires a Bachelor’s degree in a related Business area plus 3-5 years of related experience.</t>
  </si>
  <si>
    <t>BSDV-P1</t>
  </si>
  <si>
    <t>Associate Business Development Specialist</t>
  </si>
  <si>
    <t>Working under direct supervision on small assignments of limited scope and complexity, this position is responsible for supporting the Business Development function to pursue strategic revenue opportunities by developing new products or services, entering into new markets, and forming new business partnerships in or outside the organization to leverage the company’s value with current and prospective clients.  Participates in selling the company’s value proposition that will influence the buying habits of existing and prospective clients and works closely with them through the entire sales cycle, however this position is not responsible for closing sales.  Meets and communicates with current or new clients and third parties to gather information or to make presentations. This position conducts research and analysis to evaluate and identify marketing, sales, distribution, and business expansion opportunities.  May be assigned to a small territory or specific area and learns to exploit and leverage current and prospective distribution channels.  Daily activities include the management of an existing client base to support organic growth through new business generation and renewal retention, prospecting and developing new relationships, and working with sales and support to ensure a superior level of service.  Supports strategic planning initiatives to help plan for growth and expansion, new product development, and other product or service-oriented activities.  Develops data, reports, summaries, and notices to share with others. Builds and maintains internal and external alliances working with existing clients and third parties. Collaborates with internal groups and functions to engage appropriate resources. Supports marketing and sales and helps to resolve customer service or vendor problems so business strategy goals can be achieved. Requirements: This position requires a Bachelor’s degree in a related Business area plus 0-2 years of related experience.</t>
  </si>
  <si>
    <t>E-Commerce Account Mgmt</t>
  </si>
  <si>
    <t>ECAM</t>
  </si>
  <si>
    <t>ECAM-M1</t>
  </si>
  <si>
    <t>E-Commerce National Accounts Manager</t>
  </si>
  <si>
    <t>This management position is responsible for developing and implementing the company’s e-commerce sales strategies relative to National &amp; Key E-Commerce Accounts and for achieving associated revenue, profitability and market share objectives.  These accounts are strategically important due to their size, complexity, leadership status within their industry, and revenue and profit potential for a full spectrum of company products and services.  This position is responsible for ensuring that these types of accounts receive the level of attention and service appropriate to their importance to the company. This position is responsible for designing an appropriate organizational structure to service the market effectively and ensuring that all levels in the structure are appropriately staffed with experienced, high performing, and motivated e-commerce account managers.  This position develops and maintains relationships at a peer level with strategically important e-commerce clients and may represent the company in critical or difficult negotiations. This position provides direction and guidance to e-commerce account managers to ensure performance objectives are met or exceeded. This position typically requires an individual with a bachelor’s degree (MBA Preferred) and 8 or more years of sales experience including management roles in a company of substantial size and complexity.</t>
  </si>
  <si>
    <t>ECAM-P4</t>
  </si>
  <si>
    <t>E-Commerce Account Manager 4</t>
  </si>
  <si>
    <t>This position is responsible, as appropriate, for achieving revenue, margin, growth, and service objectives within an assigned base of e-commerce accounts.  This position independently identifies and prioritizes sales opportunities within the account base of e-commerce customers, calls on existing customers to present company products and services, secures orders and ensures that orders are appropriately fulfilled and serviced.  This position typically focuses on larger, more complex accounts.  This position may, where needed, coordinates the use of other company technical, sales, supply chain/logistics, marketing, finance and other resources to better serve the customers’ needs or to address specific issues in an account.   This position may be required to develop new business opportunities as an integral part of its sales responsibilities.  This position may be expected to monitor the actions of competitors in the customer base and gather basic market intelligence for the sales and marketing functions. This position may provide guidance to less experienced e-commerce sales professionals and sales support staff to enable them, and the company, to achieve the target objectives.  This position typically requires an experienced e-commerce sales professional with a detailed knowledge of the company customers, products, services and policies.  This position may provide work direction to lower level e-commerce account managers. Typically, an incumbent has a bachelor’s degree (MBA preferred) and 5 to 7 years of successfully accomplishing e-commerce sales objectives.</t>
  </si>
  <si>
    <t>ECAM-P3</t>
  </si>
  <si>
    <t>E-Commerce Account Manager 3</t>
  </si>
  <si>
    <t>This position is responsible, as directed, for achieving revenue, margin, growth, and service objectives within an assigned base of e-commerce accounts.  This position identifies and prioritizes sales opportunities within the e-commerce account base, calls on customers to present company products, secures orders and ensures that orders are appropriately fulfilled and serviced.  This position typically focuses on a small number of larger and more complex customers.  This position may coordinate the use of other company sales and non-sales staff (e.g. supply chain/logistics, marketing, finance) and resources to better serve the customers’ needs or to address specific issues in an account.  This position may be required to develop new business opportunities as an integral part of its sales responsibilities.  This position may be expected to monitor the actions of competitors in the customer base and gather basic market intelligence for the sales and marketing functions.  This position may provide guidance to less experienced e-commerce sales professionals and sales support staff to enable them, and the company, to achieve the target objectives. This position typically requires an e-commerce sales professional with a detailed knowledge of the industry, the company customers, products, services and policies.  Typically, an incumbent has a bachelor's degree and 4 to 6 years of successfully accomplishing e-commerce sales objectives.</t>
  </si>
  <si>
    <t>ECAM-P2</t>
  </si>
  <si>
    <t>E-Commerce Account Manager 2</t>
  </si>
  <si>
    <t>This position is responsible, as directed, for achieving revenue, margin, growth, and service objectives within an assigned base of e-commerce accounts.  This position identifies and prioritizes sales opportunities within the e-commerce account base, calls on customers to present company products, secures orders and ensures that orders are appropriately fulfilled and serviced.  This position typically focuses on a larger number of intermediate, somewhat less complex customers.  This position may, under direction, coordinate the use of other company sales and non-sales staff (e.g. supply chain/logistics, marketing, finance) and resources to better serve the customers’ needs or to address specific issues in an account.  This position may be required to develop new business opportunities as an integral part of its sales responsibilities.  This position may be expected to monitor the actions of competitors in the customer base and gather basic market intelligence for the sales and marketing functions.  This position may serve as part of a team servicing national or key accounts in coordination with the overall national accounts manager.  This position typically requires a developing e-commerce sales professional with a detailed knowledge of the company customers, products, services and policies.  Typically, an incumbent has a bachelor's degree and 2 to 3 years of experience successfully accomplishing e-commerce sales objectives.</t>
  </si>
  <si>
    <t>Supply Chain</t>
  </si>
  <si>
    <t>Supply Chain Management</t>
  </si>
  <si>
    <t>SCMG</t>
  </si>
  <si>
    <t>SCMG-V2</t>
  </si>
  <si>
    <t>SCMG-V1</t>
  </si>
  <si>
    <t>VP Supply Chain</t>
  </si>
  <si>
    <t xml:space="preserve">This executive position is responsible for the leadership and oversight of the Supply Chain function. The position may have Global responsibility. The position sets the strategic operational direction and policy guidelines for the SCM business unit, and defines the Supply Chain strategic direction aligned within the Corporate Strategic Plan. The position develops long term Supply Chain goals and objectives to create net value, building a competitive infrastructure, leveraging worldwide logistics, synchronizing supply with demand, and measuring performance. The position oversees the development of complex forecast analytics, determines variances, and identifies and executes cost saving initiatives. The position drives talent management through succession and leadership planning, management development and review. The position develops and implements strategic fulfillment and distribution, supply chain, and continuous improvement functions, systems, and initiatives that support the achievement of corporate sales, operations, and financial objectives. Builds and leads procurement, commodity, and supply chain operations to ensure a corporate competitive advantage in supply chain management. The position may oversee the management and/or operational integration with related areas such as Logistics, Materials Management, Fulfillment, Warehousing, Inventory Control, etc. The position develops and implements strategic and long-term Supply Chain and procurement goals and process management including metric determination. The position oversees all aspects of supplier selection and control to include new suppliers in international markets as applicable. Forges partnerships with Executive Team, Brand Leadership, R&amp;D, Quality, Finance, Operations and Logistics. The position directs the SCM function and team through the strategic sourcing process, cost savings, risk management, and the building of supplier relationships. This position provides leadership to a subordinate staff of directors, managers, supervisors and individual contributors in support of the overall goals. Typically requires a Bachelor's or Master's Degree and 12-15 years related experience including 5+ years of prior management experience. </t>
  </si>
  <si>
    <t>SCMG-D2</t>
  </si>
  <si>
    <t>Senior Director, Supply Chain</t>
  </si>
  <si>
    <t xml:space="preserve">Typically reporting to a VP or SVP, this position is responsible for leading the implementation of short and long term strategic plans by managing and integrating the Supply Chain function in a large corporate, global, or regional/satellite location(s). The position develops policies, methods, procedures and tools to maximize customer and organization value and achieve a sustainable competitive advantage. The position directs and oversees ERP information and broad, complex supply chain functional integration to ensure the organization achieves timely, cost-effective procurement, inventory and material control, capacity planning, storage, logistics, and movement of materials and processes included in the Product Life Cycle. The position directs and oversees the management, design, planning, analysis, execution, control, and monitoring of supply chain analytic activities with the objective of creating net value, building a competitive infrastructure, leveraging worldwide logistics, and synchronizing supply with demand. The position directs Supply Chain analytics to support growth and cost effective execution, and tracks and measures performance to provide strategic advice and counsel to Executive management. The position forecasts, determines variances, as well as identifies and executes cost saving initiatives. The position may participate in Master Scheduling/Coordination, Carrier or Vendor selection/approval, Outsourcing, Contract Management/Negotiations, or interface with areas such as Fulfillment, Logistics, Receiving, Warehousing, Distribution, Purchasing/Procurement, Inspection, Supplier Relationship Management, Product Development, Manufacturing, Sales, and Inventory Control. The position develops complex Supply Chain data for financial analytics, forecasting and reporting. The position drives continuous improvement and realizes implementation of Supply Chain/Operations strategies across multiple groups and locations. The position may oversee Procurement, Fulfillment or Warehouse strategies or manage third party supply streams ensuring control and compliance. This position provides leadership to a subordinate staff of directors, managers, supervisors and individual contributors in support of the overall departmental goals. Typically requires a Bachelor's Degree or Master's Degree and 12+ years of related experience including 3-5 years of prior management experience. </t>
  </si>
  <si>
    <t>SCMG-D1</t>
  </si>
  <si>
    <t>Director, Supply Chain</t>
  </si>
  <si>
    <t xml:space="preserve">Typically reporting to a VP or SVP, this position is responsible for leading the implementation of short and long term strategic plans by managing the Supply Chain function in a small / medium corporate, or regional/satellite location. The position develops policies, methods, procedures, budgets, and tools to maximize customer and organization value and achieve a sustainable competitive advantage. The position directs and oversees ERP information and broad, complex supply chain functional integration to ensure the organization achieves timely, cost-effective procurement, inventory and material control, capacity planning, storage, logistics, and movement of materials and processes included in the Product Life Cycle. The position directs and oversees the management, design, planning, analysis, execution, control, and monitoring of supply chain analytic activities with the objective of creating net value, building a competitive infrastructure, leveraging worldwide logistics, and synchronizing supply with demand. The position directs Supply Chain analytics to support growth and cost effective execution, and tracks and measures performance to provide strategic advice and counsel to Executive management. The position forecasts, determines variances, and identifies and executes cost saving initiatives. The position may participate in Master Scheduling/Coordination, Carrier or Vendor selection/approval, Outsourcing, Contract Management/Negotiations, or interface with areas such as Fulfillment, Logistics, Receiving, Warehousing, Distribution, Purchasing/Procurement, Inspection, Supplier Relationship Management, Product Development, Manufacturing, Sales, and Inventory Control. The position develops Supply Chain data for financial analytics, forecasting and reporting. The position drives continuous improvement and realizes implementation of Supply Chain/Operations strategies. The position may oversee Procurement, Fulfillment or Warehouse strategies or manage third party supply streams ensuring control and compliance. This position provides leadership to a subordinate staff of managers, supervisors and individual contributors in support of the overall departmental goals. Typically requires a Bachelor's or Master's Degree and 12+ years of related experience including 3-5 years of prior management experience. </t>
  </si>
  <si>
    <t>SCMG-M2</t>
  </si>
  <si>
    <t>Senior Manager, Supply Chain</t>
  </si>
  <si>
    <t xml:space="preserve">Typically reporting to a Director or Senior Director, this position is responsible for implementing Supply Chain strategic plans by managing a large, complex Supply Chain function in a corporate, global, or regional/satellite location. The position develops policies, methods, procedures and tools to maximize customer and organization value and achieve a sustainable competitive advantage. The position manages ERP information and broad, complex supply chain functional integration to ensure the organization achieves timely, cost-effective procurement, inventory and material control, capacity planning, storage, logistics, and movement of materials and processes included in the Product Life Cycle. The position manages design, planning, analysis, execution, control, and monitoring of supply chain analytic activities with the objective of creating net value, building a competitive infrastructure, leveraging worldwide logistics, and synchronizing supply with demand. The position forecasts, determines variances, and identifies and executes cost saving initiatives. The position may participate in Master Scheduling/Coordination, Carrier or Vendor selection, Outsourcing, Contract Management/Negotiations, or interface with areas such as Fulfillment, Logistics, Receiving, Warehousing, Distribution, Purchasing/Procurement, Inspection, Supplier Relationship Management, Product Development, Manufacturing, Sales, and Inventory Control. The position coordinates Supply Chain data for financial analytics, forecasting and reporting. The position drives continuous improvement and realizes implementation of Supply Chain/Operations strategies. The position may oversee Procurement, Fulfillment or Warehouse strategies or manage third party supply streams ensuring control and compliance. This position provides leadership, support and managerial review to a subordinate staff of professional supply chain analysts and supervisors. Typically requires a Bachelor's or Master's Degree and 8-10 years of related experience including prior supervisory or project management experience. </t>
  </si>
  <si>
    <t>SCMG-M1</t>
  </si>
  <si>
    <t>Manager, Supply Chain</t>
  </si>
  <si>
    <t xml:space="preserve">Typically reporting to a Director, this position is responsible for implementing Supply Chain strategic plans by managing a Supply Chain function in a corporate or regional/satellite location. The position develops policies, methods, procedures and tools to maximize customer and organization value and achieve a sustainable competitive advantage. The position manages ERP information and supply chain functional integration to ensure the organization achieves timely, cost-effective procurement, inventory and material control, capacity planning, storage, logistics, and movement of materials and processes included in the Product Life Cycle. The position manages design, planning, analysis, execution, control, and monitoring of supply chain analytical activities with the objective of creating net value, building a competitive infrastructure, leveraging worldwide logistics, and synchronizing supply with demand. The position manages Supply Chain analytics to support growth, cost effective execution, and tracks and measures performance. The position forecasts, determines variances, and identifies and executes cost saving initiatives. The position may participate in activities such as Master Scheduling, Carrier or Vendor selection, Outsourcing, Contract management/negotiations. The position typically collaborates with areas such as Fulfillment, Logistics, Receiving, Warehousing, Distribution, Purchasing/Procurement, Inspection, Supplier Relationship Management, Product Development, Manufacturing, Sales, and Inventory Control. The position coordinates Supply Chain data for financial analytics, forecasting and reporting. The position drives continuous improvement and realizes implementation of Supply Chain/Operations strategies. The position may oversee procurement, fulfillment or warehouse strategies internally or manage third party supply streams ensuring control and compliance. This position provides leadership, support and managerial review to a subordinate staff of professional supply chain analysts and supervisors. Typically requires a Bachelor's or Master's Degree and 6-8 years of related experience including prior supervisory or project management experience. </t>
  </si>
  <si>
    <t>SCMG-S2</t>
  </si>
  <si>
    <t>Senior Supervisor, Supply Chain</t>
  </si>
  <si>
    <t xml:space="preserve">This position supports business execution of projects and key initiatives through the ongoing supervision of a team of Supply Chain Analysts or other professional and support staff to achieve Supply Chain Management objectives. This position monitors supply chain life cycle and such components as inventory/procurement to ensure the availability of materials as scheduled, at acceptable levels. The position collaborates with managers to determine functional needs; hires staff, assigns work, trains, reviews, and approves findings and reports, and evaluates staff performance. The position conducts day-to-day business analysis supporting supply chain management, and ensures internal/external communication, coordination and integration at all levels. The position supervises cost reduction programs by making viable business recommendations and process improvements. The position may manage Supply Chain components throughout the product life cycle (PLC), and is responsible for ensuring accuracy, verification and processing of documentation and system transactions associated with actions such as inventory movement through ERP and scheduling systems. The position participates in policy and procedure development, short term management planning, and oversees analyses projects for timely and effective completion and implementation. The position may serve as a key Regional or Customer contact. Typically requires a Bachelor's Degree and 7-10 years of related experience. </t>
  </si>
  <si>
    <t>SCMG-P5</t>
  </si>
  <si>
    <t>Supply Chain Analyst 5 (Consultant)</t>
  </si>
  <si>
    <t xml:space="preserve">This position serves as an internal consultant who provides expert level analysis on optimizing business performance across the supply chain enterprise. This position performs analyses to optimize areas such as Procurement, Warehousing, Distribution and Logistics, Materials Management, Contracts Management. The position works on the most complex assignments requiring the application of a variety of statistical, systems, and problem analysis techniques within the field, coupled with broad and deep internal, product, manufacturing, customer, or vendor knowledge. The position leads the design, planning, execution, control, and monitoring of supply chain activities with the objective of creating net value, building a competitive infrastructure, leveraging worldwide logistics, synchronizing supply with demand, and measuring performance. The position develops Supply Chain analytics, forecast analytics, and variances in multiple areas to support growth and cost effective execution. The position develops and implements category sourcing strategies which yield measurable reductions in spend and increase Supply Chain Management and Organizational effectiveness. The position manipulates and utilizes spend data in identifying spend reduction opportunities, may also apply knowledge of process re-engineering, and utilizes supply chain technology tools and Enterprise Resource Planning (ERP) systems at an advanced level. The position may apply methods such as Six Sigma, Lean, etc. to enhance innovation and collaboration opportunities. Typically requires a Bachelor's Degree and 10+ years of related experience. </t>
  </si>
  <si>
    <t>SCMG-P4</t>
  </si>
  <si>
    <t>Supply Chain Analyst 4</t>
  </si>
  <si>
    <t xml:space="preserve">This position is responsible for leading, analyzing, designing, developing, and implementing complex data gathering, analysis, workflow management, coordination, planning and control systems that may relate to physical organization and rapid fulfillment to synchronize supply with internal or external demand. The position interfaces with areas such as Fulfillment, Logistics, Receiving, Warehousing, Distribution, Purchasing/Procurement, Inspection, Supplier Relationship Management, Product Development, Manufacturing, Sales, and Inventory Control. This position trains, mentors, leads, and assists less experienced staff, may schedule work, and troubleshoots complex problems referred by others. This position performs root cause analysis or analysis of non-compliance charges, acts as a key management advisor, and collaborates with key stakeholders and teams to improve Supply Chain effectiveness. Assists management by independently leading or coordinating large, complex projects and assignments requiring extensive inter-departmental coordination and communication at all levels. The position implements policies, procedures and systems to develop reports and reporting methods to support or enhance supply chain management activities. The position may assist in sales forecasting, quality management, strategy development, customer service, and systems analysis. The position works on highly complex assignments requiring the application of a variety of statistical, systems, and problem analysis techniques within the field, coupled with broad and deep internal, product, manufacturing, customer, or vendor knowledge. Participates in the design, planning, execution, control, and monitoring of supply chain activities with the objective of creating net value, building a competitive infrastructure, leveraging worldwide logistics, synchronizing supply with demand, and measuring performance. The position develops Supply Chain analytics, forecast analytics, and variances in multiple areas to support growth and cost effective execution. The position may monitor such processes as Fill Rates, On-Time Pick up, or Vendor Deliveries to ensure customer's Supply Chain expectations are met, and ensures proactive customer and service communications. Typically requires a Bachelor's Degree and 7-10 years of related experience. </t>
  </si>
  <si>
    <t>SCMG-P3</t>
  </si>
  <si>
    <t>Supply Chain Analyst 3</t>
  </si>
  <si>
    <t xml:space="preserve">Working independently, with limited direction this position is responsible for analyzing, developing, and implementing complex data gathering, analysis, workflow management, coordination, planning and control systems that may relate to physical organization and rapid fulfillment to synchronize supply with internal or external demand. The position may interface with areas such as Fulfillment, Logistics, Receiving, Warehousing, Distribution, Purchasing/Procurement, Inspection, Supplier Relationship Management, Product Development, Manufacturing, Sales, and Inventory Control. This position trains and assists less experienced staff, and troubleshoots complex problems referred by others. The position implements policies, procedures and systems requirements to develop reports and reporting methods to support or enhance supply chain management activities. The position may assist in sales forecasting, quality management, strategy development, customer service, and systems analysis. The position works on complex assignments requiring the application of various statistical, systems, and problem analysis techniques within the field, coupled with broad internal, product, manufacturing, customer, or vendor knowledge. Participates in the design, planning, execution, control, and monitoring of supply chain activities with the objective of creating net value, building a competitive infrastructure, leveraging worldwide logistics, synchronizing supply with demand, and measuring performance. The position develops Supply Chain analytics in multiple areas to support growth and cost effective execution. The position develops complex forecast analytics, determines variances, and identifies and executes cost saving initiatives. The position may monitor such processes as Fill Rates, On-Time Pick up, or Vendor Deliveries to ensure customer's Supply Chain expectations are met, and ensures proactive customer and service communications. Frequently leads or participates in cross-functional projects, and executes internal or external weekly or monthly reporting. This position performs root cause analysis or analysis of non-compliance charges, and collaborates with key stakeholders and teams to improve Supply Chain effectiveness. Typically requires a Bachelor's Degree and 5-7 years of related experience. </t>
  </si>
  <si>
    <t>SCMG-P2</t>
  </si>
  <si>
    <t>Supply Chain Analyst 2</t>
  </si>
  <si>
    <t xml:space="preserve">Working under moderate direction, this position is responsible for analyzing and implementing data gathering, workflow management, coordination and control systems that relate to physical organization and rapid fulfillment to synchronize supply with internal or external demand. The position may interface with areas such as Fulfillment, Logistics, Receiving, Warehousing, Distribution, Purchasing/Procurement, Inspection, Supplier Relationship Management, Product Development, Manufacturing, Sales, and Inventory Control. The position implements policies, procedures and systems requirements to develop reports and reporting methods to support or enhance supply chain management activities. The position assists in sales forecasting, quality management, strategy development, customer service, and systems analysis. The position works on assignments of moderate complexity to apply a variety of statistical, systems, and problem analysis techniques within the field. The position participates in the design, planning, execution, control, and monitoring of supply chain activities with the objective of creating net value, building a competitive infrastructure, leveraging worldwide logistics, synchronizing supply with demand, and measuring performance. The position develops Supply Chain analytics in multiple areas to support growth and cost effective execution. The position develops forecast analytics and variances, and identifies and executes cost saving initiatives. The position may monitor processes such as Fill Rates, On-Time Pick up, or Vendor Deliveries to ensure customer's Supply Chain expectations are met, and ensures proactive customer and service communications. The position may also participate in cross-functional projects, and executes internal or external weekly or monthly reporting. This position performs root cause analysis or analysis of non-compliance charges, and collaborates with key stakeholders and teams to improve Supply Chain effectiveness. Typically requires a Bachelor's Degree and 2-4 years of related experience. </t>
  </si>
  <si>
    <t>SCMG-P1</t>
  </si>
  <si>
    <t>Supply Chain Analyst 1</t>
  </si>
  <si>
    <t xml:space="preserve">Working under close direction, this position is responsible for analyzing and implementing data gathering, workflow management, coordination and control systems that relate to physical organization and rapid fulfillment to synchronize supply with internal or external demand. The position interfaces with areas such as Fulfillment, Logistics, Receiving, Warehousing, Distribution, Purchasing/Procurement, Inspection, Supplier Relationship Management, Product Development, Manufacturing, Sales, and Inventory Control. The position implements policies, procedures and systems requirements to develop reports and reporting methods to support or enhance supply chain management activities. The position applies basic statistical, systems, and problem analysis techniques within the field. Working on assignments of limited scope and complexity, the position participates in the design, planning, execution, control, and monitoring of supply chain activities with the objective of creating net value, building a competitive infrastructure, leveraging worldwide logistics, synchronizing supply with demand, and measuring performance. The position develops Supply Chain, forecast analytics, and variances to support growth and cost effective execution. The position may monitor such processes as Fill Rates, On-Time Pick up, or Vendor Deliveries to ensure customer's Supply Chain expectations are met, and ensures proactive customer and service communications. The position may participate in cross-functional projects, and executes internal or external weekly or monthly reporting. This position performs root cause analysis or analysis of non-compliance charges, and collaborates with key stakeholders and teams to improve Supply Chain effectiveness. Typically requires a Bachelor's Degree and 0-2 years of related experience. </t>
  </si>
  <si>
    <t>Supply Chain and Logistics</t>
  </si>
  <si>
    <t>SCLG</t>
  </si>
  <si>
    <t>SCLG-V2</t>
  </si>
  <si>
    <t>SCLG-V1</t>
  </si>
  <si>
    <t>VP Supply Chain and Logistics</t>
  </si>
  <si>
    <t xml:space="preserve">This position is responsible for developing and implementing a supply chain and logistics management strategy to support the business objectives and operations of the company. This position works closely with the leadership of marketing, sales, operations and manufacturing to identify their expectations relative to cost savings and performance standards. This position designs and plans the supply chain and logistics infrastructure, performance and quality standards, policies, processes and service level agreements across an array of locations and facilities. This position provides leadership and direction to subordinate Directors, Managers, and Analysts involved in implementing and managing short and long term supply chain and logistics strategic and tactical goals and objectives, management and control of issues such as sales forecasting, operations planning, sourcing, procurement, materials handling, inventory management, production planning, warehousing and related logistics, and transport and distribution. This position also evaluates and selects specialized technology needed to effectively manage and control the supply chain and logistics processes in order to effectively meet the cost savings objectives of the function. Scope: Company Wide. This position typically requires a Master's or an MBA and 12 to 15 years of supply chain and logistics experience in a large, complex environment. </t>
  </si>
  <si>
    <t>SCLG-D2</t>
  </si>
  <si>
    <t>Senior Director, Supply Chain and Logistics</t>
  </si>
  <si>
    <t xml:space="preserve">Typically reporting to a VP or SVP, this position is responsible for leading the implementation of short and long term strategic plans by managing Supply Chain &amp; Logistics functions in a large corporate, global, or regional/satellite location(s). The position develops policies, methods, procedures and tools to maximize customer and organization value and achieve a sustainable competitive advantage. The position directs and oversees ERP information and broad, complex supply chain functional integration to ensure the organization achieves timely, cost-effective procurement, inventory and material control, capacity planning, storage, logistics, and movement of materials and processes included in the Product Life Cycle. The position is also responsible development of operational/logistics systems and strategies that significantly impacts productivity, revenue and customer retention. The position directs and oversees the management, design, planning, analysis, execution, control, and monitoring of supply chain analytic activities with the objective of creating net value, building a competitive infrastructure, leveraging worldwide logistics, and synchronizing supply with demand. The position tracks and measures performance to provide strategic advice and counsel to Executive management. Forecasts, determines variances, and identifies and executes cost saving initiatives. The position may participate in Master Scheduling/Coordination, Carrier or Vendor selection/approval, Outsourcing, Contract Management/Negotiations, or interface with areas such as Fulfillment, Logistics, Receiving, Warehousing, Distribution, Purchasing/Procurement, Inspection, Supplier Relationship Management, Product Development, Manufacturing, Sales, and Inventory Control. The position develops complex Supply Chain data for financial analytics, forecasting, and reporting. The position drives continuous improvement and realizes implementation of Supply Chain/Operations strategies across multiple groups and locations. The position may oversee Procurement, Fulfillment or Warehouse strategies or manage third party supply streams ensuring control and compliance. This position provides leadership to a subordinate staff of directors, managers, supervisors and individual contributors in support of the overall departmental goals. Typically requires a Bachelor's Degree or Master's Degree and 12+ years of related experience including 3-5 years of prior management experience. </t>
  </si>
  <si>
    <t>SCLG-D1</t>
  </si>
  <si>
    <t>Director, Supply Chain and Logistics</t>
  </si>
  <si>
    <t xml:space="preserve">Typically reporting to a VP or SVP, this position is responsible for leading the implementation of short and long term strategic plans by managing the Supply Chain function in a small / medium corporate, or regional/satellite location. The position develops policies, methods, procedures, budgets, and tools to maximize customer and organization value and achieve a sustainable competitive advantage. The position directs and oversees ERP information and broad, complex supply chain functional integration to ensure the organization achieves timely, cost-effective procurement, inventory and material control, capacity planning, storage, logistics, and movement of materials and processes included in the Product Life Cycle. The position is also responsible development of operational/logistics systems and strategies that significantly impacts productivity, revenue and customer retention. The position directs and oversees the management, design, planning, analysis, execution, control, and monitoring of supply chain analytic activities with the objective of creating net value, building a competitive infrastructure, leveraging worldwide logistics, and synchronizing supply with demand. The position tracks and measures performance to provide strategic advice and counsel to Executive management. Forecasts, determines variances, and identifies and executes cost saving initiatives. The position may participate in Master Scheduling/Coordination, Carrier or Vendor selection/approval, Outsourcing, Contract Management/Negotiations, or interface with areas such as Fulfillment, Logistics, Receiving, Warehousing, Distribution, Purchasing/Procurement, Inspection, Supplier Relationship Management, Product Development, Manufacturing, Sales, and Inventory Control. The position develops Supply Chain data for financial analytics, forecasting and reporting. The position drives continuous improvement and realizes implementation of Supply Chain/Operations strategies. The position may oversee Procurement, Fulfillment or Warehouse strategies or manage third party supply streams ensuring control and compliance. This position provides leadership to a subordinate staff of managers, supervisors and individual contributors in support of the overall departmental goals. Typically requires a Bachelor's or Master's Degree and 12+ years of related experience including 3-5 years of prior management experience. </t>
  </si>
  <si>
    <t>SCLG-M2</t>
  </si>
  <si>
    <t>Senior Manager, Supply Chain and Logistics</t>
  </si>
  <si>
    <t xml:space="preserve">This position is responsible for managing an integrated Supply Chain and Logistics function in a large, highly complex global operation or coordinates multiple diverse areas and operations managing multiple subordinate Supervisors in multiple locations. The position develops policies and procedures, plans, and oversees the implementation of safety and compliance regulations and standards. The position plans and manages budgets and resources, and reviews and develops staff. Based on analytics and tracking, develops metrics, methods, processes, or sources to ensure the acquisition, delivery, coordination, best price, timely delivery and quality of materials. The position may participate in vendor negotiations or contract management and coordinates and resolves issues regarding new or existing products. The position coordinates new product introductions and product phase out in conjunction with Sales, Marketing, Engineering/Product Development, Production, and Suppliers. The position utilizes integrated software systems and continuous improvement or strategic planning techniques such as Just-in-time, Lean, Kanban, Activity-Based Management (ABM), and Enterprise Resource Planning (ERP). The position develops reports to advise senior management on issues such as sales forecasting, operations planning, sourcing, vendor management, procurement, materials handling, inventory management, production planning, warehousing and related logistics, and transport and distribution. The position implements specialized technology needed to effectively manage and control supply chain and logistics activities and processes, in order to effectively meet the cost savings objectives of the organization. The position may participate in technology selection or customization. Typically requires a Bachelor's Degree and 8-10 years of supply chain and logistics experience, including prior management experience in a large, complex environment. </t>
  </si>
  <si>
    <t>SCLG-M1</t>
  </si>
  <si>
    <t>Manager, Supply Chain and Logistics</t>
  </si>
  <si>
    <t xml:space="preserve">This position is responsible for implementing and managing an integrated Supply Chain and Logistics function to meet short and long term supply chain and logistics strategic and tactical goals and objectives. Normally supervises staff in both areas, in a corporate, regional or satellite location. The position develops policies and procedures, plans, and oversees the implementation of safety and compliance regulations and standards. The position plans and manages budgets and resources, and reviews and develops staff. Based on analytics and tracking, develops metrics, methods, processes, or sources to ensure the acquisition, delivery, coordination, best price, timely delivery and quality of materials. The position may participate in vendor negotiations or contract management and coordinates and resolves issues regarding new or existing products. The position coordinates new product introductions and product phase out in conjunction with Sales, Marketing, Engineering/Product Development, Production, and Suppliers. Utilizes integrated software systems and continuous improvement or strategic planning techniques such as Just-in-time, Lean, Kanban, Activity-Based Management (ABM), and Enterprise Resource Planning (ERP). The position develops reports to and advises senior management on issues such as sales forecasting, operations planning, sourcing, vendor management, procurement, materials handling, inventory management, production planning, warehousing and related logistics, and transport and distribution. The position implements specialized technology needed to effectively manage and control supply chain and logistics activities and processes, in order to effectively meet the cost savings objectives of the organization. The position may participate in technology selection or customization. Typically requires a Bachelor's Degree, and 6-8 years of supply chain and logistics experience, including prior management experience. </t>
  </si>
  <si>
    <t>SCLG-S2</t>
  </si>
  <si>
    <t>Senior Supervisor, Supply Chain and Logistics</t>
  </si>
  <si>
    <t xml:space="preserve">This position is responsible for supervising the Supply Chain and Logistics functions to meet day to day supply chain and logistics tactical goals and operational objectives. The position typically supervises staff working in both areas in a corporate, regional or satellite locations. The position implements policies and procedures, plans, systems, and safety and compliance regulations and standards. The position participates in the development and management of budgets and resources, and hires, reviews, and develops staff. Based on analytics and tracking, the position develops metrics, methods, processes, or sources to ensure the acquisition, delivery, coordination, best price, timely delivery and quality of materials. The position may participate in vendor selection, negotiations or contract management, and coordinates and resolves issues regarding new or existing products. The position coordinates new product introductions and product phase out in conjunction with Sales, Marketing, Engineering/Product Development, Production, and Suppliers. Utilizes integrated software systems and continuous improvement or strategic planning techniques such as Just-in-time, Lean, Kanban, Activity-Based Management (ABM), and Enterprise Resource Planning (ERP). The position reviews and approves analytics and metrics, and develops management reports that assist in areas such as sales forecasting, operations planning, sourcing, vendor management, procurement, materials handling, inventory management, production planning, warehousing and related logistics, transport, and distribution. The position implements specialized technology needed to effectively manage and control supply chain and logistics activities and processes, to effectively meet the cost savings objectives of the organization. The position may participate in technology selection or customization. Typically requires a Bachelor's Degree and 8-10 years of supply chain and logistics experience, including prior supervisory experience. </t>
  </si>
  <si>
    <t>SCLG-P5</t>
  </si>
  <si>
    <t>Supply Chain and Logistics Analyst 5</t>
  </si>
  <si>
    <t xml:space="preserve">Working under general direction on complex and high impact assignments, this position consults with management at all levels and may lead multiple complex projects and staff, and consistently performs high risk, sensitive, and highly complex assignments. The position applies broad and deep knowledge of policies, procedures, compliance requirements, and integrated systems and techniques to support Supply Chain and Logistics operations and related functions. This position trains, technically supervises, and assists less experienced staff, and troubleshoots a variety of issues that have been referred by senior or executive management to prevent or resolve problems, or to assist in short or long term strategic planning. The position may assist with the implementation of Sales or Vendor agreements and contracts. This position performs complex assignments requiring extensive interdepartmental interface, and advanced communication and technical skills. The position may have extensive outside contact. This position leads multiple, diverse, and large projects requiring the application of highly specialized Supply Chain and Logistics analytical techniques and methods. This position performs complex analysis, administration, presentations, and coordination of materials and/or finished products to achieve business objectives to achieve target inventory levels, distribution, traffic, or customs compliance. Applying advanced statistical skills and knowledge of multiple diverse areas and industry trends, the position independently monitors, researches, and identifies supply chain or logistics service or performance trends. Proactively identifies and tracks material, acquisition, or inventory control issues to prevent and resolve problems, or to increase delivery/transport speed or effectiveness. Communicates and intervenes as appropriate, frequently working with senior and executive management levels. The position uses ERP, and other specialized software and techniques to improve supply chain and logistics effectiveness and to reduce costs, waste, returns, or failures in the Product Life Cycle. Typically requires a Bachelor's and Master's Degree in the specialized area and 10+ years of related experience. </t>
  </si>
  <si>
    <t>SCLG-P4</t>
  </si>
  <si>
    <t>Supply Chain and Logistics Analyst 4</t>
  </si>
  <si>
    <t xml:space="preserve">Working under general direction on complex assignments, leads projects and staff, and/or performs highly complex assignments. The position applies broad and deep knowledge of policies, procedures, compliance requirements, and integrated systems and techniques to support Supply Chain and Logistics operations and related functions. This position trains, technically supervises, and assists less experienced staff, and troubleshoots a variety of issues that have been referred by management to prevent or resolve problems. The position may assist with the implementation of Sales or Vendor agreements and contracts. This position performs complex assignments requiring interdepartmental interface, or extensive outside contact and leads large projects requiring the application of specialized Supply Chain and Logistics analytical techniques and specialized methods. This position performs analysis, administration, and coordination of materials and/or finished products to achieve business objectives to achieve target inventory levels, distribution, traffic, or customs compliance. Applying advanced statistical skills and knowledge of multiple diverse areas, the position independently monitors, researches, and identifies supply chain or logistics service or performance trends. Proactively identifies material, acquisition, or inventory control issues to prevent and resolve problems, or to increase delivery/transport speed or effectiveness. The position communicates and intervenes as appropriate, frequently working with senior management levels. The position uses ERP, and other specialized software and techniques to improve supply chain and logistics effectiveness and to reduce costs, waste, returns, or failures in the Product Life Cycle. Typically requires a Bachelor's Degree and 7-10 years of related experience. </t>
  </si>
  <si>
    <t>SCLG-P3</t>
  </si>
  <si>
    <t>Supply Chain and Logistics Analyst 3</t>
  </si>
  <si>
    <t xml:space="preserve">Working under indirect supervision on complex assignments, this position applies broad knowledge of policies, procedures, compliance requirements, and integrated systems and techniques to support Supply Chain and Logistics operations and related functions. This position trains, and assists less experienced staff, and troubleshoots issues that have been referred to prevent or resolve problems. The position may assist with the implementation of Sales or Vendor agreements and contracts. This position performs complex assignments and may lead parts of projects requiring the application of specialized Supply Chain and Logistics analytical techniques and specialized methods. This position performs analysis, administration, and coordination of materials and/or finished products to achieve business objectives to achieve target inventory levels, distribution, traffic, or customs compliance. Applying statistical skills and knowledge of multiple diverse areas, the position independently monitors, researches, and identifies supply chain or logistics service or performance trends. Proactively identifies material, acquisition, or inventory control issues to prevent and resolve problems, or to increase delivery/transport speed or effectiveness. The position communicates and intervenes as appropriate. The position uses ERP, and other specialized software and techniques to improve supply chain and logistics effectiveness and to reduce costs, waste, returns, or failures in the Product Life Cycle. Typically requires a Bachelor's Degree and 5-7 years of related experience. </t>
  </si>
  <si>
    <t>SCLG-P2</t>
  </si>
  <si>
    <t>Supply Chain and Logistics Analyst 2</t>
  </si>
  <si>
    <t xml:space="preserve">Working under moderate direction on diverse assignments, this position analyzes and applies policies, procedures, compliance requirements, and integrated systems and techniques to support Supply Chain and Logistics operations and related functions. The position may assist with the implementation of Sales or Vendor agreements and contracts. This position performs assignments and part of projects requiring the application of specialized Supply Chain and Logistics analytical techniques and specialized methods. This position performs analysis, administration, and coordination of materials and/or finished products to achieve business objectives to achieve target inventory levels, distribution, traffic, or customs compliance. Applying statistical skills and knowledge of multiple diverse areas, the position monitors, researches, and identifies supply chain or logistics service or performance trends, and material, acquisition, or inventory control issues to prevent and resolve problems. Communicates and intervenes as appropriate. The position uses ERP, and other specialized software and techniques to improve supply chain and logistics effectiveness and to reduce costs, waste, returns, or failures in the Product Life Cycle. Typically requires a Bachelor's Degree and 2-4 years of related experience. </t>
  </si>
  <si>
    <t>SCLG-P1</t>
  </si>
  <si>
    <t>Supply Chain and Logistics Analyst 1</t>
  </si>
  <si>
    <t xml:space="preserve">Working under close direction on assignments of limited scope and complexity, the position analyzes and applies policies, procedures, compliance requirements, and integrated systems and techniques to support Supply Chain and Logistics operations and related functions. The position may assist with the implementation of Sales or Vendor agreements and contracts and perform assignments requiring the application of specialized Supply Chain and Logistics analytical techniques or specialized methods. This position performs analysis, administration, and coordination of materials and/or finished products to achieve business objectives to achieve target inventory levels, distribution, traffic, or customs compliance. Applying basic statistical skills, the position monitors, researches, and identifies supply chain or logistics service or performance trends, and material, acquisition, or inventory control issues to prevent or resolve problems. The position uses ERP, and other specialized software and techniques to improve supply chain and logistics effectiveness and to reduce costs, waste, returns, or failures in the Product Life Cycle. Typically requires a Bachelor's Degree and 0-2 years of related experience. </t>
  </si>
  <si>
    <t>Top Global Executive, Materials Management</t>
  </si>
  <si>
    <t>MGMG</t>
  </si>
  <si>
    <t>MGMG-V2</t>
  </si>
  <si>
    <t>Materials Management</t>
  </si>
  <si>
    <t>MTMG</t>
  </si>
  <si>
    <t>MTMG-V2</t>
  </si>
  <si>
    <t xml:space="preserve">This executive position is responsible for strategic leadership of the materials function at the corporate level.  This position determines long term strategies for operational management, compliance, and cost control for materials, inventory, shipping and receiving, the stores function and may oversee procurement or other related areas. The position defines the strategic direction for the function to ensure alignment with the Corporate Strategic Plan and ensures execution and achievement. The position drives talent management through leadership development to meet short and long-term business goals. The position participates and presents at Board of Director meetings, and represents the organization to external stakeholders. Decisions have a significant impact on the success or failure of the overall Corporation, global organization function, or the division to meet its overall long term objectives. This executive position leads a team of Vice Presidents, Directors, Managers, Supervisors and Materials Management paraprofessionals. Typically requires a Bachelor's or Master's Degree and 15 or more years of related experience including 5+ years of prior management experience. </t>
  </si>
  <si>
    <t>MTMG-V1</t>
  </si>
  <si>
    <t>VP Materials Management Executive- Domestic</t>
  </si>
  <si>
    <t xml:space="preserve">This position has leadership responsibility for overseeing the materials function at the corporate level or is responsible for the strategic direction of the function for a major segment of the organization such as a major region, country, division, group, subsidiary, etc. The position may be one of several executives at the corporate level. This position determines short and long term strategies for operational management, compliance, and cost control for materials, inventory, shipping and receiving, the stores function and may oversee procurement or other related areas. The position defines the strategic direction for the function to ensure alignment with the Corporate Strategic Plan and ensures execution and achievement. The position drives talent management through leadership development to meet short and long-term business goals. The position participates and presents at Board of Director meetings, and represents the organization to external stakeholders. Decisions have a significant impact on the success or failure of the overall Corporation, global organization function, or the division to meet its overall long term objectives. This executive position leads a team of Directors, Managers, Supervisors and Materials Management paraprofessionals. Typically requires a Bachelor's or Master's Degree and 12-15 years of related experience including 5+ years of prior management experience. </t>
  </si>
  <si>
    <t>MTMG-D2</t>
  </si>
  <si>
    <t>Senior Director, Materials Management</t>
  </si>
  <si>
    <t xml:space="preserve">Typically reporting to a VP or SVP, this position is responsible for translating strategy into tactical and operational plans for the Materials Management function. The position is responsible for the oversight and management control of materials at the corporate level or may have responsibilities for multiple, diverse, regional locations to ensure the organization has access to materials, goods and services required to support current and future operational needs, on time, and with advantageous cost. The position develops and manages subordinate managers, supervisors, and paraprofessionals. Responsibilities may include leading and directing the planning, monitoring, and controlling of inventory and materials/parts ordering, storage, shipping, and receiving. The position develops and approves material handling and adjunct policies and procedures to optimize short and long term resource and cost effectiveness; sets short and long term priorities to achieve targets and goals related to volume, timing, safety, and reliability standards. The position develops and oversees implementation of policies and standards to comply with health and safety regulations. This position monitors and evaluates strategy needs, activities, equipment operability and capacity, and coordinates management operations with adjacent areas at senior and executive levels to ensure smooth integration and the achievement of short and long term strategic plans. The position directs and oversees systems maintenance, reporting, and volume /cost control. The position tracks current or projected purchase orders, inventory levels, schedules, storage capacity, and production requirements to assure short and long term operational effectiveness, compliance, and cost control. Interprets requests and resolves escalated problems referred by subordinate managers and/or responds to Executive requests. The position develops short and long term material capacity estimates and forecasts for senior management. This position is responsible for talent management and operational performance, ensuring the organization's safe and timely access to requisite materials. Typically requires a Bachelor's and/or Master's Degree and 7-10 years of related experience including 3-5 years of prior supervisory experience. </t>
  </si>
  <si>
    <t>MTMG-D1</t>
  </si>
  <si>
    <t>Director, Materials Management</t>
  </si>
  <si>
    <t xml:space="preserve">Typically reporting to a VP, this position is responsible for contributing to the definition of strategic needs for the Materials Management function, and for the oversight and management control of materials in a corporate or regional/satellite location to ensure the organization has access to materials, goods and services required to support current and future operational needs, on time, and with advantageous cost. The position develops and manages subordinate managers, supervisors, and paraprofessionals. Responsibilities include leading and directing the planning, monitoring, and controlling of inventory and materials/parts ordering, storage, shipping, and receiving. The position develops and approves material handling and adjunct policies and procedures to optimize short and long term resource and cost effectiveness; sets short and long term priorities to achieve targets and goals related to volume, timing, safety, and reliability standards. The position develops and oversees implementation of policies and standards to comply with health and safety regulations. This position monitors and evaluates strategy needs, activities, equipment operability and capacity, and coordinates management operations with adjacent areas at senior and executive levels to ensure smooth integration and the achievement of short and long term strategic plans. The position directs and oversees systems maintenance, reporting, and volume /cost control. Tracks current or projected purchase orders, inventory levels, schedules, storage capacity, and production requirements to assure short and long term operational effectiveness, compliance, and cost control. Interprets requests and resolves escalated problems referred by subordinate managers and/or responds to Executive requests. The position develops short and long term material capacity estimates and forecasts for senior management. This position is responsible for talent management and operational performance, ensuring the organization's safe and timely access to requisite materials. Typically requires a Bachelor's and/or Master's Degree and 7-10 years of related experience including 3-5 years of prior supervisory experience. </t>
  </si>
  <si>
    <t>MTMG-M2</t>
  </si>
  <si>
    <t>Senior Manager, Materials</t>
  </si>
  <si>
    <t xml:space="preserve">Typically reporting to a Senior Director or above, this position is responsible for the management of a large, diverse and complex materials management function in a corporate or regional/satellite location to ensure the organization has access to materials, goods and services required to support current and future operational needs. Scope, risk and financial/operational management effectiveness have significant short and long term impact. This position hires, trains, and oversees the work of multiple subordinate paraprofessionals and support supervisors ensuring safe and timely access to requisite materials. Responsibilities include planning, monitoring, and controlling inventory and materials/parts ordering, storage, shipping, and receiving. The position develops and implements material handling procedures to optimize resource and cost effectiveness; sets priorities to achieve targets and goals related to volume, timing, safety, and reliability standards, policies and health and safety regulations. This position monitors policy and procedure implementation activities, equipment operability, storage capacity, and coordinates management operations with adjacent areas to ensure smooth integration. The position manages systems maintenance and volume /cost control by analyzing needs and tracking plans and status of current or projected purchase orders, inventory levels, schedules, storage, and production requirements. Interprets and responds to management requests and resolves escalated problems referred by staff and subordinate Supervisors. The position develops material capacity estimates and forecasts for adjacent and senior management. Typically requires a Bachelor's Degree and 8-10 years of related experience including 1-2 years of prior supervisory experience. </t>
  </si>
  <si>
    <t>MTMG-M1</t>
  </si>
  <si>
    <t>Manager, Materials</t>
  </si>
  <si>
    <t xml:space="preserve">Typically reporting to a Director, this position is responsible for the management of a materials management function in a corporate or regional/satellite location to ensure the organization has access to materials, goods and services required to support current and future operational needs. This position hires, trains, and oversees the work of multiple subordinate lead, para- professional, or support supervisors ensuring safe and timely access to requisite materials. Responsibilities include planning, monitoring, and controlling inventory and materials/parts ordering, storage, shipping, and receiving. The position develops and implements material handling procedures to optimize resource and cost effectiveness; sets priorities to achieve targets and goals related to volume, timing, safety, and reliability standards, policies and health and safety regulations. This position monitors activities, equipment operability and capacity, and coordinates management operations with adjacent areas to ensure smooth integration. The position manages systems maintenance and volume /cost control by analyzing needs and tracking plans and status of current or projected purchase orders, inventory levels, schedules, storage capacity, and production requirements. Interprets requests and resolves escalated problems referred by staff and subordinate Supervisors. The position develops material capacity estimates and forecasts for adjunct and senior management. Typically requires a Bachelor's Degree and 5+ years of related experience including 1-2 years of prior supervisory experience. </t>
  </si>
  <si>
    <t>Materials Handling</t>
  </si>
  <si>
    <t>MTHD</t>
  </si>
  <si>
    <t>MTHD-S2</t>
  </si>
  <si>
    <t>Senior Supervisor, Material Handling</t>
  </si>
  <si>
    <t xml:space="preserve">This position supervises multiple, large, diverse, and decentralized material handling operations and support staff that are performing physical and administrative tasks involved in materials handling areas such as opening containers, moving materials within a plant, loading, unloading and storing materials, parts, supplies, and equipment, and documenting and organizing materials. This position hires and trains staff, schedules work, and evaluates staff performance. Examines stock and inventory as necessary and supervises a variety of processes to ensure goods received are checked against Purchase Orders or Invoices, handled and distributed properly, and that staff complies with policies and procedures, particularly as related to safe handling techniques or rejections of unsatisfactory items and returns. The position reviews status and merchandise reports and records, postal costs, and methods to ensure compliance with standards, operational plans, and regulations. The position may plan, coordinate and supervise shipping/receiving, storage, kitting or pick/pack operations to achieve inventory planning and control objectives. Typically requires a HS diploma or equivalent combination of training and experience and 3-5 years of related experience. </t>
  </si>
  <si>
    <t>MTHD-S1</t>
  </si>
  <si>
    <t>Supervisor, Material Handling</t>
  </si>
  <si>
    <t xml:space="preserve">This position supervises support staff that are performing physical and administrative tasks involved in materials handling areas such as opening containers, moving materials within a plant, loading, unloading and storing materials, parts, supplies, and equipment, and documenting and organizing materials. Also supervises the operation of such equipment as forklifts or conveyors for shipping, receiving, material movement, and unpacking/packing. This position hires and trains staff, schedules work, and evaluates staff performance. The position may plan, coordinate and supervise shipping/receiving, storage, kitting or pick/pack operations to achieve inventory planning and control objectives. Schedules material handling activities by reviewing requests and shipping or receiving tickets. Examines stock and inventory as necessary and supervises a variety of processes to ensure goods received are checked against Purchase Orders or Invoices, and are handled and distributed properly, so staff complies with policies and procedures, particularly as related to safe handling techniques or rejections of unsatisfactory items and returns. The position reviews status and merchandise reports and records, postal costs, and methods to ensure compliance with standards, operational plans, and regulations. Typically requires a HS diploma or equivalent combination of training and experience and 2-4 years of related experience. </t>
  </si>
  <si>
    <t>Y4</t>
  </si>
  <si>
    <t>MTHD-Y4</t>
  </si>
  <si>
    <t>Lead Materials Handler</t>
  </si>
  <si>
    <t>Working under general supervision, this position leads or performs physical and administrative support tasks related to material handling.  Typically works on a variety of complex assignments and may schedule or assign work, train, and assist less experienced staff.  May act on behalf of Supervisor during absences. Responsibilities may include opening containers, moving materials within a plant, loading, unloading and storing materials, parts, supplies, and equipment, and documenting and organizing materials. The position may lift heavy items and operate a forklift, following established operating procedures.  Typically requires a High School Diploma/GED equivalent, plus 5 or more years related experience.</t>
  </si>
  <si>
    <t>Y3</t>
  </si>
  <si>
    <t>MTHD-Y3</t>
  </si>
  <si>
    <t>Senior Materials Handler</t>
  </si>
  <si>
    <t>Working under indirect supervision, this position performs physical and administrative support tasks related to materials handling.  This position typically works on a variety of complex assignments and trains and assists less experienced staff. Responsibilities may include opening containers, moving materials within a plant, loading, unloading and storing materials, parts, supplies, and equipment, and documenting and organizing materials. The position may lift heavy items and operate a forklift, following established operating procedures. Typically requires a High School Diploma/GED equivalent, plus 3-5 years related experience.</t>
  </si>
  <si>
    <t>Y2</t>
  </si>
  <si>
    <t>MTHD-Y2</t>
  </si>
  <si>
    <t>Intermediate Materials Handler</t>
  </si>
  <si>
    <t xml:space="preserve">Working under direct supervision, this position performs physical and administrative support tasks related to materials handling.  This position typically works on a variety of assignments of varying complexity/difficulty. Responsibilities may include scheduling deliveries of various materials needed for production, loading and unloading materials, unpacking and packing, checking materials against orders, and documenting and organizing materials.  The position may lift heavy items and operate a forklift, following established operating procedures. Typically requires a High School Diploma/GED equivalent, plus 2-4 years related experience. </t>
  </si>
  <si>
    <t>Y1</t>
  </si>
  <si>
    <t>MTHD-Y1</t>
  </si>
  <si>
    <t>Entry Materials Handler</t>
  </si>
  <si>
    <t>Working under close supervision, this position performs basic physical and administrative support tasks related to materials handling. The position typically works on basic, routine, and repetitive assignments. Responsibilities may include scheduling deliveries of various materials needed for production, loading and unloading materials, unpacking and packing, checking materials against orders, and documenting and organizing materials. The position may lift heavy items and operate a forklift, following established operating procedures.  Typically requires a High School Diploma/GED equivalent, plus 0-1 years related experience.</t>
  </si>
  <si>
    <t>Shipping &amp; Receiving</t>
  </si>
  <si>
    <t>SHRC</t>
  </si>
  <si>
    <t>SHRC-S2</t>
  </si>
  <si>
    <t>Senior Supervisor, Shipping and Receiving</t>
  </si>
  <si>
    <t xml:space="preserve">This position supervises groups of hourly workers who are preparing items for shipment or receipt, loading and unloading trucks, and storing materials as required. Typically supervises a large, or complex shipping and receiving operation that typically includes a large number of staff in multiple sites. The position ensures materials are properly received from vendors, and delivered to inventory or other end location. The position oversees and confirms the accuracy and quality of documentation prepared for shipment or receipt in a timely manner. This position monitors shipping and receiving activities and operations to ensure compliance with policies and procedures, and oversees the proper maintenance and handling of equipment and tools. This position supervises the review of material shipping labels or receipts to verify the proper opening, handling, and processing of Purchase Orders or other documentation. The position ensures documentation matches shipment or receipt specifications, and intervenes as necessary to keep operations running smoothly. This position determines coverage and resource needs and implements internal requisition processes. This position hires, selects, and trains staff, schedules work, and evaluates performance. The position implements all policies and procedures and relevant regulatory standards. Drafts procedures for increased efficiency, and updates and maintains documentation and systems. The position sets priorities and prevents or resolves problems requiring interdepartmental communication and coordination. Typically requires a HS Diploma or the equivalent combination of training and experience and 6+ years of related experience. </t>
  </si>
  <si>
    <t>SHRC-S1</t>
  </si>
  <si>
    <t>Supervisor, Shipping and Receiving</t>
  </si>
  <si>
    <t xml:space="preserve">This position supervises a group of hourly workers who are preparing items for shipment or receipt, loading and unloading trucks, and storing materials as required. The position ensures materials are properly received from vendors, and delivered to inventory, or other end location. The position oversees and confirms accuracy and quality of documentation prepared for shipment or receipt in a timely manner. This position monitors shipping and receiving activities and operations to ensure compliance with policies and procedures, and oversees the proper maintenance and handling of equipment and tools. This position supervises the review of material shipping labels or receipts to verify the proper opening, handling, and processing of Purchase Orders or other documentation. The position ensures documentation matches shipment or receipt specifications, and intervenes as necessary to keep operations running smoothly. This position determines coverage and resource needs and implements internal requisition processes. This position hires, selects, and trains staff, schedules work, and evaluates performance. The position implements all policies and procedures and relevant regulatory standards. Drafts procedures for increased efficiency, and updates and maintains documentation and systems. The position sets priorities and prevents or resolves problems requiring interdepartmental communication and coordination. Typically requires a HS Diploma or the equivalent combination of training and experience and 5+ years of related experience. </t>
  </si>
  <si>
    <t>SHRC-Y4</t>
  </si>
  <si>
    <t>Lead Shipper/Receiver</t>
  </si>
  <si>
    <t>Performs complex shipping and receiving tasks, and may lead a group of Shippers/Receivers. Assists with training, troubleshooting problems, and other scheduling, coordination, or oversight duties as assigned.  Implements shipping and receiving policies and procedures on a variety of goods, and performs tasks involving the shipment and incoming receipt of materials, supplies, and equipment.  For incoming items, unpacks, inspects, and checks items received against invoices and/or purchase orders to verify proper condition and receipt.  Rejects unsatisfactory goods, and implements return procedures according to prescribed guidelines. Coordinates, documents, and reports on unsatisfactory findings as required.  Updates and maintains records of shipped and received goods.  For outgoing/final goods, weighs and posts weights, determines shipping charges, and prepares goods and materials for shipment.  Lifts heavy items, manually or using forklifts, and/or other remote handling or power equipment, following guidelines to ensure safe handling. May implement or oversee others in the specialized handling of hazardous material for shipment/receipt ensuring implementation of all policies and procedures.  This position may require HS/GED or the equivalent, and 5+ years of related experience, plus the ability to lift a minimum of a determined weight, with or without mechanical assistance.</t>
  </si>
  <si>
    <t>SHRC-Y3</t>
  </si>
  <si>
    <t>Senior Shipper/Receiver</t>
  </si>
  <si>
    <t>Independently implements shipping and receiving policies and procedures on a variety of goods, and performs tasks involving the shipment and incoming receipt of materials, supplies, and equipment.  May help train and assist less experienced staff. For incoming items, unpacks, inspects, and checks items received against invoices and/or purchase orders to verify proper condition and receipt. Rejects unsatisfactory goods, and implements return procedures, according to prescribed guidelines, coordinating and reporting on unsatisfactory findings as required.  Updates and maintains records of shipped and received goods. For outgoing/final goods, weighs and posts weights, determines shipping charges, and prepares goods and materials for shipment. Lifts heavy items, manually or using forklifts, remote handling and/or other power equipment, following guidelines to ensure safe handling. May implement specialized hazardous material handling techniques and independently ships and receives hazardous materials.  This position may require HS/GED or the equivalent, and 3+ years of related experience, plus the ability to lift a minimum of a determined weight, with or without mechanical assistance.</t>
  </si>
  <si>
    <t>SHRC-Y2</t>
  </si>
  <si>
    <t>Shipper/Receiver II</t>
  </si>
  <si>
    <t>Independently implements shipping and receiving policies and procedures and performs tasks involving the shipment and incoming receipt of materials, supplies, and equipment. For incoming items, unpacks, inspects, and checks items received against invoices and/or purchase orders to verify proper condition and receipt.  Rejects unsatisfactory goods, and implements return procedures, according to prescribed guidelines, coordinating and reporting on unsatisfactory findings as required.  Updates and maintains records of shipped and received goods.  For outgoing/final goods, weighs and posts weights, determines shipping charges, and prepares goods and materials for shipment.  Lifts heavy items, manually or using forklifts, and/or other power equipment, following guidelines to ensure safe handling.  May be trained to follow specialized hazardous material handling techniques and ship and receive hazardous materials under close supervision.  This position may require HS/GED or the equivalent, and 1-2 years of related experience, plus an ability to lift a minimum of a determined weight, with or without mechanical assistance.</t>
  </si>
  <si>
    <t>SHRC-Y1</t>
  </si>
  <si>
    <t>Shipper/Receiver I</t>
  </si>
  <si>
    <t>Working under close supervision, learns and implements shipping and receiving policies and procedures and performs tasks involving the shipment and incoming receipt of materials, supplies, and equipment. For incoming items, unpacks, inspects, and checks items received against invoices and/or purchase orders to verify proper condition and receipt.  Rejects unsatisfactory goods, and under close supervision, implements return procedures, according to prescribed guidelines.  Updates and maintains records of shipped and received goods.  For outgoing/final goods, weighs and posts weights, determines shipping charges, and prepares goods and materials for shipment.  Lifts heavy items, may be trained to use forklifts, and/or other power equipment, following guidelines to ensure safe handling. This entry level position may require HS/GED or the equivalent, and 0-2 year of related experience, plus an ability to lift a minimum of a determined weight, with or without mechanical assistance.</t>
  </si>
  <si>
    <t>SKWH-S2</t>
  </si>
  <si>
    <t xml:space="preserve">This position supervises the receiving of materials, equipment, materials and merchandise in multiple large storerooms, or multiple warehouses. Typically supervises a large operation ensuring complex coordination, knowledge of systems, and complex functional integration with other Supply Chain/Distribution functions. The position ensures compliance with policies, procedures, and security and safety regulations. This position hires and trains staff, supervises work efforts, and reviews staff performance. The position develops schedules to ensure coverage, and manages daily labor to contain costs and overtime needs. The position conducts daily pre-shift and other meetings to communicate business needs. This position supervises staff activities to ensure items are stored in a systematic manner, conveniently stored for removal according to needs. The position directs the labeling and identification of articles for order fulfillment or material requisition, and implements documentation and systems requirements. Typically requires a HS Diploma or the equivalent combination of training and experience and 3+ years of related experience. </t>
  </si>
  <si>
    <t>SKWH-S1</t>
  </si>
  <si>
    <t xml:space="preserve">This position supervises the receiving of materials, equipment, materials and merchandise in a storeroom or small warehouse. Typically supervises a small operation ensuring compliance with policies, procedures, and security and safety regulations. This position hires and trains staff, supervises work efforts, and reviews staff performance. The position develops schedules to ensure coverage, and manages daily labor to contain costs and overtime needs. The position conducts daily pre-shift and other meetings to communicate business needs. This position supervises activities to ensure items are stored in a systematic manner, conveniently stored for removal according to needs. The position directs the labeling and identification of articles for order fulfillment or material requisition, and implements documentation and systems requirements. Typically requires a HS Diploma or the equivalent combination of training and experience and 3+ years of related experience. </t>
  </si>
  <si>
    <t>Warehouse Picker Packer</t>
  </si>
  <si>
    <t>WHPP</t>
  </si>
  <si>
    <t>WHPP-Y4</t>
  </si>
  <si>
    <t>Lead Warehouse Associate / Picker Packer</t>
  </si>
  <si>
    <t>Working under general supervision this position performs physical and support tasks related to picking and packing items for shipment in a warehouse environment.  Typically works on a variety of complex assignments and may schedule or assign work, train, and assist less experienced staff. May act on behalf of Supervisor during absences. Responsibilities may include gathering items from warehouse shelves and bins, ensuring the right type, color, and size are chosen, often with assistance from a handheld scanner. The position must be able to carefully handle items to ensure they are not damaged.  Positions prepare, weigh, and pack items for shipment. The position may be required to update an inventory management system to reflect items picked and shipped. The position may lift heavy items and operate a forklift, following established operating procedures. Typically requires a High School Diploma/GED equivalent, plus 5 or more years related experience.</t>
  </si>
  <si>
    <t>WHPP-Y3</t>
  </si>
  <si>
    <t>Senior Warehouse Associate / Picker Packer</t>
  </si>
  <si>
    <t>Working under indirect supervision, this position performs physical and support tasks related to picking and packing items for shipment in a warehouse environment.  This position typically works on a variety of complex assignments and trains and assists less experienced staff. Responsibilities may include gathering items from warehouse shelves and bins, ensuring the right type, color, and size are chosen, often with assistance from a handheld scanner. The position must be able to carefully handle items to ensure they are not damaged.  Positions prepare, weight and pack items for shipment. The position may be required to update an inventory management system to reflect items picked and shipped. The position may lift heavy items and operate a forklift, following established operating procedures. Typically requires a High School Diploma/GED equivalent, plus 3-5 years related experience.</t>
  </si>
  <si>
    <t>WHPP-Y2</t>
  </si>
  <si>
    <t>Warehouse Associate / Picker Packer II</t>
  </si>
  <si>
    <t>Working under direct supervision, this position performs physical and support tasks related to picking and packing items for shipment in a warehouse environment. This position typically works on a variety of assignments of varying complexity/difficulty.  Responsibilities may include gathering items from warehouse shelves and bins, ensuring the right type, color, and size are chosen, often with assistance from a handheld scanner. The position must be able to carefully handle items to ensure they are not damaged.  Positions prepare, weigh, and pack items for shipment. The position may be required to update an inventory management system to reflect items picked and shipped. The position may lift heavy items and operate a forklift, following established operating procedures. Typically requires a High School Diploma/GED equivalent, plus 2-4 years related experience.</t>
  </si>
  <si>
    <t>WHPP-Y1</t>
  </si>
  <si>
    <t>Warehouse Associate / Picker Packer I</t>
  </si>
  <si>
    <t>Working under close supervision, this position performs physical and support tasks related to picking and packing items for shipment in a warehouse environment.  The position typically works on basic, routine, and repetitive assignments. Responsibilities may include gathering items from warehouse shelves and bins, ensuring the right type, color, and size are chosen, often with assistance from a handheld scanner. The position must be able to carefully handle items to ensure they are not damaged.  Positions prepare, weigh, and pack items for shipment. The position may be required to update an inventory management system to reflect items picked and shipped. The position may lift heavy items and operate a forklift, following established operating procedures. Typically requires a High School Diploma/GED equivalent, plus 0-2 years related experience.</t>
  </si>
  <si>
    <t>Warehouse Returns</t>
  </si>
  <si>
    <t>WHRT</t>
  </si>
  <si>
    <t>WHRT-Y4</t>
  </si>
  <si>
    <t>Lead Warehouse Associate / Returns</t>
  </si>
  <si>
    <t>Working under general supervision this position performs physical and support tasks related to receiving and processing returns in a warehouse environment.  Typically works on a variety of complex assignments and may schedule or assign work, train, and assist less experienced staff. May act on behalf of Supervisor during absences. Responsibilities may include unpacking returns, reviewing paperwork, inspecting returns to verify contents, quantities and condition, entering information into an inventory management system, and distributing returned items based on condition for restocking, refurbishment, or salvage.  The position may lift heavy items and operate a forklift, following established operating procedures. Typically requires a High School Diploma/GED equivalent, plus 5 or more years related experience.</t>
  </si>
  <si>
    <t>WHRT-Y3</t>
  </si>
  <si>
    <t>Senior Warehouse Associate / Returns</t>
  </si>
  <si>
    <t xml:space="preserve">Working under indirect supervision, this position performs physical and support tasks related to receiving and processing returns in a warehouse environment.   This position typically works on a variety of complex assignments and trains and assists less experienced staff. Responsibilities may include unpacking returns, reviewing paperwork, inspecting returns to verify contents, quantities and condition, entering information into an inventory management system, and distributing returned items based on condition for restocking, refurbishment, or salvage. The position may lift heavy items and operate a forklift, following established operating procedures. Typically requires a High School Diploma/GED equivalent, plus 3-5 years related experience. </t>
  </si>
  <si>
    <t>WHRT-Y2</t>
  </si>
  <si>
    <t>Warehouse Associate / Returns II</t>
  </si>
  <si>
    <t xml:space="preserve">Working under direct supervision, this position performs physical and support tasks related to receiving and processing returns in a warehouse environment.   This position typically works on a variety of assignments of varying complexity/difficulty. Responsibilities may include unpacking returns, reviewing paperwork, inspecting returns to verify contents, quantities and condition, entering information into an inventory management system, and distributing returned items based on condition for restocking, refurbishment, or salvage. The position may lift heavy items and operate a forklift, following established operating procedures. Typically requires a High School Diploma/GED equivalent, plus 2-4 years related experience. </t>
  </si>
  <si>
    <t>WHRT-Y1</t>
  </si>
  <si>
    <t>Warehouse Associate / Returns I</t>
  </si>
  <si>
    <t>Working under close supervision, this position performs physical and support tasks related to receiving and processing returns in a warehouse environment.  The position typically works on basic, routine, and repetitive assignments. Responsibilities may include unpacking returns, reviewing paperwork, inspecting returns to verify contents, quantities and condition, entering information into an inventory management system, and distributing returned items based on condition for restocking, refurbishment, or salvage. The position may lift heavy items and operate a forklift, following established operating procedures. Typically requires a High School Diploma/GED equivalent, plus 0-2 years related experience.</t>
  </si>
  <si>
    <t>Forklift Pwr Equip Operator</t>
  </si>
  <si>
    <t>FLPE</t>
  </si>
  <si>
    <t>FLPE-Y4</t>
  </si>
  <si>
    <t>Lead Forklift / Power Equipment Operator</t>
  </si>
  <si>
    <t>Working under general supervision, this position performs physical tasks related to forklift and power equipment operations.  Typically works on a variety of complex assignments and may schedule or assign work, train, and assist less experienced staff.  May act on behalf of Supervisor during absences. Responsibilities may include operating a forklift and other power equipment to load / unload materials and transfer them to pallets and crates, and moving and stacking materials to storage, production, and other assigned locations. The position must be able lift heavy items and be licensed to operate a forklift and other equipment such as motorized pallet jacks, reach trucks, and work-assist vehicles.   Typically requires a High School Diploma/GED equivalent, plus 5 or more years related experience.</t>
  </si>
  <si>
    <t>FLPE-Y3</t>
  </si>
  <si>
    <t>Senior Forklift / Power Equipment Operator</t>
  </si>
  <si>
    <t>Working under indirect supervision, this position performs physical tasks related to forklift and power equipment operations. This position typically works on a variety of complex assignments and trains and assists less experienced staff. Responsibilities may include operating a forklift and other power equipment to load / unload materials and transfer them to pallets and crates, and moving and stacking materials to storage, production, and other assigned locations. The position must be able lift heavy items and be licensed to operate a forklift and other equipment such as motorized pallet jacks, reach trucks, and work-assist vehicles. Typically requires a High School Diploma/GED equivalent, plus 3-5 years related experience.</t>
  </si>
  <si>
    <t>FLPE-Y2</t>
  </si>
  <si>
    <t>Forklift / Power Equipment Operator II</t>
  </si>
  <si>
    <t>Working under direct supervision,  this position performs physical tasks related to forklift and power equipment operations.  This position typically works on a variety of assignments of varying complexity/difficulty. Responsibilities may include operating a forklift and other power equipment to load / unload materials and transfer them to pallets and crates, and moving and stacking materials to storage, production, and other assigned locations. The position must be able lift heavy items and be licensed to operate a forklift and other equipment such as motorized pallet jacks, reach trucks, and work-assist vehicles.  Typically requires a High School Diploma/GED equivalent, plus 2-4 years related experience.</t>
  </si>
  <si>
    <t>FLPE-Y1</t>
  </si>
  <si>
    <t>Forklift / Power Equipment Operator I</t>
  </si>
  <si>
    <t>Working under close supervision,  this position performs physical tasks related to forklift and power equipment operations.  The position typically works on basic, routine, and repetitive assignments. Responsibilities may include operating a forklift and other power equipment to load / unload materials and transfer them to pallets and crates, and moving and stacking materials to storage, production, and other assigned locations. The position must be able lift heavy items and be licensed to operate a forklift and other equipment such as motorized pallet jacks, reach trucks, and work-assist vehicles. Typically requires a High School Diploma/GED equivalent, plus 0-1 years related experience.</t>
  </si>
  <si>
    <t>WHOP-D2</t>
  </si>
  <si>
    <t xml:space="preserve">This position is responsible for achieving company objectives in regard to meeting or exceeding customer, productivity, cost, and safety objectives as it relates to the performance of multiple large scale distribution centers and satellite warehouses. This position provides leadership and technical expertise to identify and implement continuous improvement, best practices and other strategic initiatives, relying on ERP systems and related best practice techniques. The position develops and implements policies, practices and regulatory standards to achieve customer, financial, people and operational objectives for assigned Warehouse, Fulfillment, or Distribution Centers. This includes inbound and outbound operations. The position coaches and develops multiple subordinate senior level managers to achieve and implement Warehouse operational goals and objectives related to labor management, cost containment, safety and security, regulatory compliance, and quality. The position drives staff to create and maintain positive communication channels between cross functional teams. This position leads strategic and business process improvement projects to ensure continuous improvement to enable the business to meet and achieve business plans. The position applies niche knowledge and experience of Distribution Center automation, packaging systems, conveyor systems, order picking systems, etc. to develop continuous improvement in a complex Warehouse Operational environment. This position works with IT on such cutting edge as warehouse management systems, shipping systems, transportation management systems, labor management systems, order management systems, and inventory management systems. Typically requires a Bachelor's or Master's Degree and 10+ years of related experience. </t>
  </si>
  <si>
    <t>WHOP-D1</t>
  </si>
  <si>
    <t xml:space="preserve">This position is responsible for achieving company objectives in regard to meeting or exceeding customer, productivity, cost, and safety objectives as it relates to the performance of multiple small distribution centers and satellite warehouses. This position provides leadership and technical expertise to identify and implement continuous improvement, best practices and other strategic initiatives, relying on ERP systems and related best practice techniques. The position develops and implements policies, practices and regulatory standards to achieve customer, financial, people and operational objectives for assigned Warehouse, Fulfillment, or Distribution Centers. This includes inbound and outbound operations. Coaches and develops multiple subordinate managers and supervisors to achieve and implement Warehouse operational goals and objectives related to labor management, cost containment, safety and security, regulatory compliance, and quality. The position drives staff to create positive communication channels between cross functional teams. This position leads strategic and business process improvement projects to ensure continuous improvement to enable the business to meet and achieve business plans. The position applies niche knowledge and experience of Distribution Center automation, packaging systems, conveyor systems, order picking systems, etc. to develop continuous improvement in Warehouse Operations. This position works with IT on such cutting edge as warehouse management systems, shipping systems, transportation management systems, labor management systems, order management systems, and inventory management systems. Typically requires a Bachelor's or Master's Degree and 10+ years of related experience. </t>
  </si>
  <si>
    <t>WHFL</t>
  </si>
  <si>
    <t>WHFL-M2</t>
  </si>
  <si>
    <t xml:space="preserve">This position is responsible for applying demand flow principles and practices to manage Warehouse network operations in multiple plants and facilities in a Regional area that may include either or both Inbound or Outbound Operations. The position typically reports to a Senior Director or executive, and manages a team of Senior Warehouse Supervisors, who are accountable for the day to day supervision over large scope Fulfillment and Warehouse operations. This position is responsible for tactical and strategic plans and coordination. The position may oversee the processing of inventory returns and manages quality control. The position defines resource needs and works within budget and staffing parameters to accomplish objectives. This position hires, coaches and develops subordinate Supervisors. Utilizing ERP Systems, the position plans workforce and expenses based on production forecasts and changes. The position develops schedules to ensure coverage, and manages labor to contain costs and overtime needs. The position conducts pre-shift and other meetings to communicate business needs. The position analyzes and develops metrics and trends such as delivery performance, working capital, and material margins to recommend changes in fulfillment capabilities. The position may lead and improve parts distribution practices and network optimization including picking, packing and shipping (PPS). The position develops improvement goals and procedures for Demand Planning/Management to align financial, operation and material plans. The position establishes and directs positive communication channels between cross functional teams. Typically requires a Bachelor's or Master's Degree and 8-10 years related experience. </t>
  </si>
  <si>
    <t>WHFL-M1</t>
  </si>
  <si>
    <t xml:space="preserve">This position is responsible for applying demand flow principles and practices to manage Warehouse operations in a single plant or facility that may include either or both Inbound or Outbound Operations. The position typically reports to a Director, and manages a team of Warehouse Supervisors, and Associates. The position may oversee the processing of inventory returns and manages quality control. The position defines resource needs and works within budget and staffing parameters to accomplish objectives. This position hires, coaches and develops subordinate Supervisors. Utilizing ERP Systems, the position plans workforce and expenses based on production forecasts and changes. The position develops schedules to ensure coverage, and manages labor to contain costs and overtime needs. The position conducts pre-shift and other meetings to communicate business needs. The position analyzes and develops metrics and trends such as delivery performance, working capital, and material margins to recommend changes in fulfillment capabilities. The position may lead and improve parts distribution practices and network optimization including picking, packing and shipping (PPS). The position develops improvement goals and procedures for Demand Planning/Management to align financial, operation and material plans. Establishes and directs positive communication channels between cross functional teams. Typically requires a Bachelor's Degree and 6-8 years of related experience, including prior supervisory or management experience. </t>
  </si>
  <si>
    <t>CSOR</t>
  </si>
  <si>
    <t>CSOR-M1</t>
  </si>
  <si>
    <t xml:space="preserve">This position manages a large corporate group or multiple, large or diverse regional group(s) of Customer Order Support personnel who are responsible for order entry and the receiving, entering, and processing of customer orders. Typically manages through subordinate Team Leaders and Supervisors. This position hires, trains and manages staff to ensure positive customer relations and prompt, efficient processing of orders. The position develops budgets, policies and procedures, and sets operational priorities. The position reviews and maintains productivity metrics, and develops a variety of management reports to coordinate planning, management, and control activities. This position monitors group performance to ensure the implementation of corporate and functional policies and procedures to achieve short term operational goals. The position ensures timely, accurate, and complete ordering, and receipt and issuance of material requirements. The position may oversee coordination with the materials function using enterprise resource planning systems. The position maintains a variety of productivity and status reports to reflect scheduling, personnel performance, and internal process and production metrics, methods, resources, and procedures. The position manages the maintenance and integrity of records, systems, and documentation requirements. The position indirectly manages customer communications, and intervenes as necessary for problem resolution. Participates in the management coordination of Order Processing operations with adjacent functions. The position oversees smooth integration of order entry and processing with inventory or materials fulfillment, logistics and distribution as required. Typically requires a Bachelor's Degree and 7+ years related experience, including 1-3 years of prior supervisory/management experience. </t>
  </si>
  <si>
    <t>CSOR-S2</t>
  </si>
  <si>
    <t xml:space="preserve">This position supervises a large corporate group or multiple, large or diverse regional group(s) of Customer Order Support personnel who are responsible for order entry and the receiving, entering, and processing of customer orders. The position's primary focus is on day-to-day execution and includes hiring, training staff, assigning and scheduling work, setting priorities, maintaining productivity metrics and ensuring the implementation of policies and procedures. The position ensures timely and complete ordering, and receipt and issuance of material requirements. Responsibly includes planning, reviewing, and developing procedures and recommending changes to policy. Typically coordinates activities with materials function using enterprise resource planning systems. The position maintains a variety of productivity and status reports to reflect scheduling, personnel performance and internal process and production methods, resources and procedures. This position supervises the maintenance and update of records, systems, and documentation requirements, and develops management tracking reports. Indirectly supervises customer communications by monitoring staff activities, and reviews staff performance. The position intervenes where necessary to coordinate Order Processing operations with adjacent areas. The position may determine shipping feasibility and oversees smooth integration of order entry and processing with inventory or materials fulfillment, logistics and distribution. Typically requires a Bachelor's Degree and 5-7 years related experience. </t>
  </si>
  <si>
    <t>CSOR-S1</t>
  </si>
  <si>
    <t xml:space="preserve">This position supervises a corporate group or multiple small regional group(s) of Customer Order Support personnel who are responsible for order entry and the receiving, entering, and processing of customer orders. Primary focus is on day-to-day execution and includes hiring, training staff, assigning and scheduling work, setting priorities, maintaining productivity metrics and ensuring the implementation of policies and procedures. The position ensures timely and complete ordering, and receipt and issuance of material requirements. Responsibly includes planning, reviewing, and developing procedures and recommending changes to policy. Typically coordinates activities with materials function using enterprise resource planning systems. The position maintains a variety of productivity and status reports to reflect scheduling, personnel performance and internal process and production methods, resources and procedures. This position supervises the maintenance and update of records, systems, and documentation requirements, and develops management tracking reports. Indirectly supervises customer communications by monitoring staff activities, and reviews staff performance. The position intervenes where necessary to coordinate Order Processing operations with adjacent areas. The position may determine shipping feasibility and oversees smooth integration of order entry and processing with inventory or materials fulfillment, logistics and distribution. Typically requires a Bachelor's Degree and 5-7 years related experience. </t>
  </si>
  <si>
    <t>Inbound Operations</t>
  </si>
  <si>
    <t>IBOP</t>
  </si>
  <si>
    <t>IBOP-M1</t>
  </si>
  <si>
    <t>Manager, Inbound Operations</t>
  </si>
  <si>
    <t xml:space="preserve">This position is responsible for managing inbound operations functions while excluding Outbound operations. Responsibilities include the development of inbound policies, procedures and methods related to the initial physical receipt of goods, processing, audit reconciliation, visual inspection of goods, and identification and counting of incoming material. Responsibilities may also include the management oversight of inspection, identification, and delivery to stocking locations. Frequently this position reports to a Senior Manager or Top Logistics/Distribution Executive, and it interfaces closely with Purchasing, Supply Chain or Inventory Control functions and departments. Typically, this position requires a Bachelor's Degree and 7+ years of related experience. (Note: If the management function includes both Inbound and Outbound Operations, match to Traffic Manager 1 or Traffic Manager 2. </t>
  </si>
  <si>
    <t>Outbound Operations</t>
  </si>
  <si>
    <t>OBOP</t>
  </si>
  <si>
    <t>OBOP-M1</t>
  </si>
  <si>
    <t>Manager, Outbound Operations</t>
  </si>
  <si>
    <t>This position is responsible for managing outbound order fulfillment staff and activities, stock replenishments, and shipping of products at one or more facilities, as well as managing the coordination reporting for completed shipments. The position develops policies, procedures, and handling methods, including handling of tracking needs and claims processing. The position typically manages the coordination of routing and carrier selection. This position frequently reports to a senior level Logistics/Distribution Manager or Director. Typically, this position requires a Bachelor's Degree and 7+ years of related experience. (Note: If the management function includes both Inbound and Outbound Operations, match to Traffic Manager 1 or Traffic Manager 2.</t>
  </si>
  <si>
    <t>Inventory Planning and Control</t>
  </si>
  <si>
    <t>IPCL</t>
  </si>
  <si>
    <t>IPCL-D2</t>
  </si>
  <si>
    <t>Senior Director, Inventory Planning and Control</t>
  </si>
  <si>
    <t xml:space="preserve">This position is responsible for the direction and oversight of all inventory planning and control functions in multiple or large scale facilities. The scope of responsibility for this position includes functions such as inventory planning, administrative control, materials handling, master scheduling, inventory turnover, forecasting, stocking management, distribution, and may include customer service.  This position leads a team of multiple subordinate Directors, Supervisors, Managers, Professional, and Support staff and is a key contributor to developing and implementing strategic business plans. The position develops policies and procedures and ensures implementation of Corporate, Divisional, Plant, or Subsidiary Policies and Procedures and applicable Health and Safety regulatory standards and guidelines. The position serves as a key participant and advisor on Inventory planning and control needs to proactively plan, coordinate, or resolve issues to maintain appropriate inventory levels, and Materials, Operations and/or Supply Chain efficiency. The position ensures the timely maintenance and update of all documentation and systems, and provides management reporting to support short and long term decisions and actions. Typically requires a Bachelor's Degree and 12+ years related Inventory Planning and Control Experience. </t>
  </si>
  <si>
    <t>IPCL-D1</t>
  </si>
  <si>
    <t>Director, Inventory Planning and Control</t>
  </si>
  <si>
    <t xml:space="preserve">This position is responsible for the direction and oversight of all inventory planning and control functions in one or more facilities. The scope of responsibility for this position includes functions such as inventory planning, administrative control, materials handling, master scheduling, inventory turnover, forecasting, stocking management, distribution, and may include customer service. This position is responsible for talent management and review, directing multiple subordinate Supervisors, Managers, Professional, and Support staff. The position develops policies and procedures and ensures implementation of Corporate, Divisional, Plant, or Subsidiary Policies and Procedures and applicable Health and Safety regulatory standards and guidelines. The position serves as a key participant and advisor on Inventory planning and control needs to proactively plan, coordinate, or resolve issues to maintain appropriate inventory levels, and Materials, Operations and/or Supply Chain efficiency. The position ensures the timely maintenance and update of all documentation and systems, and provides management reporting to support short and long term decisions and actions. Typically requires a Bachelor's Degree and 12+ years related Inventory/Management Experience. </t>
  </si>
  <si>
    <t>IPCL-M2</t>
  </si>
  <si>
    <t>Senior Manager, Inventory Planning and Control</t>
  </si>
  <si>
    <t xml:space="preserve">This position is responsible for the management and oversight of all inventory planning and control functions in large and/or multiple facilities. The scope of responsibility for this position includes functions such as inventory planning, administrative processing and control, materials handling, master scheduling, inventory turnover, forecasting, stocking management, distribution, and may include customer service. This position is responsible for determining budget and resource needs, and hires, trains, and reviews large numbers of subordinate Supervisors, Professionals, and Support staff. The position develops and approves a variety of operational procedures, and ensures implementation of Corporate, Divisional, Plant, or Subsidiary Policies and Procedures and applicable Health and Safety regulatory standards and guidelines. The position serves as a key management participant on integrated projects to determine Inventory planning and control needs to proactively plan, coordinate, or resolve issues to maintain appropriate inventory levels, Operations and/or Supply Chain efficiency. The position ensures the timely maintenance and update of all documentation and systems, and provides management reporting to support short and long term decisions and actions. Typically requires a Bachelor's Degree and 10+ years related Inventory Planning and Control Experience. </t>
  </si>
  <si>
    <t>IPCL-M1</t>
  </si>
  <si>
    <t>Manager, Inventory Planning and Control</t>
  </si>
  <si>
    <t xml:space="preserve">This position is the first management level position in the hierarchy of Inventory Planning and Control  benchmarks. This position is responsible for the management and oversight of inventory planning and control functions in one or more facilities. The scope of responsibility for this position includes functions such as inventory planning, administrative processing and control, materials handling, master scheduling, inventory turnover, forecasting, stocking management, distribution, and may include customer service. This position is responsible for determining budget and resource needs, and hires, trains, and reviews subordinate Supervisors, Professionals, and Support staff. The position develops and approves a variety of operational procedures, and ensures implementation of Corporate, Divisional, Plant, or Subsidiary Policies and Procedures and applicable Health and Safety regulatory standards and guidelines. The position serves as a management participant on integrated projects to determine Inventory planning and control needs to proactively plan, coordinate, or resolve issues to maintain appropriate inventory levels, Operations and/or Supply Chain efficiency. The position ensures the timely maintenance and update of all documentation and systems, and provides management reporting to support short and long term decisions and actions. Typically requires a Bachelor's Degree and 7+ years related Inventory Planning and Control Experience. </t>
  </si>
  <si>
    <t>IPCL-S2</t>
  </si>
  <si>
    <t>Senior Supervisor, Inventory Planning and Control</t>
  </si>
  <si>
    <t xml:space="preserve">This position is responsible for the day to day supervision and oversight of complex inventory planning and control functions in multiple facilities. Primary areas supervised are typically high volume support and analytical functions, requiring extensive planning, integration and coordination. The scope of responsibility for this position includes functions such as inventory planning, administrative processing and control, materials handling, master scheduling, inventory turnover, forecasting, stocking, fulfillment, distribution, and may include customer service. This position provides input on budget and resource needs, and hires, trains, and reviews subordinate Professionals, and Support staff. The position develops operational procedures, and ensures implementation of Corporate, Divisional, Plant, or Subsidiary Policies and Procedures and applicable Health and Safety regulatory standards and guidelines. The position develops schedules, sets priorities, and assigns work. Closely monitors performance execution to deadlines, plans, and targets, and intervenes to proactively prevent or resolve inventory issues and problems. Participates in integrated projects impacting Inventory Planning and Control needs to proactively plan, coordinate, or resolve issues to maintain Operations and/or Supply Chain efficiency. The position reviews and monitors documentation and systems to ensure the timely maintenance, update, and data integrity to maintain appropriate inventory levels. Typically requires a Bachelor's Degree and 7+ years related Inventory Planning and Control experience. </t>
  </si>
  <si>
    <t>IPCL-S1</t>
  </si>
  <si>
    <t>Supervisor, Inventory Planning and Control</t>
  </si>
  <si>
    <t xml:space="preserve">This position is responsible for the day to day supervision and oversight of the inventory planning and control functions in one or more facilities. Primary areas supervised are typically high volume support versus analytical functions. The scope of responsibility for this position include functions such as inventory planning, administrative processing and control, materials handling, master scheduling, inventory turnover, forecasting, stocking, fulfillment, distribution, and may include customer service. This position provides input on budget and resource needs, hires, trains, and reviews subordinate Professionals, and/or Support staff. The position develops operational procedures, and ensures implementation of Corporate, Divisional, Plant, or Subsidiary Policies and Procedures and applicable Health and Safety regulatory standards and guidelines. The position develops schedules, sets priorities, and assigns work. The position closely monitors performance execution to deadlines, plans and targets, and intervenes to proactively prevent or resolve inventory issues and problems. The position participates in integrated projects impacting Inventory planning and control needs to proactively plan, coordinate, or resolve issues to maintain Operations and/or Supply Chain efficiency. The position reviews and monitors documentation and systems to ensure the timely update, and maintenance of data integrity to maintain appropriate inventory levels. Typically requires a Bachelor's Degree and 8+ years related Inventory Planning and Control experience. </t>
  </si>
  <si>
    <t>IPCL-P4</t>
  </si>
  <si>
    <t>Inventory Planning/ Control Analyst 4</t>
  </si>
  <si>
    <t xml:space="preserve">Working under general supervision, this position performs or leads staff in the planning, control, and evaluation of internal, customer and/or vendor inventories. The position analyzes the inventory replenishment system, conducts complex inventory analyses working on large, complex, sensitive, and high impact projects and assignments. This position trains, mentors, and assists less experienced staff, and troubleshoots a variety of problems that are referred at all levels, reflecting in-depth and broad knowledge of the area and internal/external customers, and policies, procedures and applicable regulations. This position monitors and ensures inventory security through the analysis of transaction documentation, process and procedure verification, and system review. Maintains or oversees replenishment model data to ensure inventory availability and cost control and analyzes and monitors accuracy of weekly or historical inventory, lead time requirements, past or future events for predictive modeling, and the impact of new product or promotional information. This position evaluates the impact on inventory specifications, product pricing, customer, company, or vendor requirements, and ensures efficiency, product/inventory availability, and cost control.  This position conducts physical inspections to assure accuracy and availability and performs special projects, or audits to correct cycle counts or other discrepancies. The position may recommend policy or procedure enhancements and operational efficiencies. The position may revise schedules, coordinate shipping to maximize efficiencies, reduce costs, coordinate other buying, distribution, logistics plans. This position works with internal, customer and vendor personnel to prevent or resolve problems, and may act as a liaison between customer, sales, shipping/receiving, customer service, carriers, materials, supply chain/logistics, and operations. Analyses production speed, and product demand to evaluate reorder needs and to identify trends and impact related to change specifications, coordination requirements, and inventory forecasts, assuring positive customer/vendor service, and inventory availability at minimum cost. Typically requires a Bachelor's or Master's Degree and 7-10 years of related experience. </t>
  </si>
  <si>
    <t>IPCL-P3</t>
  </si>
  <si>
    <t>Inventory Planning/ Control Analyst 3</t>
  </si>
  <si>
    <t xml:space="preserve">Working under general supervision, this position plans, identifies, and evaluates internal, customer and/or vendor inventories through analysis of the inventory replenishment system and conducts inventory analysis working on large or complex assignments. This position trains and assists less experienced staff, and troubleshoots a variety of problems that are referred at all levels, reflecting in-depth knowledge of the area and internal/external customers. The position implements policies, procedures and applicable regulations. This position monitors and ensures inventory security through the analysis of transaction documentation, process and procedure verification, and system review. The position maintains replenishment model data to ensure inventory availability and cost control. The position analyzes and monitors accuracy of data such as weekly or historical inventory, lead time requirements, past or future events for predictive modeling, and the impact of new product and promotional information. This position evaluates the impact on inventory specifications, product pricing, customer, company, or vendor requirements, and ensures efficiency, product/inventory availability, and cost control. The position updates and maintains inventory planning and control systems and conducts physical inspections to assure accuracy and inventory availability. This position performs special projects, audits, analysis, and corrects cycle counts or other discrepancies. The position may revise schedules and coordinate shipping to maximize efficiencies, reduce costs, coordinate other buying, distribution, logistics plans to achieve inventory planning or control goals. This position works with internal, customer, or vendor personnel to prevent or resolve problems, and may act as a liaison between customer, sales, shipping/receiving, customer service, carriers, materials, supply chain/logistics, and operations. Analyses inventory levels, production speed, and product demand to evaluate reorder needs and to identify trends related to change specifications, coordination requirements, inventory forecasts, proactive problem prevention to assure positive customer/vendor service, and adequate product/inventory availability at minimum cost. Typically requires a Bachelor's Degree and 5-7 years of related experience. </t>
  </si>
  <si>
    <t>IPCL-P2</t>
  </si>
  <si>
    <t>Inventory Planning/Control Analyst 2</t>
  </si>
  <si>
    <t xml:space="preserve">Working under moderate supervision, this position plans, identifies, and evaluates internal, customer and/or vendor inventories through analysis of the inventory replenishment system, conducts inventory analysis working on assignments of moderate complexity and variety. The position implements policies, procedures and applicable regulations. This position monitors and ensures inventory security through the analysis of transaction documentation, process and procedure verification, and system review. The position maintains replenishment model data to ensure inventory availability and cost control. The position analyzes and monitors accuracy of data such as weekly or historical inventory, lead time requirements, past or future events for predictive modeling, and the impact of new product or promotional information. This position evaluates the impact on inventory specifications, product pricing, customer, company, or vendor requirements, and ensures efficiency, product/inventory availability, and cost control. The position updates and maintains inventory planning and control systems and conducts physical inspections to assure accuracy and inventory availability. This position performs audits, analysis, and corrects cycle count or other discrepancies. The position may revise schedules or coordinate shipping to maximize efficiencies, reduce costs, or coordinate other buying, distribution, or logistics plans to achieve inventory planning or control goals. This position works with internal, customer, or vendor personnel to prevent or resolve problems, and may act as a liaison between customer, sales, shipping/receiving, customer service, carriers, materials, supply chain/logistics, and operations. Analyses inventory levels, production speed, and product demand to evaluate reorder needs and to identify trends related to change specifications, coordination requirements, inventory forecasts or proactive problem prevention to assure positive customer/vendor service, and adequate product/inventory availability at minimum cost. Typically requires a Bachelor's Degree and 2-4 years of related experience. </t>
  </si>
  <si>
    <t>IPCL-P1</t>
  </si>
  <si>
    <t>Inventory Planning/ Control Analyst 1</t>
  </si>
  <si>
    <t xml:space="preserve">Working under close direction, this position plans, identifies, and evaluates customer and/or vendor inventories to meet demand through analysis of the inventory replenishment system or conducts basic inventory analysis. The position works on assignments of limited scope, variety, or complexity, and implements policies, procedures and applicable regulations. This position monitors and ensures inventory security through the analysis of transaction documentation, process and procedure verification, and system review. The position maintains replenishment model data to ensure inventory availability and cost control. The position conducts basic analysis and monitors accuracy of data such as weekly or historical inventory, lead time requirements, past or future events for predictive modeling, and the impact of new product or promotional information. The position evaluates the impact on inventory specifications, product pricing, customer, company, or vendor requirements, and ensures efficiency, product/inventory availability, and cost control. The position updates and maintains inventory planning and control systems and conducts physical inspections to assure accuracy and inventory availability. This position performs audits, analysis, and corrects cycle count or other discrepancies. The position may revise schedules or coordinate shipping to maximize efficiencies, reduce costs, or coordinate other buying, distribution, or logistics plans to achieve inventory planning or control goals. This position works with internal, customer, or vendor personnel to prevent or resolve problems, and may act as a liaison between customer, sales, shipping/receiving, customer service, carriers, materials, supply chain/logistics, and operations. Analyses inventory levels, production speed, and product demand to evaluate reorder needs and to identify trends related to change specifications, coordination requirements, inventory forecasts, or proactive problem prevention to assure positive customer/vendor service, and adequate product/inventory availability at minimum cost. Typically requires a Bachelor's Degree and 0-2 years of related experience. </t>
  </si>
  <si>
    <t>IPCL-Z4</t>
  </si>
  <si>
    <t>Lead Inventory Control Clerk</t>
  </si>
  <si>
    <t>Working under general supervision, this position may lead a small inventory control clerk group.  The position leads staff, trains and assists with troubleshooting problems to maintain efficient operations. The position conducts complex investigations to report reasons for discrepancies.   The position may assist with scheduling or reviewing work of less experienced staff.   The position compares the physical counts of inventory against system records to obtain current inventory.  The position may also be responsible for ordering goods or raw materials.  The position researches and resolves basic /routine problems.  The position performs a variety of clerical duties such as data entry, updating logs, answering phones, and assisting customers with a variety of sensitive, and non-routine requests.  Typically requires a High School Diploma/GED equivalent, and 4-6 years of related experience.</t>
  </si>
  <si>
    <t>IPCL-Z3</t>
  </si>
  <si>
    <t>Senior Inventory Control Clerk</t>
  </si>
  <si>
    <t>Working under indirect supervision, this position independently compiles and maintains inventory records of goods.  The position compares the physical counts of inventory against system records to obtain current inventory.  The position conducts complex investigations to report reasons for discrepancies.  Researches and resolves complex problems and tracks orders, and trains and assists less experienced staff. The position performs a variety of clerical duties such as data entry, updating logs, answering phones, and assisting customers with a variety of non-routine requests.  Typically requires a High School Diploma/GED equivalent, and 3-5 years of related experience.</t>
  </si>
  <si>
    <t>IPCL-Z2</t>
  </si>
  <si>
    <t>Intermediate Inventory Control Clerk</t>
  </si>
  <si>
    <t>Working under direct supervision, this position compiles and maintains inventory records of goods.  The position compares the physical counts of inventory against system records to obtain current inventory.  The position conducts basic investigations to report reasons for discrepancies.  The position researches and resolves basic /routine problems.  The position Performs a variety of clerical duties such as data entry, updating logs, answering phones, and assisting customers. Typically requires a High School Diploma/GED equivalent, and 2-4 years of related experience.</t>
  </si>
  <si>
    <t>IPCL-Z1</t>
  </si>
  <si>
    <t>Entry Inventory Control Clerk</t>
  </si>
  <si>
    <t>Working under close supervision, this position assists in compiling and maintaining inventory records of goods.  The position compares the physical counts of inventory against system records to obtain current inventory.  The position conducts basic investigations to report reasons for discrepancies.  The position researches and resolves basic /routine problems.  The position performs a variety of simple and routine clerical duties such as data entry, updating logs, answering phones, and assisting customers. Typically requires a High School Diploma/GED equivalent, and 0-2 years of related experience.</t>
  </si>
  <si>
    <t>Procurement (Direct)</t>
  </si>
  <si>
    <t>SCPR</t>
  </si>
  <si>
    <t>SCPR-V1</t>
  </si>
  <si>
    <t>This position is responsible for providing leadership in the development of a strategic approach to the procurement of raw materials, chemicals, equipment, supplies, machinery, tooling and vendor services used in the manufacturing and production process.  Partners with Quality Assurance, Materials Management and EHS to develop and implement processes to validate and approve suppliers and vendors and ensure appropriate storage and handling of inventory obtained. Establishes purchasing standards, systems, policies and procedures related to the acquisition of goods and services necessary for the production and manufacturing of products while achieving cost effective business strategies.  Develops and implements policies, procedures and objectives necessary to obtain products and services at the lowest costs possible while still achieving the organization's high standards for quality. Oversees the management of the competitive bidding process and ensures that contracts are awarded as appropriate. Develops methods to track company wide spending and cost savings achieved through various purchase initiatives companywide. Identifies critical success factors to ensure efficient and effective supplier sourcing and contract functions meet business stakeholder requirements.  Builds strong internal and external relationships. This position is NOT responsible for the acquisition of corporate supplies, systems and services. This position typically requires degrees in Business, Supply Chain, Finance or related studies plus 12 to 15 years of Procurement or Supply Chain experience in large complex organizations.</t>
  </si>
  <si>
    <t>SCPR-D2</t>
  </si>
  <si>
    <t>SCPR-D1</t>
  </si>
  <si>
    <t xml:space="preserve">This position is responsible for leading and directing multiple large, complex, and highly diverse Supply Chain Procurement functions, and overseeing the coordination/ work of multiple subordinate managers and groups. Responsibility includes planning, administration, analysis, control and/or execution of strategic Supply Chain Operations and Procurement budgets. This position may reside in a large Plant or Regional operation, or in a Corporate location and typically reports to a VP or SVP. May oversee a specialized commodity area or location with responsibility for recommending budget, staffing, systems, and resources. Provides leadership over procurement, sourcing, and purchasing efforts to recommend and implement short term and strategic goals and objectives to improve on-time delivery, cost reduction, and quality of all assigned products, supplies, materials, and services. Develops and approves schedules, priorities, and compliance activities. Develops and maintains strategic Vendor and Supplier relationships, negotiates or approves terms, and develops forecasts, budgets and cost projections. This position monitors productivity and achievement against goals and targets, determines and develops operational policies and procedures, reviews and approves procurement recommendations and actions within authority limits. Keeps abreast of industry resources, methods, techniques, and practices and provides executive input for cost saving opportunities and high impact supply chain strategies. The position oversees the timely update, accuracy, and integrity of procurement data in the ERP system and may work with IT or external systems providers to select or customize systems to facilitate the management of the strategic Supply Chain Procurement function. The position develops complex analytical and tracking reports to evaluate or recommend cost effective, high value sourcing options and commodity contingency plans. The position serves as a key senior management/executive contact and participant for inter-departmental, divisional, regional, or corporate planning, coordination and problem resolution. Typically requires a Bachelor's or Master's Degree and 15+ years of related experience, including prior management experience. </t>
  </si>
  <si>
    <t>SCPR-M2</t>
  </si>
  <si>
    <t xml:space="preserve">This position is responsible for the management of multiple large, complex, and highly diverse Supply Chain Procurement functions overseeing the coordination and work of multiple Supervisors and groups. Management includes the planning, administration, analysis, control and or execution of strategic Supply Chain and Procurement budgets activities. This position may reside in a large Plant or Regional operation, or in a Corporate location and typically reports to a Director or Senior Director. The position may manage a particular specialized commodity area or location with responsibility for recommending budget, staffing and resources. The position manages procurement and purchasing efforts to implement short term and strategic goals to improve on-time delivery, cost reduction, and quality of all assigned products, supplies, materials, and services, and implements long term strategies and directives. The position oversees and manages schedules, work priorities, compliance, and reviews staff and supervisory performance. The position develops and maintains strategic Vendor and Supplier Relationships to meet organizational needs; negotiates terms, and develops forecasts, budgets and cost projections. This position monitors productivity and achievement against goals and targets, determines operational procedures and reviews and approves procurement recommendations and actions within authority limits. The position keeps abreast of industry resources, methods, techniques, and practices and provides policy development input for cost saving opportunities and supply chain strategies. The position manages and oversees the timely update, accuracy, and integrity of procurement data in the ERP system. The position may work with IT or external systems personnel to customize systems to facilitate the management of the Supply Chain Procurement function. The position develops complex analytical and tracking reports to evaluate or recommend cost effective, high value sourcing options and commodity contingency plans. The position serves as a key senior management contact and participant for inter-departmental or divisional planning, coordination and problem resolution. Typically requires a Bachelor's Degree and 8-10 years of related experience, including prior supervisory or management experience. </t>
  </si>
  <si>
    <t>SCPR-M1</t>
  </si>
  <si>
    <t xml:space="preserve">The position manages a Supply Chain Procurement function including planning, administration, analysis, control and or execution of strategic Supply Chain and Procurement activities. This position may reside in a Plant or Regional operation or in a Corporate location and typically reports to a Director or Senior Director. The position may manage a particular specialized commodity area or location and has responsibility for recommending budget, staffing and resources. The position manages procurement and purchasing efforts to implement short term strategic goals to improve on-time delivery, cost reduction and quality of all assigned products, supplies, materials, services, implements long term strategies and directives. This position hires, trains, manages, schedules work, reviews staff and supervisory performance. The position sets priorities, negotiates terms, develops budgets and cost projections, and determines operational procedures. This position monitors productivity and achievement against goals and targets, reviews and approves procurement recommendations and actions. The position keeps abreast of industry resources, methods, techniques, and practices and provides policy development input for cost saving opportunities and supply chain strategies. The position implements and oversees corporate policies and procedures to ensure compliance. The position manages and oversees the timely update, accuracy, and integrity of procurement data in the ERP system. The position may work with IT or external systems personnel to customize systems to facilitate the management of the Supply Chain Procurement function. The position develops reports and recommends cost effective, high value sourcing options and commodity contingency plans. The position serves as a key senior management contact for inter-departmental or divisional planning, coordination and problem resolution. The position develops and maintains strategic Vendor and Supplier Relationships to meet organizational needs. Typically requires a Bachelor's Degree and 6-8 years of related experience, including prior supervisory or management experience. </t>
  </si>
  <si>
    <t>SCPR-S2</t>
  </si>
  <si>
    <t xml:space="preserve">This position supervises Supply Chain Procurement professionals involved in the planning, administration, analysis, or execution of the strategic procurement function. This position may reside in a Plant or Regional operation, or in a Corporate location and typically reports to a Manager or Senior Manager. The position may supervise a particular specialized commodity area. This position supervises procurement and purchasing efforts to implement short term strategic goals to improve on-time delivery, cost reduction and quality of all assigned products, supplies, materials, and services, and implements long term strategies and directives. This position hires, trains, schedules work, and reviews staff performance. The position develops Procurement procedures and implements and oversees corporate policies and procedures to ensure compliance. This position supervises and oversees the timely update, accuracy, and integrity of procurement data in the ERP system. The position may work with IT or external systems personnel to customize systems to facilitate the management of the Supply Chain Procurement function. The position serves as a key contact for inter-departmental or divisional planning, coordination and problem resolution. Typically requires a Bachelor's Degree and 7-10 years of related experience. </t>
  </si>
  <si>
    <t>SCPR-S1</t>
  </si>
  <si>
    <t xml:space="preserve">This position supervises a staff of support and some professional Supply Chain Procurement personnel involved in the planning, administration, analysis, or execution of the strategic procurement function. This position may reside in Plant or Regional location, and normally reports into a Manager or Senior Manager. This position supervises procurement and purchasing efforts to implement short term strategic goals to improve on-time delivery, cost reduction and quality of all assigned products, supplies, materials, and services, and implements long term strategies and directives. This position hires, trains, schedules work, and reviews staff performance. The position develops Procurement procedures and implements and oversees corporate policies and procedures to ensure compliance. This position supervises and oversees the timely update, accuracy, and integrity of procurement data in the ERP system. The position may work with IT or external systems personnel to customize systems to facilitate the management of the Supply Chain Procurement function. The position serves as a key contact for inter-departmental or divisional planning, coordination and problem resolution. Typically requires a Bachelor's Degree and 7+ years of related experience. </t>
  </si>
  <si>
    <t>SCBY-P4</t>
  </si>
  <si>
    <t xml:space="preserve">This position works on complex and high cost/impact Supply Chain procurement assignments, under general direction. As a technical expert, this position may lead a group of less experienced staff, and/or manage special projects. Working closely with senior or executive levels on strategic and/or long term initiatives, the position plans supply inventory and coordinates the strategic purchase and procurement of materials to achieve, improve or exceed targeted levels to manage supply with demand within the Domestic or Global Supply Chain. Using advanced specialized systems, develops a variety of complex analytical reports. Works independently on a variety of broad, complex assignments in multiple locations and commodity areas. May coordinate sourcing requirements in multiple large global regions. Analyzes requisitions and solicits plans and specifications for special needs, such as sales promotions or new product launches. Researches, identifies and develops relationships with key domestic and/or global suppliers and vendors to support the procurement of raw or finished materials, components, equipment, or services. Executes strategic cost saving initiatives, such as the Request for Quote (RFQ) process, including vendor and supplier evaluations, and may conduct sensitive negotiations. Identifies suppliers conforming to price, quality, timing, and reliability standards to guarantee adequate supply levels within authorized policy and cost levels. This position monitors cost, schedule, and contract or subcontract terms to negotiate highest quality at best value, and analyzes/recommends cost saving proposals such as make-versus-buy, or alternative sourcing channels. May monitor and confirm shipping schedules, or track PO's to ensure availability, quality, and on-time delivery. Leverages broad and deep operational understanding to resolve issues, and proactively prevents problems or failures, avoiding cost spikes and interruptions.  Ensures or oversees the maintenance and integrity of procurement data in the ERP system, and develops and manages material /source lists, prices, and tables.  Coordinates support, assesses market trends, determines short and long term needs, or addresses such issues as material scarcity, price changes, or vendor or subcontractor reliability. Typically requires a Bachelor's Degree and 7-10 years of related experience. </t>
  </si>
  <si>
    <t>SCBY-P3</t>
  </si>
  <si>
    <t xml:space="preserve">Working under indirect supervision on complex or high impact assignments, this position plans supply inventory and coordinates the strategic purchase and procurement of materials to achieve, improve or exceed targeted levels to manage supply with demand within the Domestic or Global Supply Chain. The position trains and assists junior staff, and troubleshoots a variety of assigned/referred problems. This position works independently on a variety of broad, complex assignments in multiple locations and/or commodity areas. Analyzes requisitions, solicits specifications, and plans for production or special needs, such as sales promotions or new product launches. The position researches, identifies, and develops relationships with key domestic and/or global suppliers and vendors to support the procurement of raw or finished materials, components, equipment, or services.  Develops new sources when vendors/suppliers are no longer available or competitive, and implements strategic cost saving initiatives, such as the Request for Quote (RFQ) process, including vendor and supplier evaluations and negotiations. Researches, and identifies suppliers who conform to standards of price, quality, timing, and reliability to guarantee adequate supply levels within authorized policy and cost levels. Monitors costs, schedules, and contract or subcontract terms to negotiate highest quality at best value. The position analyzes and recommends such cost saving proposals as make-versus-buy, or alternative sourcing channels. May monitor and confirm shipping schedules, or track Purchase Orders to ensure availability, quality, and on-time delivery. The position leverages broad operational understanding to research and resolve issues, problems, or failures. Proactively reports availability issues, and troubleshoots problems to avoid supply chain interruptions or cost spikes. The position ensures the maintenance and integrity of procurement data in the ERP system, and develops and manages material /source lists, prices, and tables. This position coordinates related functions and procurement support, assesses market trends, determines short and long term needs, or addresses such issues as material scarcity, price changes, or vendor or subcontractor reliability.  Using specialized systems skill and knowledge, the position develops a variety of complex analytical reports. Typically requires a Bachelor's Degree and 5-7 years of related experience. </t>
  </si>
  <si>
    <t>SCBY-P2</t>
  </si>
  <si>
    <t xml:space="preserve">Working on assignments of moderate scope, impact, breadth, or complexity, this position plans supply inventory and coordinates the strategic purchase and procurement of materials to achieve, improve or exceed targeted levels and strategic goals to manage supply with demand within the Domestic or Global Supply Chain. This position works independently on a variety of commodity assignments in one or more areas, and receives close direction on high cost/high impact work. The position analyzes requisitions, solicits specifications, and plans for production or special needs, such as sales promotions. Researches, identifies and develops relationships with key domestic and/or global suppliers and vendors for the procurement of raw or finished materials, components, equipment, or services.  Analyzes conformance to price, quality, timing, and reliability standards and ensures adequate supply levels. Develops new sources when vendors/suppliers are no longer available or competitive, and implements strategic cost saving initiatives, such as the Request for Quote (RFQ) process, including vendor and supplier evaluations and negotiations. The position researches, and identifies suppliers to guarantee adequate supply levels and monitors costs, schedules, and contract or subcontract terms to negotiate highest quality at best value.  Analyzes and recommends such cost saving proposals as make-versus-buy, or alternative sourcing channels. May monitor/confirm shipping schedules, or track PO's to ensure availability, quality, and on-time delivery. Researches and resolves quality issues, problems, or failures in conjunction with Suppliers, and other internal functions.  Proactively reports availability issues, and fixes problems to avoid interruptions or cost spikes.  Maintains the integrity of procurement data in the ERP system, and develops and manages material /source lists, prices, and tables. This position coordinates related functions and procurement support, and assesses market trends, determines short and long term needs, or addresses such issues as scarcity, price changes, or vendor or subcontractor reliability. Using specialized systems skill and knowledge, develops a variety of analytical reports. Typically requires a Bachelor's Degree and 2-4 years of related experience. </t>
  </si>
  <si>
    <t>SCBY-P1</t>
  </si>
  <si>
    <t xml:space="preserve">Working under close direction on assignments of limited scope, impact, or complexity, this position coordinates and plans supply inventory planning and materials procurement to achieve, improve or exceed targeted levels and strategic goals to manage supply with demand within the Domestic or Global Supply Chain. The position reviews specialized systems tools and resources. The position analyzes requisitions, and communicates with internal departments to solicit specifications, and plan for production or special needs, such as sales promotions. The position researches, identifies and develops relationships with key suppliers and vendors to support the procurement of raw or finished materials, components, equipment, or services. These vendors must conform to standards of price, quality, timing, and reliability to guarantee adequate supply levels within authorized policy and cost levels. The position implements and executes strategic cost saving initiatives, such as the Request for Quote (RFQ) process, including vendor and supplier evaluations and negotiations. This position monitors cost, schedule, and contract or subcontract terms to negotiate highest quality at best value. The position may monitor and confirm shipping schedules, or track Purchase Orders to ensure availability, quality, and on-time delivery. Proactively reports product and material availability issues, and troubleshoots problems. The position ensures the maintenance and integrity of procurement data in the ERP system, and develops and manages material /source lists, prices, and tables. The position develops basic analytical and planning reports to support the Supply Chain and strategic procurement function. Typically requires a Bachelor's Degree and 0-2 years of related experience. </t>
  </si>
  <si>
    <t>Procurement / Purchasing (Indirect)</t>
  </si>
  <si>
    <t>PSID</t>
  </si>
  <si>
    <t>PSID-V1</t>
  </si>
  <si>
    <t>This position is responsible for providing leadership in the development of a strategic approach to the corporate procurement management process for the purchase of indirect goods and services. Develops and implements all corporate purchasing standards, systems, policies and procedures related to the acquisition of goods and services necessary for the operation and support of the organization while achieving cost effective business strategies.  Develops and implements policies, procedures and objectives necessary to obtain products and services at the lowest costs possible while still achieving the organization's high standards for quality. Oversees the management of the competitive bidding process and ensures that contracts are awarded as appropriate. Develops methods to track company wide spending and cost savings achieved through various purchase initiatives companywide. Identifies critical success factors to ensure efficient and effective supplier sourcing and contract functions meet business stakeholder requirements.  Builds strong internal and external relationships. This position is NOT responsible for the acquisition of raw materials, chemicals, equipment and supplies used in manufacturing and production. This position typically requires degrees in Business, Supply Chain, Finance or related studies plus 12 to 15 years of Procurement or Supply Chain experience in large complex organizations.</t>
  </si>
  <si>
    <t>PSID-D1</t>
  </si>
  <si>
    <r>
      <t xml:space="preserve">This position is responsible for leading and directing the corporate procurement management process for the purchase of indirect goods and services. The position may be responsible for overseeing multiple areas and/or locations. The position develops short and long term goals and objectives and implements corporate, divisional, and departmental policies, procedures, and systems. </t>
    </r>
    <r>
      <rPr>
        <b/>
        <sz val="11"/>
        <color rgb="FF000000"/>
        <rFont val="Arial"/>
        <family val="2"/>
      </rPr>
      <t>Oversees the management of the competitive bidding process and ensures that contracts are awarded as appropriate.</t>
    </r>
    <r>
      <rPr>
        <sz val="11"/>
        <color rgb="FF000000"/>
        <rFont val="Arial"/>
        <family val="2"/>
      </rPr>
      <t xml:space="preserve"> Directs methods to track company wide spending and cost savings achieved through various purchase initiatives companywide.  The position reviews and approves price proposals, schedules, delivery time, costs/benefits, and other performance factors to determine purchasing decisions related to vendors or subcontractors. The position develops operational policies and procedures and budgets to improve efficiency and reduce costs. The position oversees the management and maintenance of documentation and systems and develops senior management reports. The position sets management priorities, and oversees the research, evaluation, negotiation, and development of supply sources for designated items. The position directs, plans controls, and oversees the timely and cost efficient execution of the procurement of goods and services through subordinate management and professional staff. This position leads or participates in corporate, site, or regional planning or control activities, purchase and procurement forecasts, and oversees the management of special projects. </t>
    </r>
    <r>
      <rPr>
        <b/>
        <sz val="11"/>
        <color rgb="FF000000"/>
        <rFont val="Arial"/>
        <family val="2"/>
      </rPr>
      <t>This position is NOT responsible for the acquisition of raw materials, chemicals, equipment and supplies used in manufacturing and production</t>
    </r>
    <r>
      <rPr>
        <sz val="11"/>
        <color rgb="FF000000"/>
        <rFont val="Arial"/>
        <family val="2"/>
      </rPr>
      <t>. Typically requires a Bachelor's Degree and the equivalent combination of training and experience and 12+ years of years of Procurement or Supply Chain experience in large complex organizations.</t>
    </r>
  </si>
  <si>
    <t>PSID-M1</t>
  </si>
  <si>
    <t>This position is responsible for the corporate procurement management process for the purchase of indirect goods and services.  This position hires, trains, and reviews supervisory, professional and support staff performance, and implements corporate and departmental policies, procedures, and systems.  The position manages the competitive bidding process and ensures that contracts are awarded as appropriate. The position reviews price proposals, schedules, delivery time, costs/benefits, and other performance factors to approve purchasing decisions related to vendors or subcontractors. The position develops operational procedures and recommends policies and/or budgets to improve efficiency and reduce costs. The position manages the maintenance of documentation and systems and develops management reports. The position sets management priorities, and oversees the research, evaluation, negotiation, and development of supply sources for designated materials, inventory, or commodities. The position plans, manages, and oversees the timely and cost efficient execution of the procurement of materials through subordinate staff. The position participates in corporate, site, or regional planning or control activities, purchase and procurement forecasts, and manages special projects. Typically requires a Bachelor's Degree and the equivalent combination of training and experience and 7 or more years of related experience, including prior supervisory or management experience.</t>
  </si>
  <si>
    <t>PSID-S1</t>
  </si>
  <si>
    <t xml:space="preserve">This position is responsible for supervising the work of administrative support and professional procurement personnel involved in the  corporate procurement management process for the purchase of indirect goods and services. This position hires, trains, and reviews staff performance, and implements corporate and departmental policies, procedures, and systems. This position supervises the maintenance of documentation and systems and develops management reports. The position reviews price proposals, schedules, delivery time, costs/benefits, and other performance factors to approve purchasing decisions related to vendors or subcontractors. The position researches, evaluates, negotiates, and develops supply sources for designated commodities. The position plans and executes the procurement of materials through subordinate staff. Participates in planning activities and special projects. Typically requires a Bachelor's Degree and the equivalent combination of training and experience and 8+ years of related experience. </t>
  </si>
  <si>
    <t>PSID-P4</t>
  </si>
  <si>
    <t>Purchasing Analyst 4</t>
  </si>
  <si>
    <t xml:space="preserve">This position is responsible for complex data mining, data analysis, and aggregation of purchasing data into reports that enable management to make informed purchasing decisions to support sourcing strategies. This purchasing position typically exists in the corporate purchasing function. The position develops sophisticated financial models and key performance indicators (KPI's) using procurement systems, ERP systems and other reporting tools to measure the company's purchasing performance against objectives. The position may lead cross-functional teams in adjacent functional areas such as manufacturing, quality, design and engineering to provide up-to-date data on pricing, spending inflation/deflation, and variances. The position may provide key purchasing data and new supplier assessments for Requests for Information (RFI), Requests for Quotes (RFQ) and Requests for Proposals (RFP). The position may manage the data in the company's procurement systems. This position typically reports to the manager of purchasing and provides training and work direction to lower level purchasing analysts. Typically requires a Bachelor's Degree and 7-10 years of related experience. </t>
  </si>
  <si>
    <t>PSID-P3</t>
  </si>
  <si>
    <t>Purchasing Analyst 3</t>
  </si>
  <si>
    <t xml:space="preserve">This position is responsible for advanced data mining, data analysis, and aggregation of purchasing data into reports that enable management to make informed purchasing decisions to support sourcing strategies. This purchasing position typically exists in the corporate purchasing function. The position develops financial models and key performance indicators (KPI's) using procurement systems, ERP systems and other reporting tools to measure the company's purchasing performance against objectives. The position may work with cross-functional teams in adjacent functional areas such as manufacturing, quality, design and engineering to provide up-to-date data on pricing, spending inflation/deflation, and variances. The position may assist in providing purchasing data and new supplier assessments for Requests for Information (RFI), Requests for Quotes (RFQ) and Requests for Proposals (RFP). The position may manage the data in the company's procurement systems. This position typically reports to the manager of purchasing and provides work direction to lower level purchasing analysts. Typically requires a Bachelor's Degree and 5-7 years of related experience. </t>
  </si>
  <si>
    <t>PSID-P2</t>
  </si>
  <si>
    <t>Purchasing Analyst 2</t>
  </si>
  <si>
    <t xml:space="preserve">Under moderate direction, this position is responsible for data mining of intermediate complexity, data analysis, and aggregation of purchasing data into reports that enable management to make informed purchasing decisions to support sourcing strategies. This purchasing position typically exists in the corporate purchasing function. The position develops financial models and key performance indicators (KPI's) using procurement systems, ERP systems and other reporting tools to measure the company's purchasing performance against objectives. The position may work with cross-functional teams in adjacent functional areas such as manufacturing, quality, design and engineering to provide up-to-date data on pricing, spending inflation/deflation, and variances. The position may manage the data in the company's procurement systems. This position typically reports to the manager of purchasing and receives work direction from higher level purchasing analysts. Typically requires a Bachelor's Degree and 3-5 years of related experience. </t>
  </si>
  <si>
    <t>PSID-P1</t>
  </si>
  <si>
    <t>Purchasing Analyst 1</t>
  </si>
  <si>
    <t xml:space="preserve">Under direct guidance, this position is responsible for basic level data mining, data analysis, and aggregation of purchasing data into reports that enable management to make informed purchasing decisions to support sourcing strategies. This purchasing position typically exists in the corporate purchasing function. The position monitors key performance indicators (KPI's) using procurement systems, ERP systems and other reporting tools to measure the company's purchasing performance against objectives. The position may be responsible for basic maintenance of purchasing data in the company's procurement systems. This position typically reports to the manager of purchasing and receives work direction from higher level purchasing analysts. Typically requires a Bachelor's Degree and 0-2 years of related experience. </t>
  </si>
  <si>
    <t>PRCK</t>
  </si>
  <si>
    <t>PRCK-Z4</t>
  </si>
  <si>
    <t>Working under general supervision, this position may lead a small purchasing clerical group and performs a variety of complex administrative and clerical duties in support of purchasing and/or procurement activities, staff, and/or management. The position implements departmental policies and procedures and applies broad administrative knowledge of materials and the purchasing function. The position may schedule or assign work, train, and assist less experienced staff in performing duties, backup Supervisor during absences, and troubleshoot problems for much of the time.  The position performs a variety of tasks such as placing orders with suppliers, ensuring availability of products, maintaining logs, confirming documentation, compiling and comparing quotes from vendors, and maintaining filing systems. The position operates purchasing software and may lead less experienced staff on complex and out-of-guideline issues. The position may assist buyers or contact vendors directly to obtain information such as prices and schedule delivery dates, may assist in expediting orders, and may prepare or assist with standard requests for quotation. Typically requires a High School Diploma/GED equivalent and 4-6 years of related experience.</t>
  </si>
  <si>
    <t>PRCK-Z3</t>
  </si>
  <si>
    <t>Working under indirect supervision, this position performs a variety of complex administrative and clerical duties in support of purchasing and/or procurement activities, staff, and/or management. The position implements departmental policies and procedures and applies broad administrative knowledge of materials and the purchasing function.  The position trains and assists less experienced staff and troubleshoots problems for much of the time.  The position performs a variety of tasks such as placing orders with suppliers, ensuring availability of products, maintaining logs, confirming documentation, compiling and comparing quotes from vendors, and maintaining filing systems.  The position operates purchasing software and refers complex and out-of-guideline issues to supervisor or senior level staff.   May assist SC buyers or contact vendors directly to obtain information such as prices and schedule delivery dates, may assist in expediting orders, and may prepare or assist with standard requests for quotation. Typically requires a High School Diploma/GED equivalent and 3-5 years of related experience.</t>
  </si>
  <si>
    <t>PRCK-Z2</t>
  </si>
  <si>
    <t>PRCK-Z1</t>
  </si>
  <si>
    <t>Working under general direction on large or complex assignments with significant cost or operational impact, this position is responsible for the purchase and negotiation of optimal prices and terms for materials, equipment and services to support organizational needs. This purchasing position typically exists in the corporate purchasing function. This position trains and assists less seasoned staff, and implements company and departmental policies and procedures. The position updates and maintains documentation and systems related to the management of the purchasing function. The position applies seasoned knowledge of company/products and operations to guide buying decisions, and troubleshoots a variety of problems that are referred to at all levels. The position may be assigned to multiple specialized and complex commodity areas or broad organizational segments. The position analyzes and compiles data to establish price objectives or to determine purchase feasibility for contracts and negotiates price and discounts. The position coordinates with other departments and administrative staff to determine raw material or component needs and timing, and to coordinate, process, or track orders and material/inventory to meet dynamic demands. The position researches, sources, and confers with vendors, develops and maintains relationships, and maintains sourcing and resource lists and tables. The position evaluates vendor quotes and services to determine best suppliers who meet company needs and standards for price, quality, volume, and reliability. The position evaluates impact of supplier operations to determine price or purchase impact and negotiates terms. The position implements administrative policies and procedures to maintain documentation; updates systems, and develops charts, graphs, or statistical reports. Typically requires a Bachelor's Degree and 5-7 years of related experience.</t>
  </si>
  <si>
    <t xml:space="preserve">Working under moderate direction on assignments of moderate size, scope, cost impact, or complexity, this position is responsible for purchase, and negotiation of optimal prices and terms for materials, equipment and services to support organizational needs. This purchasing position typically exists in the corporate purchasing function. The position implements company and departmental policies and procedures, and updates and maintains documentation and systems related to the management of the purchasing function. The position applies seasoned knowledge of company/products and operations to guide buying decisions. The position may be assigned to multiple specialized commodity areas, or a broad organizational segment. The position analyzes and compiles data to establish price objectives or to determine purchase feasibility for contracts and negotiates price and discounts. The position coordinates with other departments and administrative staff to determine raw material or component needs and timing, and to coordinate, process, or track orders and material/inventory to meet dynamic demands. The position researches, sources, and confers with vendors, develops and maintains relationships, and maintains sourcing and resource lists and tables. The position evaluates vendor quotes and services to determine best suppliers who meet company needs and standards for price, quality, volume, and reliability. The position evaluates impact of supplier operations to determine price or purchase impact and negotiates terms. The position implements administrative policies and procedures to maintain documentation; updates systems, and develops charts, graphs, or statistical reports. Typically requires a Bachelor's Degree and 2-4 years of related experience. </t>
  </si>
  <si>
    <t xml:space="preserve">Working under close direction on assignments of limited scope, cost impact, or complexity, this position is responsible for the purchase, and negotiation of optimal prices and terms for materials, equipment and services to support organizational needs. This purchasing position typically exists in the corporate purchasing function. The position reviews and implements basic company and departmental policies and procedures, and updates and maintains documentation and systems related to the management of the purchasing function. The position applies knowledge of company/products and operations to guide buying decisions. The position may be assigned to a limited or specialized commodity area, or organizational segment. The position analyzes and compiles data to establish price objectives or to determine purchase feasibility for contracts and negotiates price and discounts. The position coordinates with other departments and administrative staff to determine raw material or component needs and timing, also to coordinate, process, or track orders and material/inventory to meet dynamic demands. The position researches, sources, and confers with vendors, develops and maintains relationships, and maintains sourcing and resource lists and tables. The position evaluates vendor quotes and services to determine best suppliers who meet company needs and standards for price, quality, volume, and reliability. The position evaluates impact of supplier operations to determine price or purchase impact and negotiates terms. The position implements administrative policies and procedures to maintain documentation; updates systems, and develops charts, graphs, or statistical reports. Typically requires a Bachelor's Degree and 0-2 years of related experience. </t>
  </si>
  <si>
    <t>SC Contract Administration</t>
  </si>
  <si>
    <t>SCCA</t>
  </si>
  <si>
    <t>SCCA-M1</t>
  </si>
  <si>
    <t>Manager, SC Contract Administration</t>
  </si>
  <si>
    <t>This position is responsible for the planning, management and control of the contract administration function. The position manages activities and staff involved with the negotiation, preparation, monitoring, and termination of contracts and subcontracts between the company and customers/vendors ensuring the fulfillment of contractual obligations. This position is responsible for the conduct of all contract liaison and coordination before, during, and after contract termination. The position keeps abreast of, and applies an in-depth knowledge of statutory requirements influencing contract development and administration. The position develops and administers contract administration policies, systems, procedures and methods. The position manages and coordinates contract administration activities to ensure that contractual obligations are maintained in a manner which ensures positive customer/vendor relations while representing the interest of the company. The position advises management of contract obligations, deficiencies, commitments, and performance. This position provides interpretation of terms and conditions of contractual obligations. The position coordinates pre-award negotiations between company and customer/ vendors. The position analyzes impact of modifications and revisions and prepares company recommendations. This position supervises the conduct of special studies, investigations or analyses and provides for the preparation of reports and recommendations. Typically requires a Bachelor's Degree and 8-10 years of related experience including 2+ years of prior Supervisory, Project, or Management experience.</t>
  </si>
  <si>
    <t>SCCA-S1</t>
  </si>
  <si>
    <t>Supervisor, SC Contract Administration</t>
  </si>
  <si>
    <t xml:space="preserve">This position supervises a staff of 2 or more Contract Administrators and/or a small unit of support staff to implement policies, procedures and controls related to a commercial and/or government contracts function. Responsibilities include the supervision of staff in the preparation, negotiation, acceptance, monitoring, revision, and management of contracts and sub-contracts. This position interprets, reviews, and approves contractual documents for protection of the company's contractual posture, satisfaction of government specifications, and regulatory requirements, and adherence to company policy. Based on dynamic needs, drafts and recommends changes to policies and procedures. This position trains and ensures implementation, for compliance controls. This position recommends hire, fire, assignment, and management of staff, and coordinates company-wide training, communication, or information dissemination efforts. Typically requires a Bachelor's Degree and 7+ years of related experience including 1-2 years of prior Supervisory experience. </t>
  </si>
  <si>
    <t>SCCA-P3</t>
  </si>
  <si>
    <t>SC Contract Administrator 3</t>
  </si>
  <si>
    <t>This position is responsible for the administration and coordination of activities related to the acceptance, monitoring and performance of large, complex, or high risk contracts and subcontracts between the company and customers/vendors. This position works independently on assignments applying a seasoned working knowledge of broad, relevant contract practices and regulations. The position researches and gathers a variety of pre-contract information for analysis prior to contract award. The position prepares contract documents to evaluate content and participates in pre-contract discussions and negotiations. The position analyzes contract documents to determine contractual obligations, prepares recommendations related to acceptance terms, modifications and/or final acceptance, and disseminates information. This position monitors company performance on contractual obligations. The position may train or assist less experienced staff. The position oversees the review of incoming contracts and modifications for conformance to original proposals. The position prepares reports on contract compliance status, deviations, impact, and recommended action(s) which may include re-negotiation or termination. The position interfaces and acts as a liaison between customer and company personnel in matters relating to contract commitments, modifications, negotiation, revisions, or termination. This position monitors contract termination activities, property transfer, and related processes and ensures compliance with internal policies and procedures. The position reviews and keeps abreast of pertinent governmental procurement regulations and commercial contract practice trends. This position performs complex special studies, investigations, analyses and prepares reports. Typically requires a Bachelor's Degree or an equivalent combination of training and experience, and 5-7 years of related experience.</t>
  </si>
  <si>
    <t>SCCA-P2</t>
  </si>
  <si>
    <t>SC Contract Administrator 2</t>
  </si>
  <si>
    <t>SCCA-P1</t>
  </si>
  <si>
    <t>SC Contract Administrator 1</t>
  </si>
  <si>
    <t>VNMG</t>
  </si>
  <si>
    <t>VNMG-V1</t>
  </si>
  <si>
    <t>VP Vendor Management</t>
  </si>
  <si>
    <t>This position is responsible for setting overall direction and short, and long-term strategic goals for the Vendor Management function. Drives talent management through succession and leadership development plans to meet short, and long- term global company business goals. Supervises through subordinate Directors and typically reports to a member of the Operating Committee.  Has fiscal control and compliance responsibility and may have oversight responsibility over the Vendor Management function on a corporate, subsidiary, or regional/global basis. Ensures the highest level of global compliance, quality and ethics. Develops long term Vendor Management strategy and sets vision concerning short term direction and the priority focus of the function.  May have the highest level of approval over senior functional management.  Acts independently, guided by company policies and executive management objectives. Inspires action, sets policies, and decides issues which have a significant impact on the failure or success of the overall corporation, the Vendor Management function, a geographic unit, or a division/business segment.  Develops major operational objectives to support short and long-term goals related to vendor costs, performance, vendor management policies, compliance, and selection. May be involved at the highest internal or external levels to negotiate terms, evaluate performance, and manage vendor relationships. Approves policies, operational budgets, and spending. Oversees the management and coordination of initiatives for smooth integration and effective implementation across and between groups and functions. Reviews and approves policies and exceptions to policy.  Develops overall direction and long-term strategic initiatives to be implemented by subordinate Vendor Management Directors and Managers.  This position advises Executive Management on strategic direction and internal alignment needs related to Vendor Management goals and strategies. Negotiates, and frequently represents the organization internally and externally at high levels to achieve strategic Vendor Management objectives. Requirements: Bachelor's Degree, Master’s Degree preferred.  Typically, 15 or more years of related specialized and management experience is required.</t>
  </si>
  <si>
    <t>VNMG-D2</t>
  </si>
  <si>
    <t>Senior Director, Vendor Management</t>
  </si>
  <si>
    <t>This position is responsible for developing a coordinated strategy and plan to manage direct and manage the multiple vendor relationships the function and business engages on an ongoing basis. Applies extensive and in-depth knowledge of business and disparate /specialized areas to creatively and strategically solve problems and understand integration challenges and long-term impact related to Vendor Management needs and issues.  Supports executives and/or senior directors in defining organizational goals and strategic plans, based on functional data, costs, and experience. Responsible for policy development and has leadership responsibility for guiding, managing, and controlling a Vendor Management staff and function with subordinate sections and/or managers. This position is responsible for developing, communicating, managing, and implementing corporate and divisional strategies to achieve results. This position evaluates needs based on both the overall business strategy to determine the most effective approach to qualifying, evaluating and managing vendors and their related service contracts to ensure effective pricing, capabilities, proper turnaround times, and quality.  Develops, directs and oversees the implementation of operational policies and plans and prepares operational strategies for senior management recommendation and approval. Negotiates key agreements and maintains active, high level relationships with key vendors to the organization, including outsource suppliers.  This position works closely with other organizational functions including the Finance, Budget, Procurement and Legal to optimize leverage the company has with various vendors.  This position ensures that vendors are evaluated from a technical, financial, and service level perspective.  This position directs and monitors the tracking of vendor performance from a cost and service delivery perspective to ensure compliance with contract terms.  This position pro-actively prevents and intervenes when there are disputes to resolve issues in advance of more serious remedies being applied.  This position provides leadership and guidance to subordinate Managers and Professionals implementing the Vendor management strategy. Requirements: Bachelor's Degree in a related area such as Business, Accounting or Finance, plus 12 or more years related experience. An advanced degree may be required.</t>
  </si>
  <si>
    <t>VNMG-D1</t>
  </si>
  <si>
    <t>Director, Vendor Management</t>
  </si>
  <si>
    <t>This position is responsible for developing a coordinated strategy and plan to direct and manage the multiple vendor relationships the function and business engages on an ongoing basis. Applies broad knowledge of business areas to creatively and strategically solve problems and understand integration challenges and long-term impact related to Vendor Management needs and issues.  Supports executives and/or senior directors in defining organizational goals and strategic plans, based on functional data, costs, and experience. Responsible for policy development and has leadership responsibility for guiding, managing, and controlling a Vendor Management staff and function. This position is responsible for developing, communicating, managing, and implementing corporate and divisional strategies to achieve results. This position evaluates needs based on both the overall business strategy and on the needs of the business to determine the most effective approach to qualifying, evaluating and managing vendors and their related service contracts to ensure effective pricing, capabilities, proper turnaround times, and quality.  Develops, directs and oversees the implementation of operational policies and plans and prepares operational strategies for senior management recommendation and approval. Negotiates key agreements and maintains active, high level relationships with key vendors to the organization, including outsource suppliers. This position works closely with other organizational functions including Finance, Budget, Procurement and Legal functions to optimize leverage the company has with various vendors. This position ensures that vendors are evaluated from a technical, financial, and service level perspective. This position directs and monitors the tracking of vendor performance from a cost and service delivery perspective to ensure compliance with contract terms.  This position pro-actively prevents and may intervene when there are to resolve issues in advance of more serious remedies being applied. This position provides leadership and guidance to subordinate Managers and/or Professionals implementing the Vendor management strategy. Requirements: Bachelor's Degree in a related area such as Business, Accounting or Finance, plus 10 or more years related experience. An advanced degree may be required.</t>
  </si>
  <si>
    <t>VNMG-M2</t>
  </si>
  <si>
    <t>Senior Manager, Vendor Management</t>
  </si>
  <si>
    <t>This position is responsible for managing, integrating and controlling the operations of multiple Vendor Management units/sections of a large/complex business critical Vendor Management Department.  Manages, reports on, and executes activities to ensure short, and long-term Vendor Management strategies are achieved. Leads departments/units working with cross-functional teams to execute short, and long- term objectives.  Contributes to defining short term strategic plans. Sets group(s) goals, objectives, and priorities, monitors the achievement of Vendor Management strategies, and approves costs and performance results of work involved in the management of many vendor contracts and relationships for multiple functions across the organization.  Hires, selects, trains, and manages staff. Develops internal methods, techniques, and procedures, and recommends operational policies to meet functional goals and objectives. Plans and assigns work to achieve operational efficiency. Provides supervisory direction over day-to-day projects and activities to ensure efficiency and inter-functional coordination. This position ensures the proper management of Vendor relationships, based on both the overall Vendor Management strategy and on the needs of specific areas of the business. Determines and approves the most effective approach to qualifying, evaluating and managing vendors and their related service contracts.  This position fosters, develops, and maintains active key vendor relationships, including outsource suppliers. This position collaborates closely with other organizational functions such as Finance, Budget, Procurement and Legal to resolve problems, coordinate plans, or to set integrated policies and procedures. Supervises projects to fulfill objectives. This position manages the evaluation of assigned vendors from a technical, financial, and service level perspective, and reports on performance to create efficiencies, improvements, maximum value, and cost saving opportunities. This position may negotiate aspects of vendor contracts depending on the issues and scope of work, subject to legal review.  This position manages the tracking and monitoring of vendor performance from a cost and service delivery perspective to ensure compliance with detailed contract terms. This position resolves escalated problems and may intervene in the event of disputes to resolve issues in advance of more serious remedies being applied. Requirements: Bachelor's Degree in a related area such as Business, Accounting, or Finance. This position requires 8 or more years supervisory, vendor management, vendor relationships, procurement or vendor negotiation experience.</t>
  </si>
  <si>
    <t>VNMG-M1</t>
  </si>
  <si>
    <t>Manager, Vendor Management</t>
  </si>
  <si>
    <t>This position is responsible for planning, managing, reporting on, and controlling the day-to-day operations of a Vendor Management function to execute and achieve short, and long-term Vendor Management strategies.  Sets group goals, objectives, and priorities, monitors the achievement of Vendor Management strategies, and approves costs and performance results of work involved in the management of many vendor contracts and relationships for either single or multiple functions across the organization.  Hires, selects, trains, and manages staff. Develops internal methods, techniques, and procedures, and recommends operational policies to meet functional goals and objectives. Plans and assigns work to achieve operational efficiency. Provides supervisory direction to ensure efficiency and inter-functional coordination. This position ensures the proper management of Vendor relationships, based on both the overall Vendor Management strategy and on the needs of specific areas of the business. Determines and approves the most effective approach to qualifying, evaluating and managing vendors and their related service contracts.  This position fosters, develops, and maintains active key vendor relationships, including outsource suppliers. This position collaborates closely with other organizational functions such as Finance, Budget, Procurement and Legal to resolve problems, coordinate plans, or to set integrated policies and procedures. Supervises projects to fulfill objectives. This position manages the evaluation of assigned vendors from a technical, financial, and service level perspective, and reports on performance to create efficiencies, improvements, maximum value, and cost saving opportunities. This position may negotiate aspects of IT vendor contracts depending on the issues and scope of the work, and subject to legal review.  This position manages the tracking and monitoring of vendor performance from a cost and service delivery perspective to ensure that they are in compliance with detailed contract terms. This position resolves escalated problems and may intervene in the event of disputes to resolve issues in advance of more serious remedies being applied. Requirements: Bachelor's Degree in a related area such as Business, Accounting, or Finance. This position requires 7 or more years of related supervisory, vendor management, vendor Relationship, procurement or and vendor negotiation experience.</t>
  </si>
  <si>
    <t>VNMG-P4</t>
  </si>
  <si>
    <t>Lead Vendor Management Specialist</t>
  </si>
  <si>
    <t>This position is responsible for supporting the Vendor Management function by independently managing new and existing vendor relationships. Conducts highly complex, in-depth vendor evaluations, both before and after contract negotiations to ensure that the organization obtains quotes for maximum value and the expected return for its investment in vendor contracts.  This position works under general direction and may lead a small professional group, providing day to day technical supervision over others involved in sourcing, vendor capability/capacity evaluations, vendor negotiations, relationship management, analysis, pricing, and reporting activities. The position independently develops complex RFPs for specific services or products and invites new or current vendors to respond with proposals.  This position reviews proposals for compliance with the RFP requirements. Work assignments require a broad and deep operational and financial understanding and the position may work closely with functional management across multiple areas to request supplemental information where required.  This position consults with appropriate internal/external experts to evaluate the financial, operational, and performance reputation of the vendor, ensuring suitability, avoiding risk or liability exposure. Working collaboratively, may negotiate specific terms for high impact procurement spending, only involving higher level management as necessary.  This position may meet regularly with internal client management personnel or groups to gain insight on vendor service needs or delivery.  This position monitors the post contract performance of the vendor relative to product or service delivery and performance and may make recommendations to management for changes.  This position may review vendor invoices relative to their compliance with agreed contract terms prior to their release for payment. This position may compile or review data or reports prior to for managerial or executive review on aggregate vendor performance.  This position develops and maintains active relationships with designated points of contact with key vendors at all levels to discuss and resolve issues relative to the supply of goods and services.  This position regularly provides work direction and guidance to less seasoned Professionals implementing the approved short, and long-term Vendor management strategy. Requirements: Bachelor's Degree in a related area such as Business, Accounting or Finance plus 7 or more years of related vendor management, vendor relationships, procurement, or and vendor negotiation experience.</t>
  </si>
  <si>
    <t>VNMG-P3</t>
  </si>
  <si>
    <t>Senior Vendor Management Specialist</t>
  </si>
  <si>
    <t>This position is responsible for supporting the Vendor Management function by independently conducting in-depth evaluations of vendors, both before and after contract negotiations, and develops and manages vendor relationships to ensure that the organization obtains a better or the expected return for its investment in vendor contracts.  Working under indirect supervision, the position may independently perform large or complex studies, evaluations, or projects and may participate in high cost/high impact assignments. Independently researches and identifies vendors with capabilities/capacities for potential relationships and monitors existing relationships to ensure payments and terms are satisfied. Fosters current or new vendor relationships to enable the organization to contain costs and maximize value and profitability. Responsibilities include sourcing, managing vendor relationships, negotiating favorable pricing, and reporting on vendor performance. This position may develop detailed RFPs for specific services or products and invite vendors to respond with proposals.  Working on complex assignments, this position reviews proposals for compliance with the RFP requirements and may request supplemental information as required. This position takes initiative to evaluate the financial, operational, and performance reputation of the vendor to ensure they will make a suitable partner for the organization to avoid potential risks or liabilities. This position may monitor the post contract performance of the vendor relative to product or service delivery and performance and may make change recommendations to management. This position may review vendor invoices relative to their compliance with agreed contract terms prior to their release for payment. This position maintains active positive relationships with designated points of contact with key vendors at the appropriate levels to escalate, discuss and resolve issues relative to the supply of goods and services.  This position frequently assists in resolving conflicts and problems that have been referred by others and may provide guidance to less seasoned professionals to ensure an effective implementation of the approved Vendor management strategy. Requirements: Bachelor's Degree in a related discipline such as Business, Accounting or Finance plus 4 to 6 years of related procurement, vendor management, and vendor negotiation experience.</t>
  </si>
  <si>
    <t>VNMG-P2</t>
  </si>
  <si>
    <t>Intermediate Vendor Management Specialist</t>
  </si>
  <si>
    <t>This position is responsible for supporting the Vendor Management function in its day to day operations, at an intermediate professional level.  This position may provide single or multi-functional support. Working on assignments of moderate scope and complexity under direct supervision from both Managers and senior level professionals, responsibilities include sourcing, evaluating vendor capabilities/capacity, negotiating favorable pricing, relationship management, and reporting on vendor performance. Participates in evaluation studies and activities of moderate scope and complexity. Independently researches and identifies vendors for profitable potential relationships. Fosters vendor relationships to enable the organization to contain costs and maximize profitability. Performs comparative analysis of data to evaluate vendors, both before and after contract negotiations, to ensure that the organization obtains the highest value and expected return for its investment in vendor contracts.  This position contributes, within the scope of the role, to the development of detailed RFPs for specific services or products and invites new current vendors to respond with renewal, or in the case of new vendors, advantageous proposals. This position negotiates with current or prospective vendors and may be more directly involved in basic a variety of procurement actions. This position assists in reviewing proposals for compliance with the RFP requirements and evaluates and analyzes any supplemental information received, when requested. This position may perform specific types of basic analyses in supporting the evaluation of the financial, operational, and performance reputation of the vendor to ensure that they will make a suitable partner to the organization. This position may conduct a detailed review of vendor invoices relative to their compliance with agreed contract terms prior to their release for payment.  Requirements: Bachelor's Degree in a related discipline such as Business. Accounting or Finance. plus 2 -4 years of related analytical, procurement and vendor negotiation experience.</t>
  </si>
  <si>
    <t>VNMG-P1</t>
  </si>
  <si>
    <t>Associate Vendor Management Specialist</t>
  </si>
  <si>
    <t>This position is responsible for supporting the Vendor Management function in its day to day operations, at an entry professional level.  Participates in evaluation studies and activities to identify vendors and to develop relationships to enable the organization to contain costs and develop profitable relationships. Working on assignments of limited scope and complexity under close supervision from both Managers and senior level professionals, responsibilities include sourcing, maintaining vendor relationships, negotiating favorable pricing, and reporting on vendor performance. This position is more likely to provide single area support, but may provide multi-functional support, at a basic level.  Analyzes data to perform comparative evaluations of vendors, both before and after contract negotiations, to ensure that the organization obtains the highest value and expected return for its investment in vendor contracts.  This position contributes, within the scope of the role, to the development of detailed RFPs for specific services or products and invites vendors to respond with proposals.  This position may have a more direct involvement in basic procurement actions.  This position assists in reviewing proposals for compliance with the RFP requirements and evaluates and analyzes any supplemental information received, when requested.  This position may perform specific types of basic analysis in supporting the evaluation of the financial, operational, and performance reputation of the vendor to ensure that they will make a suitable partner to the organization.  This position may conduct a detailed review of vendor invoices relative to their compliance with agreed contract terms prior to their release for payment.   Requirements: Bachelor's Degree in a related discipline such as Business, Accounting or Finance plus 0 to 2 years related analytical, procurement and vendor negotiation experience.</t>
  </si>
  <si>
    <t>Logistics</t>
  </si>
  <si>
    <t>LGAN</t>
  </si>
  <si>
    <t>LGAN-V1</t>
  </si>
  <si>
    <t xml:space="preserve">As the Top Logistics executive, this position sets short and long term vision and strategy for the function, which impacts the function(s), and company direction and focus. Responsibility includes talent management, supervising subordinate Directors and Managers to meet short and long term goals, strategic and operational goals. Establishes budgets, financial strategies and controls, and is the final sign off for policies and exceptions. The position oversees the development of operational systems and strategies that significantly impact productivity, revenue, compliance, and customer retention. Area(s) of oversight may include but are not limited to logistics and distribution, supply chain services, inventory control, critical parts availability, material handling, import/export licensing, product shipment from origin to point of delivery, third party warehousing, and related shipping and receiving functions/activities. This position requires a Bachelor's Degree and 12 to 15 years of logistics experience in a large, complex environment. </t>
  </si>
  <si>
    <t>LGAN-D2</t>
  </si>
  <si>
    <t>Senior Director, Logistics</t>
  </si>
  <si>
    <t>LGAN-D1</t>
  </si>
  <si>
    <t>Director, Logistics</t>
  </si>
  <si>
    <t xml:space="preserve">This position provides leadership direction and strategy and functional integration for logistics and distribution activities and a small group of personnel and related systems in a production environment, typically in a centralized location. The position develops and manages subordinate managers. Responsibility includes the development of operational systems and strategies that significantly impacts productivity, revenue and customer retention. 1-3 area(s) of responsibility may include but are not limited to logistics and distribution, supply chain services, inventory control, critical parts availability, material handling, import/export licensing, product shipment from origin to point of delivery, third party warehousing, and related shipping and receiving functions/activities. The position develops, oversees and controls the implementation of budgets, plans, systems, policies, and operational procedures to cost effectively satisfy internal/customer requirements. The position may oversee vendor relationship management or damage prevention programs. The position reviews, approves, or provides financial reporting or inventory reconciliation. This position applies knowledge of banking and as applicable, International credit requirements, also interfaces with vendors or senior management peers in related functions to ensure efficient, timely, compliant, and cost sensitive coordination, and to develop goals and plans. The position provides advice and counsel to executive management. Typically, a Bachelor's Degree in Logistics or Supply Chain Management and 10+ years of related experience is required, including 2+ years of prior Management experience. </t>
  </si>
  <si>
    <t>LGAN-M2</t>
  </si>
  <si>
    <t>Senior Manager, Logistics</t>
  </si>
  <si>
    <t xml:space="preserve">This position manages logistics and distribution systems and activities and a large group of personnel in a complex production environment, typically with Global responsibility in decentralized locations. 2-5 area(s) of responsibility may include but are not limited to logistics and distribution, supply chain services, inventory control, critical parts availability, material handling, import/export licensing, product shipment from origin to point of delivery, third party warehousing, and related shipping and receiving functions/activities. The position develops, manages, and controls the implementation of budgets, plans, and operational procedures to cost effectively satisfy internal/customer requirements. The position may respond to Requests for Information (RFI) from potential software vendors, advise Information System users or management of logistic system needs or improvements and oversee implementation of changes and may manage or oversee damage prevention programs. The position provides reporting of finances and inventory reconciliation. The position applies knowledge of banking and as applicable, International credit requirements. The position develops and manages productive relationships with vendors, building personnel, finance, and internal /external Information Systems management to ensure timeliness and efficiency in product distribution. The position interfaces with management peers in related functions to plan integration needs and to ensure efficient, timely, compliant, and cost sensitive coordination. Typically, a Bachelor's Degree in Logistics or Supply Chain Management and 8-10 years of related experience is required, including 1-2 years of prior Supervisory/Management experience. </t>
  </si>
  <si>
    <t>LGAN-M1</t>
  </si>
  <si>
    <t>Manager, Logistics</t>
  </si>
  <si>
    <t xml:space="preserve">This position manages logistics analytics and distribution activities, systems, budgets and personnel for a small group of Logistics staff in a production environment, typically in a centralized location. 1-3 area(s) of responsibility may include but are not limited to logistics and distribution, supply chain services, inventory control, critical parts availability, material handling, import/export licensing, product shipment from origin to point of delivery, third party warehousing, and related shipping and receiving functions/activities. The position develops policies and procedures and oversees implementation of all logistics management activities required for the timely and efficient transportation and distribution of products, develops and maintains productive relationships with vendors, building personnel, finance, and internal /external Information Systems management to ensure timeliness and efficiency in product distribution. The position develops, manages, and controls the implementation of budgets, plans, and operational procedures to cost effectively satisfy internal or customer requirements. The position may respond to Requests for Information (RFI) from potential software vendors, advise Information System users or management of logistic system needs or improvements and oversee implementation of changes. The position may manage or oversee damage prevention programs. The position may also provide reporting on finances and inventory reconciliation. The position applies knowledge of banking and as applicable, International credit requirements. The position interfaces with vendors and other management peers in related functions to ensure efficient, timely, compliant, and cost sensitive coordination. Typically, a Bachelor's Degree in Logistics or Supply Chain Management and 6-8 years of related experience is required, including prior Supervisory/Management experience. </t>
  </si>
  <si>
    <t>LGAN-S2</t>
  </si>
  <si>
    <t>Senior Supervisor, Logistics</t>
  </si>
  <si>
    <t xml:space="preserve">This position supervises analytical and distribution activities for a large group of Logistics Analysts, and/or Senior Analysts, and support personnel. The position may be responsible for global activities. The position hires, trains, and evaluates staff performance. The position schedules and assigns work, and monitors activities to ensure implementation of policies and procedures required for the timely and efficient distribution and transportation of products. The position supervises the maintenance of related systems, frequently, in a large centralized location, or may supervise staff and data coordination in multiple decentralized locations. 2-5 areas of responsibility may include but are not limited to logistics and distribution, supply chain services, inventory control, critical parts availability, material handling, import/export licensing, product shipment from origin to point of delivery, third party warehousing, and related shipping and receiving functions/activities. The position may advise IT and users of logistic systems changes or improvements, respond to requests for information (RFI) from potential software vendors, and participate in software customization or training. The position develops and implements budgets, plans, and operational procedures to cost effectively satisfy user or customer requirements. The position provides reporting of finances and inventory reconciliation. The position interfaces with vendors and other management peers in related functions to ensure efficient, timely, compliant, and cost sensitive coordination. As applicable, the position may apply knowledge of banking and International credit requirements. Typically, a Bachelor's Degree in Logistics or Supply Chain Management and 7+ years of related experience is required, including 1-2 years of prior project management experience. </t>
  </si>
  <si>
    <t>LGAN-S1</t>
  </si>
  <si>
    <t>Supervisor, Logistics</t>
  </si>
  <si>
    <t xml:space="preserve">This position supervises logistics analytics and distribution activities for a small group of entry level Logistics Analysts, and/or support personnel. The position hires, trains, and evaluates staff performance. The position schedules and assigns work, and monitors activities to ensure implementation of policies and procedures required for the timely and efficient distribution and transportation of products. The position supervises the maintenance of related systems, frequently, in a centralized location. 1-3 area(s) of responsibility may include but are not limited to logistics analytics and distribution, supply chain services, inventory control, critical parts availability, material handling, import/export licensing, product shipment from origin to point of delivery, third party warehousing, and related shipping and receiving functions/activities. The position may advise IT and users of logistic systems of changes or improvements, respond to requests for information (RFI) from potential software vendors and participate in software customization or training. The position may develop or implement budgets, plans, and operational procedures to cost effectively satisfy user or customer requirements. The position may provide reporting of finances and inventory reconciliation. The position applies financial knowledge and as applicable, international credit requirements. The position interfaces with vendors and other management peers in related functions to ensure efficient, timely, compliant, and cost sensitive coordination. Typically, a Bachelor's Degree in Logistics or Supply Chain Management and 7+ years of related experience is required. </t>
  </si>
  <si>
    <t>LGAN-P4</t>
  </si>
  <si>
    <t>Logistics Analyst 4</t>
  </si>
  <si>
    <t xml:space="preserve">Applying the most complex statistical and problem analysis techniques, this position is responsible for analyzing, designing, developing, and implementing complex data gathering and reporting methods and procedures to enhance product workflow and distribution. The position relies on extensive experience and judgment to plan and accomplish goals, exercising a wide degree of creativity and latitude, while recommending changes to improve systems and operational efficiency. The position may function as a technical leader/coordinator and internal consultant regarding the needs and requirements related to Distribution or Logistics operations including the tracking, analysis and forecasting of storage capacities, inventory levels, equipment, and staffing requirements. The position analyzes complex data to develop logistical plans that affect production, distribution, supply chain services, material handling, inventory control, critical parts availability, import/export licensing, shipment and distribution, or third party warehousing. The position leads multiple project teams selecting, assigning, and reviewing work, or may independently work on large, high impact and complex projects, applying knowledge of root causes and broad areas of responsibility. The position develops and manages vendor relationships as assigned, and typically acts as an advisor to senior or executive management. The position sets priorities, creates, and analyzes complex reports to support business execution. The position develops business tools and maintains cost estimates, forecasts, and cost models. The position may serve on advisory committees. The position performs data management through a combination of data mining, complex data modeling, data analysis, cost/benefit analysis or problem analysis. As requested, the position develops a variety of complex ad hoc queries, and creates a variety of reports specific to various function or department needs. The position may evaluate customer service needs and/or field service commitments to ensure customer requirements and commitments are met. The position consistently works on high risk, sensitive, or high impact projects and may develop or review operational procedures for distribution and inventory management to maximize customer satisfaction and minimize cost. Typically, a Bachelor's Degree in Logistics or Supply Chain Management and 7-10 years of related experience is required. </t>
  </si>
  <si>
    <t>LGAN-P3</t>
  </si>
  <si>
    <t>Logistics Analyst 3</t>
  </si>
  <si>
    <t xml:space="preserve">Applying complex statistical and problem analysis techniques, this position is responsible for analyzing, designing, developing, and implementing data gathering and reporting methods and procedures to enhance product workflow, logistics, and distribution. Working independently, the position analyzes information to develop complex or high risk logistical plans that affect production, distribution, supply chain services, material handling, inventory control, critical parts availability, import/export licensing, shipment and distribution, or third party warehousing. The position trains, guides, and assists less experienced staff, and troubleshoots a variety of problems, recommending solutions to management/senior management. The position may lead a small project or may be responsible for completing part of a large / complex project. The position applies knowledge of root causes within areas of assigned responsibility. The position may also develop and manage vendor relationships. The position creates and analyzes complex reports to support business decisions. The position develops business tools and maintains cost estimates, forecasts, and cost models. The position also performs data management through a combination of data mining, complex data modeling, data analysis, cost/benefit analysis or problem analysis. As requested, the position develops a variety of complex ad hoc queries, and maintains a variety of reports specific to various functional or departmental needs. The position may evaluate customer service needs and field service commitments to ensure customer requirements and commitments are met. The position may draft or review operational procedures for distribution and inventory management to maximize customer satisfaction and minimize cost. Typically, a Bachelor's Degree in Logistics or Supply Chain Management and 5 years of related experience is required. </t>
  </si>
  <si>
    <t>LGAN-P2</t>
  </si>
  <si>
    <t>Logistics Analyst 2</t>
  </si>
  <si>
    <t xml:space="preserve">Using statistical and problem solving techniques of intermediate complexity, this position is responsible for analyzing, designing, developing, and implementing data gathering and reporting methods and procedures to enhance product workflow, logistics, and distribution. Under indirect supervision, the position analyzes information to develop moderately complex logistical plans that affect production, supply chain services, material handling, inventory control, critical parts availability, import/export licensing, shipment and distribution, or third party warehousing. The position works within a team to independently perform parts of a large project, applying knowledge of root causes and areas of responsibility. The position creates and analyzes moderately complex reports to support business execution. The position develops business tools and maintains cost estimates, forecasts, and cost models. The position performs data management through a combination of data mining, simple data modeling, data analysis, cost/benefit analysis or problem analysis. As requested, the position develops a variety of Ad hoc queries, and maintains a variety of reports specific to various functional or departmental needs. The position may evaluate customer service needs and/or field service commitments to ensure customer requirements and commitments are met. The position may also draft or review operational procedures for distribution and inventory management to maximize customer satisfaction and minimize cost. Typically, a Bachelor's Degree in Logistics or Supply Chain Management and 2-4 years of related experience is required. </t>
  </si>
  <si>
    <t xml:space="preserve">Using basic statistical and problem solving techniques, this position is responsible for analyzing, designing, developing, and implementing data gathering and reporting methods and procedures to enhance product workflow, logistics, and distribution. Under direct supervision, the position analyzes information to solve problems and develop simple or low risk logistical plans that affect production, supply chain services, material handling, inventory control, critical parts availability, import/export licensing, shipment and distribution, or third party warehousing. This position works within a team to perform parts of a project. The position creates and analyzes basic reports to support business execution. The position also develops business tools and maintains cost estimates, forecasts, and cost models. The position performs data management through a combination of basic data mining, simple data modeling, data analysis, cost/benefit analysis or problem analysis. As requested, the position develops simple ad hoc queries and maintains a variety of reports specific to various functional or departmental needs. The position may evaluate external customer service needs and/or field service commitments to ensure customer requirements and commitments are met. The position may draft or review operational procedures and plans to maximize internal or customer satisfaction and minimize cost. Typically, a Bachelor's Degree in Logistics or Supply Chain Management and 0-2 years of related experience is required. </t>
  </si>
  <si>
    <t>Distribution Center Operations</t>
  </si>
  <si>
    <t>DCOP</t>
  </si>
  <si>
    <t>DCOP-V1</t>
  </si>
  <si>
    <t>VP Distribution Center</t>
  </si>
  <si>
    <t>This position is responsible for providing strategic direction and leadership for multiple Distribution and Fulfillment Centers across the nation, region or globe with the objective of ensuring company distribution objectives are met or exceeded at the lowest cost for the high-quality standards while maintaining positive customer relations through satisfaction and superior service. Creates strategic plan, vision, and direction of all distribution facilities to achieve the current and future needs of the overall company, regions and customers Provides oversight to budgets, operational costs, and capital expenditures. Creates and measures Key Performance Indicators (KPIs) to drive and enhance performance and service. Directs and has oversight to the reporting and accuracy of all facility metrics holding others accountable.  Partners with peers in other departments such as engineering, facilities and EHS to ensure the facility provides a safe work environment. Uses Lean Six-Sigma and Kaizen to streamline work processes, identify and eradicate bottlenecks, improve efficiencies and eliminate waste. Ensures that products delivered are stored in an organized manner, so quality is maintained, and accessibility is achieved. Partners with sales and purchasing regarding errors in the supply chain process. Ensures plans are created and executed to ensure building security and loss prevention. Ensures distribution management maintains all center equipment, including electrical, mechanical, and pneumatic, etc. Researches and implements essential industrial engineering, automation, process improvement and labor standards. This position typically requires degrees in Supply Chain Management, Business Administration or related studies plus 12 to 15 years of Distribution or Supply Chain experience in large complex organizations.</t>
  </si>
  <si>
    <t>DCOP-D2</t>
  </si>
  <si>
    <t>Senior Director, Distribution Center Operations</t>
  </si>
  <si>
    <t xml:space="preserve">This position directs a large Corporate or Multi-Regional Distribution function or Multiple Regional Area Distribution Centers through policy and procedure, strategy development and execution, as well as financial and operational control. Working through subordinate managers and supervisors, the position sets goals and priorities and ensures movement and distribution of parts, merchandise or products meet specifications and quality goals. The position provides operational oversight to comply with internal or external standards, or regulations. The position formulates and executes long term plans for cost/profit control. The position selects, develops, and evaluates personnel to ensure the efficient operation of the functions. Scope may include but is not limited to the following: Inbound Operations, Outbound Operations, Transportation, Distribution, Logistics, General Office Administration, Warehouse, Materials Management, Supply Chain, or Inventory Control. The position analyzes productivity reports to optimize methods or systems for increased efficiency and productivity. The position may negotiate with contractors or vendors for outsourced services and reviews performance. The position selects, trains, and develops management staff, and ensures cross-training and coverage for smooth operations. The position partners with adjacent senior management or technical advisors to plan flows, sequencing, and determine capacity needs or resources for operational control and maximum productivity. The position provides operational updates and functional guidance to executive leaders, and participates in short or long term strategic plans. Typically requires a Bachelor's Degree and 10+ years of related experience including 3-5 years of prior Management experience. </t>
  </si>
  <si>
    <t>DCOP-D1</t>
  </si>
  <si>
    <t>Director, Distribution Center Operations</t>
  </si>
  <si>
    <t xml:space="preserve">This position directs a small or medium Corporate or Regional Distribution function or Distribution Center through policy and procedure, strategy development and execution, as well as financial and operational control. Working through multiple managers and supervisors, the position sets goals and priorities and ensures movement and distribution of parts, merchandise, and products to meet specifications and quality goals. The position provides operational oversight to comply with internal or external standards, or regulations. The position formulates and executes long term plans for cost/profit control. The position selects, develops, and evaluates personnel to ensure the efficient operation of the functions. The scope for this position may include: Inbound Operations, Outbound Operations, Transportation, Distribution, Logistics, General Office Administration, Warehouse, Materials Management, Supply Chain, or Inventory Control. The position analyzes productivity reports to optimize methods or systems for increased efficiency and productivity. The position may negotiate with contractors or vendors for outsourced services and reviews performance. The position selects, trains, and develops management staff, and ensures cross-training and coverage for smooth operations. The position partners with adjacent senior management or technical advisors to plan flows, sequencing, and determines capacity needs or resources for operational control and maximum productivity. The position provides operational updates and functional guidance to executive leaders, and participates in short or long term strategic plans. Typically requires a Bachelor's Degree and 10+ years of related experience including 3-5 years of prior Management experience. </t>
  </si>
  <si>
    <t>DCOP-M2</t>
  </si>
  <si>
    <t>Senior Manager, Distribution Center Operations</t>
  </si>
  <si>
    <t xml:space="preserve">This position is responsible for the operational management of a large, complex single Distribution Center or Corporate Distribution function, through the supervision of multiple subordinate managers or supervisors who are overseeing the work and productivity of non-exempt workers and professional staff. This position may have multi-regional, or global responsibility with significant responsibility for talent and financial management. The position's management scope may include but is not limited to the following: Inbound Operations, Outbound Operations, Transportation, Distribution, Logistics, General Office Administration, Warehouse, Materials Management, Supply Chain, or Inventory Control. The position develops policies and procedures to ensure maximum efficiency, safety, quality, compliance, and speed/productivity. This position is responsible for Warehouse facility and product placement to facilitate loading., also reviews operational data and reports to develop recommendations related to work methods, processes, control procedures, and staffing for optimal productivity, movement, efficiency, and alignment of co-dependent areas. The position assists with the development of strategic plans and service related objectives for continuous improvements, seasonal events, and operational changes. This position coaches, trains, and reviews staff performance based on metrics and feedback. The position manages vendor relationships and external transportation carriers, participates in contract negotiations, and evaluates contract performance. Typically requires a Bachelor's Degree and 8-10 years of related experience including 1-3 years of prior Supervisory experience. </t>
  </si>
  <si>
    <t>DCOP-M1</t>
  </si>
  <si>
    <t>Manager, Distribution Center Operations</t>
  </si>
  <si>
    <t xml:space="preserve">This position is responsible for the operational management of a single Distribution Center or Distribution function, through the supervision of multiple subordinate supervisors who are overseeing the work and productivity of non-exempt workers and professional staff. The position's management scope may include: Inbound Operations, Outbound Operations, Transportation, Distribution, Logistics, General Office Administration, Warehouse, Materials Management, Supply Chain, or Inventory Control. The position develops policies and procedures to ensure maximum efficiency, safety, quality, compliance, and speed/productivity. The position may be responsible for a warehouse facility and inventory location to facilitate efficient loading. The position reviews operational data and reports to develop recommendations related to work methods, processes, control procedures, and staffing for optimal productivity, movement, efficiency, and alignment of co-dependent areas. The position assists with the development of strategic plans and service related objectives for continuous improvements, seasonal events, and operational changes. The position coaches, trains, and reviews staff performance based on metrics and feedback. The position manages vendor relationships and external transportation carriers, participates in contract negotiations, and evaluates contract performance. Typically requires a Bachelor's Degree and 6-8 years of related experience, including prior supervisory or management experience. </t>
  </si>
  <si>
    <t>DCOP-S2</t>
  </si>
  <si>
    <t>Senior Supervisor, Distribution Center Operations</t>
  </si>
  <si>
    <t xml:space="preserve">This position is responsible for supervising Inventory, Warehouse, Distribution, or Distribution Center activities primarily performed by nonexempt work teams, and/or professional staff to efficiently run large distribution centers or distribution operations in multiple geographic areas or regions. The position ensures inventory, merchandise, products, or parts of finished goods are handled, moved, and distributed quickly, safely, accurately, and efficiently. The position may be responsible for a warehouse facility and inventory location to facilitate efficient loading. The position hires, schedules, and evaluates staff performance. The position coaches staff on work methods, policies and procedures to improve productivity, quality, speed, compliance and efficiency. The position implements management goals, and ensures oversight with all internal or external Standard Operating Procedures (SOP's), and regulatory requirements. The position guides daily operations and monitors productivity to ensure a high degree of safety, service, and quality. The position investigates operational errors, failures to determine and document causes, and recommends corrective actions. The position maintains key performance metrics and develops reports for business planning to drive distribution process and production results related to accuracy, quality, and expense control. The position resolves problems, and interfaces with adjacent functional areas for planning, coordination, and problem resolution to reduce damages, delays, problems, and irregularities, while ensuring internal and external compliance. Typically requires a Bachelor's Degree and 5+ years of related experience. </t>
  </si>
  <si>
    <t>DCOP-S1</t>
  </si>
  <si>
    <t>Supervisor, Distribution Center Operations</t>
  </si>
  <si>
    <t xml:space="preserve">This position is responsible for supervising Inventory, Warehouse, Distribution, or Distribution Center activities primarily performed by nonexempt work teams, and entry level professional staff to efficiently run a single, small or narrow scope distribution center or operation. The position ensures inventory, merchandise, products, or parts of finished goods are handled, moved, and distributed quickly, safely, accurately, and efficiently. The position may be assigned to a small area or territory and may be responsible for Warehouse facility and product placement to facilitate loading. The position hires, trains, and schedules staff, and evaluates staff performance. The position implements policies and procedures, and ensures oversight with all internal or external Standard Operating Procedures (SOP's), and regulatory requirements. The position guides daily operations and monitors productivity to ensure a high degree of safety, service, and quality. The position investigates operational errors or failures to determine and document causes and recommends corrective actions. The position trains and coaches staff on work methods, and policies and procedures to improve productivity, quality, speed, compliance and efficiency. The position maintains key metrics, inputs and retrieves data using systems, and develops reports for business planning to drive distribution process and production results related to accuracy, quality, and expense control. The position resolves problems, and interfaces with adjacent functional areas for planning, coordination, and problem resolution to reduce damages, delays, problems, or irregularities, and to ensure internal and external compliance. Typically requires a Bachelor's Degree and 3-5 years of related experience. </t>
  </si>
  <si>
    <t>Distribution Analysis</t>
  </si>
  <si>
    <t>DSAY</t>
  </si>
  <si>
    <t>DSAY-P4</t>
  </si>
  <si>
    <t>Distribution Analyst 4</t>
  </si>
  <si>
    <t xml:space="preserve">This position works in a Distribution Center or in a Distribution function under general supervision on assignments of large scope, high impact and complexity. This position is responsible for analyzing distribution and transportation needs for assigned facilities, ensuring the most cost effective method to achieve product movement, delivery and distribution are used. The position may work as a Team Leader, scheduling, assigning, and reviewing work of less experienced staff. The position builds and leverages relationships in other areas, to resolve problems. The position researches a variety of factors related to transportation, regulations, product safety/stability needs, etc. The position applies a broad and deep understanding of multiple operations, resources and procedures in adjacent areas such as Supply Chain, Logistics, Shipping and Receiving, Production, and IT, to better evaluate short and long term distribution options and cost benefits. The position troubleshoots problems referred by all levels, and provides management advice as needed. The position consistently demonstrates initiative and creativity in solving complex problems or in developing action plans. The position performs specialized analyses that may include such factors as reception or inventory control, or internal and external needs and special conditions that impact distribution costs, operations or compliance issues. The position evaluates complex distribution and transportation financial and operations data to identify facility issues and factors that impede or support strategies for various products or locations. The position independently performs complex, high impact studies or implements logistics or distribution study results, based on forecasts and cost modeling. The position may lead multiple, diverse projects or large, complex projects and coordinates results, escalating policy or procedure issues. The position researches and analyzes data, and documents, compiles, and summarizes findings. The position makes written and verbal recommendations and presentations of findings, options, and impact. The position provides input on system application needs, or implements system tools to assist with distribution management activities or analyses. Typically requires a Bachelor's Degree and 7-10 years of related experience. </t>
  </si>
  <si>
    <t>DSAY-P3</t>
  </si>
  <si>
    <t>Distribution Analyst 3</t>
  </si>
  <si>
    <t xml:space="preserve">This position works in a Distribution Center or in a Distribution function under direct supervision on assignments of large scope and/or complexity. The position is responsible for analyzing distribution and transportation needs for assigned facilities, to ensure the most cost effective method to achieve product movement, delivery and distribution is used. The position trains, assists and guides the work of less experienced staff. The position researches a variety of factors related to transportation, regulations, product safety/stability needs, etc. The position applies broad understanding of multiple operations, resources and procedures in adjacent areas such as Supply Chain, Logistics, Shipping and Receiving, and IT, to better evaluate distribution options and cost benefits. The position performs specialized analyses that may include such factors as reception or inventory control, or internal and external needs and special conditions that impact distribution costs, operations or compliance issues. The position evaluates complex distribution and transportation financial and operations data, to identify facility issues and factors that impede or support strategies for various products or locations. This position independently performs complex studies or implements logistics or distribution study results, based on forecasts and cost modeling. This position may work independently on smaller projects or participate as part of a team on large-scale projects. The position researches and analyzes data, and documents, compiles, and summarizes findings. The position makes written and verbal recommendations and presentations of findings, options, and impact. The position provides input on system application needs, or implements system tools to assist with distribution management activities or analyses. Typically requires a Bachelor's Degree and 5-7 years of related experience. </t>
  </si>
  <si>
    <t>DSAY-P2</t>
  </si>
  <si>
    <t>Distribution Analyst 2</t>
  </si>
  <si>
    <t>This position works in a Distribution Center or in a Distribution function, under direct supervision on assignments of moderate scope and complexity. This position is responsible for analyzing distribution and transportation needs for assigned facilities, to ensure the most cost effective method to achieve product movement, delivery and distribution. The position analyzes a variety of factors related to transportation, regulations, product safety/stability needs, etc. This position performs specialized analyses that may include such factors as reception or inventory control, or internal and external needs and special conditions that impact distribution costs, operations or compliance issues. The position applies basic understanding of operations, resources and procedures in adjacent areas such as Supply Chain, Logistics, IT, etc. to better evaluate options and cost/benefits. This position receives training from higher level analyst on operations, resources and impact in adjacent areas such as Supply Chain, Logistics, Shipping and Receiving, and IT, to better evaluate distribution options and cost benefits. This position evaluates distribution and transportation costs and operations data, and identifies facility issues and factors that impede or support strategies for various products or locations. The position may perform diverse studies or implement logistics or distribution study results, based on forecasts and cost modeling. The position works independently on moderate sized projects or participate in larger or more projects by completing whole portions and coordinating results. The position researches and analyzes data, and documents, compiles, and summarizes findings. The position makes written and verbal recommendations and presentations of findings, options, and impact. The position may provide input on system application needs, or implement system tools to assist with distribution management analyses. Typically requires a Bachelor's Degree and 2-4 years of related experience.</t>
  </si>
  <si>
    <t>DSAY-P1</t>
  </si>
  <si>
    <t>Distribution Analyst 1</t>
  </si>
  <si>
    <t xml:space="preserve">This position works under close supervision on Distribution or Distribution Center assignments of limited scope and complexity. This position is responsible for analyzing distribution and transportation needs and strategies for assigned facilities, to ensure the most cost effective method to achieve product movement, delivery and distribution. This position researches a variety of factors related to transportation, regulations, product safety/stability needs, etc. This position receives training from higher level analysts on operations, resources and procedures in adjacent areas such as Supply Chain, Logistics, Shipping and Receiving, IT, etc. to better evaluate distribution options and cost benefits. The position evaluates distribution and transportation costs and operations data, and identifies facility issues and factors that impede or support strategies for various products or locations. This position may perform simple studies or implement logistics and/or distribution study results, based on forecasts and cost modeling and may work independently on small projects or participate by completing portions of larger, more complex projects. The position researches and analyzes data, and compiles documents, and summarizes findings and results, makes written and verbal recommendations of findings, options, and impact. The position implements basic approved policies and procedures. The position may provide input on system application needs, or implement system tools to assist with distribution management analyses. Typically requires a Bachelor's Degree and 0-2 years of related experience. </t>
  </si>
  <si>
    <t>Transportation Engineering</t>
  </si>
  <si>
    <t>TREN</t>
  </si>
  <si>
    <t>TREN-T2</t>
  </si>
  <si>
    <t>Transportation Engineer 2</t>
  </si>
  <si>
    <t xml:space="preserve">Working under moderate direction, this position is responsible for planning transportation projects and designing transportation facilities. The position analyzes existing roadways to make traffic flow improvement recommendations. The position works on small to mid-size projects and assignments of moderate complexity. This position must keep current on new government standards and regulations, as well as standard concepts, practices, and theories in the transportation engineering field. The position applies internal company policies and procedures, new documentation, quality and control requirements. Typically requires a Bachelor's Degree or equivalent combination of training and experience, and 3-5 years of related experience. </t>
  </si>
  <si>
    <t>TREN-T1</t>
  </si>
  <si>
    <t>Transportation Engineer 1</t>
  </si>
  <si>
    <t xml:space="preserve">Working under close to moderate supervision, this position is responsible for planning transportation projects and designing transportation facilities. The position analyzes existing roadways to make traffic flow improvement recommendations. The position typically works on small or non-complex assignments, and refers complex issues to higher level engineers. This position must keep current on new government standards and regulations, and be familiar with standard concepts, practices, and theories in the transportation engineering field. The position applies internal company policies and procedures, new documentation, quality and control requirements. Typically requires a Bachelor's Degree or equivalent combination of training and experience, and 0-3 years of related experience. </t>
  </si>
  <si>
    <t>Traffic</t>
  </si>
  <si>
    <t>TRRT</t>
  </si>
  <si>
    <t>TRRT-D2</t>
  </si>
  <si>
    <t>Senior Director, Traffic</t>
  </si>
  <si>
    <t>TRRT-D1</t>
  </si>
  <si>
    <t>Director, Traffic</t>
  </si>
  <si>
    <t xml:space="preserve">This position directs the planning, management, and control of all aspects of the traffic function including the development of cost effective, efficient, and traceable movement of products, both inbound and outbound, primarily focused on Domestic Traffic Operations. Working with peers in other functions, the position develops short and long term strategies to meet operational goals and directives. The position directs a small group of staff with responsibility for hire, fire, and performance management to ensure operational efficiency. The position develops and approves functional policies, procedures, methods, and systems relating to cost monitoring and operational efficiencies. The position develops or approves analysis findings relating to transportation and freight costs, routing options, and proposed carriers to determine maximum efficiency at lowest cost to satisfy short and long term customer and company needs and requirements. The position oversees the activities of personnel working with vendors, customers, and carriers to resolve or coordinate solutions for such problems as misdirected or damaged goods. The position may also manage the coordination of import and export requirements, ensuring proper compliance. Typically, a Bachelor's Degree in Traffic, Logistics or Supply Chain Management and 10+ years of related experience is required, including 1-2 years of prior Supervisory experience. </t>
  </si>
  <si>
    <t>TRRT-M2</t>
  </si>
  <si>
    <t>Senior Manager, Traffic</t>
  </si>
  <si>
    <t xml:space="preserve">This position manages the planning and implementation of all aspects of the traffic function including the development of cost effective, efficient, and traceable movement of products, both inbound and out-bound. This position may manage a large group of personnel and diverse related systems in a complex production environment, typically in multiple, decentralized locations with some Global responsibility. The position typically manages through subordinate supervisors and senior level staff, develops policies, procedures, methods, and system enhancements relating to cost monitoring and operational efficiencies, also develops or approves analysis findings relating to transportation and freight costs, routing options, and proposed carriers to determine maximum efficiency at lowest cost to satisfy customer and company needs and requirements. The position manages and oversees activities of personnel working with vendors, customers, and carriers to resolve or coordinate solutions for such problems as misdirected or damaged goods. This position may also manage the coordination of import and export requirements, ensuring proper compliance. Typically, a Bachelor's Degree in Traffic, Logistics or Supply Chain Management or an equivalent combination of training and experience and 8-10 years of related experience is required, including 1-2 years of prior Supervisory experience. </t>
  </si>
  <si>
    <t>TRRT-M1</t>
  </si>
  <si>
    <t>Manager, Traffic</t>
  </si>
  <si>
    <t xml:space="preserve">This position manages the planning and implementation of all aspects of the traffic function including the development of cost effective, efficient, and traceable movement of products, both inbound and out-bound. This position manages a small group of mostly support staff with responsibility for hire, fire, and performance management to ensure operational efficiency. The position develops policies, procedures, methods, and system enhancements relating to cost monitoring and operational efficiencies. The position develops or approves analysis findings relating to transportation and freight costs, routing options, and proposed carriers to determine maximum efficiency at lowest cost to satisfy customer and company needs and requirements. The position manages and oversees activities of personnel working with vendors, customers, and carriers to resolve or coordinate solutions for such problems as misdirected or damaged goods. This position may also manage the coordination of import and export requirements, ensuring proper compliance. Typically, a Bachelor's Degree in Traffic, Logistics or Supply Chain Management and 6-8 years of experience is required including prior Supervisory/Management experience. </t>
  </si>
  <si>
    <t>TRRT-S2</t>
  </si>
  <si>
    <t>Senior Supervisor, Traffic</t>
  </si>
  <si>
    <t xml:space="preserve">This position supervises the planning and implementation of all aspects of the traffic function including the development of cost effective, efficient, and traceable movement of products, both inbound and out-bound. The position supervises a large group of personnel and diverse related systems in a complex production environment, typically in multiple, decentralized locations with limited Global responsibility. The position supervises both professional and support staff and has responsibility for hire, fire, and performance management. The position drafts and recommends policies, procedures, methods, and system enhancements relating to cost monitoring and operational efficiencies. The position reviews analyses of transportation and freight costs, routing options, and proposed carriers to determine maximum efficiency at the lowest cost to satisfy customer and company needs and requirements. The position intervenes, and /or supervises the activities of personnel working with vendors, customers, and carriers to resolve or coordinate solutions for such problems as misdirected or damaged goods. The position may also coordinate import and export requirements, ensuring proper compliance. Typically, a Bachelor's Degree in Traffic, Logistics or Supply Chain Management and 7+ years of related experience is required, including 1-2 years of prior Supervisory experience. </t>
  </si>
  <si>
    <t>TRRT-S1</t>
  </si>
  <si>
    <t>Supervisor, Traffic</t>
  </si>
  <si>
    <t xml:space="preserve">This position supervises the planning and implementation of all aspects of the traffic function including the development of cost effective, efficient, and traceable movement of products, both inbound and outbound, as well as supervises a small group of mostly support staff with responsibility for hire, fire, and performance management to ensure operational efficiency. Responsibilities include drafting and recommending policies, procedures, methods, and system enhancements relating to cost monitoring and operational efficiencies. Traffic Supervisor 1 also develops or reviews analyses of transportation and freight costs, routing options, and proposed carriers to determine maximum efficiency at lowest cost to satisfy customer and company needs and requirements. The position intervenes, and /or supervises the activities of personnel working with vendors, customers, and carriers to resolve or coordinate solutions for such problems as misdirected or damaged goods. The position may also coordinate import and export requirements, ensuring proper compliance. Typically, a Bachelor's Degree in Traffic, Logistics or Supply Chain Management and 7+ years of related experience is required. </t>
  </si>
  <si>
    <t>TRRT-P4</t>
  </si>
  <si>
    <t>Traffic/Rate Analyst 4</t>
  </si>
  <si>
    <t xml:space="preserve">This position is responsible for rate analysis and the coordination and shipment of products to fulfill traffic and transportation needs. The position independently implements policies, procedures, and regulatory requirements, and works under general supervision primarily handling high risk and/or complex shipments. This position troubleshoots issues delegated by management or referred by junior staff. This position may provide work direction to less experienced staff. The position analyzes complex company and customer needs; researches and recommends transportation methods and options, and determines priorities. The position audits carrier performance evaluating cost and performance. The position interprets laws, rules, and regulations related to shipping and prepares applications for import/export control certifications and licenses. The position keeps abreast of changes, and maintains and updates documentation, data, and systems to ensure compliance and transportation efficiency. The position researches vendor rates and services to recommend cost reduction opportunities and efficiency improvements. Typically requires a Bachelor's Degree and 7-10 years of related experience. </t>
  </si>
  <si>
    <t>TRRT-P3</t>
  </si>
  <si>
    <t>Traffic/Rate Analyst 3</t>
  </si>
  <si>
    <t xml:space="preserve">This position is responsible for advanced rate analysis and the coordination and shipment of products to fulfill traffic and transportation needs. This position independently implements policies, procedures, and regulatory requirements, and works under general supervision typically handling high risk and complex shipments. The position may provide work direction to less experienced staff. Responsibilities include analysis of company and customer needs; research and recommendations on transportation methods and options, and determining priorities. The position audits carrier cost and performance. The position interprets laws, rules, and regulations related to shipping and prepares applications for import/export control certifications and licenses. The position keeps abreast of changes, and maintains and updates documentation, data, and systems to ensure compliance and transportation efficiency. The position researches vendor rates and services to recommend cost reduction opportunities and efficiency improvements. Typically requires a Bachelor's Degree and 5-7 years of related experience. </t>
  </si>
  <si>
    <t>TRRT-P2</t>
  </si>
  <si>
    <t>Traffic/Rate Analyst 2</t>
  </si>
  <si>
    <t xml:space="preserve">This position is responsible for rate analysis of intermediate complexity and the coordination and shipment of products to fulfill traffic and transportation needs. The position independently implements policies, procedures, and regulatory requirements, and works under indirect supervision typically handling moderate risk and non-routine shipments. The position analyzes company and customer needs; researches and recommends transportation methods and options and determines priorities. The position Audits carrier cost and performance. The position interprets laws, rules, and regulations related to shipping and may prepare applications for import/export control certifications and licenses. The position keeps abreast of changes, and maintains and updates documentation, data, and systems to ensure compliance and transportation efficiency. The position researches vendor rates and services to recommend cost reduction opportunities and efficiency improvements. Typically requires a Bachelor's Degree and 2-4 years of related experience. </t>
  </si>
  <si>
    <t>TRRT-P1</t>
  </si>
  <si>
    <t>Traffic/Rate Analyst 1</t>
  </si>
  <si>
    <t xml:space="preserve">This position is responsible for basic level rate analysis and the coordination and shipment of products to fulfill traffic and transportation needs. The position implements policies, procedures, and regulatory requirements, and works under direct supervision typically handling lower risk or a greater number of routine shipments. The position analyzes basic company and customer needs, researches and recommends transportation methods and options, audits carrier performance evaluating cost and performance. The position interprets laws, rules, and regulations related to shipping and may prepare applications for import/export control certifications and licenses, keeps abreast of changes, and maintains and updates documentation, data, and systems to ensure compliance and transportation efficiency. Typically requires a Bachelor's Degree and 0-2 years of related experience. </t>
  </si>
  <si>
    <t>Truck Driver</t>
  </si>
  <si>
    <t>TRDR</t>
  </si>
  <si>
    <t>TRDR-S1</t>
  </si>
  <si>
    <t>Supervisor, Truck Driver</t>
  </si>
  <si>
    <t xml:space="preserve">This position is responsible for supervising truck drivers who transport cargo to and from specified locations. Note, this position is not a team lead, but is the first level of management involved in hiring, firing, and reviewing performance/disciplinary action of staff. This position supervises the loading and unloading of company vehicles, schedules, trains, and assigns staff, allocates resources, and ensures the operability of fleet equipment, monitors deliveries, and troubleshoots a variety of problems. This position drafts and ensures implementation of policies, procedures, and methods, and ensures compliance with regulations through day to day operational supervision. The position keeps current on licensure requirements. Typically requires a Bachelor's Degree and 5+ years of related experience. </t>
  </si>
  <si>
    <t>Truck Driver - CDL A -Over The Road (OTR)</t>
  </si>
  <si>
    <t>TRAO</t>
  </si>
  <si>
    <t>TRAO-Y3</t>
  </si>
  <si>
    <t>Senior Truck Driver - CDL A -Over The Road (OTR)</t>
  </si>
  <si>
    <r>
      <t>This position is responsible for transporting and delivering freight over the road (OTR) over long distances that may require being on the road for extended periods (varying between 7 days and 3 months).  </t>
    </r>
    <r>
      <rPr>
        <b/>
        <sz val="9"/>
        <rFont val="Calibri"/>
        <family val="2"/>
      </rPr>
      <t>This position trains and assists less experienced drivers.</t>
    </r>
    <r>
      <rPr>
        <sz val="9"/>
        <rFont val="Calibri"/>
        <family val="2"/>
      </rPr>
      <t xml:space="preserve">  This position requires a Class A license, covering any combination of vehicles weighing 26,001 or more pounds provided the vehicles being towed is in excess of 10,000 pounds.  The position also needs to be licensed to drive across state lines.  The position is licensed to drive the following types of vehicles:  Tractor-trailers, truck and trailer combinations, tractor trailer buses, tanker vehicles, livestock carriers and flat beds. Typically requires a High School Diploma/GED equivalent, plus 3-5 years related experience. </t>
    </r>
  </si>
  <si>
    <t>TRAO-Y2</t>
  </si>
  <si>
    <t>Truck Driver - CDL A -Over The Road (OTR) II</t>
  </si>
  <si>
    <t xml:space="preserve">This position is responsible for transporting and delivering freight over the road (OTR) over long distances that may require being on the road for extended periods (varying between 7 days and 3 months).  This position requires a Class A license, covering any combination of vehicles weighing 26,001 or more pounds provided the vehicles being towed is in excess of 10,000 pounds.  The position also needs to be licensed to drive across state lines.  The position is licensed to drive the following types of vehicles:  Tractor-trailers, truck and trailer combinations, tractor trailer buses, tanker vehicles, livestock carriers and flat beds. Typically requires a High School Diploma/GED equivalent, plus 2-4 years related experience. </t>
  </si>
  <si>
    <t>TRAO-Y1</t>
  </si>
  <si>
    <t>Truck Driver - CDL A -Over The Road (OTR) I</t>
  </si>
  <si>
    <t>This position is responsible for transporting and delivering freight over the road (OTR) over long distances that may require being on the road for extended periods (varying between 7 days and 3 months).  This position requires a Class A license, covering any combination of vehicles weighing 26,001 or more pounds provided the vehicles being towed is in excess of 10,000 pounds.  The position also needs to be licensed to drive across state lines.  The position is licensed to drive the following types of vehicles:  Tractor-trailers, truck and trailer combinations, tractor trailer buses, tanker vehicles, livestock carriers and flat beds. Typically requires a High School Diploma/GED equivalent, plus 0-1 years related experience.</t>
  </si>
  <si>
    <t>Truck Driver - CDL A - Regional</t>
  </si>
  <si>
    <t>TRAR</t>
  </si>
  <si>
    <t>TRAR-Y3</t>
  </si>
  <si>
    <t>Senior Truck Driver - CDL A - Regional</t>
  </si>
  <si>
    <r>
      <t xml:space="preserve">This position is responsible for transporting and delivering freight within a defined geographic region typically working during the weekdays and allowing for time home on weekends. </t>
    </r>
    <r>
      <rPr>
        <b/>
        <sz val="9"/>
        <rFont val="Calibri"/>
        <family val="2"/>
      </rPr>
      <t>This position trains and assists less experienced drivers.</t>
    </r>
    <r>
      <rPr>
        <sz val="9"/>
        <rFont val="Calibri"/>
        <family val="2"/>
      </rPr>
      <t xml:space="preserve"> This position requires a Class A license, covering any combination of vehicles weighing 26,001 or more pounds provided the vehicles being towed is in excess of 10,000 pounds.  The position also needs to be licensed to drive across state lines.  The position is licensed to drive the following types of vehicles:  Tractor-trailers, truck and trailer combinations, tractor trailer buses, tanker vehicles, livestock carriers and flat beds. Typically requires a High School Diploma/GED equivalent, plus 3-5 years related experience. </t>
    </r>
  </si>
  <si>
    <t>TRAR-Y2</t>
  </si>
  <si>
    <t>Truck Driver - CDL A - Regional II</t>
  </si>
  <si>
    <t xml:space="preserve">This position is responsible for transporting and delivering freight within a defined geographic region typically working during the weekdays and allowing for time home on weekends. This position requires a Class A license, covering any combination of vehicles weighing 26,001 or more pounds provided the vehicles being towed is in excess of 10,000 pounds.  The position also needs to be licensed to drive across state lines.  The position is licensed to drive the following types of vehicles:  Tractor-trailers, truck and trailer combinations, tractor trailer buses, tanker vehicles, livestock carriers and flat beds. Typically requires a High School Diploma/GED equivalent, plus 2-4 years related experience. </t>
  </si>
  <si>
    <t>TRAR-Y1</t>
  </si>
  <si>
    <t>Truck Driver - CDL A - Regional I</t>
  </si>
  <si>
    <t>This position is responsible for transporting and delivering freight within a defined geographic region typically working during the weekdays and allowing for time home on weekends. This position requires a Class A license, covering any combination of vehicles weighing 26,001 or more pounds provided the vehicles being towed is in excess of 10,000 pounds.  The position also needs to be licensed to drive across state lines.  The position is licensed to drive the following types of vehicles:  Tractor-trailers, truck and trailer combinations, tractor trailer buses, tanker vehicles, livestock carriers and flat beds. Typically requires a High School Diploma/GED equivalent, plus 0-1 years related experience.</t>
  </si>
  <si>
    <t>Truck Driver - CDL A - Local</t>
  </si>
  <si>
    <t>TRAL</t>
  </si>
  <si>
    <t>TRAL-Y3</t>
  </si>
  <si>
    <t>Senior Truck Driver - CDL A - Local</t>
  </si>
  <si>
    <r>
      <t>This position typically operates a delivery truck within a defined local/regional area.  </t>
    </r>
    <r>
      <rPr>
        <b/>
        <sz val="9"/>
        <rFont val="Calibri"/>
        <family val="2"/>
      </rPr>
      <t>This position trains and assists less experienced drivers.</t>
    </r>
    <r>
      <rPr>
        <sz val="9"/>
        <rFont val="Calibri"/>
        <family val="2"/>
      </rPr>
      <t xml:space="preserve">  The position requires a Class A CDL, a single vehicle with a GVWR of 26,001 lbs. or heavier and/or any vehicle weighing 10,000 or more lbs.  The position may require endorsements such as air brake or others.  The position may drive the following types of vehicles:  Straight trucks, large buses, box trucks, dump trucks with small trailers. Typically requires a High School Diploma/GED equivalent, plus 3-5 years related experience. </t>
    </r>
  </si>
  <si>
    <t>TRAL-Y2</t>
  </si>
  <si>
    <t>Truck Driver - CDL A - Local II</t>
  </si>
  <si>
    <t xml:space="preserve">This position typically operates a delivery truck within a defined local/regional area.  The position requires a Class A CDL, a single vehicle with a GVWR of 26,001 lbs. or heavier and/or any vehicle weighing 10,000 or more lbs.  The position may require endorsements such as air brake or others.  The position may drive the following types of vehicles:  Straight trucks, large buses, box trucks, dump trucks with small trailers. Typically requires a High School Diploma/GED equivalent, plus 2-4 years related experience. </t>
  </si>
  <si>
    <t>TRAL-Y1</t>
  </si>
  <si>
    <t>Truck Driver - CDL A - Local I</t>
  </si>
  <si>
    <t>This position typically operates a delivery truck within a defined local/regional area.  The position requires a Class A CDL, a single vehicle with a GVWR of 26,001 lbs. or heavier and/or any vehicle weighing 10,000 or more lbs.  The position may require endorsements such as air brake or others.  The position may drive the following types of vehicles:  Straight trucks, large buses, box trucks, dump trucks with small trailers. Typically requires a High School Diploma/GED equivalent, plus 0-1 years related experience.</t>
  </si>
  <si>
    <t>Truck Driver - CDL B - Local</t>
  </si>
  <si>
    <t>TRBL</t>
  </si>
  <si>
    <t>TRBL-Y3</t>
  </si>
  <si>
    <t>Senior Truck Driver - CDL B - Local</t>
  </si>
  <si>
    <r>
      <t>This position typically operates a delivery truck within a defined local/regional area.  </t>
    </r>
    <r>
      <rPr>
        <b/>
        <sz val="9"/>
        <rFont val="Calibri"/>
        <family val="2"/>
      </rPr>
      <t xml:space="preserve">This position trains and assists less experienced drivers. </t>
    </r>
    <r>
      <rPr>
        <sz val="9"/>
        <rFont val="Calibri"/>
        <family val="2"/>
      </rPr>
      <t xml:space="preserve"> The position requires a Class B CDL, a single vehicle with a GVWR of 26,001 lbs. or heavier and/or any vehicle weighing up to 10,000 lbs.  The position may require endorsements such as air brake or others.  The position may drive the following types of vehicles:  Straight trucks, large buses, box trucks, dump trucks with small trailers. Typically requires a High School Diploma/GED equivalent, plus 3-5 years related experience. </t>
    </r>
  </si>
  <si>
    <t>TRBL-Y2</t>
  </si>
  <si>
    <t>Truck Driver - CDL B - Local II</t>
  </si>
  <si>
    <t xml:space="preserve">This position typically operates a delivery truck within a defined local/regional area.  The position requires a Class B CDL, a single vehicle with a GVWR of 26,001 lbs. or heavier and/or any vehicle weighing up to 10,000 lbs.  The position may require endorsements such as air brake or others.  The position may drive the following types of vehicles:  Straight trucks, large buses, box trucks, dump trucks with small trailers. Typically requires a High School Diploma/GED equivalent, plus 2-4 years related experience. </t>
  </si>
  <si>
    <t>TRBL-Y1</t>
  </si>
  <si>
    <t>Truck Driver - CDL B - Local I</t>
  </si>
  <si>
    <t>This position typically operates a delivery truck within a defined local/regional area.  The position requires a Class B CDL, a single vehicle with a GVWR of 26,001 lbs. or heavier and/or any vehicle weighing up to 10,000 lbs.  The position may require endorsements such as air brake or others.  The position may drive the following types of vehicles:  Straight trucks, large buses, box trucks, dump trucks with small trailers. Typically requires a High School Diploma/GED equivalent, plus 0-1 years related experience.</t>
  </si>
  <si>
    <t>Truck Driver Helper</t>
  </si>
  <si>
    <t>TRHP</t>
  </si>
  <si>
    <t>TRHP-Y2</t>
  </si>
  <si>
    <t>Truck Driver Helper II</t>
  </si>
  <si>
    <t xml:space="preserve">Working under direct supervision, this position performs physical and administrative support tasks to assist a truck driver with deliveries.   This position typically works on a variety of routine and repetitive assignments. Responsibilities may include loading and unloading the truck, delivering packages to customers, preparing packages for the next delivery address, checking packages against paperwork, and documenting and organizing materials.  The position may lift heavy items. Typically requires a High School Diploma/GED equivalent, plus 2-4 years related experience. Note: This position does not operate a truck. </t>
  </si>
  <si>
    <t>TRHP-Y1</t>
  </si>
  <si>
    <t>Truck Driver Helper I</t>
  </si>
  <si>
    <t>Working under close supervision, this position performs basic physical and administrative support tasks to assist a truck driver with deliveries. The position typically works on basic, routine, and repetitive assignments. Responsibilities may include loading and unloading the truck, delivering packages to customers, preparing packages for the next delivery address, checking packages against paperwork, and documenting and organizing materials.   The position may lift heavy items. Typically requires a High School Diploma/GED equivalent, plus 0-1 years related experience.</t>
  </si>
  <si>
    <t>Fleet Management</t>
  </si>
  <si>
    <t>FTMG</t>
  </si>
  <si>
    <t>FTMG-M1</t>
  </si>
  <si>
    <t>Manager, Fleet</t>
  </si>
  <si>
    <t xml:space="preserve">This position is responsible for managing vehicles used in the distribution of company products and services. Drivers and/or Supervisors of Truck Drivers report to this position. This position may be responsible for areas including: vehicle financing, driver management, speed management, as well as driver health and safety. The position also manages driving schedules, vehicle maintenance and fuel purchases to ensure maximum cost savings. This position may have responsibility for load balancing. This position typically reports to a Logistics/Distribution/Traffic Manager and requires a Bachelor's Degree or equivalent combination of training and experience, and 7+ years of related experience. </t>
  </si>
  <si>
    <t>OPER</t>
  </si>
  <si>
    <t>OPER-V2</t>
  </si>
  <si>
    <t xml:space="preserve">This Top Operations executive position is responsible for the long term strategic and operational leadership and oversight for the company with responsibility for ensuring the smooth flow of the company's products through production operations. Includes the integration and coordination of such areas as product design/development, assembly, testing, quality assurance, compliance, and materials procurement, and supply chain and logistics. This position provides leadership working through subordinate Vice Presidents, and frequently reports to a President, COO, or an Operating Committee Member, or may serve on the Operating Committee. The position keeps abreast of latest industry/production practices to assess and leverage cost saving and quality improvement opportunities. This position oversees short and long term strategies, as well as planning and scheduling, technology selection, capital investment, materials procurement/supply chain/logistics coordination, equipment layout, maintenance, and the formulation and determination of policies, procedures, methods, budgets, and controls. The position ensures compliance with internal and external standards and regulations including volume, cost, delivery time, and quality. The position may determine outsourcing needs or mix of internal and outsourced operations, and provides oversight of all outsourced operations including vendor selection, and negotiation of deliverables according to quality standards. The position evaluates, determines, and monitors workforce utilization to fulfill or exceed production and quality performance expectations. This position is responsible for setting Operations policies, guided by regulatory requirements and company policies and strategic objectives. Accountable for final decisions on administrative and operational issues related to the Global, Corporate, or multi-regional Operations functions. Typically requires a Bachelor's or Master's Degree and 15+ Years of related experience including 5+ years of prior senior management experience. </t>
  </si>
  <si>
    <t>OPER-V1</t>
  </si>
  <si>
    <t>VP Operations</t>
  </si>
  <si>
    <t xml:space="preserve">This position is responsible for the strategic and operational leadership and oversight of a major region, country, division, or global production function, with responsibility for ensuring the smooth flow of the company's products through operational production. Includes the integration and coordination of such areas as product design/development, assembly, testing, quality assurance, compliance, and materials procurement, and supply chain and logistics. This position provides leadership working through subordinate Directors, and frequently reports to an SVP Operations. The position keeps abreast of latest industry/production practices to assess and leverage cost saving and quality improvement opportunities. This position oversees short and long term strategies, as well as planning and scheduling, technology selection, capital investment, materials procurement/supply chain/logistics coordination, equipment layout, maintenance, and the formulation and determination of policies, procedures, methods, budgets, and controls. The position ensures compliance with internal and external standards and regulations including volume, cost, delivery time, and quality. The position may determine outsourcing needs or mix of internal and outsourced operations, and provides oversight of all outsourced operations including vendor selection, and negotiation of deliverables according to quality standards. The position evaluates, determines metrics, and monitors workforce utilization to fulfill or exceed production and quality performance expectations. This position is responsible for setting Operations policies, guided by regulations and company policies and objectives, makes final decisions on administrative and operational issues related to the global Corporate or multi-regional Operations functions. Typically requires a Bachelor's or Master's Degree and 12-15 Years of related experience. </t>
  </si>
  <si>
    <t>OPER-D2</t>
  </si>
  <si>
    <t>Senior Director, Operations</t>
  </si>
  <si>
    <t xml:space="preserve">This position is responsible for recommending and implementing short and long term strategic and operational goals and objectives and directing operations in multiple major regions, countries, divisions, subsidiaries, or global area with responsibility for ensuring the smooth flow of the company's products through operational production. Responsibilities include the integration and coordination of areas such as product design/development, assembly, testing, quality assurance, compliance, and materials procurement, and supply chain and logistics. The position keeps abreast of latest industry/production practices to assess and leverage cost saving and quality improvement opportunities. This position is responsible for overseeing the implementation of short and long term production strategies, ensuring functional integration. The position directs planning and scheduling, technology selection and implementation, participates in capital investment decisions, oversees materials procurement/supply chain/logistics coordination, equipment layout, maintenance, and determines and formulates policies, procedures, methods, budgets, and controls. The position ensures compliance with internal and external standards and regulations including volume, cost, delivery time, and quality. The position may determine outsourcing needs or the mix of internal and outsourced operations, and provides oversight of all outsourced operations including vendor selection, and negotiation of deliverables according to quality standards. The position evaluates, determines metrics, and monitors workforce utilization to fulfill or exceed production and quality performance expectations. This position recommends Operations policies, guided by regulations and company policies and objectives, may make final decisions on administrative and operational issues related to the Operations functions. Typically requires a Bachelor's or Master's Degree and 12+ Years of related experience including prior management experience. </t>
  </si>
  <si>
    <t>OPER-D1</t>
  </si>
  <si>
    <t>Director, Operations</t>
  </si>
  <si>
    <t xml:space="preserve">This position is responsible for recommending and implementing short and long term strategic and operational goals and objectives and directing operations in a major region, country, division, subsidiary, or corporate area with responsibility for ensuring the smooth flow of the company's products through operational production. Responsibilities include the integration and coordination of such areas as product design/development, assembly, testing, quality assurance, compliance, and materials procurement, and supply chain and logistics. The position keeps abreast of latest industry/production practices to assess and leverage cost saving and quality improvement opportunities. This position is responsible for overseeing the implementation of short and long term production strategies, ensuring functional integration. The position directs planning and scheduling, technology selection and implementation, participates in capital investment decisions, oversees materials procurement/supply chain/logistics coordination, equipment layout, maintenance, and determines and formulates policies, procedures, methods, budgets, and controls. The position ensures compliance with internal and external standards and regulations including volume, cost, delivery time, and quality. The position may determine outsourcing needs or the mix of internal and outsourced operations, and provides oversight of all outsourced operations including vendor selection, and negotiation of deliverables according to quality standards. The position evaluates, determines metrics, and monitors workforce utilization to fulfill or exceed production and quality performance expectations. This position recommends Operations policies, guided by regulations and company policies and objectives, may make final decisions on administrative and operational issues related to the Operations functions. Typically requires a Bachelor's or Master's Degree and 12+ Years of related experience including prior management experience. </t>
  </si>
  <si>
    <t>OPER-M2</t>
  </si>
  <si>
    <t>Senior Manager, Operations</t>
  </si>
  <si>
    <t xml:space="preserve">This position is responsible for recommending and implementing operational goals and objectives and managing multiple diverse and complex operations in a region(s), country, division(s), subsidiary(s), department, or Corporate area.  The position ensures the smooth flow of products through production processes.  Determines production volumes and metrics; monitors methods and workforce utilization to fulfill or exceed production and quality performance expectations.  Responsibilities include the integration and coordination of such areas as product design/development, assembly, testing, QA/QC compliance, materials procurement, and supply chain and logistics.  The position coordinates production plans and forecasts to assure sufficient output. This position provides leadership working through subordinate Supervisors/Managers. The position keeps abreast of latest industry/production practices to assess and leverage cost saving and quality improvement opportunities. This position is responsible for overseeing the implementation of production processing strategies, ensuring functional integration, quality, timeliness, and accuracy. The position plans schedules, utilizes technology, develops metrics, management reports, and tracks production processes and levels. The position may research and evaluate supplier or equipment purchase, or recommend capital investments. The position coordinates and manages materials procurement/supply chain/logistics, equipment layout, or system maintenance, to maintain smooth, efficient, and cost effective operations. This position drafts policies, procedures, methods, budgets, and implements controls. The position ensures compliance with internal/external standards and regulations including volume, cost, delivery time, safety, security, and quality. The position may determine outsourcing needs or the mix of internal and outsourced operations. Manages outsourced operations including vendor selection and performance, and may participate in the negotiation of deliverables to assure target quality/productivity standards are met. This position hires, trains, and evaluates staff performance, and manages administrative and operational issues to proactively prevent or resolve problems. Typically requires a Bachelor's Degree and 8-10 years of related experience, including prior Supervisory experience. </t>
  </si>
  <si>
    <t>OPER-M1</t>
  </si>
  <si>
    <t>Manager, Operations</t>
  </si>
  <si>
    <t xml:space="preserve">This position is responsible for recommending and implementing operational goals and objectives and managing a small operation in a region, country, division, subsidiary, department, or Corporate area with responsibility for ensuring the smooth flow of the company's products through production processes. Determines production volumes and metrics, and monitors workforce utilization to fulfill or exceed production and quality performance expectations.  Responsibilities include the integration and coordination of such areas as product design/development, assembly, testing, quality assurance, compliance, and materials procurement, and supply chain and logistics. The position coordinates plans and forecasts to assure sufficient output. This position provides leadership and review, working through subordinate staff or Supervisors. The position keeps abreast of latest industry/production practices to assess and leverage cost saving and quality improvement opportunities. This position oversees the implementation of production strategies, ensuring functional integration, quality, timeliness, and accuracy. The position plans schedules, utilizes technology, develops metrics, management reports, and tracks production processes and levels. The position may research and evaluate supplier or equipment purchase, or recommend capital investments. The position coordinates and manages materials procurement/supply chain/logistics, equipment layout, maintenance, to maintain smooth, efficient and cost effective operations. This position determines and drafts policies, procedures, methods, budgets, and implements controls. The position ensures compliance with internal and external standards and regulations including volume, cost, delivery time, safety, security, and quality. The position may determine outsourcing needs or the mix of internal and outsourced operations, and manages all outsourced operations including vendor selection and performance, and may participate in the negotiation of deliverables to assure target quality and productivity standards are met.  The position manages administrative/operational issues to proactively prevent and resolve problems. Typically requires a Bachelor's Degree and 6-8 years of related experience, including prior Supervisory experience. </t>
  </si>
  <si>
    <t>OPER-S2</t>
  </si>
  <si>
    <t>Senior Supervisor, Operations</t>
  </si>
  <si>
    <t xml:space="preserve">This position is responsible for supervising day-to-day exempt professional production operations, or may supervise and integrate multiple, diverse, or multi-regional operational groups. The position implements operational goals, objectives, and supervises production operations in a region, country, division, subsidiary, department, or Corporate area, ensuring the smooth flow of the company's products through production processes. The position coordinates areas such as product design/development, assembly, testing, QA/QC, compliance, and materials procurement, and supply chain and logistics.  The position coordinates production plans and forecasts to assure sufficient output. This position hires, trains, and evaluates staff performance. The position keeps abreast of latest industry/production practices to assess and leverage cost saving and quality improvement opportunities. The position develops procedures and implements production strategies, ensuring functional integration, quality, timeliness, and accuracy. The position plans schedules, utilizes technology, develops metrics, management reports, and tracks production processes and levels. The position may research and evaluate supplier or equipment purchases, recommend capital investments, and develop cross-training programs to ensure coverage. The position coordinates supplies, materials procurement, equipment layout, and maintenance. This position determines and drafts procedures, methods, budgets, and implements controls. The position ensures compliance with internal and external standards and regulations including volume, cost, delivery time, safety, security, and quality. The position may determine outsourcing needs or the mix of internal and outsourced operations, and supervise outsourced operations including vendor selection and performance achievement; may participate in the negotiation of deliverables to assure target quality and productivity standards are met. This position determines production volumes and metrics, and monitors workforce utilization to fulfill or exceed production and quality performance expectations. This position supervises administration to proactively prevent or resolve problems. Typically requires a Bachelor's Degree and 7+ years of related experience. </t>
  </si>
  <si>
    <t>OPER-S1</t>
  </si>
  <si>
    <t>Supervisor, Operations</t>
  </si>
  <si>
    <t xml:space="preserve">This position is responsible for supervising day-to-day non-exempt production operations. The position implements operational goals, objectives, and supervises high volume production operations in a region, country, division, subsidiary, department or corporate area, ensuring the smooth flow of the company's products through production processes. The position integrates and coordinates areas such as product design/development, assembly, testing, quality assurance, compliance, and materials procurement, and supply chain and logistics. The position may interface with Marketing /Sales, Vendor Relations, or Customer Relations, depending on Industry. The position coordinates production plans and forecasts to assure sufficient output. This position hires, trains, and evaluates staff performance. The position keeps abreast of latest industry/production practices to assess and leverage cost savings and quality improvement opportunities. The position develops procedures and implements production strategies, ensuring functional integration, quality, timeliness, and accuracy. The position plans schedules, utilizes technology, develops metrics, management reports, and tracks production processes and levels. The position may research and evaluate supplier or equipment purchases, recommend capital investments, and develop cross-training programs to ensure coverage. The position coordinates supplies, materials procurement, equipment layout, and maintenance. This position determines and drafts procedures, methods, budgets, and implements controls. The position ensures compliance with internal and external standards and regulations including volume, cost, delivery time, safety, security, and quality. The position may determine outsourcing needs or the mix of internal and outsourced operations, and supervise outsourced operations including vendor selection and performance achievement, and may participate in the negotiation of deliverables to assure target quality and productivity standards are met. This position determines production volumes and metrics, and monitors workforce utilization to fulfill or exceed production and quality performance expectations. This position supervises administration and operational issues related to the Operations functions to proactively prevent or resolve problems. Typically requires a Bachelor's Degree and 7+ years of related experience. </t>
  </si>
  <si>
    <t>Manufacturing Operations</t>
  </si>
  <si>
    <t>MNOP</t>
  </si>
  <si>
    <t>MNOP-V2</t>
  </si>
  <si>
    <t>This position typically reports to the CEO or COO and is responsible for the company’s manufacturing operations and strategy, including engineering, logistics, quality assurance, environmental compliance and materials. This position works closely with the Chief Marketing Officer and VP New Product development to develop products and services that meet the needs of customers in a cost efficient manner. The position oversees all aspects of manufacturing, including planning, technology selection, capital investment, directing, procurement, maintenance, and layout of equipment across multiple facilities and locations. This position also determines the optimal mix of in-house versus outsourced manufacturing. Where appropriate, this position provides oversight of outsourced manufacturing, including the selection of vendors and negotiation of deliverables, including volume, cost, delivery times, and quality standards. The position directs, evaluates  and monitors workforce utilization, ensuring manufacturing performance and quality goals are met. The position must have an in-depth knowledge of a variety of the latest manufacturing concepts, practices, and procedures with a view to reducing costs and improving quality and efficiency. The position requires a seasoned executive with strong management skills, a technical bachelor's or master’s degree and 15 or more years’ experience.</t>
  </si>
  <si>
    <t>MNOP-V1</t>
  </si>
  <si>
    <t>VP Manufacturing Operations</t>
  </si>
  <si>
    <t xml:space="preserve">This position is responsible for the strategic and operational leadership and oversight of a major region, country, division, or global manufacturing function, with responsibility for ensuring the smooth flow of the company's products through manufacturing operations including engineering, logistics, quality assurance, environmental compliance, and materials. The position manages through subordinate Directors and Managers and frequently reports to a President, COO, or an Operating Committee Member. The position keeps abreast of the latest manufacturing practices to assess and leverage cost savings and quality improvement opportunities. The position is responsible for overseeing strategies for planning and scheduling, technology selection, capital investment, materials procurement/supply chain/logistics coordination, equipment layout, maintenance, and the formulation and determination of policies, procedures, methods, budgets, and controls. The position ensures compliance with internal and external standards and regulations including volume, cost, delivery time, and quality. The position may determine outsourcing needs or mix of internal and outsourced operations, and provides oversight of all outsourced operations including vendor selection, and negotiation of deliverables according to quality standards. The position evaluates, determines, and monitors workforce utilization to fulfill or exceed manufacturing and quality performance expectations. This position is responsible for setting Corporate Manufacturing Policies, and guided by company policies and objectives, makes final decisions on administrative and operational issues related to the global Corporate or multi-regional Manufacturing functions. Typically requires a Bachelor's or Master's Degree and 15+ Years of related experience including 5+ years of prior senior management experience. </t>
  </si>
  <si>
    <t>Manufacturing Engineering</t>
  </si>
  <si>
    <t>MFEN</t>
  </si>
  <si>
    <t>MFEN-D2</t>
  </si>
  <si>
    <t>Senior Director, Manufacturing Engineering</t>
  </si>
  <si>
    <t xml:space="preserve">This position directs and oversees the development, supervision, and implementation of processes and sequences in the manufacture or fabrication of parts, components, sub-assemblies and final assemblies. The position defines strategic direction for Manufacturing Engineering with significant input to strategy to contribute to the overall strategic direction of the corporate or global function. The position is accountable for direction and leadership over multiple Regional Manufacturing Engineering functions with significant input to integration strategy. The position may direct Corporate or a large scope Regional Manufacturing Engineering function. Following the transfer from design to high volume production, the position may direct production support engineering for a specific product or group of products. As appropriate, the position participates in M&amp;A/Divestiture analysis. The position has full accountability for the execution/achievement of both functional and non-financial objectives. This position directs talent management through the development of MBO's and performance management activities; has frequent cross-functional interaction at senior management levels, where decisions have a major impact on the success or failure of Manufacturing Engineering to meet overall short and long term objectives. This position is recognized as the chief functional /regional expert. Typically requires a Bachelor's Degree and 12 years of related experience including 3-5 years of prior management experience. </t>
  </si>
  <si>
    <t>MFEN-D1</t>
  </si>
  <si>
    <t>Director, Manufacturing Engineering</t>
  </si>
  <si>
    <t xml:space="preserve">The position directs and oversees the strategic development, implementation and management of processes and sequences in the manufacture or fabrication of parts, components, sub-assemblies and final assemblies. This position is accountable for the direction and leadership for a Corporate or Regional Manufacturing Engineering function. Following the transfer from design to high volume production, the position may direct production support engineering for a specific product or group of products. As appropriate, the position participates in M&amp;A/Divestiture analysis. The position defines strategic direction for Manufacturing Engineering with significant input to strategy to contribute to the overall strategic direction of the corporate or global function. This position has full accountability for the execution/achievement of both functional and non-financial objectives. This position performs talent management through the development of MBO's and performance management activities; has frequent cross-functional interaction at senior management levels, where decisions have a major impact on the success or failure of Manufacturing Engineering to meet overall short and long term objectives. Typically requires a Bachelor's Degree and 12 years of related experience including 3-5 years of prior management experience. </t>
  </si>
  <si>
    <t>MFEN-M2</t>
  </si>
  <si>
    <t>Senior Manager, Manufacturing Engineering</t>
  </si>
  <si>
    <t xml:space="preserve">The position oversees the development, supervision, and implementation of processes and sequences in the manufacture or fabrication of parts, components, sub-assemblies and final assemblies for multiple large scope Manufacturing Engineering Units or Sections. The position executes and implements short and long term objectives working with cross-functional teams and management to ensure timely development, coordination, or modification of Manufacturing Engineering operations and adjunct services and deliverables, as well as participates in M&amp;A /divestiture analysis. Following the transfer from design to high volume production, the position may manage production support engineering for a specific product or group of products. The position coordinates with design, process, test and reliability of engineering to solve problems. The position sustains products with cost reduction and yield improvements, as well as develops budgets and manages within respective functional P&amp;L guidelines. The position develops policies and procedures, determines or approves methods, techniques, schedules, and system coordination needs. The position maintains documentation, records, systems, and may control capital expenditures for direct and/or indirect labor (as appropriate). Typically requires a Bachelor's Degree and 8-10 years of related manufacturing experience including prior Management experience. </t>
  </si>
  <si>
    <t>MFEN-M1</t>
  </si>
  <si>
    <t xml:space="preserve">Manager, Manufacturing Engineering </t>
  </si>
  <si>
    <t xml:space="preserve">The position oversees the development, supervision, and implementation of processes and sequences in the manufacture or fabrication of parts, components, sub-assemblies and final assemblies for a Manufacturing Engineering Unit or Section. The position executes and implements short and long term objectives working with cross-functional teams and management to ensure timely development, coordination, or modification of Manufacturing Engineering operations and adjunct services and deliverables. Following the transfer from design to high volume production, this position may manage production support engineering for a specific product or group of products. The position coordinates with design, process, test and reliability engineering to solve problems. The position sustains products with cost reduction and yield improvements. The position develops budgets and manages within respective functional P&amp;L guidelines. The position develops policies and procedures, determines or approves methods and techniques, schedules, and determines system coordination needs. The position maintains documentation, records, and systems, and may control capital expenditures for direct and/or indirect labor (as appropriate). Typically requires a Bachelor's Degree and 6-8 years of related manufacturing experience including prior Supervisory experience. </t>
  </si>
  <si>
    <t>MFEN-S2</t>
  </si>
  <si>
    <t>Senior Supervisor, Manufacturing Engineering</t>
  </si>
  <si>
    <t xml:space="preserve">This position supervises a group of at least 2 Manufacturing Operations Engineers and/or Support Staff or work leaders involved in multiple manufacturing and production areas of moderate scope and complexity. The position supervises the development and implementation of operations processes and sequences in the manufacture or fabrication of parts, components, sub-assemblies and final assemblies. Following the transfer from design to high volume production, the position may supervise production support engineering for a specific product or group of products. The position coordinates with design, process, test and reliability engineering to solve problems. The position sets day to day or short term production goals, coordination priorities, and determines schedules based on new requirements and integration with existing manufacturing engineering operations to maximize efficiency. This position determines, requisitions, and monitors equipment efficiency and material/supplies. The position selects, develops, trains, and evaluates staff to ensure work continuity and efficiency. The position plans and prioritizes work sequences and activities, implements policies and procedures, and plans and administers workflow according to dynamic demands. The position develops schedules and labor requirements to adapt to peak demands and ensures consistent quality, timeliness, and compliance with internal or regulatory standards and guidelines, such as Good Manufacturing Practices (GMP). This position supervises and intervenes to proactively prevent or resolve problems causing slowdowns, interruptions, or inefficiencies, and authorizes approvals or exceptions to policy as delegated. This position recommends budgets, resources, and may control capital expenditures as appropriate. Typically requires a Bachelor's Degree and 7+ years of related manufacturing experience including prior lead or project management experience. </t>
  </si>
  <si>
    <t>MFEN-S1</t>
  </si>
  <si>
    <t>Supervisor, Manufacturing Engineering</t>
  </si>
  <si>
    <t xml:space="preserve">This position supervises a group of at least 2 Entry level Manufacturing Engineers and/or primarily supervises a group(s) of manufacturing support staff or work leaders involved in manufacturing and production areas of limited scope or complexity. The position supervises the development and implementation of operations processes and sequences in the manufacture or fabrication of parts, components, sub-assemblies and final assemblies. Following the transfer from design to high volume production, the position may supervise production support engineering for a specific product or group of products. This position coordinates with design, process, test and reliability engineering to solve problems. This position sustains products with cost reduction and yield improvements. This position sets day to day production goals and priorities, determines schedules based on new production needs and coordinates requirements with existing operations, also determines and monitors equipment efficiency and materials supply. The position selects, develops, trains, and evaluates staff to ensure work continuity and efficiency. The position plans and prioritizes work sequences and activities, implements policies and procedures, and plans and administers workflow according to dynamic demands. The position develops schedules and labor requirements to adapt to peak demands and ensures consistent quality, timeliness, and compliance with internal or regulatory standards and guidelines, such as Good Manufacturing Practices (GMP). The position supervises and intervenes to proactively prevent or resolve problems causing slowdowns, interruptions, or inefficiencies, and authorizes approvals or exceptions to policy as delegated. The position recommends budgets, resources, and may control capital expenditures as appropriate. Typically requires a Bachelor's Degree and 7+ years of related manufacturing experience including prior lead or project management experience. </t>
  </si>
  <si>
    <t>MFEN-T5</t>
  </si>
  <si>
    <t>Manufacturing Engineer 5</t>
  </si>
  <si>
    <t>Working in an industrial plant under general supervision, this position is responsible for applying an expert level understanding of manufacturing engineering theory, methods, and techniques. Incumbents in this position are considered a local, industry, or national expert in the field. The position applies knowledge to leverage business opportunities, and demonstrates mastery of multiple sub-specialty areas within the discipline. The position may lead a work team or act as a technical project manager. This position trains, selects members and assigns and reviews work, schedules, and troubleshoots a variety of complex problems referred from staff, the project team, or senior management. The position demonstrates consistent performance with highly complex, innovative and critical applications. The position may contribute to the development of manufacturing systems architecture at the full system level and applies project management, systems expertise, deep and broad (expert) technical knowledge, and a broad business understanding. The position implements policies and procedures, but also devises new methods to plan, design, implement, and maintain manufacturing processes and sequences related to the manufacture or fabrication of parts, components, sub-assemblies and final assemblies. The position prioritizes work and maximizes production efficiency and improvement to realize strategic objectives. The position interfaces with other engineering departments, senior staff and management to coordinate operations or for new product releases. The position estimates costs, determines production time and standards, and makes tooling or process improvement recommendations applicable to new or existing products and/or product lines. The position updates and maintains documentation and reporting systems to coordinate operations, and complies with Good Manufacturing Practices (GMP) as required. Typically requires a Bachelor's Degree in Manufacturing Engineering and 10+ years of related experience.</t>
  </si>
  <si>
    <t>MFEN-T4</t>
  </si>
  <si>
    <t>Manufacturing Engineer 4</t>
  </si>
  <si>
    <t xml:space="preserve">Working in an industrial plant, this position is responsible for applying an advanced understanding and deep mastery of manufacturing engineering theory, methods, and techniques. The position may lead a work team and trains, assigns or reviews work, schedules, and troubleshoots a variety of problems referred from staff or management. The position may contribute to the development of manufacturing systems architecture at the sub-system level or applies project management and systems knowledge. The position works on a broad range of complex and high impact assignments that require a deep understanding of how manufacturing engineering operations impact many adjacent disciplines and technical functions. The position implements policies and procedures, and independently selects and develops new methods to plan, design, implement, and maintain manufacturing processes and sequences related to the manufacture or fabrication of parts, components, sub-assemblies and final assemblies. The position analyzes or designs complex equipment layouts, workflow, assembly methods, and workforce utilization trends or projections. The position independently prioritizes work for self or others, and determines parts and tools needed to achieve manufacturing goals according to product specification to maximize production efficiency. The position interfaces with other engineering departments, senior staff, or management to coordinate manufacturing operations or for new product releases. The position estimates manufacturing costs, determines production time or standards, and makes tooling or process improvement recommendations applicable to new or existing products and/or product lines. The position updates and maintains documentation and reporting systems to coordinate manufacturing operations, and complies with Good Manufacturing Practices (GMP) as required. Typically requires a Bachelor's Degree in Manufacturing Engineering and 7-10 years of related experience. </t>
  </si>
  <si>
    <t>MFEN-T3</t>
  </si>
  <si>
    <t>Manufacturing Engineer 3</t>
  </si>
  <si>
    <t xml:space="preserve">Working in an industrial plant, this position is responsible for applying a broad understanding and deep mastery of manufacturing engineering theory, methods, and techniques. The position works under indirect supervision with significant technical autonomy on a broad range of complex assignments that requires a deep understanding of how manufacturing engineering operations impacts multiple adjacent disciplines and functions. The position selects methods to plan, develop, implement, and maintain processes and sequences in the manufacture or fabrication of parts, components, sub-assemblies and final assemblies. The position analyzes complex equipment layouts, workflows, assembly methods, and workforce utilization trends or projections. The position trains and assists less experienced staff, troubleshoots problems, plans and prioritizes work, and determines parts and tools needed to achieve manufacturing goals according to product specification to maximize production efficiency. The position interfaces with other engineering departments, senior staff, or management to coordinate manufacturing operations or for new product releases. The position estimates manufacturing costs, determines production time or standards, and makes tooling or process improvement recommendations applicable to new or existing products and/or product lines. The position updates and maintains documentation and reporting systems to coordinate manufacturing operations, and complies with Good Manufacturing Practices (GMP) as required. Typically requires a Bachelor's Degree in Manufacturing Engineering and 5-7 years of related experience. </t>
  </si>
  <si>
    <t>MFEN-T2</t>
  </si>
  <si>
    <t>Manufacturing Engineer 2</t>
  </si>
  <si>
    <t xml:space="preserve">Working in an industrial plant, under direct/moderate supervision, this position is responsible for applying a solid understanding and basic mastery of manufacturing engineering theory, methods, and techniques. The position works on diverse assignments that require a moderate technical focus and depth of understanding of how manufacturing engineering operations impacts adjacent technical disciplines and functions. Following policies and procedures and established methods, this position develops, implements and maintains operations processes and sequences in the manufacture or fabrication of parts, components, sub-assemblies and final assemblies. The position analyzes layout of equipment, workflow, assembly methods, and workforce utilization. This position independently plans work, and determines parts and tools needed to achieve manufacturing goals according to product specification to maximize production efficiency. The position evaluates and refers complex problems or needs to ensure sound solutions and adherence to production targets and schedules. The position collaborates with other engineering departments to coordinate manufacturing operations or for new product releases. The position may estimate manufacturing cost, determine production time or standards, and makes tooling or process improvement recommendations applicable to new or existing products and/or product lines. The position updates and maintains documentation and reporting systems to coordinate manufacturing operations, and complies with Good Manufacturing Practices (GMP) as required. Typically requires a Bachelor's Degree in Manufacturing Engineering and 2-5 years of related experience. </t>
  </si>
  <si>
    <t>MFEN-T1</t>
  </si>
  <si>
    <t>Manufacturing Engineer 1</t>
  </si>
  <si>
    <t xml:space="preserve">Working under close supervision in an industrial plant, this position is responsible for applying basic/routine mastery of manufacturing engineering theory, methods, and techniques, typically working on assignments that have a narrow focus and/or limited depth. Following policies and procedures and established methods, this position develops, implements and maintains operations processes and sequences in the manufacture or fabrication of parts, components, sub-assemblies and final assemblies. The position analyzes layout of equipment, workflow, assembly methods, and workforce utilization. The position determines parts and tools needed in order to achieve manufacturing goals according to product specification to maximize production efficiency. The position interfaces with other engineering departments to coordinate manufacturing operations or for new product releases. The position may estimate manufacturing cost, determine production time or standards, and makes tooling or process improvement recommendations applicable to new or existing products and/or product lines. The position updates and maintains documentation and reporting systems to coordinate manufacturing operations, and complies with Good Manufacturing Practices (GMP) as required. Typically requires a Bachelor's Degree in Manufacturing Engineering and 0-2 years of related experience. </t>
  </si>
  <si>
    <t>Process Engineering</t>
  </si>
  <si>
    <t>PCEN</t>
  </si>
  <si>
    <t>PCEN-V1</t>
  </si>
  <si>
    <t>VP Process Engineering</t>
  </si>
  <si>
    <t>This position is responsible for providing strategic direction and leadership of cross-functional teams to identify high impact business and operational process improvement areas and offer quality recommendations with internal and external customer focus. Serves as the subject matter expert on complex process execution and integration and performs process engineering reviews to ensure process defect resolution across systems, processes and channels. Leverages process tools such as process charts, tables, value stream mapping and workflow diagrams to analyze problems and develop solutions. Provides business case justification to the identified improvement opportunities and converts into Business Process Improvement Plans &amp; Proposals. Ensures adequate risk assessment and benefits are performed in every business process improvement initiative with participation from Legal, Audit, Compliance as needed. This position typically requires degrees in Engineering plus 12 to 15 years of Process Engineering in Manufacturing, or Production, plus experience in large complex organizations.</t>
  </si>
  <si>
    <t>Manufacturing Process Engineering</t>
  </si>
  <si>
    <t>MPEN</t>
  </si>
  <si>
    <t>MPEN-D2</t>
  </si>
  <si>
    <t>Senior Director, Manufacturing Process Engineering</t>
  </si>
  <si>
    <t xml:space="preserve">This position defines objectives and directs multiple Process Engineering operations or multiple regions to align with corporate strategic plans. The position works through multiple managers to oversee the work of engineering and technical personnel involved in the development of engineering and equipment process setup, testing, and/or manufacturing process methods. The position directs and defines approaches related to production sequences, steps, and process specifications to fabricate and assemble parts, components, sub-assemblies, and final assemblies/products. This position determines short and long term goals and coordination strategies that meet or exceed quality and cost standards. The position develops and oversees the implementation and execution of policies and procedures. The position serves on cross-functional leadership teams to determine and coordinate short and long term plans, strategies, and priorities working with adjacent areas to achieve regional, global, and/or corporate goals. The position oversees adherence to process methods to sustain product manufacture with cost containment/reduction, quality, and yield improvements. The position sets short and long term production and quality goals, strategies, and priorities, to maximize efficiency. This position determines needs, and requisitions, approves, and monitors equipment for efficiency and materials/ supplies. This position hires, selects, develops, trains, and evaluates staff and management performance to ensure work quality, continuity and efficiency. The position plans and prioritizes work to administer workflow according to dynamic demands. The position develops and approves schedules and/or labor requirements to adapt to changes such as peaks or staffing issues. The position ensures consistent quality, timeliness, and compliance with internal or regulatory standards and guidelines, such as Good Manufacturing Practices (GMP). The position authorizes approvals or exceptions to policy as delegated. The position oversees productivity, records and systems, controls budgets and resource allocation. Typically requires a Bachelor's Degree in Engineering and 12+ years of related process manufacturing engineering experience including 5 years of prior Management experience. </t>
  </si>
  <si>
    <t>MPEN-D1</t>
  </si>
  <si>
    <t>Director, Manufacturing Process Engineering</t>
  </si>
  <si>
    <t xml:space="preserve">The position defines objectives and directs a Process Engineering operation or region to align with corporate strategic plans. The position oversees the work of engineering and technical personnel involved in the development of engineering and equipment process setup, testing, and/or manufacturing process methods. The position directs approaches related to production sequences, steps, and process specifications to fabricate and assemble parts, components, sub-assemblies, and final assemblies/products. This position determines short and long term goals that meet or exceed quality and cost standards. The position develops and oversees the implementation and execution of policies and procedures. The position serves on cross-functional leadership teams to determine and coordinate short and long term plans, strategies, and priorities working with adjacent areas to achieve regional and corporate goals. The position oversees adherence to process methods to sustain product manufacture with cost containment/reduction, quality, and yield improvements. The position sets short and long term production and quality goals, strategies, and priorities, to maximize efficiency. This position determines needs, and requisitions, approves, and monitors equipment for efficiency and materials/ supplies. This position hires, selects, develops, trains, and evaluates staff and management performance to ensure work quality, continuity and efficiency. The position plans and prioritizes work to administer workflow according to dynamic demands. The position develops and approves schedules and/or labor requirements to adapt to changes such as peaks or staffing issues. The position ensures consistent quality, timeliness, and compliance with internal or regulatory standards and guidelines, such as Good Manufacturing Practices (GMP). The position authorizes approvals or exceptions to policy as delegated. The position oversees productivity, records and systems, controls budgets and resource allocation. Typically requires a Bachelor's Degree in Engineering and 12+ years of related process manufacturing engineering experience including 5 years of prior Management experience. </t>
  </si>
  <si>
    <t>MPEN-M2</t>
  </si>
  <si>
    <t>Senior Manager, Manufacturing Process Engineering</t>
  </si>
  <si>
    <t xml:space="preserve">This position manages a large or multi-regional Process Engineering operation including the supervision of group(s) of Manufacturing Process Engineers and Technicians, working through senior level engineers, and supervisory personnel. This position is responsible for the development and implementation of policies and procedures, as well as for the development of engineering and equipment process setup, testing, and/or manufacturing process methods. This position oversees required sequences, steps, and process specifications to fabricate and assemble parts, components, sub-assemblies, and final assemblies/products. The position ensures results that meet or exceed quality, timing, and cost standards. The position coordinates with adjacent functional areas such as design, test, quality, and reliability engineering to plan process operational strategies. The position ensures adherence to approved methods to sustain product manufacture with cost reduction, quality, and yield improvements. The position sets short and longer term production and quality goals and priorities, based on current or new requirements and integration with existing manufacturing engineering operations to maximize efficiency. This position hires, selects, develops, trains, and evaluates staff performance to ensure work quality, continuity and efficiency. The position plans and prioritizes work to administer workflow according to dynamic demands. The position develops and maintains schedules and/or labor requirements to adapt to changes such as peaks or staffing issues to ensure consistent quality, timeliness, and compliance with internal or regulatory standards and guidelines, such as Good Manufacturing Practices (GMP). The position liaises and works with cross-functional teams to plan or proactively prevent or resolve problems causing slowdowns, interruptions or inefficiencies. The position authorizes approvals or exceptions to policy as delegated. The position oversees productivity, maintains records and systems, recommends or determines budgets, resources, and as appropriate, may control capital expenditures. Typically requires a Bachelor's Degree in Engineering and 8-10 years of related process manufacturing engineering experience including prior Supervisory experience. </t>
  </si>
  <si>
    <t>MPEN-M1</t>
  </si>
  <si>
    <t>Manager, Manufacturing Process Engineering</t>
  </si>
  <si>
    <t xml:space="preserve">This position manages a Process Engineering function including the supervision of group(s) of Manufacturing Process Engineers and Technicians, working through senior professional, lead, and/or supervisory personnel; has managerial accountability for a function with limited impact to strategy. This position is responsible for the development and implementation of policies and procedures, as well as the development of engineering and equipment process setup, testing, and manufacturing process methods. This position oversees required sequences, steps, and process specifications to fabricate and assemble parts, components, sub-assemblies, and final assemblies/products. The position ensures results that meet or exceed quality, timing, and cost standards. The position coordinates with adjacent functional areas such as design, test, quality, and reliability engineering to plan process operational strategies. The position ensures adherence to approved methods to sustain product manufacture with cost reduction, quality, and yield improvements. The position sets short and longer term production and quality goals and priorities, based on current or new requirements and integration with existing manufacturing engineering operations to maximize efficiency. This position hires, selects, develops, trains, and evaluates staff performance to ensure work quality, continuity and efficiency. The position plans and prioritizes work to administer workflow according to dynamic demands. The position develops and maintains schedules and/or labor requirements to adapt to changes such as peaks or staffing issues, to ensure consistent quality, timeliness, and compliance with internal or regulatory standards and guidelines, such as Good Manufacturing Practices (GMP). The position liaises and works with cross-functional teams to plan or proactively prevent or resolve problems causing slowdowns, interruptions or inefficiencies. The position authorizes approvals or exceptions to policy as delegated. The position oversees productivity, maintains records and systems, recommends or determines budgets, resources, and as appropriate, may control capital expenditures. Typically requires a Bachelor's Degree in Engineering and 6-8 years of related process manufacturing engineering experience including prior Supervisory experience. </t>
  </si>
  <si>
    <t>MPEN-S2</t>
  </si>
  <si>
    <t>Senior Supervisor, Manufacturing Process Engineering</t>
  </si>
  <si>
    <t xml:space="preserve">This position supervises a group or section of Manufacturing Process Engineers involved in the development of engineering and equipment process setup, testing, and/or manufacturing process methods. This position oversees required sequences, steps, and process specifications to fabricate and assemble parts, components, sub-assemblies, and final assemblies/products. The position ensures results that meet or exceed quality, timing, and cost standards. The position coordinates with adjacent functional areas such as design, test, quality, and reliability engineering to plan process operations. The position ensures adherence to approved methods to sustain product manufacture with cost reduction, quality, and yield improvements. The position sets daily and short term production and quality goals and priorities, based on current or new requirements and integration with existing manufacturing engineering operations to maximize efficiency. This position determines, requisitions, and monitors equipment for efficiency and material supplies. The position selects, develops, trains, and evaluates staff to ensure work quality, continuity and efficiency. The position plans and prioritizes work, implements policies and procedures, and plans and administers workflow according to dynamic demands. The position develops schedules and labor requirements to adapt to changes such as peaks or staffing issues, to ensure consistent quality, timeliness, and compliance with internal or regulatory standards and guidelines, such as Good Manufacturing Practices (GMP). The position intervenes to proactively prevent or resolve problems causing slowdowns, interruptions, or inefficiencies, and authorizes approvals or exceptions to policy as delegated. This position hires and selects staff, trains, supervises output, maintains records, recommends budgets, resources, and as appropriate may control capital expenditures or cover during management absences. Typically requires a Bachelor's Degree in Engineering and 7+ years of related manufacturing experience including </t>
  </si>
  <si>
    <t>MPEN-S1</t>
  </si>
  <si>
    <t>Supervisor, Manufacturing Process Engineering</t>
  </si>
  <si>
    <t>This position supervises a group of Manufacturing Process Technicians or entry level engineers involved in the development of engineering and equipment process setup, testing, and/or manufacturing process methods. This position oversees required sequences, steps, and process specifications to fabricate and assemble parts, components, sub-assemblies, and final assemblies/products to ensure that results meet or exceed quality, timing, and cost standards. The position coordinates with adjacent functional areas such as design, test, quality, and reliability engineering to plan process operations. The position ensures adherence to approved methods to sustain product manufacture with cost reduction, quality, and yield improvements. The position sets daily and short term production and quality goals and priorities, based on current or new requirements and integration with existing manufacturing engineering operations to maximize efficiency. This position determines, requisitions, and monitors equipment for efficiency and material supplies. The position selects, develops, trains, and evaluates staff to ensure work quality, continuity and efficiency. The position plans and prioritizes work, implements policies and procedures, and plans and administers workflow according to dynamic demands. The position develops schedules and labor requirements to adapt to changes such as peaks or staffing issues, to ensure consistent quality, timeliness, and compliance with internal or regulatory standards and guidelines, such as Good Manufacturing Practices (GMP). The position intervenes to proactively prevent or resolve problems causing slowdowns, interruptions, or inefficiencies, and authorizes approvals or exceptions to policy as delegated. This position hires and selects staff, trains, supervises output, maintains records, recommends budgets, resources, and as appropriate may control capital expenditures or cover during management absences. Typically requires a Bachelor's Degree in Engineering and 7+ years of related manufacturing experience.</t>
  </si>
  <si>
    <t>MPEN-T5</t>
  </si>
  <si>
    <t>Manufacturing Process Engineer 5</t>
  </si>
  <si>
    <t xml:space="preserve">Working under general supervision, this position is responsible for developing and improving the company's manufacturing engineering processes through an expert understanding of the company's manufacturing methods and product design specifications. This position determines required sequences, steps, and process specifications to fabricate and assemble current or new products to meet or exceed quality and cost targets and standards. The position works on novel, state of the art assignments demonstrating an in-depth understanding within multiple related technical specialization areas and applicability to specialized product needs. The position works on multiple diverse assignments, independently researching technical issues outside the specialized area. This position leads, trains, and assists staff at all levels. This position troubleshoots problems referred from senior /executive management. The position analyzes complex product specifications, parts drawings, and other related engineering data. The position demonstrates a comprehensive understanding of how work impacts multiple adjacent technical and business areas. The position develops new production processes, phases, and estimates time requirements for each step to prepare operational standards and guidelines. The position also analyzes existing production processes and makes recommendations on how to reduce risks, costs and waste, while increasing yield, productivity and quality of final products. Typically requires a Bachelor's Degree in Engineering and 10+ years of related experience. </t>
  </si>
  <si>
    <t>MPEN-T4</t>
  </si>
  <si>
    <t>Manufacturing Process Engineer 4</t>
  </si>
  <si>
    <t xml:space="preserve">Working under general supervision, this position is responsible for developing and improving the company's manufacturing engineering processes through an advanced understanding of the company's manufacturing methods and product design specifications. The position works on highly complex assignments demonstrating a deep understanding within the technical specialization areas and specialized product needs. The position works on multiple diverse assignments, independently researching technical issues outside the specialized area. This position leads, trains, and assists staff at all levels. This position troubleshoots problems referred by management. The position analyzes product specifications, parts drawings, and other related engineering data, and demonstrates a deep understanding of how work impacts adjacent technical areas. The position develops new production processes, phases, and estimates time requirements for each step to prepare operational standards and guidelines. The position also analyzes existing production processes and makes recommendations on how to reduce risks, costs and waste, while increasing yield, productivity and quality of final products. Typically requires a Bachelor's Degree in Engineering and 7-10 years of related experience. </t>
  </si>
  <si>
    <t>MPEN-T3</t>
  </si>
  <si>
    <t>Manufacturing Process Engineer 3</t>
  </si>
  <si>
    <t xml:space="preserve">Working under indirect supervision, this position is responsible for developing and improving the company's manufacturing engineering processes through an understanding of the company's manufacturing methods and product design specifications. The position works on complex assignments demonstrating a deep understanding within the technical specialization area and applicability to specialized product needs, and works on diverse assignments, independently researching issues that may fall outside the technical capability. This position independently chooses methods and approach. This position may train and assist less experienced staff. The position analyzes product specifications, parts drawings, and other related engineering data, and demonstrates a solid understanding of how work impacts adjacent technical areas. The position may develop new production processes, phases, and estimates time requirements for each step to prepare operational standards and guidelines. The position also assists with the analysis of the existing production processes and makes recommendations on how to reduce risks, costs and waste, while increasing yield, productivity and quality of final products. Typically requires a Bachelor's Degree in Engineering and 5-7 years of related experience. </t>
  </si>
  <si>
    <t>MPEN-T2</t>
  </si>
  <si>
    <t>Manufacturing Process Engineer 2</t>
  </si>
  <si>
    <t xml:space="preserve">Working under moderate/direct supervision, this position is responsible for following and implementing established engineering principles to determine required sequences, steps, and process specifications to fabricate and assemble products that meet or exceed quality and cost standards. The position works on assignments of moderate complexity demonstrating a solid understanding within the technical specialization area, and works on diverse assignments, independently choosing methods and approaches. The position analyzes product specifications, parts drawings, and other related engineering data, and demonstrates a basic understanding of how work impacts adjacent technical areas. The position assists in developing new production processes, phases, and estimates time requirements for each step to prepare operational standards and guidelines. Typically requires a Bachelor's Degree in Engineering and 3-5 years of related experience. </t>
  </si>
  <si>
    <t>MPEN-T1</t>
  </si>
  <si>
    <t>Manufacturing Process Engineer 1</t>
  </si>
  <si>
    <t xml:space="preserve">Working under close supervision, this position is responsible for following established engineering principles to determine required sequences, steps, and process specifications to fabricate and assemble products that meet or exceed quality and cost standards. The position works on non-complex assignments or in a single technical area, or one with a narrow focus. The position analyzes product specifications, parts drawings, and other related engineering data. The position analyzes existing production processes to develop change recommendations related to methods, procedures, and techniques that minimize risks, costs, and wastage, or that will increase yields and productivity, or improve consistent quality in final products. Typically requires a Bachelor's Degree in Engineering and 0-2 years of related experience. </t>
  </si>
  <si>
    <t>Package Engineering</t>
  </si>
  <si>
    <t>PKEN</t>
  </si>
  <si>
    <t>PKEN-D1</t>
  </si>
  <si>
    <t>Director, Package Engineering</t>
  </si>
  <si>
    <t xml:space="preserve">This position is responsible for directing a single large Section or multiple Departments of package engineering management and support staff; frequently working through 2 or more subordinate Managers. The position ensures the highest level of functional compliance, quality, and ethics in conjunction with the Code of Business Conduct and other company policies. This position is responsible for providing package design or manufacturing capability and development strategy for company products, and typically reports into a Manufacturing Executive. The position develops and approves policies, procedures and methods to ensure compliance with transportation and safety regulations, and to ensure quality oversight over packaging for new or existing products. The position keeps current of changes in related fields, and ensures technical training and information transfer to those involved in Package Design, Manufacture, and Engineering activities. The position oversees the development of designs to meet requirements needed for the nature of the product, transportation methods, cost considerations, legal and safety requirements, and package content and marketability. The position selects, manages, and oversees staff, and develops budgets, reviews performance against goals, and ensures documentation control and compliance. The position develops short and long term objectives for the function and ensures implementation across the organization. The position interprets and executes company policies, and interacts primarily with senior or executive management levels across the company and to external clients or vendors to lead and achieve functional goals and strategic initiatives. Typically requires a Bachelor's Degree and 10+ years of related experience including 3+ years of prior management experience. </t>
  </si>
  <si>
    <t>PKEN-M2</t>
  </si>
  <si>
    <t>Senior Manager, Package Engineering</t>
  </si>
  <si>
    <t xml:space="preserve">This position is responsible for managing a single large or regional section or multiple Departments of package engineers and design support staff, working through 2 or more subordinate supervisors or managers. This position is responsible for providing package design and/or manufacturing capability for company products. The position develops policies, procedures and methods to ensure compliance with transportation and safety regulations, and to ensure quality oversight over packaging for new or existing products. The position keeps abreast of dynamic changes in related fields, and ensures technical training and information transfer to those involved in Package Design, Manufacture, and Engineering activities. The position develops designs to meet requirements needed for the nature of the product, transportation methods, cost considerations, legal and safety requirements, and package content. The position selects and manages staff, develops budgets, reviews performance against goals, and ensures documentation control and compliance. The position executes short and long term objectives for the department. The position interprets and executes company policies, and often interacts with senior or executive management levels across the company and to external clients or vendors to achieve short term functional goals and strategic initiatives. Typically requires a Bachelor's Degree and 8-10 years of related experience including 1-2 years of prior Supervisory experience. </t>
  </si>
  <si>
    <t>PKEN-M1</t>
  </si>
  <si>
    <t>Manager, Package Engineering</t>
  </si>
  <si>
    <t xml:space="preserve">This position is responsible for managing a single small department of packaging engineers responsible for providing package design or manufacturing capability for company products. The position develops policies, procedures and methods to ensure compliance with transportation and safety regulations, and to ensure quality oversight over packaging for new or existing products. This position keeps abreast of dynamic changes in related fields, and ensures technical training and information transfer to those involved in Package Design, Manufacture, and Engineering activities. The position develops designs to meet requirements needed for the nature of the product, transportation methods, cost considerations, legal and safety requirements, and package content. The position selects and manages staff, develops budgets, reviews performance against goals, and ensures documentation control and compliance. This position executes short and long term objectives for the department, interprets and executes company policies, and often interacts with senior management levels across the company and to external clients or vendors to achieve short term functional goals and strategic initiatives. Typically requires a Bachelor's Degree and 6-8 years of related experience, including prior Supervisory/Management experience. </t>
  </si>
  <si>
    <t>PKEN-S2</t>
  </si>
  <si>
    <t>Senior Supervisor, Package Engineering</t>
  </si>
  <si>
    <t xml:space="preserve">This position is a first line Supervisor responsible for supervising the work of 2 or more Packaging Engineers. Duties include selection/hiring, training, work assignment, performance management/review, firing, and the implementation of policies and procedures for the department and function. The position develops or approves methods and techniques for staff engaged in the development or manufacture of package and container requirements and also develops or approves designs to meet product specification needs to ensure that final product packaging meets functional specification needs relative to issues such as; structural integrity, product protection and security, compliance of materials with health, safety, and transportation requirements, space for legal disclosure information, and ease and effectiveness of manufacture. This position reviews and approves tested prototypes, cost models, quality control results, and ultimately finished package products. This position typically requires a Bachelor's Degree in industrial design or engineering design and 8+ years of related experience, including 1-2 years of prior lead or project management experience. Good Manufacturing Practices (GMP) knowledge may also be required. </t>
  </si>
  <si>
    <t>PKEN-S1</t>
  </si>
  <si>
    <t>Supervisor, Package Engineering</t>
  </si>
  <si>
    <t xml:space="preserve">This position is a first line Supervisor responsible for supervising the work of 2 or more Packaging Support Personnel. Duties include selection/hiring, training, work assignment, performance management/review, firing, and the implementation of policies and procedures for the department and function. This position coordinates with Package Engineers or Management personnel to fulfill support requirements. The position develops or approves methods and techniques for support staff engaged in design support or manufacture/assembly of package and container requirements, as well as develops or approves product support specification needed to ensure that final product packaging meets functional specification needs relative to issues such as; structural integrity, product protection and security, compliance of materials with health, safety, and transportation requirements, space for legal disclosure information, and ease and effectiveness of manufacture. This position reviews and approves prototype tests, cost models, quality control results, and ultimately finished package products. This position typically requires a Bachelor's Degree in industrial design or engineering design and 7+ years of related experience. Good Manufacturing Practices (GMP) knowledge may also be required. </t>
  </si>
  <si>
    <t>PKEN-T5</t>
  </si>
  <si>
    <t>Package Engineer 5</t>
  </si>
  <si>
    <t xml:space="preserve">Working under general direction with significant technical autonomy, this position applies an expert understanding of engineering theory, methods, techniques, and operations to design product packaging.  This position is considered a local, industry, or national expert, and demonstrates mastery of many subspecialty areas. The position develops innovative concepts into testable prototypes; develops cost models, quality controls, and finished product packaging. Designs component elements and structures, and implements complex design and manufacturing workflows. This position strategically balances the tradeoffs between material and production cost, ease, quality, visual appeal, safety, and marketing. The position interfaces with suppliers, and communicates across departments at all levels. The position may be responsible for testing or the review of QC results to ensure package designs meet or exceed industry standards. The position may select and train project members, assign/review work, schedule, and troubleshoot a variety of complex, and sensitive problems referred from senior/executive management. The position demonstrates consistent performance with highly complex, innovative and critical package engineering techniques, methods, and applications. The position develops novel methods to plan, design, implement, and maintain processes or sequences for structural integrity, product protection, safety, and security.  Determines special needs, and ease/effectiveness of manufacture and distribution. The position prioritizes work, determining internal or vendor needs to achieve packaging goals to maximize efficiency, improvement, or to support strategic initiatives, and coordinates package engineering requirements for new or existing products or product lines. The position evaluates and determines materials for varying conditions of climate, environment, and alternate transportation modes, and determines production time, and standards. The position updates and maintains documentation and reporting systems, and recommends designs that comply with a broad range of health, safety, and transportation regulatory standards and guidelines. Typically requires a Bachelor's Degree in Package Engineering and 10-12 years of related experience. </t>
  </si>
  <si>
    <t>PKEN-T4</t>
  </si>
  <si>
    <t>Package Engineer 4</t>
  </si>
  <si>
    <t xml:space="preserve">Working under general direction, this position is responsible for highly complex package design and/or leads package engineering projects. The position develops new containers or alternatives to accommodate finished products so final product packaging meets functional specifications relative to structural integrity, product protection and security, compliance with health, safety, and transportation requirements, space for legal disclosure information, and ease and effectiveness of manufacture. Develops concepts with a package design team, and designs complex packaging solutions into testable engineering prototypes; develops cost models, quality control, and finished packaging. Designs component elements and structures, and implements design and manufacturing workflows for prototype testing and quality review. This position demonstrates the balance of tradeoffs between material and production cost, quality, visual appeal, safety, and marketing. The position works on complex design projects or may provide technical supervision to other engineers.  Designs packaging for attractive and safe shipping of products under varying conditions of climate, environment, and different modes of transportation. The position applies broad and deep knowledge and expertise with a variety of methods and materials such as lubricants or protective materials, and frequently troubleshoots a variety of problems or issues referred by others. This position trains and assists staff, may schedule or assign work, and demonstrates sound judgment in escalating sensitive matters. The position may manage and coordinate documentation, or logistics at secondary contract packaging and/or labeling sites. The position may collaborate with outside vendors/agencies to sub-contract, implement, or engineer outsourced package designs. The position may be responsible for testing or reviewing QC results to ensure package designs meets or exceeds industry quality standards. This position typically requires a Bachelor's Degree in industrial design or engineering design and 7-10 years of related experience. Good Manufacturing Practices (GMP) knowledge may be required. </t>
  </si>
  <si>
    <t>PKEN-T3</t>
  </si>
  <si>
    <t>Package Engineer 3</t>
  </si>
  <si>
    <t>Working under indirect supervision, this position is responsible for developing new package containers or package design alternatives  to ensure that final product packaging meets functional specification needs relative to: structural integrity, product protection and security, compliance of materials with health, safety, and transportation requirements, space, and ease and effectiveness of manufacture. The position works on complex design projects or subsets of larger complex projects that are complex, while applying policies, procedures, regulations, and methods. The position develops packaging for attractive and safe shipping of products under varying conditions of climate, environment, and different modes of transportation. This position applies broad knowledge and expertise with different methods and materials such as lubricants or protective materials, and frequently troubleshoots a variety of problems or issues referred by less experienced staff. Trains and assists staff, and demonstrates sound judgment in escalating matters. The position may be responsible for documentation management, manufacturing workflow coordination, or logistics at other contract packaging and labeling sites. The position may collaborate with other functions and outside vendors/agencies to implement and engineer alternate design elements/structures into testable prototypes; develops cost models, performs quality control, and finished or component package products.  This position balances tradeoffs between material and production cost, quality, visual appeal, safety, and marketing. The position may also be responsible for testing or reviewing quality control results to ensure industry quality standards for package designs meets or exceeds standards. This position typically requires a Bachelor's Degree in industrial design or engineering design and 5-7 years of related experience. Good Manufacturing Practices (GMP) knowledge may also be required.</t>
  </si>
  <si>
    <t>PKEN-T2</t>
  </si>
  <si>
    <t>Package Engineer 2</t>
  </si>
  <si>
    <t xml:space="preserve">Working under moderate technical direction, this position is responsible for developing new package containers or package design alternatives to accommodate finished products to ensure that final product packaging meets functional specification needs relative to issues such as; structural integrity, product protection and security, compliance of materials with health, safety, and transportation requirements, space for legal disclosure information, and ease and effectiveness of manufacture. The position works on moderately complex design projects or subsets of larger project that are moderately complex, while applying relevant policies, procedures, regulations, and methods. The position develops package containers for attractive and safe shipping of products under varying conditions of climate, environment, and different modes of transportation. The position applies knowledge and expertise with different methods and materials such as lubricants or protective materials, and uses discretion in referring complex matters. The position may be responsible for documentation management or coordination of activities and logistics at secondary contract packaging and labeling sites. The position may work collaboratively with other functions and outside vendors/agencies to implement and engineer package designs. Working from concepts developed by a package design team, this position is responsible for developing and implementing multiple designs into testable prototypes, developing cost models, quality control, and ultimately finished package products. The position designs packaging or component elements and structures, and implements basic design and manufacturing workflows for prototype testing and quality review. In engineering package design alternatives, this position also needs to balance the tradeoffs between material and production cost, quality, visual appeal, safety, and marketing. To accomplish assignments, the position typically interfaces with company suppliers, finance, marketing, R&amp;D, support services and procurement personnel. The position may also be responsible for testing or reviewing quality control results to ensure industry quality standards for package designs meets or exceeds standards. This position typically requires a Bachelor's Degree in industrial design or engineering design and 2-4 years of related experience. Good Manufacturing Practices (GMP) knowledge may also be required. </t>
  </si>
  <si>
    <t>PKEN-T1</t>
  </si>
  <si>
    <t>Package Engineer 1</t>
  </si>
  <si>
    <t xml:space="preserve">Working under close technical direction, this position is responsible for developing new package containers or package design alternatives to accommodate finished products to ensure that final product packaging meets functional specification needs relative to issues such as: structural integrity, product protection and security, compliance of materials with health, safety, and transportation requirements, space for legal disclosure information, and ease and effectiveness of manufacture. This position works on design projects or subsets of larger project that are limited in complexity, while the position learns and applies relevant policies, procedures, regulations, and methods, while assisting on the development of package designs for attractive and safe shipping of products under varying conditions of climate, environment, and differing modes of transportation. The position develops expertise with different methods and materials such as lubricants or protective materials, and uses discretion in referring complex matters. The position may be responsible for documentation management or coordination of activities and logistics at secondary contract packaging and labeling sites. The position may work collaboratively with other functions and outside vendors/agencies to implement and engineer package designs. Working from concepts developed by a package design team, this position is responsible for developing and implementing basic packaging designs into testable prototypes, developing cost models, quality control, and ultimately finished package products. The position designs packaging or component elements and structures, and implements basic design and manufacturing workflows for prototype testing and quality review. In engineering package design alternatives, this position also needs to balance the tradeoffs between material and production cost, quality, visual appeal, safety, and marketing. To accomplish assignments, the position typically interfaces with company suppliers, finance, marketing, R&amp;D, support services and procurement personnel. The position may also be responsible for testing or reviewing quality control results to ensure industry quality standards for package designs meets or exceeds standards. This position typically requires a Bachelor's Degree in industrial design or engineering design and 0-2 years of related experience, and may require knowledge of Good Manufacturing Practices (GMP). </t>
  </si>
  <si>
    <t>Engineering Project Management</t>
  </si>
  <si>
    <t>PJEN</t>
  </si>
  <si>
    <t>PJEN-D2</t>
  </si>
  <si>
    <t>Senior Director, Engineering Project</t>
  </si>
  <si>
    <t xml:space="preserve">Typically reporting to a Senior Executive, this position is responsible for Directing and controlling engineering projects having critical risk and impact utilizing project management techniques. The position is recognized as the subject matter expert and is responsible for advising Executive management. The position establishes and manages a project management structure and process for large, long term, cross-functional engineering projects, in order to cost effectively meet long term engineering and operational strategies, goals and objectives. This position participates in corporate strategic planning and policy development, and develops engineering policies, procedures, methods, and budgets. This position evaluates the resources needed to accomplish the objectives within the agreed timeframe and establishes staffing plans and coordination needs, using a combination of direct or indirect internal and/or contract expertise. This position utilizes complex Project Management methodologies to direct project progress and integration, incorporate and track changes, and optimize on resource deployment to ensure plans and strategies are achieved within plan, on time and within budget. This position requires strong leadership, presentation, and negotiation skills to build commitment, negotiate compromises, and resolve conflicts, as needed. This position conducts operational and leadership level meetings throughout the course of the project(s) to advise and consult or to provide technical feedback to key high level stakeholders and team members. This position may have responsibility to deliver on multiple simultaneous projects, and using best practices, sets technical priorities. The position directs strategies and activities, defines charter, and determines engineering needs, resources, milestones, and members, based on a thorough understanding of multiple programs, systems, and functional area integration and design needs. Results for this position have critical long term business impact. The position measures and reports on progress, interim and final targets, sets or revises goals, and provides Executive counsel and reporting. The position oversees communications, documentation, and resources to bring the project to completion both on time and within budget, and approves exceptions to policy. Typically requires a Bachelor's Degree in Engineering and 10+ years of related experience including 2+ years of prior project management experience </t>
  </si>
  <si>
    <t>PJEN-D1</t>
  </si>
  <si>
    <t>Director, Engineering Project Management</t>
  </si>
  <si>
    <t xml:space="preserve">Typically reporting to a Senior Manager or Executive, this position is responsible for Directing and controlling engineering projects having significant risk and impact utilizing project management techniques. The position is recognized as the subject matter expert and is responsible for advising senior management. The position establishes and manages a project management structure and process for large, cross-functional engineering projects, in order to cost effectively meet short or long term engineering and operational objectives. This position participates in corporate strategic and policy development, and develops engineering policies, procedures, methods, and budgets. This position evaluates the resources needed to accomplish the objectives within the agreed timeframe and establishes staffing plans and coordination needs, using a combination of direct or indirect internal and/or contract expertise. This position utilizes complex Project Management methodologies to direct project progress and integration, incorporate and track changes, and optimize on resource deployment to ensure plans and strategies are achieved within plan, on time and within budget. This position requires strong leadership, presentation, and negotiation skills to build commitment, negotiate compromises, and resolve conflicts, as needed. This position conducts operational and leadership level meetings throughout the course of the project(s) to advise and consult or to provide technical feedback to key high level stakeholders and team members. This position may have responsibility to deliver on multiple simultaneous projects, and using best practices, sets technical priorities. The position directs strategies and activities, defines charter, and determines engineering needs, resources, milestones, and members, based on a thorough understanding of multiple programs, systems, and functional area integration and design needs. Results for this position have critical short or long term business impact. The position measures and reports on progress, interim and final targets, sets or revises goals, and provides Executive counsel and reporting. The position manages or oversees communications, documentation, and resources to bring the project to completion both on time and within budget, and approves exceptions to policy. Typically requires a Bachelor's Degree in Engineering and 10+ years of related experience including 2+ years of prior project management experience </t>
  </si>
  <si>
    <t>PJEN-M1</t>
  </si>
  <si>
    <t>Manager, Engineering Project Management</t>
  </si>
  <si>
    <t xml:space="preserve">This position is responsible for implementing the engineering project management structure and processes for large engineering projects, in order to cost effectively meet project and business objectives.  This position project manages one or more important high impact specific projects on an ongoing basis, with distinct beginnings and endings.   In addition to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may have responsibility to deliver on multiple simultaneous projects.   This position provides leadership and direction to subordinate professionals. Scope/Impact: Organization-Wide. Requirements:  Bachelor's Degree, Masters Preferred.  This position requires 7 to 10 years of progressive delivery and management of projects.  </t>
  </si>
  <si>
    <t>PJEN-T4</t>
  </si>
  <si>
    <t>Engineering Project Manager 4</t>
  </si>
  <si>
    <t xml:space="preserve">Working under general technical direction, this position is responsible for managing all aspects of one or more critical, complex, large-scale engineering projects or subsystems that have multiple phases and subsets, from inception to completion. The position is responsible for completing results on-time, within budget, and with proper coordination. The position works with cross-functional teams or with outside contractors to ensure integration and adherence to approved policies, procedures, methods and standards. The position prepares complex engineering designs and specifications, develops short and long-term project schedules and projections, illustrations, budgets and forecasts. The position selects materials, equipment, project staff, and external contractors, and may supervise other Project Engineering Managers or staff. The position performs cost estimates and evaluates time and resource allocation needs to complete engineering projects, phases, or subsets on-time according to planned targets and deliverables. The position interacts with and coordinates other operational areas and management in areas such as engineering, drafting, and technical support/IT to secure and coordinate specialized resources and contributions. The position selects and manages contractors to ensure project integration and contract fulfillment. The position monitors all activities, resources, and quality standards, and is responsible for assigning or reassigning work. The position conducts or facilitates engineering technical meetings and prepares and distributes reports to communicate project status, technical issues, factors, and impact. The position determines and sets priorities, and coordinates activity sequences and activities to meet targets and milestones. Typically requires a Bachelor's Degree in Engineering and 7+ years of related experience. </t>
  </si>
  <si>
    <t>PJEN-T3</t>
  </si>
  <si>
    <t>Engineering Project Manager 3</t>
  </si>
  <si>
    <t xml:space="preserve">Working under general technical direction, this position is responsible for managing all aspects of critical, complex, large-scale engineering projects or subsystems that have multiple phases and subsets, from inception to completion. The position is responsible for completing results on-time, within budget, and with proper coordination. The position works with cross-functional teams or with outside contractors to ensure integration and adherence to approved policies, procedures, methods and standards. The position prepares complex engineering designs and specifications, develops short and long-term project schedules and projections, illustrations, budgets and forecasts. The position selects materials, equipment, project staff, and external contractors. The position performs cost estimates and evaluates time and resource allocation needs to complete engineering projects, phases, or subsets on-time according to planned targets and deliverables. The position interacts with and coordinates other operational areas and management in areas such as engineering, drafting, and technical support/IT to secure and coordinate specialized resources and contributions. The position selects and manages contractors to ensure project integration and contract fulfillment. The position monitors all activities, resources, and quality standards, and is responsible for assigning or reassigning work. The position conducts or facilitates engineering technical meetings and prepares and distributes reports to communicate project status, technical issues, factors, and impact. The position determines and sets priorities, and coordinates activity sequences and activities to meet targets and milestones. Typically requires a Bachelor's Degree in Engineering and 5-7 years of related experience. </t>
  </si>
  <si>
    <t>PJEN-T2</t>
  </si>
  <si>
    <t>Engineering Project Manager 2</t>
  </si>
  <si>
    <t xml:space="preserve">Working under some technical direction, this position is responsible for independently managing all aspects of a moderately complex engineering project, or sub-set /phase of a larger more complex project from inception to completion. The position is responsible for completing results on time, within budget, and with proper coordination. The position works with cross-functional teams or outside contractors to ensure integration and adherence to approved policies, procedures, methods and standards. The position manages/implements plans, monitors progress and performance, and performs, reviews or analyzes technical calculations and estimates or projections. The position takes initiative to identify, resolve or escalate operational problems to minimize delays. The position prepares engineering design and work specifications, develops project schedules, illustrations, budgets and forecasts, selects materials, equipment, project staff, and external contractors. The position performs cost estimates, and evaluates time and resource allocation needs to complete engineering projects, phases, or subsets on-time according to planned targets and deliverables. The position interacts with and coordinates other operational areas in the organization such as engineering, drafting, technical support/IT, to secure specialized resources and contributions. The position selects and manages contractors to ensure project integration and contract fulfillment. The position monitors all activities, resources, and quality standards, and is responsible for assigning or reassigning work. The position conducts or facilitates engineering technical meetings and prepares and distributes reports to communicate project status, technical issues, factors, and impact. The position determines and sets priorities, and coordinates activity sequences and activities to meet targets and milestones. Typically requires a Bachelor's Degree in Engineering and 2-4 years of related experience. </t>
  </si>
  <si>
    <t>PJEN-T1</t>
  </si>
  <si>
    <t>Engineering Project Manager 1</t>
  </si>
  <si>
    <t xml:space="preserve">Working under close direction, this position is responsible for managing small, non-complex engineering projects from inception to completion, or single phases or subsets of larger projects. The position is responsible for completing results on time, within budget, and with proper coordination, and exercises sound discretion in referring technical issues or matters that require intervention outside the scope of control or authority of the position. The position works with cross-functional teams or with outside contractors to ensure integration and adherence to approved policies, procedures, methods and standards. The position manages/implements plans, monitors progress and performance, and will perform, review or analyze technical calculations and estimates or projections. The position identifies, resolves, or escalates operational problems to minimize delays. The position performs cost estimates and evaluates time and resource allocation needs to complete the engineering project, phase, or subset on-time and according to planned targets and deliverables. The position monitors all activities, resources, and quality standards, and is responsible for assigning and reassigning work. The position conducts or facilitates engineering technical meetings and prepares and distributes reports to communicate project status and technical issues, factors, and impact. The position determines and sets priorities, and coordinates activity sequences and project activities to meet targets and milestones. Typically requires a Bachelor's Degree in Engineering and 0-2 years of related experience. </t>
  </si>
  <si>
    <t>EHEN</t>
  </si>
  <si>
    <t>EHEN-D2</t>
  </si>
  <si>
    <t>EHEN-D1</t>
  </si>
  <si>
    <t>EHEN-M2</t>
  </si>
  <si>
    <t>EHEN-M1</t>
  </si>
  <si>
    <t xml:space="preserve">This position manages environmental, industrial, health, and safety for a single or multiple facilities within a regional or corporate area, and oversees the work of subordinate Supervisors. The position implements operational directives to develop, plan, and control environmental, health, and safety policies and programs to ensure compliance. Manages the development and implementation of a wide range of methods, techniques, policies and procedures including but are not limited to ergonomics, illness and injury prevention, chemical or biological, and material processing or handling, manufacture engineering, and facility safety. Ensures compliance with federal, state, and local regulations, and develops/implements prevention programs. The position manages the implementation of engineering practices related to environmental impact and quality, natural resource recycle and recovery, and/or public health, and develops environmental systems, applications, and processes. The position conducts or oversees investigations and prepares remediation work plans, reports, and recommendations. Oversees standards, analyses, tests, experiments and investigations, and reports on environmental findings and consequences. The position ensures compliance and conformance to federal, state, and local environmental legislation, and interfaces with agencies to respond to prevention, management, or correction needs; keeps abreast of changes and requirements. This position may oversee proper handling of hazardous and/or radioactive waste disposal, and monitors waste handling in compliance with internal /external standards and regulations. Manages the development and implementation of training programs in areas such as compliance, laboratory or plant/facility management, hazardous and non-hazardous material handling, emergency response, industrial safety and hygiene, and personal safety; may act as point of contact for emergency personnel. May manage, coordinate, or oversee Worker's Compensation and OSHA program administration. Reviews incident reports to evaluate the scope of risks and exposure, and ensures appropriate and timely health and safety corrective actions are taken.  Typically requires a Bachelor's Degree and 6-8 years of related experience including prior supervisory experience. </t>
  </si>
  <si>
    <t>EHEN-S2</t>
  </si>
  <si>
    <t xml:space="preserve">This position supervises large/diverse groups of professional staff in a Corporate function, or diverse and complex functions involving multiple facilities and locations. The position keeps abreast of developments in the field(s), and is responsible for environmental, industrial, health, and safety regulation compliance.  Implements operational directives to develop, plan, and control environmental, health, and safety policies, procedures and programs. Supervises the development and implementation of a wide range of methods, techniques, and procedures that may include but are not limited to ergonomics, illness and injury prevention, chemical or biological, and material processing or handling, manufacture engineering, and facility safety.  Ensures compliance with federal, state, and local regulations, and develops or implements prevention programs. The position oversees the implementation of engineering practices related to environmental impact and quality, natural resource recycle and recovery, and/or public health. Conducts or supervises a variety of standard and non-standard analyses, tests, experiments, and investigations, reporting on findings and impact.  May interface with agencies to respond to prevention, management, or correction needs, and monitors status changes and requirements. Ensures compliance to federal, state, and local environmental, health and safety legislation.  May oversee proper handling of hazardous and/or radioactive waste disposal, and monitors waste handling in compliance with internal /external standards and regulations.  Supervises the development/implementation of training programs in such areas as compliance, laboratory or plant/facility management, hazardous and non-hazardous material handling, emergency response, industrial safety and hygiene, and personal safety. May act as point of contact for emergency personnel. T, and may supervise, coordinate, or oversee Worker's Compensation or OSHA program administration. Reviews incident reports to evaluate the scope of risks and exposure, ensuring appropriate and timely health and safety corrective actions are taken. The position selects, trains, reviews and develops staff. Typically requires a Bachelor's Degree and 7+ years of related experience including 1-3 years of prior project management or supervisory experience. </t>
  </si>
  <si>
    <t>EHEN-S1</t>
  </si>
  <si>
    <t xml:space="preserve">This position supervises a small group of Environmental Health and Safety Specialists/Engineers in a corporate location, or is responsible for supervising a small function in multiple facilities and locations. The position keeps abreast of developments in the field(s), and is responsible for environmental, industrial, health, and safety regulation compliance. Implements operational goals and directives to develop, plan, and control environmental, health, and safety policies, procedures and programs. Supervises the development and implementation of a wide range of methods, techniques, and procedures that may include but are not limited to ergonomics, illness and injury prevention, chemical or biological, and material processing or handling, manufacture engineering, facility safety, and incident reporting. The position ensures compliance with federal, state, and local regulations, and develops or implements timely prevention and corrective programs and actions.  Supervises the implementation of engineering practices for environmental impact and quality, natural resource recycle and recovery, and/or public health. The position selects, trains, reviews and develops staff. Supervises the effective implementation of environmental control systems, applications, and procedures and performs or supervises experiments and investigations, reporting on findings and environmental consequences. May interface with agencies to respond to prevention, management, or correction needs, and monitors status changes and requirements. Ensures the organization's compliance with federal, state, and local environmental, health, and safety legislation. The position may oversee proper handling of hazardous and/or radioactive waste disposal, and monitors waste handling in compliance with internal /external standards, reporting requirements, and regulations. Supervises the development and implementation of training programs in such areas as compliance, laboratory or plant/facility management, hazardous and non-hazardous material handling, emergency response, industrial safety and hygiene, and personal safety. The position may act as a point of contact for emergency personnel. The position may supervise, coordinate, or oversee Worker's Compensation or OSHA program administration. Typically requires a Bachelor's Degree and 7+ years of related experience. </t>
  </si>
  <si>
    <t>EHEN-T5</t>
  </si>
  <si>
    <t xml:space="preserve">Working under general supervision, this position applies expert knowledge of the design, implementation and maintenance of specialized programs and procedures related to Environmental Health and Safety. The position keeps abreast of state of the art methods, and assures compliance to internal and/or external federal, state, and local environmental, health and safety standards and regulations to ensure compliance. This position is responsible for critical high impact work that requires broad and deep business and technical knowledge, typically at the systems level. The position evaluates and implements strategic protocols to prevent problems and promote environmental health and safety. The position evaluates short and long term risk factors, impact, and potential applicability of recommendations, where ingenuity and business impact is understood. Facilitates plans for key strategic initiatives. Develops strategy and approach, evaluates resource allocation needs, and monitors risks, to determine the best mitigation path to prevent or resolve Environmental Health and Safety problems. Builds relationships with vendors and company leaders, and transfers knowledge of technology solutions within or across groups. Synthesizes and communicates complex issues at highest levels in and outside the organization. The position develops or oversees protocols or training programs, and interfaces with various departments at all levels, to conduct training in areas such as emergency response and hazardous material handling. The position develops, reviews, and may accept or reject test protocols developed by others. This position documents and reviews reports, providing corrective action. If responsible for Industrial Hygiene, life safety and ergonomic compliance, monitors industrial health compliance status, conducts training and complex, high risk, and sensitive investigations. Documents, and interacts with others in the administration of OSHA or Worker's Compensation programs and the implementation of workplace ergonomics and preventative programs or remedial actions. The position may participate in professional conferences or on global committees. The position advises management of technical issues and may guide support activities. This position recommends, and drives appropriate technical decisions, and proactively refers critical business policy questions. Typically requires a Bachelor's Degree or Master's and 10+ years of related experience. </t>
  </si>
  <si>
    <t>EHEN-T4</t>
  </si>
  <si>
    <t xml:space="preserve">Working under general supervision, this position applies an in-depth and broad understanding of specialized programs and procedures related to Environmental Health and Safety. This position monitors and keeps abreast of federal, state, and local environmental, health and safety standards and regulations to ensure compliance. The position selects complex methods and determines criteria for obtaining results. The position evaluates potential applicability of recommendations, where ingenuity is required, and often facilitates plans for key strategic initiatives. This position works on complex assignments requiring significant knowledge in other areas, develops strategy and approach, evaluates resource allocation needs, and monitors risks, to determine the best mitigation path. This position trains and technically supervises junior staff. The position solves a wide range of highly complex and diverse Environmental, Health, and Safety problems. The position maintains safety equipment and inventory, and performs periodic safety inspections to ensure environmental health and safety. This position monitors hazardous waste removal vendors to ensure compliance. The position may assist with safe handling and coordination of hazardous waste from multiple locations, which may include, but is not limited to chemical, radioactive, biological/medical, or industrial waste. The position may develop protocols or training programs, and interfaces with various departments at all levels, to conduct training in areas such as emergency response and hazardous material handling. The position develops, reviews, and may accept or reject test protocols developed by others. This position documents issues and findings, and reviews reports, providing corrective action and guidance where environmental health and safety hazards exist. If responsible for Industrial Hygiene, life safety and ergonomic compliance, monitors industrial health compliance status, conducts training and complex, high risk, and sensitive investigations. This position documents, and interacts with others in the administration of OSHA or Worker's Compensation programs and the implementation of workplace ergonomics and preventative programs or remedial actions. Typically requires a Bachelor's Degree and 7-10 years of related experience. </t>
  </si>
  <si>
    <t>EHEN-T3</t>
  </si>
  <si>
    <t xml:space="preserve">Working under indirect supervision, this position is responsible for implementing policies and a wide variety of specialized programs and procedures related to Environmental Health and Safety. This position keeps abreast of federal, state, and local environmental, health and safety standards and regulations to ensure compliance. Typically works on complex assignments, or may be responsible for large or complex portions of larger, wide scope projects. This position trains and technically mentors junior staff. The position maintains safety equipment and inventory, and performs periodic safety inspections to ensure environmental health and safety. This position monitors hazardous waste removal vendors to ensure compliance. The position may assist with safe handling and coordination of hazardous waste from multiple locations, which may include, but is not limited to chemical, radioactive, biological/medical, or industrial waste. The position may develop protocols or training programs, and interfaces with various departments at all levels, to conduct training in areas such as emergency response and hazardous material handling. The position reviews, and may accept or reject test protocols developed by others. This position documents issues and findings, and reviews reports, providing corrective action and guidance where environmental health and safety hazards exist. If responsible for Industrial Hygiene, life safety and ergonomic compliance, monitors industrial health compliance status, conducts training and complex /sensitive investigations, provides documentation, and interacts with others in the administration of OSHA or Worker's Compensation programs and the implementation of workplace ergonomics and preventative programs or remedial actions. Typically requires a Bachelor's Degree and 5-7 years of related experience. </t>
  </si>
  <si>
    <t>EHEN-T2</t>
  </si>
  <si>
    <t xml:space="preserve">Working under direct/moderate supervision, this position is responsible for implementing policies and assignments of moderate complexity on a wide variety of specialized programs and procedures related to Environmental Health and Safety. This position keeps abreast of federal, state, and local environmental, health and safety standards and regulations to ensure compliance. The position maintains safety equipment and inventory, performs periodic safety inspections. This position monitors hazardous waste removal vendors to ensure environmental health and safety. The position may assist with safe handling and coordination of hazardous waste from multiple locations, which may include, but is not limited to chemical, radioactive, biological/medical, or industrial waste. The position may participate in the development of training programs, and interfaces with various departments at all levels, to conduct training in areas such as emergency response and hazardous material handling. This position recommends corrective action where environmental health and safety hazards exist. If responsible for Industrial Hygiene, life safety and ergonomic compliance, monitors industrial health compliance status, conducts training and investigations, provides documentation, and interacts with others in the administration of OSHA or Worker's Compensation programs and the implementation of workplace ergonomics and preventative programs or remedial actions. Typically requires a Bachelor's Degree and 2-4 years of related experience. </t>
  </si>
  <si>
    <t>EHEN-T1</t>
  </si>
  <si>
    <t xml:space="preserve">This position works under close technical supervision on structured assignments within the environmental health and safety engineering area(s) and is responsible for implementing policies and specialized programs and procedures related to Environmental Health and Safety. This position keeps abreast of federal, state, and local environmental, health and safety standards and regulations to ensure compliance. The position maintains safety equipment and inventory, and performs periodic safety inspections. This position monitors hazardous waste removal vendors to ensure compliance. The position may assist with safe handling and coordination of hazardous waste from multiple locations, which may include, but is not limited to chemical, radioactive, biological/medical, or industrial waste. This position takes corrective action where environmental health and safety hazards exist. If responsible for Industrial Hygiene, life safety and ergonomic compliance, the position monitors industrial health compliance status, conducts training and investigations, provides documentation, and interacts with others in the administration of OSHA or Worker's Compensation programs and the implementation of workplace ergonomics and preventative programs or remedial actions. Typically requires a Bachelor's Degree and 0-2 years of related experience. </t>
  </si>
  <si>
    <t>Assembly</t>
  </si>
  <si>
    <t>ASEM</t>
  </si>
  <si>
    <t>ASEM-S1</t>
  </si>
  <si>
    <t>Supervisor, Assembly</t>
  </si>
  <si>
    <t xml:space="preserve">This position supervises a team of assemblers who assemble product components into finished products. The position ensures operability of electronic or mechanical equipment to meet capacity and operational demands. The position manages the product assembly area to ensure products are completed according to specification and timeframe. The position may evaluate or have input into equipment selection. This position trains, hires, schedules and assigns work, and evaluates staff performance. The position oversees the implementation of policies and procedures, and coordinates with adjacent functions for planning or coordination purposes. Typically requires High School Diploma and 7+ years of related experience. </t>
  </si>
  <si>
    <t>Project Management  Non-Technical</t>
  </si>
  <si>
    <t>PMNT</t>
  </si>
  <si>
    <t>PMNT-D2</t>
  </si>
  <si>
    <t>Senior Director, Project Management - Non-Technical</t>
  </si>
  <si>
    <t xml:space="preserve">This position is responsible for directing high impact administrative projects utilizing project management techniques, and is accountable for the development of non-technical project strategies and plans. The position is recognized as the subject matter expert. The position selects and manages shared resources, generally made up of management level personnel, through the coordination of cross-functional teams. The position directs strategies and activities, determines needs, resources, milestones, and members, based on a thorough understanding of multiple programs, systems, and functional areas. Results have critical long term business impact. The position directs and coordinates cross-functional teams through meetings and tasks, and measures progress according to plans and interim and final targets and goals. The position manages communications, documentation, and resources to bring the project to completion both on time and within budget. Typically requires a Bachelor's Degree and 7+ years of related experience including 2+ years of prior project management experience. Project management certification is desirable. </t>
  </si>
  <si>
    <t>PMNT-D1</t>
  </si>
  <si>
    <t>Director, Project Management - Non-Technical</t>
  </si>
  <si>
    <t xml:space="preserve">Typically reporting to an Executive, this position is responsible for Directing administrative projects of moderate to high risk and impact utilizing project management techniques. The position is recognized as a subject matter expert and is accountable for the development of project strategies and plans and results achievement. The position selects and manages shared resources through the coordination of cross-functional teams, generally made up of management level personnel. The position directs strategies and activities, and determines needs, resources, milestones, and members, based on a thorough understanding of multiple programs, systems, and functional areas. Results have critical short term business impact. The position directs and coordinates teams through meetings and tasks, and measures progress according to plans and interim and final targets and goals. The position manages communications, documentation, and resources to bring the project to completion both on time and within budget. Typically requires a Bachelor's Degree and 7+ years of related experience including 2+ years of prior project management experience. Project management certification is desirable. </t>
  </si>
  <si>
    <t>PMNT-M2</t>
  </si>
  <si>
    <t>Senior Manager, Project Management - Non-Technical</t>
  </si>
  <si>
    <r>
      <t>This position is responsible for implementing the project management structure and processes for</t>
    </r>
    <r>
      <rPr>
        <b/>
        <sz val="10.5"/>
        <color rgb="FF000000"/>
        <rFont val="Arial"/>
        <family val="2"/>
      </rPr>
      <t xml:space="preserve"> large,</t>
    </r>
    <r>
      <rPr>
        <sz val="10.5"/>
        <color rgb="FF000000"/>
        <rFont val="Arial"/>
        <family val="2"/>
      </rPr>
      <t xml:space="preserve"> cross-functional, non-technical projects, in order to cost effectively meet project and business objectives.  This position project manages </t>
    </r>
    <r>
      <rPr>
        <b/>
        <sz val="10.5"/>
        <color rgb="FF000000"/>
        <rFont val="Arial"/>
        <family val="2"/>
      </rPr>
      <t>multiple large, complex, and high impact specific projects</t>
    </r>
    <r>
      <rPr>
        <sz val="10.5"/>
        <color rgb="FF000000"/>
        <rFont val="Arial"/>
        <family val="2"/>
      </rPr>
      <t xml:space="preserve"> on an ongoing basis, with distinct beginnings and endings.   In addition to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may have responsibility to deliver on multiple simultaneous projects.   This position provides leadership and direction to subordinate professionals. Scope/Impact: Organization-Wide. Requirements: Bachelor's Degree, Masters Preferred. This position requires 8+ years of progressive delivery and management of projects. </t>
    </r>
  </si>
  <si>
    <t>PMNT-M1</t>
  </si>
  <si>
    <t>Manager, Project Management - Non-Technical</t>
  </si>
  <si>
    <t xml:space="preserve">This position is the first management level position in the hierarchy of project management benchmarks.  The position is responsible for implementing the project management structure and processes for cross-functional, non-technical projects, in order to cost effectively meet project and business objectives.  This position project manages one or more important high impact specific projects on an ongoing basis, with distinct beginnings and endings. In addition to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may have responsibility to deliver on one or more simultaneous projects. This position provides leadership and direction to subordinate professionals. Scope/Impact: Organization-Wide. Requirements:  Bachelor's Degree. This position requires 7+ years of progressive delivery and management of projects. </t>
  </si>
  <si>
    <t>PMNT-P4</t>
  </si>
  <si>
    <t>Project Manager 4- Non-Technical</t>
  </si>
  <si>
    <t xml:space="preserve">This position is responsible for managing large, high impact and high risk non-technical project(s) or subsystems with an administrative focus from strategy development to completion. Under general direction, this role has project management responsibility and may lead Project Coordinators and other Project Managers, while executing subset project components. The position manages high impact specific projects on an ongoing basis, with distinct beginnings and endings. The position leverages direct and/or indirect staff to accomplish results. The position maintains frequent cross-functional interactions at the senior management level. The position defines problems, scopes parameters, develops strategies, task/solution specifications, identifies and secures needed resources, trains members, and develops and updates project plans, timetables and milestones. The position maintains and distributes documentation and communication to keep members informed, on task, and on time. The position identifies structures of authority and processes for decision making within the project, and ultimately manages the execution of the plan and post implementation evaluation of outcomes. Typically requires a Bachelor's Degree and 7+ years of related experience including 2+ years of prior project management experience. Project management certification is desirable. 
</t>
  </si>
  <si>
    <t>PMNT-P3</t>
  </si>
  <si>
    <t>Project Manager 3- Non-Technical</t>
  </si>
  <si>
    <t xml:space="preserve">This position is responsible for managing large, high risk non-technical project(s) or subsystems with an administrative focus from strategy development to completion. This role has project management responsibility and may supervise Project Coordinators and other Project Managers, while executing subset project components. The position manages specific projects on an ongoing basis, with distinct beginnings and endings. The position leverages direct and/or indirect staff to accomplish results. The position maintains frequent cross-functional interactions at the senior management level. The position defines problems, scopes parameters, develops strategies, task/solution specifications, identifies and secures needed resources, trains members, and develops and updates project plans, timetables and milestones. The position maintains and distributes documentation and communication to keep members informed, on task, and on time. The position identifies structures of authority and processes for decision making within the project, and ultimately manages the execution of the plan and post implementation evaluation of outcomes. Typically requires a Bachelor's Degree and 5+ years of related experience including 2+ years of prior project management experience. Project management certification is desirable. </t>
  </si>
  <si>
    <t>PMNT-P2</t>
  </si>
  <si>
    <t>Project Manager 2- Non-Technical</t>
  </si>
  <si>
    <t xml:space="preserve">This position is responsible for managing midsize to large, moderate risk non-technical projects with an administrative focus from initiation and strategy development to completion. The position may manage a large, subset portion of a complex long term project with responsibility for executing regional short and long term strategy for the sub-set project. This role has project management responsibility and may supervise a Project Coordinator, on an ongoing basis, managing specific projects with a distinct beginning and end. Indirect staff is utilized to accomplish results. The position defines problems and scopes parameters, develops strategies, task/solution specifications, identifies and secures needed resources, trains members, develops and updates project plans, timetables and milestones, maintains and distributes documentation and communication to keep members informed, on task, and on time. The position identifies structures of authority and processes for decision making within the project, and ultimately manages the execution of the plan and post implementation evaluation of outcomes. Typically requires a Bachelor's Degree and 3-5 years of related experience including 1-3 years of prior project management experience. Project management certification is desirable. </t>
  </si>
  <si>
    <t>PMNT-P1</t>
  </si>
  <si>
    <t>Project Manager 1- Non-Technical</t>
  </si>
  <si>
    <t xml:space="preserve">This position is responsible for managing small, low risk, non-technical projects with an administrative focus from initiation and strategy development to completion. The position can also be responsible for managing a project sub-set which is part of a larger project, requiring coordination. This role has project management responsibility with no direct reports. The position is responsible for executing short and long term objectives for the project. The position leverages indirect staff to accomplish results. The position defines problems and scopes parameters, develops strategies, task/solution specifications, identifies and secures needed resources, trains members, and develops and updates project plans, timetables and milestones. The position maintains and distributes documentation and communications to keep members informed, on task, and on time. The position identifies structures of authority and processes for decision making within the project, and ultimately manages the execution of the plan and post implementation evaluation of outcomes. Typically requires a Bachelor's Degree and 1-3 years of related experience. Project management certification is desirable. </t>
  </si>
  <si>
    <t>PCNT</t>
  </si>
  <si>
    <t>PCNT-P1</t>
  </si>
  <si>
    <t>Project Coordinator 1</t>
  </si>
  <si>
    <t xml:space="preserve">Working under moderate supervision, this position is responsible for providing day to day analysis, assistance, and technical and/or administrative coordination in support of projects. This position typically reports to a Project Manager or Director, where project management responsibilities include the preparation and maintenance of project plans, budgets and staffing requirements and the position may be assigned to manage and coordinate segments of larger projects. This position tracks progress and identifies/resolves obstacles. This position communicates to internal and external clients, performs administrative tasks such as arranging and coordinating meetings, budget analysis, and analysis of planning and strategy needs to develop agendas or prepare progress reports. Typically requires a Bachelor's Degree and 0-2 years of related experience. </t>
  </si>
  <si>
    <t>Project Management Technical</t>
  </si>
  <si>
    <t>PMTC</t>
  </si>
  <si>
    <t>PMTC-D2</t>
  </si>
  <si>
    <t>Senior Director, Project Management - Technical</t>
  </si>
  <si>
    <t>PMTC-D1</t>
  </si>
  <si>
    <t>Director, Project Management - Technical</t>
  </si>
  <si>
    <t xml:space="preserve">Typically reporting to an Executive, this position is responsible for Directing technical projects of moderate risk and impact utilizing project management techniques. The position is recognized as the subject matter expert and is responsible for establishing and managing a project management structure and process for large, cross-functional, technical projects, in order to cost effectively meet short or long term operational business objectives. This position project manages multiple such projects focused on areas such as business analysis, applications development, and systems implementation. In addition to peers, this position works closely with business unit clients to coordinate major schedules, project budgets, project milestones, and ultimate project deliverables. This position evaluates the resources needed to accomplish the objectives within the agreed timeframe and establishes staffing plans for each project, using a combination of internal and contract expertise. The position utilizes complex Project Management methodologies to manage projects, incorporating and tracking changes, and optimizing resource deployment. This position requires communication skills necessary to build commitment to projects and negotiate compromises, and resolve conflicts, as needed. This position conducts operational and leadership level meetings throughout the course of a project to provide feedback and solicit input from key stakeholders. This position may have responsibility to deliver on multiple simultaneous projects. This position provides leadership and direction to subordinate Project Managers, and other technical/operational senior level professionals and management. The position directs strategies and activities, defines charter, and determines needs, resources, milestones, and members, based on a thorough understanding of multiple programs, systems, and functional areas. Results for this position have critical short or long term business impact. The position measures progress according to plans, interim and final targets and goals, and provides Executive counsel and reporting. The position manages communications, documentation, and resources to bring the project to completion both on time and within budget. Typically requires a Bachelor's Degree and 10+ years of related experience including 2+ years of prior project management experience. Project management certification is desirable. </t>
  </si>
  <si>
    <t>PMTC-M2</t>
  </si>
  <si>
    <t>Senior Manager, Project Management - Technical</t>
  </si>
  <si>
    <r>
      <t xml:space="preserve">This position is responsible for implementing the project management structure and processes for large, cross-functional, technical projects, in order to cost effectively meet project and business objectives.  This position project manages </t>
    </r>
    <r>
      <rPr>
        <b/>
        <sz val="10.5"/>
        <color rgb="FF000000"/>
        <rFont val="Arial"/>
        <family val="2"/>
      </rPr>
      <t>multiple large, complex, and high impact specific projects</t>
    </r>
    <r>
      <rPr>
        <sz val="10.5"/>
        <color rgb="FF000000"/>
        <rFont val="Arial"/>
        <family val="2"/>
      </rPr>
      <t xml:space="preserve"> on an ongoing basis, with distinct beginnings and endings.   In addition to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may have responsibility to deliver on multiple simultaneous projects.   This position provides leadership and direction to subordinate professionals. Scope/Impact: Organization-Wide. Requirements: Bachelor's Degree, Masters Preferred. This position requires 8+ years of progressive delivery and management of projects. </t>
    </r>
  </si>
  <si>
    <t>PMTC-M1</t>
  </si>
  <si>
    <t>Manager, Project Management - Technical</t>
  </si>
  <si>
    <t xml:space="preserve">This position is the first management level position in the hierarchy of technical project management benchmarks.  This position is responsible for implementing the project management structure and processes for cross-functional, technical projects, in order to cost effectively meet project and business objectives.  This position project manages one or more important high impact specific projects on an ongoing basis, with distinct beginnings and endings. In addition to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may have responsibility to deliver on one or more simultaneous projects. This position provides leadership and direction to subordinate professionals. Scope/Impact: Organization-Wide. Requirements:  Bachelor's Degree. This position requires 7+ years of progressive delivery and management of projects. </t>
  </si>
  <si>
    <t>PMTC-T4</t>
  </si>
  <si>
    <t>Project Manager 4- Technical</t>
  </si>
  <si>
    <t xml:space="preserve">This position is responsible for managing large, high risk technical projects or subsystems from inception and strategy development to completion. This role has project management responsibility and may supervise a Project Coordinator and other Project Managers, executing sub-set project components. This position manages specific projects on an ongoing basis with a distinct beginning and end. The position leverages Direct and/or Indirect staff to accomplish results. The position maintains frequent cross-functional interactions at senior management levels. The position defines problems and scopes parameters, develops strategies, develops task/solution specifications, identifies and secures needed resources, trains members, and develops and updates project plans, timetables and milestones. The position maintains and distributes documentation and communications to keep members informed, on task, and on-time. The position identifies structures of authority and processes for decision making within the project, and ultimately manages the execution of the plan and post implementation evaluation of outcomes. Typically requires a Bachelor's Degree and 7+ years of related experience. Project management certification is desirable. </t>
  </si>
  <si>
    <t>PMTC-T3</t>
  </si>
  <si>
    <t>Project Manager 3- Technical</t>
  </si>
  <si>
    <t xml:space="preserve">This position is responsible for managing midsize to large, moderate risk technical projects or subsystems from inception and strategy development to completion. This role has project management responsibility and may supervise a Project Coordinator and other Project Managers, executing sub-set project components. This position manages specific projects on an ongoing basis with a distinct beginning and end. The position leverages Direct and/or Indirect staff to accomplish results. The position maintains frequent cross-functional interactions at senior management levels. The position defines problems and scopes parameters, develops strategies, develops task/solution specifications, identifies and secures needed resources, trains members, and develops and updates project plans, timetables and milestones. The position maintains and distributes documentation and communications to keep members informed, on task, and on-time. The position identifies structures of authority and processes for decision making within the project, and ultimately manages the execution of the plan and post implementation evaluation of outcomes. Typically requires a Bachelor's Degree and 5-7 years of related experience.  Project management certification is desirable. </t>
  </si>
  <si>
    <t>PMTC-T2</t>
  </si>
  <si>
    <t>Project Manager 2- Technical</t>
  </si>
  <si>
    <t xml:space="preserve">This position is responsible for managing midsize to large, moderate risk projects with a technical focus from inception and strategy development to completion. The position may also manage a large, subset portion of a complex long term project with responsibility for executing regional short and long term strategy. This role has project management responsibility and may supervise a Project Coordinator. The position manages specific projects on an ongoing basis with a distinct beginning and end, leveraging indirect staff to accomplish results. The position defines problems and scopes parameters, develops strategies, task/solution specifications, identifies and secures needed resources, trains members, and develops and updates project plans, timetables and milestones. The position maintains and distributes documentation and communications to keep team members informed, on task, and on time. The position identifies structures of authority and processes for decision making within the project, and ultimately manages the execution of the plan and post implementation evaluation of outcomes. Typically requires a Bachelor's Degree and 3-5 years of related experience. Project management certification is desirable. </t>
  </si>
  <si>
    <t>PMTC-T1</t>
  </si>
  <si>
    <t>Project Manager 1-Technical</t>
  </si>
  <si>
    <t xml:space="preserve">This position is responsible for managing a small, low risk technical project from inception to completion, or may independently manage a subset of a larger technical project, requiring coordination. This role has project management responsibility with no direct reports, where indirect staff is utilized to accomplish results. This position may be assigned project management responsibility on projects focused on areas such as business analysis, IT/engineering, or operations. The position executes short and long term objectives for the project. This position works closely with business unit clients to coordinate major schedules, project budgets, goals, and ultimate project deliverables, within the leadership role. The position defines problems and scopes parameters, develops strategies, task/solution specifications, identifies and secures needed resources, trains members, and develops and updates project plans, timetables and milestones. The position maintains and distributes documentation and communications to keep members informed, on task, and on time. The position identifies structures of authority and processes for decision making within the project, and ultimately manages the execution of the plan and post implementation evaluation of outcomes. Typically requires a Bachelor's Degree and 0-2 years of related experience. Project management certification is desirable. </t>
  </si>
  <si>
    <t>Plant Management</t>
  </si>
  <si>
    <t>PLMG</t>
  </si>
  <si>
    <t>PLMG-V1</t>
  </si>
  <si>
    <t>VP Plant General Manager</t>
  </si>
  <si>
    <t>This position is responsible for providing strategic direction and leadership for plant production, packaging, maintenance, distribution, warehousing, quality, safety and administrative operations. Assumes full P&amp;L responsibility. Ensures manufacturing objectives are accomplished in a timely and cost-effective manner. Develops and controls profits, plans, and budgets. Determines and monitors overall plant performance for production and quality standards. Maintains existing plant facilities and equipment. Creates processes and procedures, quality and production improvement methodologies.  Directs the development, planning, implementation and maintenance of manufacturing methods and techniques. Establishes priorities and aligns resources in regard to implementing best practices, procedures and programs. Consistently meets and exceeds customer expectations for product delivery and quality. This position typically requires degrees in Supply Chain Management, Business Administration or related studies plus 12 to 15 years of Plant Operations experience in large complex organizations.</t>
  </si>
  <si>
    <t>Plant Maintenance</t>
  </si>
  <si>
    <t>PLMT</t>
  </si>
  <si>
    <t>PLMT-D1</t>
  </si>
  <si>
    <t>Director, Plant Maintenance</t>
  </si>
  <si>
    <t xml:space="preserve">This position is responsible for the directing work activities relating to physical plant, grounds, and building facilities to ensure safe, secure operability according to service needs and standards. The position ensures compliance with all state and federal regulations such as personal or environmental health, safety, and security. Typically oversees multiple large facilities and may have regional, divisional or corporate accountability. This position monitors status of equipment operability and service fulfillment to ensure operability. The position develops and oversees overall maintenance budgets, and determines equipment or service options and cost effectiveness. Optimizes resources, and oversees implementation of new or revised practices and resources. Builds supplier relationships, may negotiate terms or assist in negotiating contracts to meet the organization's short and long term strategic needs, and prioritizes spending, contract, maintenance, or purchase decisions. The position directs, develops, and evaluates subordinate managers, tradespersons, and professionals to ensure maintenance activities meet or exceed goals, targets, standards, and organizational objectives. Typically requires a Bachelor's Degree and 12+ years of related experience, including 5+ years of prior management experience. </t>
  </si>
  <si>
    <t>PLMT-M1</t>
  </si>
  <si>
    <t>Manager, Plant Maintenance</t>
  </si>
  <si>
    <t xml:space="preserve">This position is responsible for the planning, management, and control of a plant facility and grounds to ensure safety, security, and operability to fulfill operational demand and production goals. This position monitors equipment repair or maintenance status to proactively prevent downtime or to mitigate problems. The position coordinates plans and needs with related departments, and develops backup plans, based on needs and forecasts. The position oversees plant maintenance operations to ensure timely execution and compliance and implementation of all health, environmental, and safety regulations. This position hires, trains, and supervises staff, including performance reviews. The position implements organizational policies, procedures and state or federal regulations. The position develops procedures to meet or exceed goals to keep operations running smoothly. This position determines short and long term plant maintenance schedules and task assignments, ensuring timely completion and fulfillment. This position determines capacity and allocates staff, equipment and resources. The position coordinates with related departments or external service providers to prevent or correct problems. This position determines fiscal needs and develops, implements, and controls budgets. This position monitors facility, industry resources or practices and standards to recommend capital equipment improvements. Typically requires a Bachelor's Degree and 8-10 years of related experience. </t>
  </si>
  <si>
    <t>Plant Manufacturing Operations</t>
  </si>
  <si>
    <t>PMOP</t>
  </si>
  <si>
    <t>PMOP-M1</t>
  </si>
  <si>
    <t>Manager, Plant Manufacturing Operations</t>
  </si>
  <si>
    <t xml:space="preserve">This position is responsible for the planning, management, and control of a manufacturing plant to achieve order fulfillment for manufacturing production, with timely delivery, customer satisfaction, and for the implementation of safety and quality objectives. The position implements organizational policies, procedures and regulations, and develops procedures to meet or exceed operational goals. This position hires, trains, and reviews staff, and establishes manufacturing schedules, and task assignments. This position determines capacity and allocates staff, equipment and resources. The position coordinates operations with related departments such as machinery, processing, packaging, or manufacturing engineering. This position determines fiscal needs and develops, implements, and controls budgets and production plans that impact revenue. The position oversees the maintenance of plant facilities and equipment to ensure operability and compliance with company and government regulations. This position monitors facility, industry practices and standards and equipment status to recommend capital equipment improvements. Typically requires a Bachelor's Degree and 8-10 years of related experience. </t>
  </si>
  <si>
    <t>Plant Operations</t>
  </si>
  <si>
    <t>PLOP</t>
  </si>
  <si>
    <t>PLOP-M1</t>
  </si>
  <si>
    <t>Manager, Plant Operations - Production and Fulfillment</t>
  </si>
  <si>
    <t xml:space="preserve">This position is responsible for the planning, management, and control of plant operations to achieve production, and order fulfillment, with timely delivery, customer satisfaction, and for the implementation of safety and quality objectives. The position implements organizational policies, procedures and regulations, and develops procedures to meet or exceed operational goals. The position coordinates plant operations with related and co-dependent departments. This position hires, trains, and reviews staff, and establishes schedules, and task assignments. This position determines capacity, sets priorities, and allocates staff, equipment and resources. This position determines fiscal needs and develops, implements, and controls budgets and production plans that impact revenue. The position oversees the maintenance of plant facilities and equipment to ensure operability and compliance with company and government regulations. This position monitors facility, industry practices and standards and equipment status to recommend capital equipment improvements. The position Typically requires a Bachelor's Degree and 8-10 years of related experience. </t>
  </si>
  <si>
    <t>Quality Assurance Management</t>
  </si>
  <si>
    <t>QUMG</t>
  </si>
  <si>
    <t>QUMG-D2</t>
  </si>
  <si>
    <t>Senior Director, Quality Assurance</t>
  </si>
  <si>
    <t xml:space="preserve">This position is responsible for operational leadership and financial control of a large corporate QA function, or aligns multiple regional operations with corporate strategic plans. May have global responsibility. Directs multiple managers over the development of QA test protocols and diagnostic programs to evaluate production processes. Drives the development of protocols for the implementation and maintenance of technical QA and control systems to maximize quality and efficiency. Develops policies and procedures to design, implement, and maintain methods and techniques to process materials into finished or partially finished products. Evaluates, defines, and approves standards and procedures for inspecting and testing the precision, reliability, and accuracy. This position defines short term strategic direction for  alignment with Regional or Corporate Quality or product development and manufacturing plans, and contributes to the development of long term strategies.  Determines short and long term goals that meet or exceed quality and cost standards. Serves on cross-functional leadership teams to determine and coordinate plans, strategies, and priorities working with adjacent areas to achieve goals. This position defines objectives by providing leadership, fiscal, and operational control.  Oversees the implementation and execution of QA protocols, systems, reports, and equipment.  Monitors efficiency and productivity, and evaluates test, and performance findings. The position approves QA resources, schedules, and report findings.  Monitors quality, timing, and costs against benchmarks to ensure results meet or exceed standards and compliance with internal and regulatory guidelines. The position integrates and coordinates with cross-functional leadership teams and adjacent areas for  strategic planning, audit/quality control, or to resolve or prevent operational problems. The position sets short and longer term specific goals and priorities based on current or projected requirements and integration needs. This position is accountable for talent management, hiring and developing management staff. Typically requires a Bachelor's Degree in Engineering and 12+ years of related Quality engineering experience including 5+ years of prior management experience. </t>
  </si>
  <si>
    <t>QUMG-D1</t>
  </si>
  <si>
    <t>Director, Quality Assurance</t>
  </si>
  <si>
    <t xml:space="preserve">This position is responsible for operational leadership and financial control of a regional or small/medium corporate function to align with strategic plans maximizing QA efficiency and compliance. The position drives the development of protocols for the implementation and maintenance of technical QA and control systems for production processes.  Develops policies and procedures to direct the development of QA protocols and cost-effective engineering and/or analytical techniques to design, implement, and maintain methods to process materials into finished or partially finished products.  Evaluates, defines, and approves standards and procedures for inspecting and testing the precision, reliability, and accuracy of products and processes.  Defines short term strategic goals and objectives to align with Regional or Corporate Quality or product development and manufacturing plans, and contributes to long term strategy development. Determines standards that meet or exceed quality and cost goals.  Serves on cross-functional leadership teams to determine and coordinate plans, strategies, and priorities to achieve regional and corporate goals. This position defines objectives by providing leadership, fiscal, and operational control.  Monitors resources, efficiency and productivity, and evaluates needs, tests and performance findings. The position approves resources and schedules for testing protocols. Develops and approves reports evaluating standard or specialized testing methods to ensure results meets or exceeds quality, timing, cost standards. Complies with internal and regulatory guidelines. Integrates and coordinates with cross-functional leadership teams and adjacent areas for strategic planning and to resolve or prevent operational problems. The position sets short and longer term specific goals and priorities, based on current or projected requirements and integration needs. This position is accountable for talent management, staff evaluation. Typically requires a Bachelor's Degree in Engineering and 12+ years of related Quality engineering experience including 5+ years of prior management experience. </t>
  </si>
  <si>
    <t>QUMG-M2</t>
  </si>
  <si>
    <t>Senior Manager, Quality Assurance</t>
  </si>
  <si>
    <t xml:space="preserve">This position manages a large or multi-regional Quality Assurance operation and executes short and long term QA strategic objectives. Manages the development of QA protocols and cost-effective QA analysis/engineering techniques to design, implement, and maintain QA methods to process materials into finished or partially finished products. Supervises large/diverse technical groups overseeing multiple subordinate Supervisors who develop standards, programs, methods, and procedures for inspecting, testing, and evaluating the precision, accuracy, and reliability of production processes for company products. Evaluates and manages the implementation of complex QA protocols and methods to ensure product complies with internal/external safety, quality, distribution, and regulatory standards.  Contributes to defining strategic plans by developing cost-effective QA methods, protocols, systems, and equipment. This position is responsible for the development and implementation of policies and procedures across groups.  Develops plans, assigns work, and evaluates needs and performance findings.  Determines or approves schedules, equipment, and resources requirements. Writes or approves evaluation reports to ensure results meet or exceed quality, timing, and cost standards. Integrates and coordinates with cross-functional leadership teams and adjacent areas to plan protocols and operational strategies, or to prevent and resolve problems.  Ensures adherence to QA methods to sustain production with cost reduction, quality, and yield improvements. Sets goals, based on current or new requirements and integration with existing operations to maximize efficiency. Determines needs, and requisitions, approves, and monitors equipment for efficiency and materials/ supplies.  Plans and prioritizes work according to dynamic demands and oversees/maintains schedules and/or labor requirements to adapt to changes such as peaks or staffing issues. The position liaises and works with cross-functional leadership teams to plan or proactively prevent or resolve problems causing slowdowns, interruptions, or inefficiencies. Contributes to long term strategy development. The position authorizes approvals or exceptions to policy. Oversees productivity, maintains records and systems, and recommends or determines budgets. Typically requires a Bachelor's Degree and 8-10 years of related engineering experience including 3-5 years of prior Supervisory/Management experience. </t>
  </si>
  <si>
    <t>QUMG-M1</t>
  </si>
  <si>
    <t>Manager, Quality Assurance</t>
  </si>
  <si>
    <t xml:space="preserve">This position manages a Quality group involved in the development of QA standards, methods, and procedures for inspecting, testing, and evaluating the precision, accuracy, and reliability of production processes for company products. This may involve the inspection or analysis of sequences, testing, and evaluating the precision, accuracy, and reliability against standards.  Interprets and executes short and long term objectives and strategies, ensuring adherence to company, divisional, and regional QA policies and procedures. This position drafts and implements policies and procedures, and develops QA protocols and techniques to design, implement, and maintain QA methods to process materials into finished or partially finished products. The position evaluates and manages protocol implementation compliance with internal/external safety, quality, distribution, and regulatory standards.  Develops budgets, operational plans, sets priorities, assigns and oversees work, and develops and evaluates talent to maximize efficiency, minimize costs, and ensure operational continuity . Reviews and evaluates technical performance needs, reports, and findings and determines or approves schedules, equipment, and resources required for in-process or final QA testing. The position writes or approves reports evaluating standard or specialized methods to ensure the highest level of quality compliance. Works with cross-functional leadership teams, and integrates and coordinates with adjacent operational areas for planning, and to proactively prevent or resolve problems. The position ensures adherence to approved methods to sustain production with cost reduction, quality, and yield improvements. Requisitions and monitors equipment for operability, capacity, and supplies, and develops schedules and labor requirements to adapt to such changes as peaks or staffing issues. Typically requires a Bachelor's Degree and 6-8 years of related experience including 2-3 prior supervisory/management experience. </t>
  </si>
  <si>
    <t>QUMG-S2</t>
  </si>
  <si>
    <t>Senior Supervisor, Quality Assurance</t>
  </si>
  <si>
    <t xml:space="preserve">This position supervises a group of Quality Assurance professionals who develop engineering protocols and techniques to design, implement, and maintain quality assurance methods to test and process materials into finished or partially finished products. Primary focus is on day-to-day execution. This position supervises the evaluation and implementation of complex quality assurance protocols and methods to ensure products are in compliance with internal/external safety, quality, distribution, and regulatory standards. The position develops plans, assigns work, and evaluates needs and performance findings. This position determines or approves schedules, equipment, and resources required for protocols. The position writes reports evaluating standard or specialized methods and impact. The position may work with cross-functional teams to coordinate adjacent functional areas such as design, manufacturing, quality, and reliability engineering to plan protocols and operations.  Ensures adherence to approved methods to sustain product manufacture with cost reduction, quality, and yield improvements. Sets daily and short term production and quality goals and priorities, based on current or new requirements and integration with existing operations to maximize efficiency. Determines, requisitions, and monitors equipment for efficiency and material supplies. The position selects, develops, trains, and evaluates staff to ensure work quality, continuity and efficiency. The position implements policies and procedures, and plans schedules and workflow according to such dynamic demands as peaks or staffing issues, to ensure consistent production quality, timeliness, and compliance with internal or regulatory standards and guidelines. The position intervenes to proactively prevent or resolve problems causing slowdowns, interruptions, or inefficiencies, and authorizes approvals or exceptions to policy as delegated. This position hires and selects staff, trains, reviews performance, maintains records, and recommends budgets and resources. May cover during management absences. Typically requires a Bachelor's Degree in Engineering and 7+ years of related experience including prior lead or project engineering management experience. </t>
  </si>
  <si>
    <t>QUMG-S1</t>
  </si>
  <si>
    <t>Supervisor, Quality Assurance</t>
  </si>
  <si>
    <t xml:space="preserve">This position supervises a group of Quality Assurance Technicians or entry level professionals involved in the design, implementation, and maintenance of quality assurance methods and protocols to test and process materials into finished or partially finished products. The position's primary focus is on day-to-day execution. This position supervises the evaluation and implementation of QA protocols and methods to ensure products are in compliance with internal/external safety, quality, distribution, and regulatory standards. The position develops plans, assigns work, and evaluates needs and performance findings. This position determines or approves schedules, equipment, and resources required for protocols. The position writes reports evaluating standard or specialized methods and impact. The position ensures results meet or exceed quality, timing, and cost standards. The position may work with cross-functional teams to coordinate adjacent functional areas such as design, manufacturing, quality, and other product/engineering areas to plan protocols and operations. The position ensures adherence to approved methods to sustain product manufacture with cost reduction, quality, and yield improvements. The position sets daily and short term quality goals and priorities, based on current or new requirements and integration with existing operations to maximize efficiency. This position determines, requisitions, and monitors equipment for efficiency and material supplies. The position selects, develops, trains, and evaluates staff to ensure work quality, continuity and efficiency. The position implements policies and procedures, and plans schedules and workflow according to such dynamic demands as peaks or staffing issues, to ensure consistent quality production, timeliness, and compliance with internal or regulatory standards and guidelines. The position intervenes to proactively prevent or resolve problems causing slowdowns, interruptions, or inefficiencies, and authorizes approvals or exceptions to policy as delegated. This position hires and selects staff, trains, reviews performance, maintains records, and recommends budgets and resources. May cover during management absences. Typically requires a Bachelor's Degree in Engineering and 7+ years of related experience. </t>
  </si>
  <si>
    <t>Quality Assurance Analyst / Engineer</t>
  </si>
  <si>
    <t>QAEN</t>
  </si>
  <si>
    <t>QAEN-T5</t>
  </si>
  <si>
    <t>Quality Assurance Analyst/Engineer 5</t>
  </si>
  <si>
    <t xml:space="preserve">Working under general supervision, this position applies expert knowledge of the design, implementation and maintenance of quality assurance methods and protocols to process materials into finished or partially finished products. This position has in-depth product, company, and industry knowledge to evaluate and implement strategic protocols. The position innovates and designs complex novel methods and determines criteria for obtaining results. The position evaluates potential applicability of recommendations, where ingenuity and business impact is understood, and typically makes recommendations at the executive level. Working on complex, high impact assignments requiring a significant amount of knowledge in other areas, the position develops strategy and approach, evaluates resource allocation needs, and monitors risks, to determine the best mitigation path. The position builds relationships with company leaders and transfers knowledge of technology solutions within or across groups. The position synthesizes and communicates complex issues at highest levels in and outside the organization. The position may participate in professional conferences or on global committees. The position may guide support activities, and trains and assists less experienced staff. The position advises on, recommends, and drives appropriate technical decisions, and proactively refers critical business policy questions. This position determines process protocols to ensure products and production methods are in compliance with internal/external safety, quality, and regulatory standards, or may ensure compliance with distribution requirements. The position keeps abreast of state of the art methods, and assures compliance to internal and/or external quality standards such as Good Laboratory Practices (GLP), Good Manufacturing Practices (GMP) and/or Good Clinical Practices (GCP). Typically requires a Bachelor's Degree or Master's and 10+ years of related experience. </t>
  </si>
  <si>
    <t>QAEN-T4</t>
  </si>
  <si>
    <t>Quality Assurance Analyst/Engineer 4</t>
  </si>
  <si>
    <t xml:space="preserve">Working under general supervision, this position applies an in-depth and broad understanding of the design, implementation and maintenance of quality assurance methods and protocols to process materials into finished or partially finished products. The position selects complex methods and determines criteria for obtaining results. The position evaluates potential applicability of recommendations, where ingenuity is required, and often facilitates plans for key strategic initiatives. Working on complex assignments, and on assignments requiring a significant amount of knowledge in other areas, the position develops strategy and approach, evaluates resource allocation needs, and monitors risks, to determine the best mitigation path. The position transfers knowledge of technology solutions within or across groups, and recommendations are typically made to the senior management level. This position may guide process support activities, and trains and assists less experienced staff, and evaluates technical problems or solutions referred by staff and management. The position evaluates plans for the implementation and management of compliance protocols for manufacturing and production processes with internal and external safety, quality, distribution, and regulatory standards requirements. The position prepares, maintains, and/or oversees documentation and/or systems updates, recommending corrective actions as appropriate. The position keeps abreast of, and assures compliance to internal and/or external quality standards such as Good Laboratory Practices (GLP), Good Manufacturing Practices (GMP) and/or Good Clinical Practices (GCP). Typically requires a Bachelor's Degree or Master's and 7-10 years of related experience. </t>
  </si>
  <si>
    <t>QAEN-T3</t>
  </si>
  <si>
    <t>Quality Assurance Analyst/Engineer 3</t>
  </si>
  <si>
    <t xml:space="preserve">Working under indirect supervision, this position is responsible for the design, implementation and maintenance of quality assurance methods and protocols to process materials into finished or partially finished products. This position independently implements policies and procedures related to planning, implementation and the management of compliance protocols for manufacturing and production processes with internal and external safety, quality, distribution, and regulatory standards requirements. The position works on complex assignments of moderate to broad scope, independently designing methods and procedures for inspecting, testing and evaluating the precision and accuracy of production processes, production equipment and finished products. This position performs complex report and production data analyses to identify trends; recommend changes and updates to quality process standards and procedures. This position trains and assists less experienced staff, and troubleshoots problems. The position implements internal control programs and procedures, and keeps abreast of developments in the field. Depending on industry, implements methods and techniques to comply with standards of Good Laboratory Practices (GLP), Good Manufacturing Practices (GMP) and/or Good Clinical Practices (GCP). Typically requires a Bachelor's Degree and 5-7 years of related experience. </t>
  </si>
  <si>
    <t>QAEN-T2</t>
  </si>
  <si>
    <t>Quality Assurance Analyst/Engineer 2</t>
  </si>
  <si>
    <t xml:space="preserve">Working under moderate/direct supervision, this position is responsible for the design, implementation and maintenance of quality assurance methods and protocols to process materials into finished or partially finished products. This position independently implements policies and procedures related to planning, implementation and the management of compliance protocols for manufacturing and production processes with internal and external safety, quality, distribution, and regulatory standards requirements for distribution. The position works on assignments of moderate scope and complexity, independently designing non-complex methods and procedures for inspecting, testing and evaluating the precision and accuracy of production processes, production equipment and finished products. This position performs a variety of report analyses and analyses of production data to identify trends and recommend updates or changes to quality process standards and procedures. The position implements internal control programs and procedures, and keeps abreast of developments in the field. Depending on industry, implements methods and techniques to comply with standards of Good Laboratory Practices (GLP), Good Manufacturing Practices (GMP) and/or Good Clinical Practices (GCP). Typically requires a Bachelor's Degree and 2-4 years of related experience. </t>
  </si>
  <si>
    <t>QAEN-T1</t>
  </si>
  <si>
    <t>Quality Assurance Analyst/Engineer 1</t>
  </si>
  <si>
    <t xml:space="preserve">Working under close supervision, this position is responsible for the design, implementation and maintenance of quality assurance methods and protocols to process materials into finished or partially finished products. The position reviews and implements policies and procedures related to planning, implementation and the management of compliance protocols for manufacturing and production processes with internal and external safety, quality, distribution, and regulatory standards requirements for distribution. The position works on assignments of limited scope and complexity, designing methods and procedures for inspecting, testing and evaluating the precision and accuracy of production processes, production equipment and finished products. This position performs simple report analyses and analyses of production data to identify trends and recommend updates or changes to quality process standards and procedures as required. The position implements internal control programs and procedures, and keeps abreast of developments in the field. Depending on industry, implements methods and techniques to comply with standards of Good Laboratory Practices (GLP), Good Manufacturing Practices (GMP) and/or Good Clinical Practices (GCP). Typically requires a Bachelor's Degree and 0-2 years of related experience. </t>
  </si>
  <si>
    <t>Quality Control Management</t>
  </si>
  <si>
    <t>QCMG</t>
  </si>
  <si>
    <t>QCMG-D2</t>
  </si>
  <si>
    <t>Senior Director, Quality Control</t>
  </si>
  <si>
    <t xml:space="preserve">This position provides operational leadership for a large Corporate QC function, or aligns QC operations in multiple regions with corporate strategic plans. May have global responsibility. Generally, works through multiple managers to oversee the work of engineering and technical personnel involved in the development of QC test protocols and diagnostic programs, inspection and testing of in-process raw materials and finished products. This position defines the strategic direction to maintain alignment with Regional or Corporate Quality or product development and manufacturing plans. Determines short and long term goals that meet or exceed quality and cost standards for the QC function.  Develops and oversees the implementation and execution of policies and procedures to develop cost-effective methods of QC protocols, systems, and equipment. Serves on cross-functional leadership teams to determine and coordinate short and long term plans, strategies, and priorities working with adjacent areas to achieve regional, global, and/or corporate goals. This position defines operational objectives by providing leadership, fiscal, and operational control.  Oversees work to ensure compliance with company and regulatory requirements.  Develops QC plans, monitors efficiency and productivity, and evaluates needs and performance findings.  Determines short and long term goals and coordination strategies that meet or exceed quality and cost standards. Sets short and long term testing goals and priorities, based on current or new requirements and integration needs with existing manufacturing engineering operations to maximize efficiency. This position requisitions, approves, and monitors equipment for efficiency and materials/ supplies. The position is responsible for talent management and ensures continuity and efficiency according to dynamic demands. Develops and maintains schedules and/or labor requirements to adapt to changes such as peaks or staffing issues.  Typically requires a Bachelor's Degree in Engineering and 12+ years of related engineering experience including 5+ years of prior management experience. </t>
  </si>
  <si>
    <t>QCMG-D1</t>
  </si>
  <si>
    <t>Director, Quality Control</t>
  </si>
  <si>
    <t xml:space="preserve">This position is responsible for operational leadership and financial control of a Quality Control function, to develop Quality Control protocols for inspection and testing of in-process raw materials and finished products. Defines operational objectives by providing leadership, fiscal, and operational control for a minimum of one regional or Corporate QC Engineering function to align with strategic plans.  Directs QC operations to maintain alignment with Regional and/ or Corporate Quality or product development and manufacturing plans. Determines short and long term goals that meet or exceed quality and cost standards.  Develops and oversees the implementation and execution of policies and procedures to develop cost-effective methods of QC protocols, systems, and equipment. Serves on cross-functional leadership teams to determine and coordinate short and long term plans, strategies, and priorities working with adjacent areas to achieve regional and corporate goals. Oversees the work of engineering and technical personnel, to ensure compliance with company and regulatory requirements, advises executive management, and contributes to defining long term strategic plans. Monitors efficiency and productivity, and evaluates needs, test, and performance findings. The position approves schedules, equipment, and resources required for testing protocols and approves reports evaluating standard or specialized testing methods. Ensures results meet or exceed quality, timing, and cost standards.  Plans short and long term QC strategies and resolves escalated operational issues. Sets short and longer term goals and priorities, based on current or new requirements and integration needs to maximize efficiency. Requisitions, approves, and monitors materials/supplies, and equipment for peak efficiency.  Develops and maintains schedules and/or labor requirements to adapt to changes such as peaks or staffing issues, to ensure consistent quality, timeliness, and compliance with internal and regulatory standards and guidelines. Typically requires a Bachelor's Degree and 12+ years of related Quality engineering experience including 5+ years of prior management experience. </t>
  </si>
  <si>
    <t>QCMG-M2</t>
  </si>
  <si>
    <t>Senior Manager, Quality Control</t>
  </si>
  <si>
    <t xml:space="preserve">This position manages a large or multi-regional Quality Control operation, and executes short and long term QC strategic objectives to develop QC protocols for inspection and testing of in-process raw materials and finished products. This position typically manages senior level analysts or engineers, and supervisory personnel. The position develops cost-effective Quality Control methods, protocols, systems, and equipment. The position is responsible for the development and implementation of policies and procedures, and for the development of Quality Control protocols, techniques, or programs. The position develops plans, assigns work, and evaluates needs and performance findings. This position determines or approves schedules, equipment, and resources requirements.  Writes or approves reports evaluating protocols, methods, and results, and ensures results meet or exceed quality, timing, and cost standards. The position coordinates with cross-functional leadership teams and adjacent areas such as design, manufacturing, and quality audit/assurance to plan protocols and operational strategies. The position ensures adherence to approved methods to sustain product manufacture with cost reduction, quality, and yield improvements. The position sets short and longer term quality goals and priorities, based on current or new requirements and integration with existing operations to maximize efficiency. This position determines needs, and requisitions, approves, and monitors equipment for efficiency and materials/ supplies. The position plans and prioritizes work according to dynamic demands to assure efficiency. The position oversees and maintains schedules and/or labor requirements to adapt to changes such as peaks or staffing issues. The position authorizes approvals or exceptions to policy as delegated. The position oversees productivity, maintains records and systems, recommends or determines budgets, resources, and as appropriate, may control capital expenditures. Typically requires a Bachelor's Degree and 8-10 years of related experience including 3-5 years of prior Supervisory/Management experience. </t>
  </si>
  <si>
    <t>QCMG-M1</t>
  </si>
  <si>
    <t>Manager, Quality Control</t>
  </si>
  <si>
    <t xml:space="preserve">This position manages a small Quality Control function including the supervision of group(s) of QC Analysts/Engineers and Technicians. Interprets and executes Quality Control strategies, ensuring adherence to company, divisional, and regional QC policies and procedures, and executes short and long term Quality objectives. This position is responsible for the development and implementation of policies and procedures to develop cost-effective QC methods, and for the development of engineering or analytical protocols for inspection and testing of in-process raw materials and finished products. The position develops budgets, operational plans, assigns and oversees work, develops and evaluates talent, and evaluates technical performance needs and findings. Determines or approves schedules, equipment, and resources required for in-process testing protocols. The position writes or approves reports evaluating standard or specialized methods to ensure the highest level of quality compliance, in conjunction with operational policies, strategies, and applicable regulations. This position monitors quality control needs to ensure results meet or exceed standards. Working with cross-functional leadership teams, integrates with, and coordinates adjacent operational areas such as design, manufacturing, and quality engineering for operational planning.  Ensures adherence to approved methods to sustain product manufacture with cost reduction, quality, and yield improvements. The position sets short term quality goals and priorities, based on current or new requirements to maximize efficiency.  Determines, requisitions, and monitors equipment for operability, capacity, and supplies. The position selects, develops, trains, and evaluates staff and develops schedules and labor requirements to adapt to such changes as peaks or staffing issues. The position ensures consistent quality, timeliness, and compliance with internal or regulatory standards and guidelines. The position maintains records and systems, recommends or determines budgets, resources, and as appropriate, may control capital expenditures. Proactively prevents or resolves problems, and authorizes exceptions to policy as delegated. Typically requires a Bachelor's Degree and 6-8 years of related experience. </t>
  </si>
  <si>
    <t>QCMG-S2</t>
  </si>
  <si>
    <t>Senior Supervisor, Quality Control</t>
  </si>
  <si>
    <t xml:space="preserve">This position supervises a group of Quality Control Analysts or Engineers involved in the development of moderately complex to advanced engineering protocols and quality control methods and techniques, to evaluate and implement protocols for inspection and testing of in-process raw materials and finished products. The position's primary focus is on day-to-day execution. This position hires and selects staff, trains, reviews performance, maintains records, and recommends budgets and resources. As appropriate, may control capital expenditures or cover during management absences. Supervises the evaluation and implementation of quality control protocols and methods to ensure products are in compliance with internal/external safety, quality, and regulatory standards, or may ensure compliance with distribution requirements. This position determines or approves schedules, equipment, and resources required for protocols. The position writes reports evaluating standard or specialized methods. The position ensures results meet or exceed quality, timing, and cost standards. The position may work with cross-functional teams to coordinate adjacent functional areas such as design, manufacturing, quality, and reliability engineering to plan protocols and operations. The position ensures adherence to approved methods to sustain product manufacture with cost reduction, quality, and yield improvements. The position sets daily and short term production and quality goals and priorities, based on current or new requirements and integration with existing operations to maximize efficiency. Determines, requisitions, and monitors equipment for efficiency and material supplies, and implements policies and procedures.  Plans workflow according to dynamic demands and develops schedules and labor requirements to adapt to such changes as peaks or staffing issues, to ensure consistent quality, timeliness, and compliance with internal or regulatory standards and guidelines.  Intervenes to proactively prevent or resolve problems causing slowdowns, interruptions, or inefficiencies, and authorizes approvals or exceptions to policy as delegated. Typically requires a Bachelor's Degree and 7+ years of related experience including prior lead or project management experience. </t>
  </si>
  <si>
    <t>QCMG-S1</t>
  </si>
  <si>
    <t>Supervisor, Quality Control</t>
  </si>
  <si>
    <t xml:space="preserve">This position supervises a group of Quality Technicians or entry level Analysts or Engineers involved in the development of quality control methods and techniques, to evaluate and implement protocols for inspection and testing of in-process raw materials and finished products. The position's primary focus is on day-to-day execution. This position hires and selects staff, trains, reviews performance, maintains records, and recommends budgets and resources. As appropriate, the position may control capital expenditures or cover during management absences. This position determines or approves schedules, equipment, and resources required for protocols. The position implements policies and procedures, and plans workflow according to dynamic demands. The position develops schedules and labor requirements to adapt to changes such as peaks or staffing issues, to ensure consistent quality, timeliness, and compliance with internal or regulatory standards and guidelines. The position intervenes to proactively prevent or resolve problems causing slowdowns, interruptions, or inefficiencies, and authorizes approvals or exceptions to policy as delegated. This position supervises the evaluation and implementation of quality control protocols and methods to ensure products are in compliance with internal/external safety, quality, and regulatory standards, or may ensure compliance with distribution requirements. The position writes reports evaluating standard or specialized methods. The position ensures results meet or exceed quality, timing, and cost standards. The position may work with cross-functional teams to coordinate adjacent functional areas such as design, manufacturing, quality, and reliability engineering to plan protocols and operations. The position ensures adherence to approved methods to sustain product manufacture with cost reduction, quality, and yield improvements. The position sets daily and short term production and quality goals and priorities, based on current or new requirements and integration with existing operations to maximize efficiency. This position determines, requisitions, and monitors equipment for efficiency and material supplies. Typically requires a Bachelor's Degree and 7+ years of related experience. </t>
  </si>
  <si>
    <t>Quality Control Analyst/Engineer</t>
  </si>
  <si>
    <t>QCEN</t>
  </si>
  <si>
    <t>QCEN-T5</t>
  </si>
  <si>
    <t>Quality Control Analyst/Engineer 5</t>
  </si>
  <si>
    <t xml:space="preserve">Working under general supervision, this position applies expert knowledge of quality control analysis/engineering theory, methods, and techniques, along with in-depth product, company, and industry knowledge.  May lead projects and evaluates and implement strategic protocols for inspection and testing of in-process raw materials and finished products. Works on complex, high impact assignments requiring a significant amount of knowledge in related or adjacent technical and business areas. Develops technical strategy and approach, evaluates resource allocation needs, and monitors risks, to determine the best mitigation path. The position builds relationships with company leaders and transfers knowledge of QC technology solutions within or across groups. The position may participate in professional conferences or on global committees. May guide support activities, and trains and assists less experienced staff. The position advises on, recommends, and drives appropriate technical decisions, and proactively refers critical business policy questions. This position determines protocols to ensure products are in compliance with internal/external safety, quality, and regulatory standards, or may ensure QC compliance with distribution requirements.  Performs analyses to identify trends in the inspection process of finished products, in-process materials and bulk raw materials; prepares documentation for testing or in-process procedures, and writes or assists others with reports. Prepares, maintains, and updates documentation and/or systems, and recommends corrective actions as appropriate. Evaluates and analyzes the organization and interpretation of inspection support documents and records for completeness, accuracy, and compliance, and develops tests or special procedures to ascertain whether appropriate quality control analyses and control measures being performed or implemented. The position keeps abreast of, and may assure compliance to internal and/or external quality standards such as GLP, GMP, ISO, Six Sigma, or BLA's (biological licensing agreements). Typically requires a Bachelor's or Master's Degree in Engineering and 10+ years of related experience. </t>
  </si>
  <si>
    <t>QCEN-T4</t>
  </si>
  <si>
    <t>Quality Control Analyst/Engineer 4</t>
  </si>
  <si>
    <t xml:space="preserve">Working under general supervision, this position applies an in-depth and broad understanding of quality control analysis or engineering theory, methods, and techniques to select methods, determine criteria, evaluate results, and implement complex protocols for inspection and testing of in-process raw materials and finished products. The position evaluates potential applicability of recommendations, where ingenuity is required, and often facilitates plans for key strategic initiatives. Working on complex assignments, and on assignments requiring a significant amount of knowledge in other areas, the position develops technical strategies and approaches, evaluates and requests resource needs, and monitors risks, to determine the best mitigation path. The position transfers knowledge of technology solutions within or across groups, and recommendations are typically made to the senior management level. The position may guide support activities, and trains and assists less experienced staff. As the "go to" person, the position evaluates technical problems or solutions referred by staff and management. Implements and evaluates protocols and methods to ensure products are in compliance with internal/external safety, quality, and regulatory standards, or may ensure compliance with distribution requirements. Performs advanced analyses to identify trends in the inspection process of finished products, in-process materials and bulk raw materials; prepares documentation for testing or in-process procedures, and writes or assists others with reports. The position prepares, maintains, and updates documentation and/or systems, recommending corrective actions as needed. The position develops tests or special procedures to ascertain whether appropriate quality control analyses and control measures being performed or implemented. The position evaluates and analyzes the organization and interpretation of inspection support documents and records for completeness, accuracy, and compliance. The position keeps abreast of, and may assure compliance to such internal and/or external quality standards as GLP, GMP, ISO, Six Sigma, or BLA's (biological licensing agreements). Typically requires a Bachelor's or Master's Degree in Engineering and 7-10 years of related experience. </t>
  </si>
  <si>
    <t>QCEN-T3</t>
  </si>
  <si>
    <t>Quality Control Analyst/Engineer 3</t>
  </si>
  <si>
    <t xml:space="preserve">Working under indirect supervision, with latitude for selecting methods and setting priorities, this position applies an in-depth understanding of quality control analysis or engineering theory, methods, and techniques to evaluate and implement protocols for inspection and testing of in-process raw materials and finished products. The position works on complex assignments, or on assignments that require a significant amount of knowledge in other adjacent areas. The position may guide support activities, and may train and assist less experienced peers, and troubleshoots a variety of problems. The position evaluates and implements protocols and methods to ensure products are in compliance with internal/external safety, quality, and regulatory standards, or may ensure compliance with distribution requirements. This position performs complex analyses to identify trends in the inspection process of finished products, in-process materials and bulk raw materials. The position prepares documentation for testing or in-process procedures. The position writes or assists others with reports, and prepares, maintains, and updates documentation and/or systems, recommending corrective actions as appropriate. The position develops tests or special procedures to ascertain whether appropriate quality control analyses and control measures being performed or implemented. The position evaluates and analyzes the organization and interpretation of inspection support documents and records for completeness, accuracy, and compliance. The position keeps abreast of, and may assure compliance to internal and/or external quality standards such as GLP, GMP, ISO, Six Sigma, or BLA's (biological licensing agreements) as applicable in the Medical Device Industry. Typically requires a Bachelor's Degree and 5-7 years of related experience. </t>
  </si>
  <si>
    <t>QCEN-T2</t>
  </si>
  <si>
    <t>Quality Control Analyst/Engineer 2</t>
  </si>
  <si>
    <t xml:space="preserve">Working under moderate/direct supervision, this position is responsible for independently setting work plan priorities applying mastery of quality control analysis or engineering theory, methods, and techniques, to evaluate and implement protocols for inspection and testing of in-process raw materials and finished products. The position works on assignments of moderate scope and complexity, or on assignments that require knowledge of other areas. The position may guide support activities. The position evaluates and implements a variety of non-complex protocols and methods to ensure products are in compliance with internal/external safety, quality, and regulatory standards, or may ensure compliance with distribution requirements. This position performs analyses to identify trends in the inspection process of finished products, in-process materials and bulk raw materials. The position prepares documentation for testing or in-process procedures. The position writes reports, and prepares, maintains, and updates documentation and/or systems, recommending corrective actions as appropriate. The position develops tests or special procedures to ascertain whether appropriate quality control analyses and control measures are being performed or implemented. The position evaluates and analyzes the organization and interpretation of inspection support documents and records for completeness, accuracy, and compliance. The position keeps abreast of, and may assure compliance to internal and/or external quality standards such as GLP, GMP, ISO, Six Sigma, or BLA's (biological licensing agreements) as applicable in the Medical Device Industry. Typically requires a Bachelor's Degree and 2-4 years of related experience. </t>
  </si>
  <si>
    <t>QCEN-T1</t>
  </si>
  <si>
    <t>Quality Control Analyst/Engineer 1</t>
  </si>
  <si>
    <t xml:space="preserve">Working under close supervision, this position is responsible for applying basic/routine mastery of quality control analysis or engineering theory, methods, and techniques, to evaluate and implement protocols for inspection and testing of in-process raw materials and finished products. The position works on assignments of limited scope and complexity, or on assignments that have a narrow focus. The position evaluates and implements protocols and methods to ensure products are in compliance with internal/external safety, quality, and regulatory standards, or may ensure compliance with distribution requirements. This position performs simple or routine analyses to identify trends in the inspection process of finished products, in-process materials and bulk raw materials. The position prepares documentation for testing or in-process procedures. The position writes reports, and prepares, maintains, and updates documentation and/or systems, recommending corrective actions as appropriate. The position develops tests or special procedures to ascertain whether appropriate quality control analyses and control measures being performed or implemented. The position evaluates and analyzes the organization and interpretation of inspection support documents and records for completeness, accuracy, and compliance. The position keeps abreast of, and may assure compliance to internal and/or external quality standards such as GLP, GMP, ISO, Six Sigma, or BLA's (biological licensing agreements) as applicable in the Medical Device Industry. Typically requires a Bachelor's Degree and 0-2 years of related experience. </t>
  </si>
  <si>
    <t>Quality Control - Laboratory</t>
  </si>
  <si>
    <t>QCCB</t>
  </si>
  <si>
    <t>QCCB-D2</t>
  </si>
  <si>
    <t>Senior Director, QC - Laboratory</t>
  </si>
  <si>
    <t xml:space="preserve">This position provides operational leadership and financial control over a large Corporate Quality Control Biological or Chemical function, or directs QC laboratory operations in multiple large regions or for multiple, diverse and complex products, requiring extensive coordination. May have global responsibility. Directs QC, coordinates reporting, and provides fiscal control through multiple subordinate managers. Oversees compliance, training, and the work of professional and technical staff performing inspections, testing, monitoring, or biochemical and chemical analysis of raw materials, in-process items and/or finished products. Defines QC metrics/standards, goals, and objectives and the strategic direction to maintain alignment with Regional or Corporate Quality or product development and manufacturing plans. Determines short and long term measurement goals and metrics that meet or exceed quality and cost standards, and advises executive management. Develops and oversees the implementation and execution of policies, procedures, and protocols for compliance. Determines coordination strategies that meet or exceed quality control and compliance, and cost standards. The position sets short and longer term testing and analysis goals and priorities, based on current or new requirements and integration with existing or forecasted production plans to maximize efficiency, yield, and ensure control.  Requisitions, approves, and monitors equipment for efficiency and materials/ supplies, and hires, selects, develops, trains, and evaluates staff performance to ensure work quality, continuity, and operational efficiency.  The position develops and maintains schedules and/or labor requirements to adapt to changes such as peaks or staffing issues, to ensure consistent quality, timeliness, and compliance with internal/external regulatory standards and guidelines. Typically requires a Bachelor's Degree and 12+ years of related Quality experience including 5+ years of prior management experience. </t>
  </si>
  <si>
    <t>QCCB-D1</t>
  </si>
  <si>
    <t>QC Director - Laboratory</t>
  </si>
  <si>
    <t xml:space="preserve">This position provides operational leadership and financial control over a Corporate Quality Control Biological or Chemical function, or directs QC laboratory operations in one or more regions for multiple products. May have global responsibility. Directs QC, coordinates reporting, and provides fiscal control through multiple subordinate managers. Oversees compliance, training, and directs the work of professional scientific and technical staff performing inspections, testing, monitoring, or biochemical and chemical analysis of raw materials, in-process items and/or finished products. Defines QC metrics/standards, goals, and objectives and the strategic direction to maintain alignment with Regional or Corporate Quality or product development and manufacturing plans. Determines short and long term measurement goals and metrics that meet or exceed quality and cost standards, and advises executive management. Develops and oversees the implementation and execution of policies, procedures, and protocols for compliance. Determines coordination strategies that meet or exceed quality control and compliance, and cost standards. The position sets short and longer term testing and analysis goals and priorities, based on current or new requirements and integration with existing or forecasted production plans to maximize efficiency, yield, and ensure control.  Requisitions, approves, and monitors equipment for efficiency and materials/ supplies, and hires, selects, develops, trains, and evaluates staff performance to ensure work quality, continuity, and operational efficiency.  The position develops and maintains schedules and/or labor requirements to adapt to changes such as peaks or staffing issues, to ensure consistent quality, timeliness, and compliance with internal/external regulatory standards and guidelines. Typically requires a Bachelor's Degree and 12+ years of related Quality experience including 5+ years of prior management experience. </t>
  </si>
  <si>
    <t>QCCB-M2</t>
  </si>
  <si>
    <t>QC Senior Manager, Laboratory</t>
  </si>
  <si>
    <t xml:space="preserve">This position manages a large, multi-regional, and/or diverse Quality Control laboratory operation, and executes short and long term QC strategic objectives to develop Quality Control protocols. Typically works through multiple Supervisors overseeing the work of QC Analysts, Chemists, Biologists, and/or Technicians involved in the inspection, testing, monitoring, or conduction of evaluations, primarily for the biochemical and chemical analysis of raw materials, in-process items and/or finished products. Oversees compliance and adherence to metrics and standards according to quality specifications and compliance requirements.  Recommends cost-effective Quality Control methods, protocols, systems, and equipment.  Recommends and implements QC Analytical policies and procedures, and process requirements to comply with internal and external safety, quality, and/or regulatory standards. The position monitors the implementation of Standard Operating Procedures (SOP's) and techniques related to planning and executing stability and/or formulation tests and studies to ensure quality control, and resolves problems.  Interprets reports and findings to execute short and long term Quality Control strategies and standards, ensuring adherence to company, divisional, and regional QC requirements and objectives.  Develops budgets, operational plans, assigns and oversees work, and evaluates technical performance. Determines or approves schedules, equipment, and resources required for in-process testing and analysis protocols. Writes or approves reports evaluating standard or specialized methods to ensure the highest level of quality compliance ensuring results meet or exceed approved QC standards. Works with cross-functional leadership teams to integrate and coordinate adjacent operational areas for operational planning.  Ensures adherence to approved methods to sustain product manufacture or processing with cost reduction, quality, and yield improvements. Sets quality goals and priorities, based on current or new requirements to maximize efficiency.  Determines, requisitions, and monitors labs and equipment for operability, capacity, cleanliness, safety, and resource needs. Develops or oversees schedules and staffing to adapt to dynamic changes and to ensure peak productivity.  Maintains records and systems, recommends or determines budgets, and as appropriate, may control capital expenditures. Typically requires a Bachelor's Degree and 8-10 years of related experience including 2-3 prior supervisory/management experience. </t>
  </si>
  <si>
    <t>QCCB-M1</t>
  </si>
  <si>
    <t>QC Manager - Laboratory</t>
  </si>
  <si>
    <t xml:space="preserve">This position manages a Quality Control function including the supervision of professional and technical QC Analysts, Chemists, Biologists, and support staff performing inspection, testing, monitoring, or conduction of routine and non-routine evaluations, primarily for the biochemical and chemical analysis of raw materials, in-process items and/or finished products. This position is responsible for the development and implementation of policies and procedures and budgets to develop cost-effective QC methods, and process requirements in compliance with internal and external safety, quality, manufacturing, and regulatory standards. The position ensures the implementation of all Standard Operating Procedures (SOP's) and techniques related to planning and executing stability and/or formulation tests and studies to ensure quality control. Interprets and executes Quality Control strategies, ensuring adherence to company, divisional, and regional QC policies and procedures. Develops operational plans, assigns and oversees work, develops and evaluates talent. Monitors and evaluates technical performance needs.  Determines or approves schedules, equipment, and resources required for in-process testing and analysis protocols. Writes or approves reports evaluating standard or specialized methods to ensure the highest level of quality compliance, in conjunction with operational policies, strategies, applicable regulations. Monitors QC to ensure results meet or exceed standards. Working with cross-functional leadership teams, integrates with, and coordinates adjacent operations. Ensures adherence to approved methods to sustain processing/production with cost reduction, and increased quality, safety, and yield improvements. Sets short term goals and priorities, based on current or new requirements to maximize efficiency. Determines, requisitions, and monitors equipment and supplies for operability, accuracy and to meet capacity objectives. Adapts and responds to  increased demands, problems, or operational changes, and oversees productivity and safety; maintains records and systems. Typically requires a Bachelor's Degree and 6-8 years of related experience including prior supervisory/management experience. </t>
  </si>
  <si>
    <t>QCCB-S2</t>
  </si>
  <si>
    <t>QC Senior Supervisor - Laboratory</t>
  </si>
  <si>
    <t xml:space="preserve">This position supervises a large group(s) of Quality Control Analysts, Chemists and/or Biologists, involved in the inspection, testing, monitoring or conduction of routine and non-routine evaluations, primarily for the biochemical and chemical analysis of raw materials, in-process items and/or finished products. The position may also supervise technical support staff. Primary focus is on day-to-day supervision to ensure smooth execution of operations, including correct setup, maintenance, and calibration of laboratory supplies and equipment. This position supervises the implementation of protocols and methods to execute Quality Control according to production process requirements in compliance with internal and external safety, quality, distribution, and/or regulatory standards. The position develops, plans, assigns work, and evaluates needs, findings, and staff performance. This position determines or approves schedules, equipment, and resources. This position trains staff and supervises the implementation of all Standard Operating Procedures (SOP's) and techniques related to planning and executing stability and/or formulation tests and studies to ensure quality control. This position recommends new or revised SOP's, and writes reports evaluating standard or specialized methods and impact. The position ensures results meet or exceed quality, timing, and cost standards. The position may work with cross-functional teams to coordinate adjacent functional areas. The position intervenes to proactively prevent or resolve problems causing slowdowns, interruptions, non-compliance, or inefficiencies, and authorizes approvals or exceptions to policy as delegated. This position hires and selects staff, reviews performance, maintains records, and recommends budgets and resources. As appropriate, the position may control capital expenditures or cover during management absences. Typically requires a Bachelor's Degree and 7+ years of related experience including prior lead or project management experience. </t>
  </si>
  <si>
    <t>QCCB-S1</t>
  </si>
  <si>
    <t>QC Supervisor - Laboratory</t>
  </si>
  <si>
    <t xml:space="preserve">This position supervises a group of Quality Control Technicians or entry level Chemists, Biologists, or QC Analysts involved in the inspection, testing, monitoring, or conduction of routine and non-routine evaluations, primarily for the biochemical and chemical analysis of raw materials, in-process items and/or finished products. Primary focus is on day-to-day supervision, to ensure smooth execution of operations, including correct setup, maintenance, and calibration of laboratory supplies and equipment. This position supervises the implementation of protocols and methods to execute Quality Control according to production process requirements in compliance with internal and external safety, quality, distribution, and/or regulatory standards. The position develops plans, assigns work, and evaluates needs, findings, and staff performance. This position determines or approves schedules, equipment, and resources. This position trains staff and supervises the implementation of all Standard Operating Procedures (SOP's) and techniques related to planning and executing stability and/or formulation tests and studies to ensure quality control. This position recommends new or revised SOP's, and writes reports evaluating standard or specialized methods and impact. The position ensures results meet or exceed quality, timing, and cost standards. The position may work with cross-functional teams to coordinate adjacent functional areas. The position intervenes to proactively prevent or resolve problems causing slowdowns, interruptions, non-compliance, or inefficiencies, and authorizes approvals or exceptions to policy as delegated. This position hires and selects staff, reviews performance, maintains records, and recommends budgets and resources. As appropriate, may control capital expenditures or cover during management absences. Typically requires a Bachelor's Degree and 7+ years of related experience. </t>
  </si>
  <si>
    <t>QCCB-T5</t>
  </si>
  <si>
    <t>Quality Control Analyst 5- Laboratory</t>
  </si>
  <si>
    <t xml:space="preserve">This position applies expert knowledge and technically manages or conducts strategic, complex chemical and/or biological analyses and testing of raw materials, in-process items, and/or finished products to ensure quality, validity and results consistency. The position oversees, maintains and calibrates complex laboratory and analytical equipment and develops technical strategies relating to stability and/or formulation tests and studies, and for the development and execution of protocols for inspection, testing, and analysis/evaluation. The position exercises creativity and with a proven track record, has wide latitude for action; performs complex control studies to identify failures or trends. Evaluates products and production processes for quality control demonstrating broad and in-depth knowledge and expertise in multiple specialized technical areas along with in-depth company, product, and industry knowledge. Working on high risk, strategic assignments, develops novel QC methods and approaches. Builds relationships with company leaders and transfers technology solutions within or across groups. Advises on, and drives strategic technical decisions, proactively referring critical business policy questions. May participate in professional conferences or on global committees. Evaluates, recommends, and implements strategic protocols and criteria, acting as a technical advisor to senior and executive management. Evaluates options, where technical/scientific ingenuity and business impact are considered. Facilitates QC plans, evaluates resource allocation needs, and monitors project, program, or operational risks. Synthesizes and communicates complex issues at highest levels in and outside the organization. Trains and mentors staff, setting technical priorities with widespread impact, when difficult compromises must be made. Keeps abreast of, and may assure compliance to internal and/or external quality standards such as GLP, GMP, ISO, Six Sigma, or BLA's (biological licensing agreements) as applicable. Typically requires a Bachelor's or Master's Degree in a related scientific or technical area, and 10+ years of related experience. </t>
  </si>
  <si>
    <t>QCCB-T4</t>
  </si>
  <si>
    <t>Quality Control Analyst 4- Laboratory</t>
  </si>
  <si>
    <t xml:space="preserve">Working under general direction, this position is responsible for leading or conducting strategic, complex chemical and/or biological analyses, investigations, and testing of raw materials, in-process items, and/or finished products to ensure quality control, validity and results consistency. Maintains and calibrates complex laboratory and analytical equipment. Implements approved policies and SOP's related to formulation tests and studies to ensure quality, and for the development and execution of protocols for inspection, testing, and analysis/evaluation. The position applies broad and in-depth specialized technical /scientific, product, and QC knowledge, and that of related specialized /adjacent areas. Facilitates plans for key strategic initiatives, working on high risk and sensitive assignments. Trains, leads, and mentors less experienced staff, and transfers knowledge and technology solutions within and across groups. When difficult compromises must be made that may have multiple area impact, the position recommends technical priorities. Develops, recommends, or reviews procedures to maximize quality control and compliance, and provides technical background and interpretive guidance at the senior management level. Relies on extensive experience and judgment to plan and accomplish goals. The position keeps abreast of developments in the field, and exercises a wide degree of creativity and latitude. The position conducts in-depth analyses to evaluate production and process trends, failures, and/or deviations to recommend updates and changes to quality standards for product and process quality control. Compiles data and documentation to develop reports and specifications for self and others, and evaluates technical solutions to improve or develop new QC activities and programs. Depending on the industry, this position implements methods and techniques to comply with such standards as Good Laboratory Practices (GLP), Good Manufacturing Practices (GMP) and/or Good Clinical Practices (GCP). Typically requires a Bachelor's or Master's Degree and 10+ years of related experience. </t>
  </si>
  <si>
    <t>QCCB-T3</t>
  </si>
  <si>
    <t>Quality Control Analyst 3- Laboratory</t>
  </si>
  <si>
    <t xml:space="preserve">Working under indirect supervision, this position is responsible for conducting complex chemical and/or biological analyses and testing of raw materials, in-process items, and/or finished products to assure quality, validity and results consistency. The position maintains and calibrates complex laboratory and analytical equipment and independently conducts investigations or leads portions of large investigations. The position prepares a variety of summaries applying specialized product, process, and QC knowledge, and that of related adjacent areas. This position trains and assists less experienced staff, and troubleshoots problems to keep operations running smoothly without delays or interruptions. The position implements policies, operating procedures, and techniques related to planning and executing stability and/or formulation tests and studies to ensure quality control. Working independently, this position selects methods to execute complex QC protocols according to production process requirements in compliance with internal and external safety, quality, distribution, and/or regulatory standards. The position works on a wide variety of large scope or high impact assignments.  Designs analysis methods, techniques, and procedures for inspection, testing and evaluation. Implements SOP's, compiles data, and documents results. Develops reports and performs in-depth analyses to evaluate production and process failures, trends, and/or deviations to recommend updates or changes to quality standards and procedures for product and process stability and quality control. The position proactively refers highly complex technical/sensitive problems and issues to better execute internal control programs. The position keeps abreast of developments in the field. Depending on the industry, this position implements methods and techniques to comply with standards such as Good Laboratory Practices (GLP), Good Manufacturing Practices (GMP) and/or Good Clinical Practices (GCP). Typically requires a Bachelor's Degree and 5-7 years of related experience. </t>
  </si>
  <si>
    <t>QCCB-T2</t>
  </si>
  <si>
    <t>Quality Control Analyst 2- Laboratory</t>
  </si>
  <si>
    <t xml:space="preserve">Working under direct supervision, this position is responsible for conducting moderately complex chemical and/or biological analyses and testing of raw materials, in-process items, and/or finished products to ensure quality, validity and results consistency. The position maintains and calibrates a variety of moderately complex laboratory and analytical equipment and independently conducts investigations or participates in portions of larger more complex investigations. The position prepares a variety of summaries applying specialized QC knowledge, and that of related adjacent areas. The position implements policies, operating procedures, and techniques related to planning and executing stability and/or formulation tests and studies to ensure quality control. Working independently, selects methods to execute QC protocols according to production process requirements in compliance with internal and external safety, quality, distribution, and/or regulatory standards. The position works on assignments of moderate scope and complexity, designing analysis methods, techniques, and procedures for inspection, testing and evaluation. The position may participate on special projects related to analytical or instrumentation needs, implementing standard operating procedures (SOP's), compiles data and documents results, working on a wide variety of tasks. The position develops reports and performs analyses to independently evaluate production and process trends, failures, and/or deviations to recommend updates or changes to quality standards and procedures for product and process control. Proactively refers problems or issues to better execute internal programs to maintain quality control. The position keeps abreast of developments in the field. Depending on the industry, the position implements methods and techniques to comply with standards such as Good Laboratory Practices (GLP), Good Manufacturing Practices (GMP) and/or Good Clinical Practices (GCP). Typically requires a Bachelor's Degree and 2-4 years of related experience. </t>
  </si>
  <si>
    <t>QCCB-T1</t>
  </si>
  <si>
    <t>Quality Control Analyst 1- Laboratory</t>
  </si>
  <si>
    <t xml:space="preserve">Working under close supervision, this position is responsible for conducting routine chemical and/or biological analyses and testing of raw materials, in-process items, and/or finished products to ensure quality, validity and results consistency. Reviews and implements policies, operating procedures, and techniques related to planning and executing such tests and studies as stability and formulations. Working under close direction, the position maintains equipment, and selects methods to execute QC compliance protocols according to production process requirements to comply with internal and external safety, quality, distribution, and/or regulatory standards. Works on a variety of assignments of narrow scope and complexity, developing analysis methods and procedures for inspection, testing and evaluation. Implements SOP's, compiles data, and documents results. The position maintains and calibrates laboratory and analytical equipment and conducts simple investigations or participates in portions of larger investigations. Reviews data obtained to evaluate specifications against compliance specifications and reports and summarizes failures, deviations or abnormalities. Working within established guidelines, the position performs basic testing and analysis methods to support QC initiatives. This position performs simple/basic report analyses and evaluates production and process data to identify trends or deviations, and recommend updates or changes to quality standards and procedures. The position expands knowledge of related adjacent areas, and appropriately refers complex or non-routine questions to implement and execute internal programs and procedures to maintain quality control. May participate on special projects related to analytical or instrumentation needs. The position keeps abreast of developments in the field. Depending on the industry, the position implements methods and techniques to comply with standards such as Good Laboratory Practices (GLP), Good Manufacturing Practices (GMP) and/or Good Clinical Practices (GCP). Typically requires a Bachelor's Degree and 0-2 years of related experience. </t>
  </si>
  <si>
    <t>QA/QC</t>
  </si>
  <si>
    <t>QAQC</t>
  </si>
  <si>
    <t>QAQC-D2</t>
  </si>
  <si>
    <t>Senior Director, QA/QC (Services)</t>
  </si>
  <si>
    <t xml:space="preserve">The position directs a large corporate or multi-regional QA and/or QC function over broad, diverse, and complex areas. Responsibility areas include the design, implementation and maintenance of quality assurance and/or control methods, tests, and protocols. May have Global responsibility. This position works in industries where products, materials, components, or processes do not require a manufacturing/ engineering or laboratory background. Provides fiscal, compliance, and operational leadership and control of Quality which may include audit functions. Develops and oversees the implementation and execution of policies and procedures to develop cost-effective Quality protocols, systems, resources, and/or equipment. Serves on cross-functional leadership teams to determine and coordinate short and long term plans, strategies, and priorities working with adjacent areas to achieve regional and strategic corporate goals.  Reviews and oversees the work of all Quality personnel to ensure compliance with company and regulatory requirements. The position serves in an advisory role to executive management, and contributes to defining long term strategic plans. Determines short and long term goals that meet or exceed Quality standards for the processing and/or production of materials into finished or partially finished products. The position develops, and approves metrics and testing procedures and protocols, evaluates failures, and determines impact, consequences and correction needs. Drives methods development and the execution of tests or special procedures to validate QC/QA implementation and control. The position evaluates, oversees and approves the organization and interpretation of QA/QC data, reports, systems, and documentation to assure completeness, accuracy, and compliance, and sets priorities based on current or new requirements to maximize efficiency. Requisitions, approves, and monitors resources, materials/supplies, and equipment for peak efficiency. This position is responsible for long term talent management needs. The position may negotiate, oversee and evaluate outsourced services. Typically requires a Bachelor's Degree and 12+ years of related Quality experience including 5+ years of prior management experience. </t>
  </si>
  <si>
    <t>QAQC-D1</t>
  </si>
  <si>
    <t>QA/QC Director  (Services)</t>
  </si>
  <si>
    <t>The position directs a small / medium corporate or regional QA and/or QC group responsible for design, implementation and maintenance of quality assurance and/or control methods, tests, and protocols. May have Global responsibility. Provides fiscal, compliance, and operational leadership and control of Quality which may include audit functions. Develops and oversees the implementation and execution of policies and procedures to develop cost-effective Quality protocols, systems, resources, and/or equipment. Serves on cross-functional leadership teams to determine and coordinate short and long term plans, strategies, and priorities working with adjacent areas to achieve regional and strategic corporate goals.  Reviews and oversees the work of all Quality personnel to ensure compliance with company and regulatory requirements. The position serves in an advisory role to executive management, and contributes to defining long term strategic plans. Determines short and long term goals that meet or exceed Quality standards for the processing and/or production of materials into finished or partially finished products. The position develops, and approves metrics and testing procedures and protocols, evaluates failures, and determines impact, consequences and correction needs. Drives methods development and the execution of tests or special procedures to validate QC/QA implementation and control. The position evaluates, oversees and approves the organization and interpretation of QA/QC data, reports, systems, and documentation to assure completeness, accuracy, and compliance, and sets priorities based on current or new requirements to maximize efficiency. Requisitions, approves, and monitors resources, materials/supplies, and equipment for peak efficiency. This position is responsible for long term talent management needs. The position may negotiate, oversee and evaluate outsourced services. Typically requires a Bachelor's Degree and 12+ years of related Quality experience including 5+ years of prior management experience.</t>
  </si>
  <si>
    <t>QAQC-M2</t>
  </si>
  <si>
    <t>QA/QC Senior Manager, (Services)</t>
  </si>
  <si>
    <t xml:space="preserve">This position manages a large corporate or multi-regional group of QA/QC Technical and administrative personnel responsible for design, implementation and maintenance of quality assurance and control methods, tests, and protocols.  May have global responsibility. Efforts are in a broad and/or diverse area. This position resides in industries where products, materials, components, or processes do not require a manufacturing/ engineering or laboratory background.  Manages the processing of materials into finished or partially finished products according to quality standards; creates metrics and testing procedures, and evaluates failures against standards to determine correction needs. Manages methods development, test execution, and special procedures to validate the performance and implementation of appropriate QA or QC measures. May manage quality audits. Provides leadership, training, and review of QA/QC staff; develops/approves schedules and budgets and determines resources, capacity, and talent management needs. Drafts and ensures adherence to approved policies, procedures and methods to sustain production with cost reduction and yield improvements without compromising quality or compliance.  Sets goals and priorities based on current or new requirements for maximum efficiency. Evaluates and oversees the organization and interpretation of QA/QC data, reports, and inspection support documents and records. Implements strategic goals, and develops execution plans. Ensures consistent quality, timeliness, and compliance with internal or regulatory standards and guidelines.  May negotiate with outside vendors, and assures quality for outsourced work. Reviews Quality data trends to ensure QA/QC results meet or exceed targets and standards.  Prevents or resolves problems, and within limits, authorizes exceptions to policy. Updates and maintains systems and records and develops management status reports, presentations, or proposals related to QA/QC methods, metrics, and impact on operational and business plans, forecasts, and initiatives. Interfaces with corporate and cross-functional management teams for coordination, planning, or problem resolution. Typically requires a Bachelor's Degree and 8-10 years of related experience including 1-3 years of prior supervisory experience. </t>
  </si>
  <si>
    <t>QAQC-M1</t>
  </si>
  <si>
    <t>QA/QC Manager (Services)</t>
  </si>
  <si>
    <t>This position manages a small / medium corporate or regional QA and/or QC group involved in the design, implementation and maintenance of quality assurance and control methods, tests, and protocols. Quality management efforts are typically focused in a narrow or specialized area. This position resides in industries where products, materials, components, or processes do not require a manufacturing/ engineering or laboratory background.  Manages the processing of materials into finished or partially finished products according to quality standards; creates metrics and testing procedures, and evaluates failures against standards to determine correction needs. Manages methods development, test execution, and special procedures to validate the performance and implementation of appropriate QA or QC measures. May manage quality audits. Provides leadership, training, and review of QA/QC staff; develops/approves schedules and budgets and determines resources, capacity, and talent management needs. Drafts and ensures adherence to approved policies, procedures and methods to sustain production with cost reduction and yield improvements without compromising quality or compliance.  Sets goals and priorities based on current or new requirements for maximum efficiency. Evaluates and oversees the organization and interpretation of QA/QC data, reports, and inspection support documents and records. Implements strategic goals, and develops execution plans. Ensures consistent quality, timeliness, and compliance with internal or regulatory standards and guidelines.  May negotiate with outside vendors, and assures quality for outsourced work. Reviews Quality data trends to ensure QA/QC results meet or exceed targets and standards.  Prevents or resolves problems, and within limits, authorizes exceptions to policy. Updates and maintains systems and records and develops management status reports, presentations, or proposals related to QA/QC methods, metrics, and impact on operational and business plans, forecasts, and initiatives. Interfaces with corporate and cross-functional management teams for coordination, planning, or problem resolution. Typically requires a Bachelor's Degree and 6-8 years of related experience including 1-3 years of prior supervisory experience.</t>
  </si>
  <si>
    <t>QAQC-S2</t>
  </si>
  <si>
    <t>QA/QC Senior Supervisor (Services)</t>
  </si>
  <si>
    <t xml:space="preserve">This position supervises multiple, diverse, and/or large operations related to the design, implementation and maintenance of quality assurance and control methods, tests, and protocols. This position typically supervises 2-4 subordinate work leaders and a group of seasoned professionals. This position works in industries where products, materials, components, or processes do not require an engineering or laboratory background. Supervises the processing of materials into finished or partially finished products according to quality standards, creates metrics and testing procedures, and evaluates failures against standards and determines correction needs. This position supervises the execution of tests or special procedures to determine whether appropriate quality assurance or control measures are being performed and implemented. Evaluates and analyzes the organization and interpretation of QA/QC data, reports, and inspection support documents and records for completeness, accuracy, and compliance. Based on management goals, develops schedules and plans, assigns work, and evaluates procedural needs. The position prevents or resolves problems causing slowdowns, interruptions, or inefficiencies, and authorizes exceptions to policy as delegated while ensuring quality standards are maintained. The position may control capital expenditures or cover during management absences. The position writes reports evaluating standard or specialized methods, metrics, and impact. This position monitors staff production and trends to ensure QA/QC results meet or exceed targets and standards. The position may work with cross-functional teams to coordinate adjacent areas, and develops management proposals and recommendations. The position sets short term quality goals and priorities based on current or new requirements and integration with existing operations to maximize efficiency. This position determines, requisitions, and monitors equipment, materials, inventory, and supplies, and hires, trains, and evaluates staff performance. Adapts schedules, resources, and labor requirements to such changes as peaks, staffing, or cross-training issues, ensuring consistent quality, timeliness, and compliance with internal or regulatory standards and guidelines. Typically requires a Bachelor's Degree and 7+ years of related experience including 1-3 years of prior lead or project management experience. </t>
  </si>
  <si>
    <t>QAQC-S1</t>
  </si>
  <si>
    <t>QA/QC Supervisor (Services)</t>
  </si>
  <si>
    <t>This position supervises small groups of QA/QC Technical and administrative support or entry level professionals involved in the processing of materials into finished or partially finished products according to quality standards. Ensures the implementation and maintenance of QA and QC methods, tests, and protocols. Quality management efforts are typically focused in a narrow, or highly automated specialized area. This position works in industries where products, materials, components, or processes do not require a manufacturing/ engineering or laboratory background. Supervises the processing of materials into finished or partially finished products according to quality standards, creates metrics and testing procedures, and evaluates failures against standards and determines correction needs. Supervises the execution of tests, reviews, or special procedures to determine appropriate QA or QC measures are being performed and implemented. Evaluates and analyzes the organization and interpretation of QA/QC data, reports, and inspection support documents and records for completeness, accuracy, and compliance.  Develops schedules, plans, assigns work, and drafts procedures.  Prevents or resolves problems causing slowdowns, interruptions, or inefficiencies, and authorizes exceptions to policy. May control capital expenditures or cover during management absences. Develops reports evaluating standard or specialized methods, metrics, and impact. Monitors production trends to ensure QA/QC results meet or exceed targets and standards. The position may work with cross-functional teams to coordinate adjacent areas, and develops management proposals and recommendations. The position sets short term quality goals and priorities based on current or new requirements and integration with existing operations to maximize efficiency. Determines, requisitions, and monitors equipment, materials, inventory, and supplies, and hires, trains, and evaluates staff performance. Adapts schedules, resources, and labor requirements to such changes as peaks, staffing, or cross-training issues. Ensures consistent quality, timeliness, and compliance with internal or regulatory standards and guidelines. Typically requires a Bachelor's Degree and 5+ years of related experience including 1-3 years of prior lead or project management experience.</t>
  </si>
  <si>
    <t>QAQC-P4</t>
  </si>
  <si>
    <t>QA/QC Analyst 4 (Services)</t>
  </si>
  <si>
    <t xml:space="preserve">Working under general direction, this position is responsible for applying mastery of quality control and/or quality assurance theory, methods, and techniques. The position may serve as a group leader, training, assigning, or scheduling work, and reviews technical quality and results. The position evaluates and implements complex protocols for inspection, audit, and/or finished products. The position works on high impact assignments of large scope and complexity, or on assignments that have a broad and deep focus, where knowledge of multiple adjacent areas and business operations is required. This position trains and assists less experienced personnel, and troubleshoots problems that are referred from all levels of management for technical solutions. The position evaluates and implements protocols and methods to ensure products and processes are in compliance with internal/external safety, quality, and regulatory standards, or may ensure compliance with distribution requirements. This position performs various analyses to identify trends in the inspection process of finished products, in-process materials and bulk raw materials, and may utilize a variety of statistical/sampling techniques. This position independently prepares documentation for testing or in-process procedures. The position writes complex reports, and prepares, maintains, and updates documentation and/or systems, recommending corrective actions as appropriate. The position develops tests or special procedures to determine whether appropriate quality assurance or control measures are being performed or implemented. The position evaluates and analyzes the organization and interpretation of inspection support documents and records for completeness, accuracy, and compliance. The position keeps abreast of, and may ensure compliance to internal and/or external quality standards such as ISO, Six Sigma, etc. Typically requires a Bachelor's Degree and 7-10 years of related experience. </t>
  </si>
  <si>
    <t>QAQC-P3</t>
  </si>
  <si>
    <t>QA/QC Analyst 3 (Services)</t>
  </si>
  <si>
    <t xml:space="preserve">Working under indirect supervision, this position is responsible for applying mastery of quality control and/or quality assurance theory, methods, and techniques. The position evaluates and implements complex protocols for inspection, audit, and/or finished products. The position works on assignments of large scope and complexity, or on assignments that have a broad focus, where knowledge of multiple adjacent areas is required. This position trains and assists less experienced personnel, and troubleshoots problems that are referred for technical solutions. The position evaluates and implements protocols and methods to ensure products and processes are in compliance with internal/external safety, quality, and regulatory standards, or may ensure compliance with distribution requirements. This position performs various analyses to identify trends in the inspection process of finished products, in-process materials and bulk raw materials, and may utilize a variety of statistical/sampling techniques. This position independently prepares documentation for testing or in-process procedures. The position writes complex reports, and prepares, maintains, and updates documentation and/or systems, recommending corrective actions as appropriate. The position develops tests or special procedures to determine whether appropriate quality assurance or control measures are being performed or implemented. The position evaluates and analyzes the organization and interpretation of inspection support documents and records for completeness, accuracy, and compliance. The position keeps abreast of, and may ensure compliance to internal and/or external quality standards such as ISO, Six Sigma, etc. Typically requires a Bachelor's Degree and 5-7 years of related experience. </t>
  </si>
  <si>
    <t>QAQC-P2</t>
  </si>
  <si>
    <t>QA/QC Analyst 2 (Services)</t>
  </si>
  <si>
    <t xml:space="preserve">Working under direct supervision, this position is responsible for applying mastery of quality control and/or quality assurance theory, methods, and techniques. The position evaluates and implements a variety of protocols for inspection, audit, and/or finished products. The position works on assignments of moderate scope and complexity, or on assignments that have a moderately broad focus, where knowledge of multiple adjacent areas is required. The position evaluates and implements protocols and methods to ensure products and processes are in compliance with internal/external safety, quality, and regulatory standards, or may ensure compliance with distribution requirements. This position performs various analyses to identify trends in the inspection process of finished products, in-process materials and bulk raw materials, and may utilize a variety of statistical/sampling techniques. This position independently prepares documentation for testing or in-process procedures. The position writes reports, and prepares, maintains, and updates documentation and/or systems, recommending corrective actions as appropriate. The position develops tests or special procedures to determine whether appropriate quality assurance or control measures are being performed or implemented. The position evaluates and analyzes the organization and interpretation of inspection support documents and records for completeness, accuracy, and compliance. The position keeps abreast of, and may ensure compliance to internal and/or external quality standards such as ISO, Six Sigma etc. Typically requires a Bachelor's Degree and 2-4 years of related experience. </t>
  </si>
  <si>
    <t>QAQC-P1</t>
  </si>
  <si>
    <t>QA/QC Analyst 1 (Services)</t>
  </si>
  <si>
    <t xml:space="preserve">Working under close supervision, this position is responsible for applying basic/routine mastery of quality control and/or quality assurance theory, methods, and techniques. The position evaluates and implements protocols for inspection, audit, and/or finished products. The position works on assignments of limited scope and complexity, or on assignments that have a narrow focus. The position evaluates and implements protocols and methods to ensure products and processes are in compliance with internal/external safety, quality, and regulatory standards, or may ensure compliance with distribution requirements. This position performs simple or routine analyses to identify trends in the inspection process of finished products, in-process materials and bulk raw materials, and may utilize a variety of statistical/sampling techniques. The position prepares documentation for testing or in-process procedures. The position writes simple reports, and prepares, maintains, and updates documentation and/or systems, recommending corrective actions as appropriate. The position develops tests or special procedures to determine whether appropriate quality assurance or control measures are being performed or implemented. The position evaluates and analyzes the organization and interpretation of inspection support documents and records for completeness, accuracy, and compliance. The position keeps abreast of, and may ensure compliance to internal and/or external quality standards such as ISO, Six Sigma, etc. Typically requires a Bachelor's Degree and 0-2 years of related experience. </t>
  </si>
  <si>
    <t>Six Sigma</t>
  </si>
  <si>
    <t>SSGM</t>
  </si>
  <si>
    <t>SSGM-M1</t>
  </si>
  <si>
    <t>Manager, Six Sigma</t>
  </si>
  <si>
    <t xml:space="preserve">This position is responsible for the management, implementation, and administration of Six Sigma practices and activities within an organization, including the determination of policy and procedure guidance, and approves exceptions to policy. The position typically has budget responsibility. Plays a key role in the formulation of Six Sigma development plans, guidelines, and short-term strategies as well as setting longer term Six Sigma goals and targets. The position oversees the measurement of progress to ensure successful execution of six-sigma project alignment with all strategic scorecard objectives. Typically requires a Bachelor's Degree or equivalent combination of training and experience, Six Sigma certification, and 8-10 years of related technical, management and project management experience. </t>
  </si>
  <si>
    <t>SSGM-S2</t>
  </si>
  <si>
    <t>Senior Supervisor, Six Sigma</t>
  </si>
  <si>
    <t xml:space="preserve">This position is responsible for the operational management of a team of Six Sigma officers. This position supervises, monitors, and coordinates work activities to achieve the volume expected to meet operational requirements, and develops relevant policies and procedures. This position provides assistance, and leadership intervention in Six Sigma management and execution of six-sigma projects with cross functional teams. This position typically requires a Bachelor's Degree or equivalent combination of training and experience, plus Six Sigma certification and 6 - 8 years of related Project Management experience. </t>
  </si>
  <si>
    <t>SSGM-P5</t>
  </si>
  <si>
    <t>Expert Process Improvement Specialist (Six Sigma)</t>
  </si>
  <si>
    <t>This expert level individual contributor position is responsible for organizing and overseeing multiple, large process/product improvement projects using the Six Sigma DMAIC (Define, Measure, Analyze, Improve, Control) quality control principles and metrics driven tools.  As a Master Black Belt, this position serves as a consultant on all stages of various projects designed to reduce costs, improve quality, or streamline a process to improve customer satisfaction. This position also serves as an advocate for the project teams with senior management to help them better understand the team objectives and Six Sigma processes.  This position may take a very active leadership role in the Define stage of the DMAIC process and applies skills and training to build team cohesion necessary to produce successful outcomes. This position provides technical mentoring to Black and Green Belt holders to enable them to improve their knowledge of Six Sigma statistical tools and the effectiveness of their own contributions. This position requires a recognized Master Black Belt Certification, a Bachelor’s Degree, and 10+ years of experience implementing Six Sigma principles, methodologies and tools on large and complex process improvement projects in large corporate environments.</t>
  </si>
  <si>
    <t>SSGM-P4</t>
  </si>
  <si>
    <t>Lead Process Improvement Specialist (Six Sigma)</t>
  </si>
  <si>
    <t xml:space="preserve">This position is responsible for explaining and applying the professional Six Sigma philosophies and principles within an organization, including supporting systems and tools. A Black Belt demonstrates team leadership, understands team dynamics and assigns team member roles and responsibilities. Black Belts have a thorough understanding of all aspects of the DMAIC (Define, Measure, Analyze, Improve, and Control) model in accordance with Six Sigma principles. This position is responsible for project managing at least one significant cost reduction or process improvement project using the Six Sigma DMAIC quality control principles and metrics driven tools. The goal of such projects is to ensure material cost savings through the significant reduction of errors, waste, delays, or customer impact. This position is expected to be able to apply all elements of the Six Sigma process including a clear definition of the objectives, the development of measurement and data collection protocols, analysis and graphing of results, interpreting significance, implementing improvements and ensuring a stable and controlled process. This position mentors less experienced belts where needed and leads the team in such a way as to quickly build group cohesion and effectiveness. This position requires a recognized Black Belt Certification, a Bachelor's Degree, and 7+ years of experience implementing Six Sigma principles, methodologies and tools on moderately complex process improvement projects in large corporate environments. In addition to Lean enterprise concepts, the position has demonstrated ability to identify non-value-added elements and activities and demonstrates proven application of specific tools. </t>
  </si>
  <si>
    <t>SSGM-P3</t>
  </si>
  <si>
    <t>Senior Process Improvement Specialist (Six Sigma)</t>
  </si>
  <si>
    <t xml:space="preserve">This position is responsible for explaining and applying the professional Six Sigma philosophies and principles within an organization, including supporting systems and tools. A Green Belt demonstrates team leadership, understands team dynamics and assigns team member roles and responsibilities. Green Belts have a thorough understanding of all aspects of the DMAIC (Define, Measure, Analyze, Improve, and Control) model in accordance with Six Sigma principles. This position is responsible for project managing at least one significant cost reduction or process improvement project using the Six Sigma DMAIC quality control principles and metrics driven tools. The goal of such projects is to ensure material cost savings through the significant reduction of errors, waste, delays, or customer impact. This position is expected to be able to apply all elements of the Six Sigma process including a clear definition of the objectives, the development of measurement and data collection protocols, analysis and graphing of results, interpreting significance, implementing improvements and ensuring a stable and controlled process. This position mentors less experienced belts where needed and leads the team in such a way as to quickly build group cohesion and effectiveness. This position requires a recognized Green Belt Certification, a Bachelor's Degree, and 5 to 7 years of experience implementing Six Sigma principles, methodologies and tools on moderately complex process improvement projects in large corporate environments. In addition to Lean enterprise concepts, this position has demonstrated ability to identify non-value-added elements and activities and demonstrates proven application of specific tools. </t>
  </si>
  <si>
    <t>SSGM-P2</t>
  </si>
  <si>
    <t>Intermediate Process Improvement Specialist (Six Sigma)</t>
  </si>
  <si>
    <t>This position is responsible for strengthening organizational effectiveness by reducing costs, improving processes, and streamlining projects by applying Six Sigma Yellow Belt methodology as obtained through certification, and a foundation of critical skills and strategies including data collection plans, team dynamics, root cause analysis, and control charts. This position may serve as a team member on projects involving material improvements to processes and quality, under the guidance and mentoring by Green, Black or Master Black Belt positions. This position may assist with data collection and analysis of a Six Sigma project, using a full spectrum of the program tools including techniques such as: Cause-and-effect diagrams, Check sheets, Control charts, Histograms, Pareto charts, Scatter diagrams, and Stratification and other tools. This position may design and administer surveys to supplement data collection efforts. This position may be assigned to other projects at the termination of a significant active project to continue making a positive contribution to implementation of the Design for Six Sigma process in the organization. Typically requires a Bachelor's Degree or equivalent combination of training and experience, plus 3-5 years related functional experience and Six Sigma Green Yellow Belt certification.</t>
  </si>
  <si>
    <t>SSGM-P1</t>
  </si>
  <si>
    <t>Associate Process Improvement Specialist (Six Sigma)</t>
  </si>
  <si>
    <t xml:space="preserve">This entry level position is responsible for strengthening organizational effectiveness by reducing costs, improving processes, and streamlining projects by applying Six Sigma White belt methodology (introductory level of knowledge) as obtained through certification, and a foundation of critical skills and strategies including data collection plans, team dynamics, root cause analysis, and control charts. This position assists team members on projects involving material improvements to processes and quality, under the guidance and mentoring by Green, Black or Master Black Belt positions. This position may assist with data collection and analysis of a Six Sigma project, using a full spectrum of the program tools including techniques such as: Cause-and-effect diagrams, Check sheets, Control charts, Histograms, Pareto charts, Scatter diagrams, and Stratification and other tools. This position may be assigned to other projects at the termination of a significant active project to continue making a positive contribution to implementation of the Design for Six Sigma process in the organization. Typically requires a Bachelor's Degree or equivalent combination of training and experience, plus 0-2 years related functional experience and Six Sigma White Belt certification. </t>
  </si>
  <si>
    <t>Test Engineering</t>
  </si>
  <si>
    <t>TSEN</t>
  </si>
  <si>
    <t>TSEN-D2</t>
  </si>
  <si>
    <t>Senior Director, Test Engineering</t>
  </si>
  <si>
    <t xml:space="preserve">This position defines objectives and directs a Test Engineering function by providing operational leadership for a large Corporate function, or multiple regions to align with corporate strategic plans. The position may have global responsibility. Generally, works through multiple managers to oversee the work of engineering and technical personnel involved in the development of engineering test protocols and diagnostic programs. This position hires, selects, develops, trains, and evaluates staff performance to ensure work quality, continuity, and efficiency. The position plans, directs, and prioritizes work according to dynamic demands. The position develops and maintains schedules and/or labor requirements to adapt to changes such as peaks or staffing issues, to ensure consistent quality, timeliness, and compliance with internal or regulatory standards and guidelines. The position directs the design and setup of test fixtures and equipment, and oversees the development of new product testing specifications and procedures. The position develops plans, monitors efficiency and productivity, and evaluates needs and performance findings. This position determines short and long term goals and coordination strategies that meet or exceed quality and cost standards. The position develops and oversees the implementation and execution of policies and procedures. The position serves on cross-functional leadership teams to determine and coordinate short and long term plans, strategies, and priorities working with adjacent areas to achieve regional, global, and/or corporate goals. The position sets short and longer term testing goals and priorities, based on current or new requirements and integration with existing manufacturing engineering operations to maximize efficiency. This position determines needs, and requisitions, approves, and monitors equipment for efficiency and materials/ supplies. Typically requires a Bachelor's Degree in Engineering and 12+ years of related engineering experience including 5+ years of prior management experience. </t>
  </si>
  <si>
    <t>TSEN-D1</t>
  </si>
  <si>
    <t>Director, Test Engineering</t>
  </si>
  <si>
    <t xml:space="preserve">This position determines short and long term goals that meet or exceed quality and cost standards for the Test Engineering function. The position develops and oversees the implementation and execution of policies and procedures to develop cost-effective methods of testing and troubleshooting systems and equipment. This position hires, selects, develops, trains, and evaluates staff performance to ensure work quality, continuity, and efficiency. The position plans, directs, and prioritizes work according to dynamic demands. The position develops and maintains schedules and/or labor requirements to adapt to changes such as peaks or staffing issues, to ensure consistent quality, timeliness, and compliance with internal or regulatory standards and guidelines. This position defines operational objectives for Test Engineering by providing leadership, fiscal, and operational control for a minimum of one regional or Corporate Test Engineering function to align with regional or corporate strategic plans. The position oversees the work of engineering and technical personnel, and contributes to defining strategic plans for the function. This position is responsible for the development of engineering test protocols and diagnostic programs. The position directs the design and setup of test fixtures and equipment, and oversees the development of new product testing specifications and procedures. The position develops plans, monitors efficiency and productivity, and evaluates needs and performance findings. The position approves schedules, equipment, and resources required for testing protocols and approves reports evaluating standard or specialized testing methods. The position ensures results meet or exceed quality, timing, and cost standards. The position integrates and coordinates with cross-functional leadership teams and adjacent areas such as design, manufacturing, quality, and reliability engineering to plan short and long term strategies for testing protocols and operations. The position sets short and longer term testing goals and priorities, based on current or new requirements and integration with existing manufacturing engineering operations to maximize efficiency. This position determines needs, and requisitions, approves, and monitors equipment for efficiency and materials/ supplies. Typically requires a Bachelor's Degree in Engineering and 12+ years of related process manufacturing engineering experience including 5+ years of prior management experience. </t>
  </si>
  <si>
    <t>TSEN-M2</t>
  </si>
  <si>
    <t>Senior Manager, Test Engineering</t>
  </si>
  <si>
    <t xml:space="preserve">This position manages a large or multi-regional Test Engineering operation including the supervision of group(s) of Test Engineers and Technicians, working through senior level engineers, and supervisory personnel. This position hires, selects, develops, trains, and evaluates staff performance to ensure work quality, continuity and efficiency. The position plans and prioritizes work according to dynamic demands. The position oversees and maintains schedules and/or labor requirements to adapt to changes such as peaks or staffing issues, to ensure consistent quality, timeliness, and compliance with internal or regulatory standards and guidelines. This position develops cost-effective methods of testing and troubleshooting systems and equipment. This position is responsible for the development and implementation of policies and procedures, and for the development of engineering test protocols and diagnostic programs. The position manages the design and setup of test fixtures and equipment, and develops new product testing specifications and procedures. This position determines or approves schedules, equipment, and resources required for testing protocols. The position approves reports evaluating standard or specialized testing methods. The position approves reports evaluating standard or specialized products, samples, or devices. Integrates and coordinates with cross-functional leadership teams and adjacent areas such as design, manufacturing, quality, and reliability engineering to plan testing protocols and operational strategies. The position ensures adherence to approved methods to sustain product manufacture with cost reduction, quality, and yield improvements. The position sets short and longer term testing and quality goals and priorities, based on current or new requirements and integration with existing operations to maximize efficiency. This position determines needs, and requisitions, approves, and monitors equipment for efficiency and materials/ supplies. The position authorizes approvals or exceptions to policy as delegated. The position oversees productivity, maintains records and systems, recommends or determines budgets, resources, and as appropriate, may control capital expenditures. Typically requires a Bachelor's Degree in Engineering and 8-10 years of related process manufacturing engineering experience including 3-5 years of prior Supervisory/Management experience. </t>
  </si>
  <si>
    <t>TSEN-M1</t>
  </si>
  <si>
    <t>Manager, Test Engineering</t>
  </si>
  <si>
    <t xml:space="preserve">This position manages a small Test Engineering function including the supervision of group(s) of Test Engineers and Technicians, working through senior professional, lead, and supervisory personnel; has managerial accountability for a function with limited impact to corporate strategy. The position selects, develops, trains, and evaluates staff to ensure work quality, continuity and efficiency. The position develops schedules and labor requirements to adapt to changes such as peaks or staffing issues. The position ensures consistent quality, timeliness, and compliance with internal or regulatory standards and guidelines. The position oversees productivity, maintains records and systems, recommends or determines budgets, resources, and as appropriate, may control capital expenditures. Proactively prevents or resolves problems, and authorizes exceptions to policy as delegated. This position is responsible for the development and implementation of policies and procedures to develop cost-effective methods of testing and troubleshooting systems and equipment, and for the development of engineering test protocols and diagnostic programs. The position manages the design and setup of test fixtures and equipment, and develops new product testing specifications and procedures. The position develops plans, assigns work, and evaluates needs and performance findings. This position determines or approves schedules, equipment, and resources required for testing protocols. The position approves reports evaluating standard or specialized testing methods. The position ensures results that meet or exceed quality, timing, and cost standards. The position approves reports evaluating standard or specialized products, samples, or devices. Integrates and coordinates with cross-functional leadership teams and adjacent areas such as design, manufacturing, quality, and reliability engineering to plan testing protocols and operations. The position ensures adherence to approved methods to sustain product manufacture with cost reduction, quality, and yield improvements. The position sets short term testing and quality goals and priorities, based on current or new requirements to maximize efficiency. This position determines, requisitions, and monitors equipment for operability, capacity, and supplies. Typically requires a Bachelor's Degree in Engineering and 6-8 years of related experience including 2-3 prior Supervisory/Management experience. </t>
  </si>
  <si>
    <t>TSEN-S2</t>
  </si>
  <si>
    <t>Senior Supervisor, Test Engineering</t>
  </si>
  <si>
    <t xml:space="preserve">This position supervises a large group or section of Test Engineers involved in the development of moderately complex to advanced engineering test protocols and diagnostic programs to develop cost-effective methods of testing and troubleshooting systems and equipment. This position hires and selects staff, trains, reviews performance, maintains records, and recommends budgets and resources. The position develops schedules and labor requirements to adapt to changes such as peaks or staffing issues, to ensure consistent quality, timeliness, and compliance with internal or regulatory standards and guidelines. The position implements policies and procedures, and plans workflow according to dynamic demands. The position intervenes to proactively prevent or resolve problems causing slowdowns, interruptions, or inefficiencies, and authorizes approvals or exceptions to policy as delegated. As appropriate, may control capital expenditures or cover during management absences. This position supervises the design and setup of test fixtures and equipment, and develops new product testing specifications and procedures. The position develops plans, assigns work, and evaluates needs and performance findings. This position determines or approves schedules, equipment, and resources required for testing protocols. The position writes reports evaluating complex, standard, or specialized testing methods. The position ensures results that meet or exceed quality, timing, and cost standards. The position may work with cross-functional teams to coordinate adjacent functional areas such as design, manufacturing, quality, and reliability engineering to plan testing protocols and operations. The position ensures adherence to approved methods to sustain product manufacture with cost reduction, quality, and yield improvements. The position sets daily and short term production and quality goals and priorities, based on current or new requirements and integration with existing operations to maximize efficiency. This position determines, requisitions, and monitors equipment for efficiency and material supplies. Typically requires a Bachelor's Degree in Engineering and 7+ years of related experience including prior lead or project engineering management experience. </t>
  </si>
  <si>
    <t>TSEN-S1</t>
  </si>
  <si>
    <t>Supervisor, Test Engineering</t>
  </si>
  <si>
    <t xml:space="preserve">This position supervises a group of Manufacturing Test Technicians or entry level engineers involved in the development of basic engineering test protocols and diagnostic programs to develop cost-effective methods of testing and troubleshooting systems and equipment. This position hires and selects staff, trains, reviews performance, maintains records, and recommends budgets and resources. The position implements policies and procedures, and plans workflow according to dynamic demands. The position develops schedules and labor requirements to adapt to changes such as peaks or staffing issues, to ensure consistent quality, timeliness, and compliance with internal or regulatory standards and guidelines. The position's primary focus is on day-to-day execution. This position supervises the design and setup of test fixtures and equipment, and develops new product testing specifications and procedures. The position develops plans, assigns work, and evaluates needs and performance findings. This position determines or approves schedules, equipment, and resources required for testing protocols. The position writes reports evaluating standard or specialized testing methods, products, samples, or devices. The position ensures results that meet or exceed quality, timing, and cost standards. The position may work with cross-functional teams to coordinate adjacent functional areas such as design, manufacturing, quality, and reliability engineering to plan testing protocols and operations. The position ensures adherence to approved methods to sustain product manufacture with cost reduction, quality, and yield improvements. The position sets daily and short term production and quality goals and priorities, based on current or new requirements and integration with existing operations to maximize efficiency. This position determines, requisitions, and monitors equipment for efficiency and material supplies. The position intervenes to proactively prevent or resolve problems causing slowdowns, interruptions, or inefficiencies, and authorizes approvals or exceptions to policy as delegated. As appropriate, may control capital expenditures or cover during management absences. Typically requires a Bachelor's Degree in Engineering and 7+ years of related experience. </t>
  </si>
  <si>
    <t>TSEN-T5</t>
  </si>
  <si>
    <t>Test Engineer 5</t>
  </si>
  <si>
    <t xml:space="preserve">This position is responsible for business critical work that requires broad and deep business and test engineering technical knowledge to develop cost-effective methods of testing and troubleshooting systems and equipment. Typically works at the "systems" level under general direction. The position applies expert mastery of test engineering theory, methods, and techniques. The position develops plans, strategies, interpretive guidance, and recommendations that have long-term widespread technical and financial business impact. The position builds key relationships with company leaders and synthesizes and communicates complex issues at high levels in and outside the company. The position transfers knowledge and technology solutions within and across groups at all levels, and leads a variety of complex design reviews, nationally or globally. The position may participate in professional conferences or on global committees. The position sets methods and technical priorities for complex technical/business matters related to test engineering plans, strategies, and impact. The position plans, develops, and implements advanced, novel, and cost-effective testing methods to test or troubleshoot equipment, samples, and/or systems. The position may set parameters for testing customer samples. The position may prepare a variety of novel test protocols and diagnostic programs, and design test fixtures and equipment to develop new product specifications and procedures. The position translates needs into feasible design requirements; facilitates development plans for key strategic initiatives. This position trains, technically supervises, and assists staff to support business initiatives and strategic goals. The position reviews and writes reports for self or others, evaluating standard or specialized products, samples, or devices. The position keeps abreast of developments in the field, and depending on the industry, implements methods and techniques to comply with standards of Good Laboratory Practices (GLP), Good Manufacturing Practices (GMP) or Good Clinical Practices (GCP). Typically requires a Master's Degree, PhD, and 10 years of related experience. </t>
  </si>
  <si>
    <t>TSEN-T4</t>
  </si>
  <si>
    <t>Test Engineer 4</t>
  </si>
  <si>
    <t xml:space="preserve">Working under general direction, this position is responsible for applying expert mastery of test engineering theory, methods, and techniques to develop cost-effective methods of testing and troubleshooting systems and equipment. The position plans, develops, and implements advanced, complex, and cost-effective testing methods to test and troubleshoot equipment, samples, and/or systems. This position independently sets methods and priorities, and implements policies and proposes technical procedures. The position may set parameters for testing customer samples. The position prepares a variety of complex test protocols and diagnostic programs, and designs complex test fixtures and equipment to develop new product specifications and procedures. The position transfers knowledge and technology solutions within or across groups, and may lead a variety of complex design reviews. The position may work either as an individual contributor or as a Team Leader. This position troubleshoots a variety of complex testing problems and results and responds to a variety of service requests referred from all levels of staff and management. Translates needs into feasible design requirements; facilitates development plans for key strategic initiatives. This position trains, technically supervises, and assists less experienced staff to support business initiatives and strategic goals. The position works on assignments that require advanced specialized knowledge, with in-depth technical understanding of specialized needs. The position reviews and writes reports for self or others, evaluating standard or specialized products, samples, or devices. The position keeps abreast of developments in the field, and depending on the industry, implements methods and techniques to comply with standards of Good Laboratory Practices (GLP), Good Manufacturing Practices (GMP) or Good Clinical Practices (GCP). Typically requires a Bachelor's Degree and 7-10 years of related experience. </t>
  </si>
  <si>
    <t>TSEN-T3</t>
  </si>
  <si>
    <t>Test Engineer 3</t>
  </si>
  <si>
    <t xml:space="preserve">Working independently to set methods and priorities for most assignments, this position is responsible for implementing policies and procedures and for applying mastery of test engineering theory, methods, and techniques to develop cost-effective methods of testing and troubleshooting systems and equipment. The position plans, develops, and implements cost-effective testing methods to test and troubleshoot equipment, samples, and/or systems. The position may set parameters for testing customer samples. The position prepares complex test protocols and diagnostic programs, and designs complex test fixtures and equipment to develop new product specifications and procedures. The position may lead simple design review. This position troubleshoots a variety of testing problems and results, proactively communicating results or recommendations; and trains and assists less experienced staff. Typically works on assignments that require advanced specialized knowledge, with in-depth technical understanding of specialized needs and techniques. The position analyzes, plans, and evaluates staffing, schedules, equipment, and resources required for complex testing protocols. The position writes reports evaluating standard or specialized products, samples, or devices. The position keeps abreast of developments in the field, and depending on the industry, implements methods and techniques to comply with standards of Good Laboratory Practices (GLP), Good Manufacturing Practices (GMP) or Good Clinical Practices (GCP). Typically requires a Bachelor's Degree and 5-7 years of related experience. </t>
  </si>
  <si>
    <t>TSEN-T2</t>
  </si>
  <si>
    <t>Test Engineer 2</t>
  </si>
  <si>
    <t xml:space="preserve">Working independently for routine assignments and under close direction for complex tasks, this position is responsible for implementing policies and procedures and for applying mastery of basic test engineering theory, methods, and techniques to develop cost-effective methods of testing and troubleshooting systems and equipment. The position plans, develops, and implements cost-effective testing methods to test and troubleshoot equipment, samples, and/or systems. The position may set parameters for testing customer samples. The position prepares test protocols and diagnostic programs of moderate complexity, and designs test fixtures and equipment to develop new product specifications and procedures. The position may learn to lead simple design reviews. Typically works on assignments that have a moderate degree of specialized technical knowledge, and depth of technical understanding. The position analyzes, plans, and evaluates staffing, schedules, equipment, and resources required for moderately complex testing protocols. The position writes reports evaluating standard or specialized products, samples, or devices. The position keeps abreast of developments in the field, and depending on industry, implements methods and techniques to comply with standards of Good Laboratory Practices (GLP), Good Manufacturing Practices (GMP), or Good Clinical Practices (GCP). Typically requires a Bachelor's Degree and 2-4 years of related experience. </t>
  </si>
  <si>
    <t>TSEN-T1</t>
  </si>
  <si>
    <t>Test Engineer 1</t>
  </si>
  <si>
    <t xml:space="preserve">Working under close supervision, this position is responsible for applying basic/routine mastery of test engineering theory, methods, and techniques, to develop cost-effective methods of testing and troubleshooting systems and equipment. Typically works on assignments that have a narrow focus and/or requires limited technical depth. The position may set parameters for testing customer samples. The position reviews and follows policies, procedures, and established methods. The position plans, develops, and implements cost-effective testing methods to test and troubleshoot equipment, samples, and/or systems. The position prepares simple test protocols and diagnostic programs, designs test fixtures and equipment, and develops new product specifications and procedures. The position analyzes, plans, and evaluates staffing, schedules, equipment, and resources required for testing protocols. This position writes reports evaluating standard or specialized products, samples, or devices. The position keeps abreast of developments in the field, and depending on industry, implements methods and techniques to comply with standards of Good Laboratory Practices (GLP), Good Manufacturing Practices (GMP) and/or Good Clinical Practices (GCP). Typically requires a Bachelor's Degree and 0-2 years of related experience. </t>
  </si>
  <si>
    <t>Demand / Capacity Planning</t>
  </si>
  <si>
    <t>DMCP</t>
  </si>
  <si>
    <t>DMCP-V1</t>
  </si>
  <si>
    <t>VP Demand / Capacity Planning</t>
  </si>
  <si>
    <t>This executive position is responsible for leadership and oversight of the Demand / Capacity Planning function, including the development, management, and control of a group(s) of Demand / Capacity Planners. The position sets the strategic operational direction and policy guidelines for Demand / Capacity Planning, and ensures the strategic direction is aligned within the Corporate Strategic Plan. The position develops long term Demand / Capacity Planning goals and objectives to create net value   The position is responsible for monitoring, analyzing, and evaluating advanced statistical performance data against master production plans and schedules to determine the optimal capacity required to produce a product/service  This position develops short and long term plans and results to ensure appropriate capacity planning for production and scheduling coordination and execution. The position develops and leads the implementation of methods, techniques, and policies and procedures. This position provides leadership to a subordinate staff of directors, managers, supervisors and individual contributors in support of the overall goals. Typically requires a Bachelor's or Master's Degree and 12-15 years related experience including 5+ years of prior management experience.</t>
  </si>
  <si>
    <t>DMCP-D1</t>
  </si>
  <si>
    <t>Director, Demand / Capacity Planning</t>
  </si>
  <si>
    <t xml:space="preserve">This position is responsible for Directing the Demand / Capacity Planning function, including the development, management, and control of a group(s) of Demand / Capacity Planners. The position is responsible for directing and overseeing the implementation and execution of policies and procedures for monitoring, analyzing, and evaluating advanced statistical performance data against master production plans and schedules to determine the optimal capacity required to produce a product/service.  The position negotiates key agreements and decisions that have short and long term impact on department schedules, customer satisfaction, quality, compliance, and allocation of resources. This position monitors short and long term plans and results to ensure appropriate capacity planning for production and scheduling coordination and execution. The position develops and oversees the implementation of methods, techniques, and policies and procedures. Has responsibility for development of documentation for compliance and control. Typically requires a Bachelor's Degree and 10 or more years of related experience including prior Supervisory/Management experience. </t>
  </si>
  <si>
    <t>DMCP-M1</t>
  </si>
  <si>
    <t>Manager, Demand / Capacity Planning</t>
  </si>
  <si>
    <t xml:space="preserve">This position is responsible for managing the Capacity Planning function, including the development, management, and control of a group(s) of Capacity Planners, and/or working through subordinate Supervisors. The position is responsible for monitoring, analyzing, and evaluating advanced statistical performance data against master production plans and schedules to determine the optimal capacity required to produce a product/service The position may have budget responsibility. This position monitors short and long term plans and results to ensure appropriate capacity planning for production and scheduling coordination and execution. The position develops and oversees the implementation of methods, techniques, and policies and procedures. Has responsibility for documentation compliance and control. Typically requires a Bachelor's Degree and 6-8 years of related experience including prior Supervisory/Management experience. </t>
  </si>
  <si>
    <t>DMCP-S2</t>
  </si>
  <si>
    <t>Senior Supervisor, Demand / Capacity Planning</t>
  </si>
  <si>
    <t xml:space="preserve">This position is responsible for supervising 2 or more Capacity Planners and/or a small unit of support staff, including accountability for the recommendation for hire, fire, assignment, and management of staff. The position is responsible for monitoring, analyzing, and evaluating advanced statistical performance data against master production plans and schedules to determine the optimal capacity required to produce a product/service. This position monitors plans to ensure appropriate capacity planning for production and scheduling coordination and execution. Drafts and recommends methods, techniques, and policies and procedures. The position implements all approved policies and plans, and ensures documentation compliance and control. Typically requires a Bachelor's Degree and 7+ years of related experience including 1-2 years related Supervisory experience. </t>
  </si>
  <si>
    <t>DMCP-P4</t>
  </si>
  <si>
    <t>Demand / Capacity Planner 4</t>
  </si>
  <si>
    <t xml:space="preserve">This position is responsible for monitoring, analyzing, and evaluating advanced statistical performance data against master production plans and schedules to determine the optimal capacity required to produce a product/service. The position also provides capacity forecasts for future demands and products. The position uses methods such as Rough Cut Capacity Planning (RCCP) to ensure enough resources are allocated to master production plans and schedules. This position recommends adjustments and modifications to plans as appropriate. The position applies deep and broad understanding of operational policies and procedures, and typically works on broad, large scope assignments with high risk, accountability, and significant complexity. Frequently troubleshoots problems referred from either the staff or Supervisor, and may train, or lead a group of less experienced staff. This position recommends operational improvements and enhancements to the Supervisor. Typically requires a Bachelor's Degree and 7-10 years of supply chain planning or related experience. </t>
  </si>
  <si>
    <t>DMCP-P3</t>
  </si>
  <si>
    <t>Demand / Capacity Planner 3</t>
  </si>
  <si>
    <t xml:space="preserve">This position is responsible for monitoring, analyzing, and evaluating statistical performance data of intermediate complexity against master production plans and schedules to determine the optimal capacity required to produce a product/service. The position also provides capacity forecasts for future demands and products. The position uses methods such as Rough Cut Capacity Planning (RCCP) to ensure enough resources are allocated to master production plans and schedules. This position recommends adjustments and modifications to plans as appropriate. The position works independently on most tasks and assignments, recommending adjustments and modifications to plans as appropriate. The position applies deep understanding of operational policies and procedures, and typically works on assignments of large scope, high risk, or significant complexity. The position may train or assist less senior staff. Typically requires a Bachelor's Degree or equivalent combination of training and experience, and 5-7 years of supply chain planning or related experience. </t>
  </si>
  <si>
    <t>DMCP-P2</t>
  </si>
  <si>
    <t>Demand / Capacity Planner 2</t>
  </si>
  <si>
    <t xml:space="preserve">This position is responsible for monitoring, analyzing, and evaluating basic to intermediate statistical performance data against master production plans and schedules to determine the optimal capacity required to produce a product/service. The position also provides capacity forecasts for future demands and products. The position uses methods such as Rough Cut Capacity Planning (RCCP) to ensure enough resources are allocated to master production plans and schedules. This position recommends adjustments and modifications to plans as appropriate. The position applies operational policies and procedures, and typically works on assignments of moderate scope, risk, or complexity. Typically requires a Bachelor's Degree or equivalent combination of training and experience, experience in ERP systems such as SAP or Oracle, and 2-4 years of supply chain planning or related experience. </t>
  </si>
  <si>
    <t>DMCP-P1</t>
  </si>
  <si>
    <t>Demand / Capacity Planner 1</t>
  </si>
  <si>
    <t xml:space="preserve">This position is responsible for monitoring, analyzing, and evaluating basic statistical performance data against master production plans and schedules to determine the optimal capacity required to produce a product/service. The position also assists in providing capacity forecasts for future demands and products. The position uses methods such as Rough Cut Capacity Planning (RCCP) to ensure enough resources are allocated to master production plans and schedules. The position reviews and applies operational policies and procedures, and typically works on assignments of limited scope, risk, or complexity. Typically requires a Bachelor's Degree or equivalent combination of training and experience, experience in ERP systems such as SAP or Oracle, and 0-2 years of supply chain planning or related experience. </t>
  </si>
  <si>
    <t>Production Planning/Scheduling</t>
  </si>
  <si>
    <t>PRSC</t>
  </si>
  <si>
    <t>PRSC-V1</t>
  </si>
  <si>
    <t>VP Production Scheduling</t>
  </si>
  <si>
    <t xml:space="preserve">This position is responsible for providing executive leadership and strategic direction of best-in-class global production processes to achieve technical, creative and financial success. Embeds key production principles throughout the organization, establishes processes, systems, capabilities, and mechanisms for monitoring progress throughout the product lifecycle. Assesses risk and prevents mistakes/problems, establishes continuous optimization, improvement and streamlining techniques and evaluates results to determine ongoing process improvements. Partners with production teams, ensuring the best possible process, touchpoints, logistics and communications necessary to achieve the objectives of all stakeholders. Oversees, standardizes and manages the global production processes while accounting for local and product specific requirements.  Proactively monitors and manages timelines, deadlines, accountabilities and production programs using project management best practices. Aids in the initial assessment, viability and forecasting of potential projects. Advises and directs resource allocation. Oversees the design, development, and deployment of the various production tools and systems. Effectively communicates project status within the executive leadership team on a regular basis. Serves as the subject matter expert on complex process execution and integration. This position typically requires degrees in Supply Chain Management, Engineering, Business Administration or related studies plus 12 to 15 years of Manufacturing, Production, Engineering or Supply Chain Management experience in large complex organizations. </t>
  </si>
  <si>
    <t>PRSC-D1</t>
  </si>
  <si>
    <t>Director Production Scheduling</t>
  </si>
  <si>
    <t xml:space="preserve">This position is responsible for Directing the Production Planning/Scheduling function, including the development, management, and control of a group(s) of Production Schedulers. The position supports executives in defining organizational goals and strategic plans. The position is responsible for directing the implementation and execution of policies and procedures for solving problems, and coordinating long and short term production planning needs. The position resolves or oversees the resolution of problems or responds to design changes, labor and material shortages, backlogs, quality, testing failures, or other potential schedule interruptions.  The position develops and oversees the implementation of methods, techniques, and policies and procedures. The position oversees master schedules and ensures comprehensive compliance with materials requirements for production. This position typically requires degrees in Supply Chain Management, Engineering, Business Administration or related studies plus 10 or more years of Manufacturing, Production, Engineering or Supply Chain Management experience in large complex organizations. </t>
  </si>
  <si>
    <t>PRPL</t>
  </si>
  <si>
    <t>PRPL-M1</t>
  </si>
  <si>
    <t>Manager, Production Planning/Scheduling</t>
  </si>
  <si>
    <t xml:space="preserve">This position is responsible for the management of a group(s) of Planners/Schedulers, support staff, and may work through subordinate Supervisors. This position is responsible for developing policies, procedures, budgets, and approves exceptions to practice. The position schedules, coordinates and/or interfaces with other functional managers to solve problems, and coordinate long and short term production planning needs. The position resolves or oversees the resolution of problems or responds to design changes, labor and material shortages, backlogs, quality, testing failures, or other potential schedule interruptions. The position oversees master schedules and ensures comprehensive compliance with materials requirements for production. Typically requires a Bachelor's Degree and 10+ years of related experience including 2+ years of prior Supervisory or Management experience. </t>
  </si>
  <si>
    <t>PRPL-S1</t>
  </si>
  <si>
    <t>Supervisor, Production Planning/Scheduling</t>
  </si>
  <si>
    <t xml:space="preserve">This position is responsible for supervising 2 or more Planner/Schedulers and/or a unit of support staff including accountability for the recommendation for hire, fire, assignment, and management of staff. This position provides input to management on policies, practices, budgets, and procedures; schedules and/or interfaces with other departments or managers in areas such as Marketing, Sales, Quality, R&amp;D, Production, Purchasing, Logistics, or other technical areas. This position works to resolve problems in case of design changes, labor and material shortages, test failures, backlogs or other potential schedule interruptions. The position manages/oversees master schedules and ensures comprehensive compliance with materials requirements for production. Typically requires a Bachelor's Degree and 8+ years of related experience including 1-2 years of prior related Supervisory experience. </t>
  </si>
  <si>
    <t>PRPL-P4</t>
  </si>
  <si>
    <t>Production Planner/Scheduler 4</t>
  </si>
  <si>
    <t xml:space="preserve">Working under general supervision, this position is responsible for master planning, scheduling, coordinating and/or monitoring of final approval of products through the complete production cycle. The position analyzes complex technical and/or engineering plans and production specifications to establish and coordinate production schedules, labor loading, and capacity requirements. This position troubleshoots and coordinates production plans and complex issues to ensure inventory and materials are provided, tested, and approved according to schedules. This position leads, trains and assists less experienced staff, and acts as a backup to management upon absence. The position may work on special projects requiring extensive experience. Typically requires a Bachelor's Degree and 7-10 years of related experience. </t>
  </si>
  <si>
    <t>PRPL-P3</t>
  </si>
  <si>
    <t>Production Planner/Scheduler 3</t>
  </si>
  <si>
    <t xml:space="preserve">Working under general supervision, this position is responsible for planning, scheduling, coordinating and/or monitoring of final approval of products through the complete production cycle. The position analyzes complex technical and/or engineering plans and production specifications to establish production schedules, labor loading, and capacity requirements. This position troubleshoots and coordinates production plans and complex issues to ensure inventory and materials are provided, tested, and approved according to schedules. This position may train and assist less experienced staff. Typically requires a Bachelor's Degree and 5-7 years of related experience. </t>
  </si>
  <si>
    <t>PRPL-P2</t>
  </si>
  <si>
    <t>Production Planner/Scheduler 2</t>
  </si>
  <si>
    <t xml:space="preserve">Working under limited direction, this position is responsible for basic planning, scheduling, coordinating and/or monitoring of in-process or approved products through the complete production cycle. The position analyzes moderately complex technical and/or engineering plans, inventory and production specifications and quality issues to establish production schedules, labor loading, and manufacturing capacity requirements. This position troubleshoots and coordinates production plans and moderately complex issues to ensure inventory and materials are provided, tested, and approved according to schedules. Typically requires a Bachelor's Degree and 2-4 years of related experience. </t>
  </si>
  <si>
    <t>PRPL-P1</t>
  </si>
  <si>
    <t>Production Planner/Scheduler 1</t>
  </si>
  <si>
    <t xml:space="preserve">Working under close to moderate supervision, this position is responsible for analyzing basic plans, schedules, coordination and/or monitoring of final approval of products through the complete manufacturing production cycle. The position analyzes basic technical/engineering plans, inventory and production specifications and quality issues to establish production schedules, labor loading, and manufacturing capacity requirements. The position also troubleshoots and coordinates production plans and issues to ensure inventory and materials are provided, tested, and approved according to schedules. Typically requires a Bachelor's Degree and 0-2 years of related experience. </t>
  </si>
  <si>
    <t>Cost Engineering</t>
  </si>
  <si>
    <t>CSEN</t>
  </si>
  <si>
    <t>CSEN-V1</t>
  </si>
  <si>
    <t>VP Cost Engineer/Estimator</t>
  </si>
  <si>
    <t>This position is responsible for providing strategic direction and leadership for the Cost Estimating function by establishing the processes and standards to accurately estimate product costs and budgets while accounting for technical and complex product designs, raw and finished material selection, tools, manufacturing and work processes that reflect the highest standards.  Serves as enterprise-wide strategic leader and subject matter expert for global costing.  Works closely with cross-functional organizational leaders, drawing out globally diverse thinking and idea generation in creating cost effective options and alternatives. Develop comprehensive understanding of product/project strategy, designs and requirements to ensure company and regulatory compliance in material selection and production processes.  Considers construction and labor rates and evaluates vendor and subcontractor cost estimates and proposals.  Reviews process designs and engineering specifications for cost effectiveness and provides suggestions and recommendations for alternative methodologies. Oversees multiple Cost Engineers/Estimators in collaboration with Plant and Operations Managers to plan the work prior to start and monitor progress throughout the duration of the process. Ensures all estimates are documented to ensure that they accurately reflect conversations, commitments and agreements. This position typically requires degrees in Engineering, Supply Chain Management, Construction or related studies plus 12 to 15 years of Engineering or Cost Estimating or Supply Chain experience in large complex organizations.</t>
  </si>
  <si>
    <t>Customer Service Center</t>
  </si>
  <si>
    <t>CSCN</t>
  </si>
  <si>
    <t>CSCN-V1</t>
  </si>
  <si>
    <t>VP Customer Service Center</t>
  </si>
  <si>
    <t>This position is responsible for providing strategic direction and leadership for multiple Customer Service Centers across the nation, region or globe with the objective of providing best-in-class customer satisfaction and engagement, increased sales, and repeat business.  Ensures employees are aligned with the company mission, vision and initiatives by providing ongoing communication regarding business initiatives, strategies, and on-going business/process updates. Ensures the establishment of best in class processes and procedures to maximize efficiency.  Evaluates existing systems and processes and implements redesigns as needed to improve overall productivity and quality.  Creates and selects Key Performance Indicators (KPIs) to measure and monitor performance, identify opportunities for improvement while recognizing and celebrating successful outcomes. Partners with the management team to align customer service department policies and systems with the company's objectives.  Monitors programs and procedures to ensure on-time delivery and customer satisfaction.  Sets employee procedures to meet the service standards and objectives of the company.  Oversees quality of service and ensures employees are held accountable and expectations are consistently met and exceeded. Monitors trends and complaints and escalates any concerns regarding product quality or safety that could result in a recall.  This position typically requires degrees in Business, Marketing or related studies plus 12 to 15 years of Sales and Marketing, or Operations experience in large complex organizations.</t>
  </si>
  <si>
    <t>Mechanical Engineering</t>
  </si>
  <si>
    <t>MCEN</t>
  </si>
  <si>
    <t>MCEN-V1</t>
  </si>
  <si>
    <t>VP Mechanical Engineering</t>
  </si>
  <si>
    <t>This position is responsible for providing strategic direction and leadership in the standardization and adoption of best practice mechanical engineering methods across product lines and projects to drive delivery of highly competitive products that meet market window opportunities. Implements appropriate engineering tools, processes, documentation and management to ensure and improve quality, efficiency, timeliness and innovation in product development. Reviews mechanical engineering deliverables for technical content, drawing quality and adherence to code/project requirements and project programs. Establishes and institutes design standards and procedures and manages the work of staff and project teams by assisting in the review of quality assurance and quality control evaluations. Provides oversight, policies and standards for writing and editing of mechanical specifications and equipment selection for mechanical systems and devices. Ensures project deliverables adhere to specifications and design intent. Serves as the thought leader and expert for designing and managing complex mechanical systems. This position typically requires degrees in Engineering plus 12 to 15 years of Mechanical Engineering in Manufacturing, or Production, plus experience in large complex organizations.</t>
  </si>
  <si>
    <t>Electrical Engineering</t>
  </si>
  <si>
    <t>ELEN</t>
  </si>
  <si>
    <t>ELEN-V1</t>
  </si>
  <si>
    <t>VP Electrical Engineering</t>
  </si>
  <si>
    <t>This position is responsible for providing strategic direction and leadership of electrical and electronic best-in-class engineering solutions for the design, development and integration of complex systems, electronics, products, diagnostic tools, instrumentation, point-of-care devices, consumables, etc., spanning the entire product development lifecycle, from concept to manufacture. Collaborates with executives to define the product strategy and provides the vision and direction to develop and commercialize cutting edge electronic technology, solutions and products. Defines and drives the technology roadmap, the  overall resource planning, and oversight of work in progress. Leads the development of process and procedure guidelines for concept generation, architecture development activities, design reviews, integration reviews, testing, debugging and verification activities. Serves as the subject matter expert on complex electrical process execution and integration. This position typically requires degrees in Electrical Engineering plus 12 to 15 years of Electrical Engineering in Manufacturing, Production, or Technology experience in large complex organizations.</t>
  </si>
  <si>
    <t>Executive Admin Support</t>
  </si>
  <si>
    <t>Executive Assistant</t>
  </si>
  <si>
    <t>CHEA-Z6</t>
  </si>
  <si>
    <r>
      <t>Senior Executive Assistant to the</t>
    </r>
    <r>
      <rPr>
        <b/>
        <u/>
        <sz val="9"/>
        <rFont val="Calibri"/>
        <family val="2"/>
      </rPr>
      <t xml:space="preserve"> Chairperson</t>
    </r>
  </si>
  <si>
    <t>This position is responsible for providing full administrative support to the Chairperson of the Board of Directors of the organization.   This responsibility may include the following duties, amongst others: greeting, screening and entertaining visitors, writing of routine correspondence to a variety of audiences via e-mail, traditional mail, or other formats, screening telephone calls from a variety of callers including, executives, shareholders, Board Members, customers, media, and other sources, management of the Chairperson’s schedule for both the organization’s activities and outside charitable or other activities of the incumbent, making all travel arrangements, coordinating and scheduling meetings,  organizing hospitality or other events sponsored by the Chairperson,  managing, tracking and coordinating of expenses, administering any budget for the Office of the Chairperson, documenting meetings, and general administrative follow-up on behalf of the Chairperson.  This position is routinely exposed to highly confidential information of a material nature (acquisitions, divestitures, mergers, takeover bids, executive changes, financial condition, and similar information) and is required to maintain absolute discretion in these matters.  This position, depending on the work volume and scope of work, may have an assistant and in such cases this position provides work direction, guidance and review as required to that position.  This position may periodically engage and supervise temporary staff.  This position may require periodic travel outside the headquarters work location.  This position is typically occupied by an incumbent holding a degree along with 8 to 10 years of executive level administrative support, in a large complex organization.</t>
  </si>
  <si>
    <t>Z5</t>
  </si>
  <si>
    <t>CHEA-Z5</t>
  </si>
  <si>
    <r>
      <t xml:space="preserve">Executive Assistant – </t>
    </r>
    <r>
      <rPr>
        <b/>
        <u/>
        <sz val="9"/>
        <rFont val="Calibri"/>
        <family val="2"/>
      </rPr>
      <t>Office of the Chairperson (if present)</t>
    </r>
  </si>
  <si>
    <t>This position, if present in the structure, supports the Senior Executive Assistant to the Chairperson in providing full administrative support to the Chairperson of the Board of Directors of the organization.  This responsibility may include providing assistance on some or all of the following duties:  greeting, screening and entertaining visitors, writing of routine correspondence to a variety of audiences via e-mail, traditional mail, or other formats, screening telephone calls from a variety of callers including, executives, shareholders, Board Members, customers, media, and other sources, management of the Chairperson’s schedule for both the organization’s activities and outside charitable or other activities of the incumbent, making travel all arrangements, coordinating and scheduling meetings,  organizing hospitality or other events sponsored by the Chairperson,  tracking and coordinating of expenses, tracking any budget for the Office of the Chairperson, documenting meetings, and routine administrative follow-up on behalf of the Chairperson.  This position may be exposed to highly confidential information of a material nature (acquisitions, divestitures, mergers, takeover bids, executive changes, financial condition, and similar information) and is required to maintain absolute discretion in these matters.  This position may periodically require travel outside the headquarters work location.  This position is typically occupied by an incumbent holding a degree along with 4 to 6 years of executive level administrative support, in a large complex organization.</t>
  </si>
  <si>
    <t>CEEA</t>
  </si>
  <si>
    <t>CEEA-Z6</t>
  </si>
  <si>
    <t>Senior Executive Assistant to the Chief Executive Officer (CEO)</t>
  </si>
  <si>
    <t>This position is responsible for providing full administrative support to the Chief Executive Officer of the organization.   This responsibility may include the following duties, amongst others: greeting, screening and entertaining visitors, writing of routine communications to a variety of audiences via e-mail, traditional mail, or other formats (e.g. Twitter, Facebook,  Newsletters), screening telephone calls from a variety of callers including, executives, shareholders, Board Members, customers, media, and other sources, management of the CEO’s schedule for both the organization’s activities and outside charitable or other activities of the incumbent, making all travel arrangements, coordinating and scheduling meetings,  organizing hospitality or other events sponsored by the CEO,  management tracking and coordination of expenses, administering any budget for the Office of the CEO, documenting meetings, and general administrative follow-up on behalf of the CEO.  This position is routinely exposed to highly confidential information of a material nature (acquisitions, divestitures, mergers, takeover bids, executive changes, financial condition, and similar information) and is required to maintain absolute discretion in these matters.  This position may, on occasion, “stand-in” for the CEO in a  routine administrative or procedural meeting based on instructions from the CEO as to expected outcomes.  This position, depending on the work volume and scope of work, may have an assistant and in such cases this position provides work direction, guidance and review as required to that position.  This position may also periodically engage and supervise temporary staff.  This position may require travel outside the headquarters work location.  This position is typically occupied by an incumbent holding a degree along with 8 to 10 years of executive level administrative support, in a large complex organization.</t>
  </si>
  <si>
    <t>CEEA-Z5</t>
  </si>
  <si>
    <t>Executive Assistant – Office of the CEO (if present)</t>
  </si>
  <si>
    <t>This position, if present in the structure, supports the Senior Executive Assistant to the CEO in providing full administrative support to the Chief Executive Officer of the organization.  This responsibility may include providing assistance on some or all of the following duties:  greeting, screening and entertaining visitors, writing of routine correspondence to a variety of audiences via e-mail, traditional mail, or other formats, screening telephone calls from a variety of callers including, executives, shareholders, Board Members, customers, media, and other sources, management of the CEO’s schedule for both the organization’s activities and outside charitable or other activities of the incumbent, making all travel arrangements, coordinating and scheduling meetings,  organizing hospitality or other events sponsored by the CEO,  tracking and coordination of expenses, tracking any budget for the Office of the CEO, documenting meetings, and general administrative follow-up on behalf of the CEO.  This position is typically occupied by an incumbent holding a degree along with 4 to 6 years of executive level administrative support, in a large complex organization.</t>
  </si>
  <si>
    <t>COEA</t>
  </si>
  <si>
    <t>COEA-Z5</t>
  </si>
  <si>
    <t>Executive Assistant to President / Chief Operating Officer</t>
  </si>
  <si>
    <t>This position is responsible for providing full administrative support to the President / Chief Operating Officer of the organization.    This responsibility may include the following duties, amongst others: greeting, screening &amp; entertaining visitors, writing routine communications to a variety of audiences via e-mail, traditional mail, or other formats, preparing presentations,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role,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may, on limited occasions, “stand-in” for the executive in routine administrative or procedural meetings based on prior instructions as to expected outcomes.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</si>
  <si>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DCEA</t>
  </si>
  <si>
    <t>DCEA-Z5</t>
  </si>
  <si>
    <t>Executive Assistant to Division CEO</t>
  </si>
  <si>
    <t>This position is responsible for providing full administrative support to a Division Chief Executive Officer.    This responsibility may include the following duties, amongst others: greeting, screening &amp; entertaining visitors, writing routine communications to a variety of audiences via e-mail, traditional mail, or other formats, preparing presentations,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role,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</si>
  <si>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SSCEA</t>
  </si>
  <si>
    <t>SSCEA-Z5</t>
  </si>
  <si>
    <t>Executive Assistant to Subsidiary CEO</t>
  </si>
  <si>
    <t>This position is responsible for providing full administrative support to a Subsidiary Chief Executive Officer.    This responsibility may include the following duties, amongst others: greeting, screening &amp; entertaining visitors, writing routine communications to a variety of audiences via e-mail, traditional mail, or other formats, preparing presentations,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role,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</si>
  <si>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CFEA</t>
  </si>
  <si>
    <t>CFEA-Z5</t>
  </si>
  <si>
    <t>Executive Assistant to Chief Financial Officer</t>
  </si>
  <si>
    <t>This position is responsible for providing full administrative support to the Chief Financial Officer.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</si>
  <si>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AGEA</t>
  </si>
  <si>
    <t>AGEA-Z5</t>
  </si>
  <si>
    <t>Executive Assistant to Controller / Chief Accounting Officer</t>
  </si>
  <si>
    <t>This position is responsible for providing full administrative support to the Head of the Accounting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</si>
  <si>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AUEA</t>
  </si>
  <si>
    <t>AUEA-Z5</t>
  </si>
  <si>
    <t>Executive Assistant to Audit Function Head</t>
  </si>
  <si>
    <t>This position is responsible for providing full administrative support to the Head of the Audit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</si>
  <si>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CMEA</t>
  </si>
  <si>
    <t>CMEA-Z5</t>
  </si>
  <si>
    <t>Executive Assistant to Compliance Function Head</t>
  </si>
  <si>
    <t>This position is responsible for providing full administrative support to the Head of the Compliance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</si>
  <si>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FNEA</t>
  </si>
  <si>
    <t>FNEA-Z5</t>
  </si>
  <si>
    <t>Executive Assistant to Finance Function Head</t>
  </si>
  <si>
    <t>This position is responsible for providing full administrative support to the Head of the Finance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</si>
  <si>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ADEA</t>
  </si>
  <si>
    <t>ADEA-Z5</t>
  </si>
  <si>
    <t>Executive Assistant to Administration Function Head</t>
  </si>
  <si>
    <t>This position is responsible for providing full administrative support to the Head of Administration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</si>
  <si>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HREA</t>
  </si>
  <si>
    <t>HREA-Z5</t>
  </si>
  <si>
    <t>Executive Assistant to Human Resources Function Head</t>
  </si>
  <si>
    <t>This position is responsible for providing full administrative support to the Head of the Human Resources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</si>
  <si>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LGEA</t>
  </si>
  <si>
    <t>LGEA-Z5</t>
  </si>
  <si>
    <t>This position supports the General Counsel by performing a variety of administrative and paraprofessional tasks such as: management of the general Counsel’s daily schedule, screening of telephone calls and visitors, processing routine correspondence, coordinating meetings and events, making travel arrangements, processing travel and other expenses through the internal administrative systems, tracking routine budget items, providing periodic, work direction to other administrative support staff and temporary workers, and undertaking ad hoc projects to support the more efficient operation of the office.  Incumbents in this role require in-depth knowledge of office productivity software, company administrative systems and processes as they relate to the law department, and a knowledge of legal terminology and processes.  This position is exposed to a large amount of highly confidential and sensitive information requiring demonstrated tact and discretion.  Incumbents will generally have 6 to 8 years of Executive Assistant experience and may have an undergraduate degree.</t>
  </si>
  <si>
    <t>GREA</t>
  </si>
  <si>
    <t>GREA-Z5</t>
  </si>
  <si>
    <t>Executive Assistant to Top Government Relations</t>
  </si>
  <si>
    <t>This position is responsible for providing full administrative support to the Head of the Government Relations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</si>
  <si>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CCEA</t>
  </si>
  <si>
    <t>CCEA-Z5</t>
  </si>
  <si>
    <t>Executive Assistant to Top Corporate Communications Executive</t>
  </si>
  <si>
    <t>This position is responsible for providing full administrative support to the Head of the Corporate Communications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</si>
  <si>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ITEA</t>
  </si>
  <si>
    <t>ITEA-Z5</t>
  </si>
  <si>
    <t>Executive Assistant to Information Technology Function Head</t>
  </si>
  <si>
    <t>This position is responsible for providing full administrative support to the Head of the Information Technology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</si>
  <si>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MKEA</t>
  </si>
  <si>
    <t>MKEA-Z5</t>
  </si>
  <si>
    <t>Executive Assistant to Marketing Function Head</t>
  </si>
  <si>
    <t>This position is responsible for providing full administrative support to the Head of the Marketing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</si>
  <si>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SLEA</t>
  </si>
  <si>
    <t>SLEA-Z5</t>
  </si>
  <si>
    <t>Executive Assistant to Sales Function Head</t>
  </si>
  <si>
    <t>This position is responsible for providing full administrative support to the Head of the Sales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</si>
  <si>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OPEA</t>
  </si>
  <si>
    <t>OPEA-Z5</t>
  </si>
  <si>
    <t>Executive Assistant to Operations Function Head</t>
  </si>
  <si>
    <t>This position is responsible for providing full administrative support to the Head of the Operations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</si>
  <si>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SCEA</t>
  </si>
  <si>
    <t>SCEA-Z5</t>
  </si>
  <si>
    <t>Executive Assistant to Supply Chain Function Head</t>
  </si>
  <si>
    <t>This position is responsible for providing full administrative support to the Head of the Supply Chain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</si>
  <si>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ENEA</t>
  </si>
  <si>
    <t>ENEA-Z5</t>
  </si>
  <si>
    <t>Executive Assistant to Engineering Function Head</t>
  </si>
  <si>
    <t>This position is responsible for providing full administrative support to the Engineering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</si>
  <si>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RDEA</t>
  </si>
  <si>
    <t>RDEA-Z5</t>
  </si>
  <si>
    <t>Executive Assistant to Research &amp; Development Function Head</t>
  </si>
  <si>
    <t>This position is responsible for providing full administrative support to the Head of the Research &amp; Development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</si>
  <si>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MFEA</t>
  </si>
  <si>
    <t>MFEA-Z5</t>
  </si>
  <si>
    <t>Executive Assistant to Manufacturing Function Head</t>
  </si>
  <si>
    <t>This position is responsible for providing full administrative support to the Head of the Manufacturing function.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</si>
  <si>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GEEA</t>
  </si>
  <si>
    <t>GEEA-Z5</t>
  </si>
  <si>
    <t>Executive Assistant to SVP / Function Head (Generic)</t>
  </si>
  <si>
    <t>This position is responsible for providing full administrative support to an SVP function head.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This position is routinely exposed to highly confidential information of a material nature (financial condition, acquisitions, divestitures, mergers, takeover bids, executive changes, and similar information) and is required to maintain absolute discretion in these matters.  This position, depending on the work volume and scope of work, may with approval, engage and supervise temporary staff.  This position may also periodically engage and supervise temporary staff.  This position may, on occasion, require travel outside the Headquarters work location.  This position is typically occupied by an incumbent holding a degree along with 6 to 8 years of executive level administrative support, in a large complex organization.</t>
  </si>
  <si>
    <t>GEEA-Z4</t>
  </si>
  <si>
    <t>Executive Assistant to VP - Non Function Head</t>
  </si>
  <si>
    <t xml:space="preserve">This position provides senior level administrative support within a department and may be assigned to one more executives who typically report to a function head.  This position may develop templates for own use and for use by others to process routine departmental correspondence and documents.  This position is routinely exposed to confidential information and is required to maintain absolute discretion in these matters. This position typically maintains the schedule of the executive(s) supported.  An in-depth knowledge of office productivity software and internal company administrative systems is required.  This position requires thorough familiarity with the department's terminology.  Other tasks may include making travel arrangements, event planning, expense tracking, meeting coordination, guest / VIP reception, call screening, and other tasks for the supported senior staff.  Incumbents will generally have 5 or more years of administrative work experience, a high school degree, and may have an Associates or undergraduate degree.  </t>
  </si>
  <si>
    <t>Administrative Assistant</t>
  </si>
  <si>
    <t>GEAA</t>
  </si>
  <si>
    <t>GEAA-S1</t>
  </si>
  <si>
    <t>Supervisor Administrative Support</t>
  </si>
  <si>
    <t>This position is responsible for organizing and overseeing the day to day clerical processes and activities of executive assistants and/or administrative assistants (who do not report to the executives/professionals they are supporting) . Clerical activities may include using departmental templates to process routine correspondence and documents and maintaining the schedule of the supported professionals.  Other activities may include, making travel arrangements, tracking travel expenses, coordinating meetings with internal and external individuals, screening telephone calls, and other administrative tasks.   This position allocates work to subordinate Administrative Assistants and monitors their work output from both a quality and efficiency perspective.  This position may be directly involved in screening, hiring and training of clerical staff, and in conducting appraisals and evaluating performance.  This position has frequent interaction with the Human Resources function on clerical staffing, wage and salary issues, vacation policies, disciplinary procedures and related matters. This position requires an Associates Degree  or higher and 4 to 6 years of progressive experience in a large complex organization.</t>
  </si>
  <si>
    <t>GEAA-Z3</t>
  </si>
  <si>
    <t>Senior Administrative Assistant</t>
  </si>
  <si>
    <t xml:space="preserve">This position provides senior level administrative support within the department and may be assigned to one or more managers and professionals.  This position may develop departmental templates for use by others to process routine correspondence and documents, and maintain the schedule of the more senior staff supported.  An in-depth knowledge of office productivity software and internal company administrative systems is required.  This position requires thorough familiarity with departmental terminology.  Other tasks may include making travel arrangements, event planning, expense tracking, meeting coordination, guest reception, call screening, and other tasks for the supported senior staff.  Incumbents will generally have 5 or more years of administrative work experience, a high school degree, and may have an Associates or undergraduate degree.  </t>
  </si>
  <si>
    <t>GEAA-Z2</t>
  </si>
  <si>
    <t>Intermediate Administrative Assistant</t>
  </si>
  <si>
    <t xml:space="preserve">This position provides administrative support within the department and may be assigned to one or more managers and professionals.  This position may use departmental templates to process routine correspondence and documents, and may also maintain the schedule of the supported professional(s).  A working knowledge of office productivity software and internal company administrative systems is required.  This position requires familiarity with departmental terminology.  Other tasks may include making travel arrangements for the supported professionals, tracking travel expenses, coordinating meetings with internal and external individuals, screening telephone calls, and other administrative tasks.  Incumbents will generally have 2 to 5 years of administrative work experience, a high school degree, and may have an Associates or undergraduate degree. </t>
  </si>
  <si>
    <t>GEAA-Z1</t>
  </si>
  <si>
    <t>Associate Administrative Assistant</t>
  </si>
  <si>
    <t xml:space="preserve">Under direct supervision, this position provides basic administrative support within the department and may be assigned to one or more managers and professionals.  This position may use departmental templates to process routine correspondence and documents, and may also maintain the schedule of the supported professional(s).  A working knowledge of office productivity software is required.   Other tasks may include making travel arrangements for the supported professionals, tracking travel expenses, coordinating meetings with internal and external individuals, screening telephone calls, and other administrative tasks.  Incumbents will generally have 0 to 2 years of administrative work experience and a high school degree.  </t>
  </si>
  <si>
    <t>Legal Executive Assistant</t>
  </si>
  <si>
    <t>LGEA-Z4</t>
  </si>
  <si>
    <t>Executive Assistant to VP - Non Function Head - Legal</t>
  </si>
  <si>
    <t>This position provides senior level administrative support within a department and may be assigned to one more executives (Deputy GC or Assistant GC) who typically report to a General Counsel &amp; Corporate Secretary.  This position may develop templates for own use and for use by others to process routine legal departmental correspondence and documents.  This position is routinely exposed to confidential information and is required to maintain absolute discretion in these matters. This position typically maintains the schedule of the executive(s) supported.  An in-depth knowledge of office productivity software and internal company administrative systems is required.  This position requires thorough familiarity with the legal department's terminology.  Other tasks may include making travel arrangements, event planning, expense tracking, meeting coordination, guest / VIP reception, call screening, and other tasks for the supported senior staff.  Incumbents will generally have 5 or more years of administrative work experience, a high school degree, and may have an Associates or undergraduate degree.  This position does not require the incumbent to be a qualified paralegal.</t>
  </si>
  <si>
    <t>Legal Admin Assistant</t>
  </si>
  <si>
    <t>LGAA</t>
  </si>
  <si>
    <t>LGAA-Z3</t>
  </si>
  <si>
    <t>Senior Administrative Assistant / Legal Secretary</t>
  </si>
  <si>
    <t>This position provides senior level administrative support within the law department and may be assigned to one more managers and professionals.  This position may develop departmental templates for use by others to process routine legal and non-legal correspondence and documents, and maintain the schedule of the more senior legal staff supported.  An in-depth knowledge of office productivity software and internal company administrative systems is required.  This position requires thorough familiarity with legal terminology.  Other tasks may include making travel arrangements, event planning, expense tracking, meeting coordination, guest reception, call screening, and other tasks for the supported senior staff.  Incumbents will generally have 5 or more years of administrative work experience and may have an Associates or undergraduate degree.  This position does not require the incumbent to be a qualified paralegal.</t>
  </si>
  <si>
    <t>LGAA-Z2</t>
  </si>
  <si>
    <t>Intermediate Administrative Assistant / Legal Secretary</t>
  </si>
  <si>
    <t>This position provides administrative support within the law department and may be assigned to one more managers and professionals.  This position may use departmental templates to process routine legal and non-legal correspondence and documents, and may also maintain the schedule of the supported professional(s).  A working knowledge of office productivity software and internal company administrative systems is required.  This position requires familiarity with legal terminology.  Other tasks may include making travel arrangements for the supported professionals, tracking travel expenses, coordinating meetings with internal and external individuals, screening telephone calls, and other administrative tasks.  Incumbents will generally have 2 to 5 years of administrative work experience and may have an Associates or undergraduate degree.  This position does not require the incumbent to be a qualified paralegal.</t>
  </si>
  <si>
    <t>LGAA-Z1</t>
  </si>
  <si>
    <t>Associate Administrative Assistant / Legal Secretary</t>
  </si>
  <si>
    <t>Under direct supervision, this position provides basic administrative support within the law department and may be assigned to one more managers and professionals.  This position may use departmental templates to process routine legal and non-legal correspondence and documents, and may also maintain the schedule of the supported professional(s).  A working knowledge of office productivity software is required.   Other tasks may include making travel arrangements for the supported professionals, tracking travel expenses, coordinating meetings with internal and external individuals, screening telephone calls, and other administrative tasks.  Incumbents will generally have 0 to 2 years of administrative work experience and may have an Associates or undergraduate degree.  This position does not require the incumbent to be a qualified paralegal.</t>
  </si>
  <si>
    <t>Data Science / Analytics</t>
  </si>
  <si>
    <t>Machine Learning Engineer</t>
  </si>
  <si>
    <t>MLEN</t>
  </si>
  <si>
    <t>MLEN-V1</t>
  </si>
  <si>
    <t>This position is responsible for generating machine learning engineering and artificial intelligence strategies and objectives for the organization.  Leveraging models developed by data scientists, the position develops strategies to build machine learning systems that automatically deliver artificial intelligence decisions and recommendations based on data without human intervention.  In addition, this position is responsible for machine learning engineering initiatives for a designated group of functions or other client groups. This position works closely with the leadership of the assigned groups to fully understand their business context and challenges and to determine how best machine learning applications can contribute to the successful achievement of their business and functional objectives. This includes developing the policies, structures, and resources to effectively meet the prioritized needs. This position negotiates overall service levels and delivery schedules with the client group’s management.  This position establishes the policies, process management concepts and structures, methodologies and the review and quality standards required to ensure that developed applications meet or exceed the client groups’ expectations.  This position provides direction and leadership to subordinate directors and managers on a variety of issues including resource allocation, technical issues, and the overall priorities relative to the clients served.  Scope/Impact: Function Wide / Organization Wide  Requirements: Bachelor's Degree, Masters Preferred.  This position requires 12 or more years of Data Science, Machine Learning and/or Application Development experience, including the leadership and coordination of large, complex projects, critical to the success of the organization.</t>
  </si>
  <si>
    <t>MLEN-D2</t>
  </si>
  <si>
    <t>This position is responsible for supporting the Vice President, Machine Learning Engineering by meeting the machine learning engineering and artificial intelligence objectives for a large assigned client group. Leveraging models developed by data scientists, the position directs strategy implementation to build machine learning systems that automatically deliver artificial intelligence decisions and recommendations based on data without human intervention.   This position establishes broad objectives, provides operational leadership, and works closely with peer level management in the client group to derive a detailed understanding of their complex needs from a broad systems perspective.  This position utilizes the information gathered to structure the work required into manageable projects that can be effectively structured and coordinated.  This position establishes policies, structures, and resources to effectively meet the prioritized needs. This position negotiates deliverables, overall service levels and schedules on high priority projects with peers in the client groups. This position implements the policies, process management concepts and structures, methodologies and the review and quality standards required to ensure that developed applications meet or exceed the client groups’ expectations.  This position provides direction and leadership to subordinate managers and architects on a variety of issues including resource allocation, technical standards and issues, and the overall priorities relative to the specific project selected.  Scope/Impact: Function Wide / Identified Client Groups  Requirements: Bachelor’s Degree, Master’s Preferred.  This position requires 12 or more years of Data Science, Machine Learning and/or Application Development experience, including the leadership and coordination of large, complex projects, critical to the success of an organization or larger sub units within that organization.</t>
  </si>
  <si>
    <t>MLEN-D1</t>
  </si>
  <si>
    <t>This position is responsible for supporting the Vice President, Machine Learning Engineering in meeting the machine learning engineering and artificial intelligence objectives for the assigned client group.  Leveraging models developed by data scientists, the position is responsible for policy development to build machine learning systems that automatically deliver artificial intelligence decisions and recommendations based on data without human intervention. This position works closely with peer level management in the client group to derive a detailed understanding of their needs from an AI / Machine Learning perspective.  This position utilizes the information gathered to structure the work required into manageable projects that can be effectively structured and coordinated.  This  position develops tactical plans to implement policies, structures, and resources to effectively meet the prioritized needs. This position negotiates deliverables, overall service levels and schedules on high priority projects with peers in the client groups. This position implements the policies, process management concepts and structures, methodologies and the review and quality standards required to ensure that developed applications meet or exceed the client groups’ expectations.  This position provides direction and leadership to subordinate managers and architects on a variety of issues including resource allocation, technical standards and issues, and the overall priorities relative to the specific project selected.  Scope/Impact: Function Wide / Identified Client Groups  Requirements: Bachelor’s Degree, Master’s Preferred.  This position requires 10 or more years of Data Science, Machine Learning and/or Application Development experience, including the leadership and coordination of projects or sub units within an organization.</t>
  </si>
  <si>
    <t>MLEN-M2</t>
  </si>
  <si>
    <t>This position, under general guidance of the Director and other Data Science / Machine Learning Engineering leaders, is responsible for managing multiple projects within a portfolio of projects to meet the machine learning engineering development needs of the assigned client group.   Leveraging models developed by data scientists, the position is responsible for managing development to build machine learning systems that automatically deliver artificial intelligence decisions and recommendations based on data without human intervention. This position is directly involved in meeting with client management, project planning, and selecting and balancing internal and external staffing resources based on the skills required in the project.  This position is also involved, at an operational level, with providing advanced technical direction, determining standards, and with defining operational schedules for the specific array of, often, interlinked projects. This position provides direction and leadership to subordinate architects and senior professional staff on a variety of project specific and complex technical issues.  Scope/Impact: Multiple Projects / Identified Client Groups  Requirements: Bachelor's Degree, Masters Preferred.  This position requires 8 to 10 years of Data Science, Machine Learning and/or Application Development experience, including the concepts, policies and practices required to deliver multiple complex projects on time and at the required standard.</t>
  </si>
  <si>
    <t>MLEN-M1</t>
  </si>
  <si>
    <t>This position, under general guidance of the Director and other Data Science / Machine Learning Engineering leaders, is responsible for managing one or more projects within a portfolio of projects to meet the machine learning engineering development needs of the assigned client group.  Leveraging models developed by data scientists, the position is responsible for managing development to build machine learning systems that automatically deliver artificial intelligence decisions and recommendations based on data without human intervention.  This position is directly involved in meeting with client management, project planning, and selecting and balancing internal and external staffing resources based on the skills required in the project.  This position is also involved, at an operational level, with providing technical direction, determining standards, and with defining operational schedules for the specific array of, often, interlinked projects. This position provides direction and leadership to subordinate architects and senior professional staff on a variety of project specific and technical issues.  Scope/Impact: Multiple Projects / Identified Client Groups  Requirements: Bachelor's Degree, Masters Preferred.  This position requires 6 to 8 years of Data Science, Machine Learning and/or Application Development experience, including the concepts, policies and practices required to deliver multiple complex projects on time and at the required standard.</t>
  </si>
  <si>
    <t>MLEN-T6</t>
  </si>
  <si>
    <t>This position leverages extensive knowledge of state-of-the-art machine learning development concepts, technologies, programming languages and coding principles, to develop designs for the most complex machine learning applications on assigned projects.  Some projects may be organization wide in scope.  The position has extensive visibility/contacts in and outside the organization at high levels. This may involve the development of novel machine learning solutions or the structure modification of existing applications. This position ensures an integrated approach to solution development.  This position may deliver some solutions as a high level individual contributor or in other cases, may be an integral part of a team structure involved in solution development.  This position determines the overall approach from a standards, programming and coding perspective on the assigned projects. This position frequently evaluates new machine learning applications technologies and approaches to determine, within the scope of the role, their usefulness and applicability to the organization.  This position frequently serves as an informal advisor on projects organization-wide, which call for the incumbent’s specific knowledge base.  Scope/Impact: Single or Multiple Projects  Requirements: Bachelor's Degree, Masters Preferred.  This position requires 12 or more years of Data Science, Machine Learning and/or Application Development experience, including in-depth understanding of systems architecture and design concepts for large systems.</t>
  </si>
  <si>
    <t>MLEN-T5</t>
  </si>
  <si>
    <t>This position, depending on the context and degree of expertise, may report to the Manager, Machine Learning Engineering or to a Director, Machine Learning Engineering. This position leverages extensive knowledge of machine learning applications development concepts, technologies, programming languages and coding principles, to develop designs for complex machine learning applications development challenges on assigned projects.  Some projects may be organization wide in scope.  This may involve the development of novel machine learning application solutions or the structure modification of existing applications. This position ensures an integrated approach to solution development.  This position may deliver some solutions as a high level individual contributor or in other cases, may be an integral part of a team structure involved in solution development.  This position determines the overall approach from a standards, programming and coding perspective on the assigned projects. This position frequently evaluates new applications technologies and approaches to determine, within the scope of the role, their usefulness and applicability to the organization.  This position may serve as an informal advisor on projects organization-wide, which call for the incumbent’s specific knowledge base.  Scope/Impact: Single or Multiple Projects  Requirements: Bachelor's Degree, Masters Preferred.  This position requires 10 or more years of Data Science, Machine Learning and/or Application Development experience, including in-depth understanding of systems architecture and design concepts for large systems.</t>
  </si>
  <si>
    <t>MLEN-T4</t>
  </si>
  <si>
    <t>This position, under the direction of the Manager, Machine Learning Engineering, is responsible for planning the scope of work and developing, coding, testing, debugging, and documenting applications systems on one or more significant projects for the assigned client group.  These systems may be new, replacement of existing systems, or significant modifications of existing software modules.  This position works on more complex projects and leverages its knowledge of applications development methodologies, hardware characteristics, and other technologies to produce comprehensive solutions, within the agreed quality, service commitment levels, schedules and budgets.  This position provides work direction to team members and provides oversight and quality review of their technical work.  Scope/Impact: Single or Multiple Projects  Requirements: Bachelor's Degree, Masters Optional.  This position requires 7 to 10 years of Data Science, Machine Learning and/or Application Development experience working on complex projects, including providing work leadership to a team of individual contributors.</t>
  </si>
  <si>
    <t>MLEN-T3</t>
  </si>
  <si>
    <t>This position, under the general direction of the Manager, Machine Learning Engineering and the specific guidance of the Lead Applications Developer, is responsible for developing software applications solutions for all or part of an assigned project. Specifically this position develops, codes, tests, debugs, and documents applications systems to achieve the objectives of the client group relative to identified systems needs.  These systems may be new, replacement of existing systems, or significant modifications of existing software modules.  This position works on complex projects and leverages its knowledge of applications development methodologies, hardware characteristics, and other technologies to produce comprehensive solutions, within the agreed quality, service commitment levels, schedules and budgets.  This position may provide coaching to less experienced developers or review some aspects of their technical output  Scope/Impact: Single or Multiple Projects  Requirements: Bachelor's Degree, Masters Optional.  This position requires 4 to 6 years of Data Science, Machine Learning and/or Application Development experience working on complex projects.  This position is fully conversant with advanced machine learning development concepts and methodologies and current development languages and methods.</t>
  </si>
  <si>
    <t>MLEN-T2</t>
  </si>
  <si>
    <t>This position, under the direction of the Manager, Machine Learning Engineering and the more specific guidance of the Lead Applications Developer, is responsible for developing software applications solutions, of intermediate complexity, for all or part of an assigned project. Specifically this position develops, codes, tests, debugs, and documents applications systems to achieve the objectives of the client group relative to identified systems needs.  These systems may be new, replacement of existing systems, or significant modifications of existing software modules.  This position works, under guidance on more complex projects or more independently on projects of intermediate complexity, and leverages its knowledge of applications development methodologies, hardware characteristics, and other technologies to produce comprehensive solutions, within the agreed quality, service commitment levels, schedules and budgets.  Scope/Impact: Single Projects - predominantly  Requirements: Bachelor's Degree, Masters Optional.  This position requires 2 to 4 years of Data Science, Machine Learning and/or Application Development experience working on projects of basic to intermediate complexity. This position is fully conversant with machine learning development concepts of moderate complexity and methodologies and current development languages and methods.</t>
  </si>
  <si>
    <t>MLEN-T1</t>
  </si>
  <si>
    <t>This position, under the specific direction of the Manager, Machine Learning Engineering and the close guidance of the Lead Machine Learning Engineer, is responsible for developing machine learning applications solutions or, of basic to intermediate complexity, for all or a component part of an assigned project. Specifically this position develops, codes, tests, debugs, and documents applications systems to achieve the objectives of the client group relative to identified systems needs.  These systems may be new, replacement of existing systems, or significant modifications of existing software modules.  This position works, under guidance on their project portfolio and are expected to demonstrate sustained work progress toward greater complexity, built on the preparatory foundation of academic training and qualifications. This position applies proven applications development methodologies, hardware characteristics, and other technologies to produce comprehensive solutions, within the agreed quality, service commitment levels, schedules and budgets for the assigned projects.  Scope/Impact: Single Projects - predominantly  Requirements: Bachelor's Degree, Masters Optional.  This position requires 0 to 2 years of Data Science, Machine Learning and/or Application Development experience working on projects of basic to intermediate complexity. This position is fully conversant with basic machine learning development concepts and methodologies and current development languages and methods based on academic preparation.</t>
  </si>
  <si>
    <t>Data Engineer</t>
  </si>
  <si>
    <t>DTEN</t>
  </si>
  <si>
    <t>DTEN-T5</t>
  </si>
  <si>
    <t>Data Architect</t>
  </si>
  <si>
    <t>This position is responsible for conceptualizing the overall big data architectural framework for large, complex analysis of data for use across the enterprise.  This position leverages big data expertise to ensure an optimal systems design from a technical performance, efficiency and operating cost perspective.  This position monitors and evaluates trends and innovations in the big data marketplace to determine if they could cost effectively enhance the performance of internal systems and hardware.  This position designs and implements technical standards relative to the deployed big data platforms to ensure their effective maintenance and stable management.  This position plans, from a technical perspective, significant upgrades or systems enhancements to improve performance and may serve as the project manager for larger enhancements.   This position may provide technical direction and guidance to less experienced big data engineering / programming staff.  Scope/Impact: Function-Wide.  Requirements: Bachelor’s Degree in Computer Science or Information Technology, Masters Preferred.  This position must have a strong knowledge of analytics and statistical software such as SQL, R, Python, Excel, Hadoop, SAS, and SPSS.  This position requires 7 to 10 years of big data / analytics architecture, engineering design, configuration experience in a large complex organization.</t>
  </si>
  <si>
    <t>DTEN-T4</t>
  </si>
  <si>
    <t xml:space="preserve">This position is responsible for design, analysis, advanced configuration and maintenance of big data systems.  This position evaluates and monitors current and planned big data solutions available from vendors, based on a thorough knowledge of systems engineering and programming concepts and techniques.   This position may modify, program and test vendor software to enhance overall systems performance in the context of the organization and business needs.  Such enhancements can improve the efficiency of systems and may reduce or delay the need to purchase additional computing resources.  This position documents all enhancements in a structured and systematic way to allow for more effective ongoing management of big data solutions. This position troubleshoots and debugs errors during or after enhancements or upgrades to ensure system performance and availability goals are maintained.  Scope/Impact: Function-Wide.  Requirements: Bachelor’s Degree in Computer Science or Information Technology.  This position must have a strong knowledge of analytics and statistical software such as SQL, R, Python, Excel, Hadoop, SAS, and SPSS.   This position requires 6 to 8 years of big data, software engineering and configuration experience in a large complex organization. </t>
  </si>
  <si>
    <t>DTEN-T3</t>
  </si>
  <si>
    <t xml:space="preserve">This position is responsible for analysis, configuration and maintenance of big data systems of intermediate complexity.  This position evaluates and monitors current and planned systems software solutions available from vendors, based on an evolving knowledge of systems engineering and programming concepts and techniques.   This position may program, test and debug vendor software to enhance overall systems performance in the assigned systems.  Such enhancements can improve the efficiency of systems and may reduce or delay the need to purchase additional computing resources.  This position documents all enhancements in a structured and systematic way to allow for more effective ongoing management of the systems. This position troubleshoots and debugs errors during or after enhancements or upgrades to ensure system performance and availability goals are maintained.  Scope/Impact: Function-Wide.  Requirements: Bachelor’s Degree in Computer Science or Information Technology.  This position must have a strong knowledge of analytics and statistical software such as SQL, R, Python, Excel, Hadoop, SAS, and SPSS.  This position requires 4 to 6 years of big data, software engineering, and configuration experience in a large complex organization. </t>
  </si>
  <si>
    <t>Data Scientist</t>
  </si>
  <si>
    <t>DTSC</t>
  </si>
  <si>
    <t>DTSC-V2</t>
  </si>
  <si>
    <t>SVP Data Science</t>
  </si>
  <si>
    <t>This executive position is responsible for strategic leadership of the company’s Data Science  function.  This position provides guidance and advice to the CEO or other members of the executive team on key areas of data science to support strategic short and long-term decision-making.  The position is responsible for developing and managing the company’s overall data science strategy, which includes gathering and integrating large volumes of data, performing analysis, interpreting results, and developing actionable insights and recommendations for use across the company.   The position oversees high level relationships and interprets results for internal functions such as finance, HR, marketing, IT, operations, and others.  This position evaluates existing and emerging concepts and technologies relative to data science and machine learning and determines the most effective long-range strategy and architecture based on the marketing and distribution objectives of the enterprise.   This position determines the most appropriate mix of internal development and vendor designed and supplied solutions and how best to integrate them. This position must have a strong knowledge of analytics and statistical software such as SQL, R, Python, Excel, Hadoop, SAS, SPSS.  This position typically requires an individual with a PhD or Master's degree and 15 or more experience, including statistics and analytics experience.</t>
  </si>
  <si>
    <t>DTSC-V1</t>
  </si>
  <si>
    <t>VP Data Science</t>
  </si>
  <si>
    <t>This executive position is responsible for strategic leadership of the company’s Data Science  function.  This position works closely with senior management to champion data science as a central decision making resource to increase internal company performance, develop new products, and gain competitive advantage.  The position is responsible for developing and managing the company’s overall data science strategy, which includes gathering and integrating large volumes of data, performing analysis, interpreting results, and developing actionable insights and recommendations for use across the company.  This executive position supports senior executives and leads a team of Directors, Managers, and data science and data analyst professionals.   The position oversees high level relationships and interprets results for internal functions such as finance, HR, marketing, IT, operations, and others.  This position must have a strong knowledge of analytics and statistical software such as SQL, R, Python, Excel, Hadoop, SAS, SPSS.  This position typically requires an individual with a PhD or Master's degree and 15 or more experience, including statistics and analytics experience.</t>
  </si>
  <si>
    <t>DTSC-D2</t>
  </si>
  <si>
    <t>Senior Director, Data Science</t>
  </si>
  <si>
    <t>This position supports the Vice President Data Science by establishing broad objectives, developing tactical plans to implement the company’s short and long term data science strategy to increase internal company performance, develop new products, and gain competitive advantage.  This includes gathering and integrating large volumes of data, performing analysis, interpreting results and developing actionable insights and recommendations for use across the company.  The position also develops policies and processes to monitor, analyze and report on analytics data and insights. This includes developing policies for data mining, data auditing, aggregation, validation, reconciliation, and visualization.  The position evaluates new technologies and manages vendors engaged in big data analysis.  Research techniques may include statistical, modeling, machine learning, and data mining.  This position must have a strong knowledge of analytics and statistical software such as SQL, R, Python, Excel, Hadoop, SAS, SPSS and others to manage analysis and interpretation of data.  This position directs a team of Managers and data scientists and data analysts.  This position typically requires an individual with a Master's Degree and 12 or more years of statistics / analytics experience.</t>
  </si>
  <si>
    <t>DTSC-D1</t>
  </si>
  <si>
    <t>Director, Data Science</t>
  </si>
  <si>
    <t xml:space="preserve">This position supports the Vice President Data Science by developing tactical plans to implement the company’s data science strategy to increase internal company performance, develop new products, and gain competitive advantage.  This includes gathering and integrating large volumes of data, performing analysis, interpreting results and developing actionable insights and recommendations for use across the company.  The position also develops policies and processes to monitor, analyze and report on analytics data and insights. This includes developing policies for data mining, data auditing, aggregation, validation, reconciliation, and visualization. The position evaluates new technologies and manages vendors engaged in big data analysis.  Research techniques may include statistical, modeling, machine learning, and data mining.  This position must have a strong knowledge of analytics and statistical software such as SQL, R, Python, Excel, Hadoop, SAS, SPSS and others to manage analysis and interpretation of data.  This position directs a team of Managers and data science and data analysts.  This position typically requires an individual with a Master's Degree and 10 or more years of statistics / analytics experience.
</t>
  </si>
  <si>
    <t>DTSC-M2</t>
  </si>
  <si>
    <t>Senior Manager, Data Science</t>
  </si>
  <si>
    <t>This position provides management and guidance to larger or multiple groups of staff of data scientists and data analysts to implement the company’s data science strategy.  Responsibilities include management of complex data gathering and integrating large volumes of data, performing analysis, interpreting results and developing actionable insights and recommendations for use across the company.  Research techniques may include statistical modeling, visualization, machine learning, and data mining. The position develops briefs for outside vendors and manages their relationship. The position also plans and structures work activities for teams and monitors progress and results.  The position provides guidance and supervision to teams as they carry out work activities. The position recruits and develops staff within the area of responsibility in accordance with policy. The position may also manage vendors engaged in big data analysis. This position must have a strong knowledge of analytics and statistical software such as SQL, R, Python, Excel, Hadoop, SAS, SPSS and others to perform analysis and interpret data. This position typically requires a seasoned and independent manager with a Bachelor or Master’s degree and 8-10 years of experience, including statistics / data science experience.</t>
  </si>
  <si>
    <t>DTSC-M1</t>
  </si>
  <si>
    <t>Manager, Data Science</t>
  </si>
  <si>
    <t>This position provides management and guidance to a staff of data scientists and data analysts to implement the company’s data science strategy.  Responsibilities include management of data gathering and integrating large volumes of data, performing analysis, interpreting results and developing actionable insights and recommendations for use across the company.  Research techniques may include statistical modeling, visualization, machine learning, and data mining. The position develops briefs for outside vendors and manages their relationship. The position also plans and structures work activities for the team and monitors progress and results.  The position provides guidance and supervision to team members as they carry out work activities. The position recruits and develops staff within the area of responsibility in accordance with policy. The position may also manage vendors engaged in big data analysis. This position must have a strong knowledge of analytics and statistical software such as SQL, R, Python, Excel, Hadoop, SAS, SPSS and others to perform analysis and interpret data. This position typically requires an individual with a Bachelor or Master’s degree and 6-8 years of experience, including statistics / data science experience.</t>
  </si>
  <si>
    <t>DTSC-T6</t>
  </si>
  <si>
    <t>Senior Expert Data Scientist</t>
  </si>
  <si>
    <t>This senior expert level individual contributor position is responsible for state of the art data science projects of large scope that gather and integrate large volumes of data, performs analysis, interprets results, and develops actionable insights and recommendations for use across the company.  The position has a national reputation in the field and may serve as a strategic advisor to top / executive management.  The position acts as an internal advisor and expert, champions long-range designs for data science projects and innovations.   This includes data mining, data auditing, aggregation, validation, reconciliation, and visualization.  The position may also work with external vendors engaged in big data analysis. This position must have an outstanding knowledge of analytics and statistical software such as SQL, R, Python, Excel, Hadoop, SAS, SPSS and others to perform analysis and interpret data.   This position provides work direction to Data Scientists and Data Analysts.  This position typically requires an individual with a PhD or Master's degree and 12 or more years of statistics or analytics experience.</t>
  </si>
  <si>
    <t>DTSC-T5</t>
  </si>
  <si>
    <t>Expert Data Scientist</t>
  </si>
  <si>
    <t>This expert level individual contributor position is responsible for the most complex data science projects that gather and integrate large volumes of data, performs analysis, interprets results, and develops actionable insights and recommendations for use across the company.  This includes data mining, data auditing, aggregation, validation, reconciliation, and visualization.  The position may also work with external vendors engaged in big data analysis. This position must have a strong knowledge of analytics and statistical software such as SQL, R, Python, Excel, Hadoop, SAS, SPSS and others to perform analysis and interpret data.   This position provides work direction to Data Scientists and Data Analysts.  This position typically requires an individual with a PhD or Master's degree and 10 or more years of statistics or analytics experience.</t>
  </si>
  <si>
    <t>DTSC-T4</t>
  </si>
  <si>
    <t>Lead Data Scientist</t>
  </si>
  <si>
    <t>Data Analysis</t>
  </si>
  <si>
    <t>DTAN</t>
  </si>
  <si>
    <t>DTAN-M1</t>
  </si>
  <si>
    <t>Manager, Data Analysis</t>
  </si>
  <si>
    <t>This position provides management and guidance to a staff of data analysts to implement the company’s data analysis strategy.  They work with internal clients to answer business questions and manage complex data analysis projects to answer these questions.  Responsibilities include: managing cleanup and organization of raw data, generating complex descriptive statistics, analyzing trends, creating visualizations and dashboards, and presenting the results of a technical analysis to business clients or internal teams   The position may also manage relationships with external vendors engaged in data analysis. The position recruits and develops staff within the area of responsibility in accordance with policy.. This position must have a strong knowledge of analytics and statistical and reporting software such as SQL, Business Objects, Tableau, SAS, SPSS and others to perform analysis and interpret data.   The position provides guidance and supervision to team members as they carry out work activities. This position typically requires an individual with a Bachelor or Master’s degree and 6-8 years of experience, including statistics / data analysis experience. Note: In contrast to data scientists, data analysts are not expected to be experienced in machine learning and developing algorithms.</t>
  </si>
  <si>
    <t>DTAN-T5</t>
  </si>
  <si>
    <t>Expert Data Analyst</t>
  </si>
  <si>
    <t xml:space="preserve">This expert level individual contributor position is responsible for evaluating business questions and managing complex data analysis projects to answer these questions.  Responsibilities include: cleaning and organizing raw data, generating complex descriptive statistics, analyzing trends, creating visualizations and dashboards, and presenting the results of a technical analysis to business clients or internal teams. This position must have a strong knowledge of analytics and statistical and reporting software such as SQL, Business Objects, Tableau, SAS, SPSS and others to perform analysis and interpret data. This position provides work direction to Data Analysts.  This position typically requires an individual with a Master's degree and 10 or more years of statistics or analytics experience. In contrast to data scientists, data analysts are not expected to be experienced in machine learning and developing algorithms.  </t>
  </si>
  <si>
    <t>DTAN-T4</t>
  </si>
  <si>
    <t>Lead Data Analyst</t>
  </si>
  <si>
    <t>This individual contributor position is responsible for evaluating internet client's business questions and managing complex data analysis projects to answer these questions.  Responsibilities include: Cleaning and organizing raw data, generating descriptive statistics, analyzing trends, creating visualizations and dashboards, and presenting the results of a technical analysis to business clients or internal teams. This position must have a strong knowledge of analytics and statistical and reporting software such as SQL, Business Objects, Tableau, SAS, SPSS and others to perform analysis and interpret data. This position provides work direction to Data Analysts. This position typically requires an individual with a Master's degree and 7 or more years of statistics or analytics experience.  In contrast to data scientists, data analysts are not expected to be experienced in machine learning and developing algorithms.</t>
  </si>
  <si>
    <t>DTAN-T3</t>
  </si>
  <si>
    <t>Senior Data Analyst</t>
  </si>
  <si>
    <t>This individual contributor position is responsible for evaluating internet client's business questions and managing data analysis projects to answer these questions.  Responsibilities include: cleaning and organizing raw data, generating descriptive statistics, analyzing trends, creating visualizations and dashboards, and presenting the results of a technical analysis to business clients or internal teams. This position must have an advanced knowledge of analytics and statistical and reporting software such as SQL, Business Objects, Tableau, SAS, SPSS and others to perform analysis and interpret data.  This position typically reports to the Manager Data Science. This position typically requires an individual with a bachelor’s degree and 5 to 7 years of statistics / data analysis experience. Note: In contrast to data scientists, data analysts are not expected to be experienced in machine learning and developing algorithms.</t>
  </si>
  <si>
    <t>DTAN-T2</t>
  </si>
  <si>
    <t>Intermediate Data Analyst</t>
  </si>
  <si>
    <t>This position is responsible for evaluating internet client's business questions and managing data analysis projects of intermediate complexity to answer these questions.  Responsibilities include: cleaning and organizing raw data, generating descriptive statistics, analyzing trends, creating visualizations and dashboards, and presenting the results of a technical analysis to business clients or internal teams. This position must have a knowledge of analytics and statistical and reporting software such as SQL, Business Objects, Tableau, SAS, SPSS and others to perform analysis and interpret data.  This position typically reports to the Manager Data Science. This position typically requires an individual with a bachelor’s degree and 3 to 5 years of statistics / data analysis experience. Note: In contrast to data scientists, data analysts are not expected to be experienced in machine learning and developing algorithms.</t>
  </si>
  <si>
    <t>DTAN-T1</t>
  </si>
  <si>
    <t>Associate Data Analyst</t>
  </si>
  <si>
    <t>This position is responsible for conducting basic data analysis to support evaluation of business questions.  Responsibilities include: cleaning and organizing raw data, generating descriptive statistics, analyzing basic trends, and creating visualizations and dashboards. This position must have a knowledge of analytics and statistical and reporting software such as SQL, Business Objects, Tableau, SAS, SPSS and others to perform analysis and interpret data. This position reports to the Manager Data Science.  This position typically requires an individual with a bachelor's degree and 0-2 years of statistics or analytics experience. Note: In contrast to data scientists, data analysts are not expected to be experienced in machine learning and developing algorithms.</t>
  </si>
  <si>
    <t>Underwriting (Life)</t>
  </si>
  <si>
    <t>UWLF</t>
  </si>
  <si>
    <t>UWLF-V2</t>
  </si>
  <si>
    <t>SVP Underwriting (Life)</t>
  </si>
  <si>
    <t>This position is responsible for setting overall direction and short, and long-term strategic goals for a life insurance company’s underwriting function. The position drives talent management through succession and leadership development plans to meet short, and long-term global company business goals. Provides guidance and advice to the CEO or other members of the executive team on key areas within the specialized function to support strategic short and long-term decision-making.   Directs a subordinate executive and senior management team overseeing diverse functions and typically serves as a member of the Operating Committee. The position leverages underwriting expertise to oversee insurability and insurance premium classifications, based on company guidelines. The position directs high level relationships with other internal departments to facilitate processing of applications, as well as manage outside agency relationships, ensuring high customer satisfaction.  The position sets policies for the appeals process, including requesting additional information &amp; evidence, making appeals decisions and explaining rating decisions. Reviews and approves policies and exceptions to policy. Develops overall direction and long-term strategic initiatives to be implemented by subordinate Executives, Life Underwriting Directors and Managers. This position advises Executive Management on strategic direction and internal alignment needs related to Individual Life Underwriting goals and strategies. Negotiates, and frequently represents the organization internally and externally at high levels to achieve strategic Individual Life Underwriting objectives. Requirements: Bachelor's Degree, Master’s Degree preferred.  Typically, 15 or more years of related specialized and management experience is required.</t>
  </si>
  <si>
    <t>Individual Life Underwriting</t>
  </si>
  <si>
    <t>UWNL</t>
  </si>
  <si>
    <t>UWNL-V1</t>
  </si>
  <si>
    <t>VP Individual Life Underwriting</t>
  </si>
  <si>
    <t>This position is responsible for setting overall direction and short, and long-term strategic goals for the Individual Life Underwriting function. The position drives talent management through succession and leadership development plans to meet short, and long-term global company business goals. Supervises through subordinate Directors and typically reports to a member of the Operating Committee.  Has fiscal control and compliance responsibility and may have oversight responsibility over the Individual Life Underwriting function on a corporate, subsidiary, or regional/global basis. The position leverages underwriting expertise to oversee insurability and insurance premium classifications, based on company guidelines. The position directs high level relationships with other internal departments to facilitate processing of applications, as well as manage outside agency relationships, ensuring high customer satisfaction.  The position sets policies for the appeals process, including requesting additional information &amp; evidence, making appeals decisions and explaining rating decisions.  Reviews and approves policies and exceptions to policy.  Develops overall direction and long-term strategic initiatives to be implemented by subordinate Individual Life Underwriting Directors and Managers. This position advises Executive Management on strategic direction and internal alignment needs related to Individual Life Underwriting goals and strategies. Negotiates, and frequently represents the organization internally and externally at high levels to achieve strategic Individual Life Underwriting objectives. Requirements: Bachelor's Degree, Master’s Degree preferred.  Typically, 15 or more years of related specialized and management experience is required.</t>
  </si>
  <si>
    <t>UWNL-D2</t>
  </si>
  <si>
    <t>Senior Director, Individual Life Underwriting</t>
  </si>
  <si>
    <t>This position is responsible for directing, overseeing and implementing the cost-effective strategies, policies, and processes to effectively manage individual life underwriting activities for a large group, or multiple regions. May have global responsibility.  The position defines policies and tactical goals and objectives and directs the implementation of strategies for the individual life underwriting function. 
The position provides leadership to a team of subordinate management staff, underwriters, and assistants to facilitate the processing of applications, as well as manage outside agency relationships, ensuring high customer satisfaction.  The position applies expert business knowledge and a comprehensive understanding of the individual life underwriting function to integrate, forecast, or plan actionable strategies. The position applies advanced negotiation and interpersonal skills to achieve results. This position requires a degree and 12+ years of progressive individual life underwriting experience in a large complex organization.</t>
  </si>
  <si>
    <t>UWNL-D1</t>
  </si>
  <si>
    <t>Director, Individual Life Underwriting</t>
  </si>
  <si>
    <t>This position is responsible for directing, overseeing and implementing the cost-effective strategies, policies, and processes to effectively manage individual life underwriting activities for an area that includes multiple related departments.  The position defines policies and tactical goals and objectives and directs the implementation of strategies for the individual life underwriting function. 
The position provides leadership to a team of subordinate management staff, underwriters, and assistants to facilitate the processing of applications, as well as manage outside agency relationships, ensuring high customer satisfaction.  The position applies expert business knowledge and comprehensive understanding of the individual life underwriting function to integrate, forecast, or plan actionable strategies. The position applies advanced negotiation and interpersonal skills to achieve results. This position requires a degree and 10+ years of progressive individual life underwriting experience in a large complex organization.</t>
  </si>
  <si>
    <t>UWNL-M2</t>
  </si>
  <si>
    <t>Senior Manager, Individual Life Underwriting</t>
  </si>
  <si>
    <t>Working on large scope and complex operations, this position oversees and manages teams of individual life underwriters, developing systems, schedules, policies and procedures.  This position manages the individual life underwriting process, including decisions on individual life cases. The position leverages underwriting expertise to determine insurability and insurance premium classifications, based on company guidelines. The position manages multiple relationships with other internal departments to facilitate processing of applications, as well as manage outside agency relationships, ensuring high customer satisfaction.  The position may also manage the appeals process, including requesting additional information &amp; evidence, making appeals decisions and explaining rating decisions. The position acts as a role model in providing technical underwriting expertise, guidance and customer service to agents and underwriting staff. The position proactively contributes to the development and improvement of the development of technical underwriting standards. This position serves as a point of escalation on difficult underwriting decisions. This position manages and assigns objectives to subordinate Life Underwriters, Supervisors and assistants. This position requires a manager with an in-depth understanding of contemporary underwriting concepts and practices, and the associated laws and regulations governing these activities.  EKG Certification may be preferred but not required. This position typically requires a Bachelor’s Degree and 8+ years of related Individual Life Underwriting experience including prior supervisory and management experience.</t>
  </si>
  <si>
    <t>UWNL-M1</t>
  </si>
  <si>
    <t>Manager, Individual Life Underwriting</t>
  </si>
  <si>
    <t>This position is responsible for the tactical implementation of policies and processes to effectively manage individual life underwriting for an assigned area, while ensuring compliance with guidelines and regulations. This position manages the individual life underwriting process, including underwriting decisions on individual life cases. The position leverages underwriting expertise to determine insurability and insurance premium classifications, based on company guidelines. The position manages relationships with other internal departments to facilitate processing of applications, as well as manage outside agency relationships, ensuring high customer satisfaction.  The position may also manage the appeals process, including requesting additional information &amp; evidence, making appeals decisions and explaining rating decisions. The position acts as a role model in providing technical underwriting expertise, guidance and customer service to agents and underwriting staff. The position proactively contributes to the development and improvement of the development of technical underwriting standards. This position serves as a point of escalation on difficult underwriting decisions. This position manages and assigns objectives to subordinate life underwriters, supervisors and assistants. This position requires a manager with an in-depth understanding of contemporary underwriting concepts and practices, and the associated laws and regulations governing these activities.  EKG Certification may be preferred but not required. This position typically requires a Bachelor’s Degree and 7+ years of related individual life underwriting experience including prior supervisory and management experience.</t>
  </si>
  <si>
    <t>UWNL-S1</t>
  </si>
  <si>
    <t>Supervisor, Individual Life Underwriting</t>
  </si>
  <si>
    <t>This position is responsible for organizing and overseeing the day to day clerical processes and activities for a group of individual life underwriting assistants.  The position supervises activities such as accurate and timely  gathering, reviewing, confirming and processing of required application information required by underwriting staff to support underwriting decisions. The position supervises communications with internal underwriters as well as outside agents, providing a high level of customer service.  The position supervises data entry by assistants into various systems and databases to complete applications and document the underwriting process, while complying with state filing requirements.   This position allocates work to subordinate underwriting assistants and monitors their work output from both a quality and efficiency perspective. This position may be directly involved in screening, hiring and training of clerical staff and in conducting appraisals and evaluating performance.  This position has frequent interaction with the individual life underwriting function on related matters. This position requires an Associate’s Degree or higher and 4 to 6 years of progressive licensing experience.</t>
  </si>
  <si>
    <t>UWNL-P5</t>
  </si>
  <si>
    <t>Expert Individual Life Underwriter</t>
  </si>
  <si>
    <t xml:space="preserve">This position acts as a strategic advisor to the individual life underwriting function and uses expert level skills to make the most complex and specialized underwriting decisions on individual life cases of high face amounts.   The position leverages underwriting expertise to determine insurability and insurance premium classifications, based on company guidelines.  The position leverages highly complex computer models and software to analyze, determine and rate applicant risk, and approve or deny applications based on medical, financial and other information. The position collaborates with other internal departments to facilitate processing of applications, as well as manage outside agency relationships, ensuring high customer satisfaction.  The position may oversee the appeals  process with agencies, including requesting additional information &amp; evidence, making appeals decisions and explaining rating decisions.  The position acts as a role model in providing technical underwriting expertise, guidance and customer service to agents and underwriting staff.  The position proactively contributes to the development and improvement of technical underwriting standards.   The position has advanced level knowledge of life insurance products and coverage.  This position requires a Bachelor’s Degree (a Master’s Degree may be required) and 10+ years of experience. EKG Certification may be preferred but not required.  Some training or partial qualification in actuarial sciences would be advantageous. </t>
  </si>
  <si>
    <t>UWNL-P4</t>
  </si>
  <si>
    <t>Lead Individual Life Underwriter</t>
  </si>
  <si>
    <t xml:space="preserve">Working autonomously under general direction for most assigned work, this position is responsible for making highly complex and specialized underwriting decisions on individual life cases of high face amounts. The position leverages underwriting expertise to determine insurability and insurance premium classifications, based on company guidelines.  The position uses complex computer models and software to analyze, determine and rate applicant risk, and approve or deny applications based on medical, financial and other information. The position collaborates with other internal departments to facilitate processing of applications, as well as manage outside agency relationships, ensuring high customer satisfaction.  The position may also manage the appeals process with agencies, including requesting additional information &amp; evidence, making appeals decisions and explaining rating decisions. The position acts as a role model in providing technical underwriting expertise, guidance and customer service to agents and underwriting staff. The position proactively contributes to the development and improvement of technical underwriting standards.  The position assists and provides work direction to less experienced underwriting staff. EKG Certification may be preferred but not required. This position requires a Bachelor’s Degree and 7+ years of experience. Some training or partial qualification in actuarial sciences would be advantageous. </t>
  </si>
  <si>
    <t>UWNL-P3</t>
  </si>
  <si>
    <t>Senior Individual Life Underwriter</t>
  </si>
  <si>
    <t>Guided by strategy and policies, this position is responsible for making underwriting decisions of moderate to high complexity on individual life cases of high face amounts.  The position leverages underwriting expertise to determine insurability and insurance premium classifications, based on company guidelines. The position uses advanced computer models and software to analyze, determine and rate applicant risk, and approve or deny applications based on medical, financial and other information. The position collaborates with other internal departments to facilitate processing of applications, as well as manage outside agency relationships, ensuring high customer satisfaction.  The position may also manage the appeals process with agencies, including requesting additional information &amp; evidence, making appeals decisions and explaining rating decisions. The position proactively contributes to the development and improvement of technical underwriting standards. The position may assist and provide work direction to less experienced underwriting staff. EKG Certification may be preferred but not required. This position requires a Bachelor’s Degree and 5-7 years of experience.</t>
  </si>
  <si>
    <t>UWNL-P2</t>
  </si>
  <si>
    <t>Intermediate Individual Life Underwriter</t>
  </si>
  <si>
    <t>The position is responsible for underwriting decisions of intermediate complexity on individual life cases of moderate face amounts.  Responsibilities include evaluating insurance applicants by correlating risk factors to determine whether to accept, modify, or decline applications. The position leverages underwriting expertise to determine insurability and insurance premium classifications, based on company guidelines.  The position uses computer models and software to analyze, determine and rate applicant risk, and approve or deny applications based on medical, financial and other information. The position collaborates with other internal departments to facilitate processing of applications, as well as manage outside agency relationships, ensuring high customer satisfaction. The position may also manage aspects of the appeals process with agencies, including requesting additional information &amp; evidence, making appeals decisions and explaining rating decisions.  The position may contribute to the development of technical underwriting standards.  The position receives work direction and troubleshooting from more experienced underwriters.  EKG Certification may be preferred but not required.  This position requires a Bachelor's Degree and 3-5 years of experience.</t>
  </si>
  <si>
    <t>UWNL-P1</t>
  </si>
  <si>
    <t>Associate Individual Life Underwriter</t>
  </si>
  <si>
    <t>Under guidance, the position is responsible for routine underwriting decisions on individual life cases of lower face amounts.  Responsibilities include evaluating routine insurance applications by identifying risk factors to determine whether to accept, modify, or decline applications using pre-determined models and company guidelines.  The position leverages computer models and software to analyze, determine and rate applicant risk, and approve or deny applications based on medical, financial and other information.  The position may coordinate with other internal departments to facilitate processing of applications, as well as coordinate with outside agencies, ensuring high customer satisfaction. The position receives work direction and troubleshooting from more experienced underwriters. This position requires a Bachelor's Degree and 0-2 years of experience.</t>
  </si>
  <si>
    <t>UWNL-Z3</t>
  </si>
  <si>
    <t>Senior Individual Life Underwriting Assistant</t>
  </si>
  <si>
    <t>Working under indirect supervision, this position independently performs a variety of complex clerical processes and transactions related to the life underwriting process.  Responsibilities include accurate and timely  gathering, reviewing, confirming and processing of required application information required by underwriting staff to support underwriting decisions. The position must communicate with internal underwriters as well as outside agents, providing a high level of customer service.  The position enters data into various systems and databases to complete applications and document the underwriting process, while complying with state filing requirements.  This position may provide work guidance to less experienced clerical staff, when requested.  This position requires a High School Diploma, though an Associate’s Degree in an administrative discipline is preferred and 3 to 5 years of clerical and/or related underwriting assistant experience.</t>
  </si>
  <si>
    <t>UWNL-Z2</t>
  </si>
  <si>
    <t>Intermediate Individual Life Underwriting Assistant</t>
  </si>
  <si>
    <t>This position performs clerical processes and transactions related to the life insurance underwriting process.  Works on a wide variety of assignments of limited scope and moderate complexity.  Responsibilities include accurate and timely  gathering, reviewing, confirming and processing of required application information required by underwriting staff to support underwriting decisions. The position must communicate with internal underwriters as well as outside agents, providing a high level of customer service.  The position enters data into various systems and databases to complete applications and document the underwriting process, while complying with state filing requirements. This position requires a High School Diploma, though an Associate’s Degree in an administrative discipline is preferred and 2 to 4 years of clerical and/or underwriting assistant experience.</t>
  </si>
  <si>
    <t>UWNL-Z1</t>
  </si>
  <si>
    <t>Entry Individual Life Underwriting Assistant</t>
  </si>
  <si>
    <t>This position performs routine clerical processes and transactions of limited scope and complexity related to the life insurance underwriting process.  The work output of this position is reviewed on a daily or more frequent basis.  Responsibilities include one or more of the following: accurate and timely  gathering, reviewing, confirming and processing of required application information required by underwriting staff to support underwriting decisions. The position must communicate with internal underwriters as well as outside agents, providing a high level of customer service.  The position enters data into various systems and databases to complete applications and document the underwriting process, while complying with state filing requirements.  The position may assist more senior assistants in preparing life underwriting assignments.  This position requires a High School Diploma and 0 to 2 years of clerical and/or underwriting assistant experience.</t>
  </si>
  <si>
    <t>Group Life &amp; Disability Underwriting</t>
  </si>
  <si>
    <t>UWGD</t>
  </si>
  <si>
    <t>UWGD-V1</t>
  </si>
  <si>
    <t>VP Group Life &amp; Disability Underwriting</t>
  </si>
  <si>
    <t>This position is responsible for developing strategy and for achieving revenue and profitability objectives relative to the company’s Group Life &amp; Disability Underwriting function. This position is responsible for providing leadership in the underwriting of highly complex proposals and renewals of high value for Group Life, STD, LTD, and Special Risk policies, ensuring the right mix of risk and premium to support business objectives.   The position drives talent management through succession and leadership development plans to meet short, and long-term global company business goals. Supervises through subordinate directors and typically reports to a member of the Operating Committee.  Has fiscal control and compliance responsibility and may have oversight responsibility over the Group Life &amp; Disability Underwriting function on a corporate, subsidiary, or regional/global basis.   The position manages key relationships  with internal resources and drives strategic communications with external brokers and customers. The position provides complex technical underwriting expertise.  The position reviews and approves policies and exceptions to policy.   Develops overall direction and long-term strategic initiatives to be implemented by subordinate Group Life &amp; Disability Underwriting Directors and Managers. This position advises Executive Management on strategic direction and internal alignment needs related to Group Life &amp; Disability Underwriting goals and strategies. Negotiates, and frequently represents the organization internally and externally at high levels to achieve strategic Group Life &amp; Disability Underwriting objectives. Requirements: Bachelor's Degree, Master’s Degree preferred.  Typically, 15 or more years of related specialized and management experience is required.</t>
  </si>
  <si>
    <t>UWGD-D2</t>
  </si>
  <si>
    <t>Senior Director, Group Life &amp; Disability Underwriting</t>
  </si>
  <si>
    <t>This position supports executives in defining Group Life &amp; Disability Underwriting goals and is a key contributor for implementing strategic Group Life &amp; Disability Underwriting plans for a large group, or multiple regions.   May have global responsibility. . This position is responsible for providing leadership in the underwriting of highly complex proposals and renewals of high value for Group Life, STD, LTD, and Special Risk policies, ensuring the right mix of risk and premium to support business objectives.  The position is responsible for policy development and has leadership responsibility for guiding, managing, and controlling an area/function(s) that includes multiple related departments. The position manages high level and multiple relationships with internal resources and communicates with external brokers and customers.    The position provides leadership to a team of subordinate directors, management staff, underwriters, and assistants.  The position applies expert business knowledge and comprehensive understanding of the Group Life &amp; Disability underwriting function to integrate, forecast, or plan actionable strategies. The position applies advanced negotiation and interpersonal skills to achieve results. This position requires a degree and 12+ years of progressive Group Life &amp; Disability underwriting experience in a large complex organization.</t>
  </si>
  <si>
    <t>UWGD-D1</t>
  </si>
  <si>
    <t>Director, Group Life &amp; Disability Underwriting</t>
  </si>
  <si>
    <t>This position supports executives and/or senior directors in defining Group Life &amp; Disability Underwriting goals and strategic plans. This position is responsible for providing leadership in the underwriting of complex proposals and renewals of high value for Group Life, STD, LTD, and Special Risk policies, ensuring the right mix of risk and premium to support business objectives.  The position is responsible for policy development and has leadership responsibility for guiding, managing, and controlling an area/function(s) that includes multiple related departments. The position manages high level and multiple relationships with internal resources and communicates with external brokers and customers.   The position provides leadership to a team of subordinate management staff, underwriters, and coordinators.  The position applies expert business knowledge and comprehensive understanding of the Group Life &amp; Disability underwriting function to integrate, forecast, or plan actionable strategies. The position applies advanced negotiation and interpersonal skills to achieve results. This position requires a degree and 10+ years of progressive Group Life &amp; Disability underwriting experience in a large complex organization.</t>
  </si>
  <si>
    <t>UWGD-M2</t>
  </si>
  <si>
    <t>Senior Manager, Group Life &amp; Disability Underwriting</t>
  </si>
  <si>
    <t>Working on large scope and complex operations, this position oversees and manages large and/or multiple teams of Group Life &amp; Disability underwriters, developing systems, schedules, policies and procedures. This position manages the Group Life &amp; Disability Underwriting process, including underwriting highly complex proposals and renewals of high value for Group Life, STD, LTD, and Special Risk policies, ensuring the right mix of risk and premium to support business objectives.  The position manages the data collection and analysis collection process to develop underwriting decisions, manages investigations to identify compliance issues, formulating pricing decisions, and making recommendations on cases, conducting quality reviews, and reviewing actions to mitigate risk. The position manages multiple proposals, offers, experience reports, and projections for assigned accounts. The position manages multiple relationships with internal resources and communicates with external brokers and customers.  The position acts as a role model in providing technical underwriting expertise, guidance and customer service to agents and underwriting staff. The position proactively contributes to the development and improvement of the development of technical underwriting standards. This position serves as a point of escalation on difficult proposals. This position manages and assigns objectives to subordinate Group Life &amp; Disability underwriters, supervisors and coordinators. This position requires a seasoned manager with an in-depth understanding of contemporary underwriting concepts and practices, and the associated laws and regulations governing these activities.   This position typically requires a Bachelor’s Degree and 8+ years of related Group Life &amp; Disability Underwriting experience including prior supervisory and management experience.</t>
  </si>
  <si>
    <t>UWGD-M1</t>
  </si>
  <si>
    <t>Manager, Group Life &amp; Disability Underwriting</t>
  </si>
  <si>
    <t>This position is responsible for the tactical implementation of policies and processes to effectively manage Group Life &amp; Disability Underwriting for an assigned area, while ensuring compliance with guidelines and regulations.  This position manages the Group Life &amp; Disability Underwriting process, including underwriting proposals and renewals for Group Life, STD, LTD, and Special Risk policies, ensuring the right mix of risk and premium to support business objectives.  The position manages the data collection and analysis collection process to develop underwriting decisions, investigations to identify compliance issues, formulates pricing decisions, and makes recommendations on cases, conducting quality reviews, and reviewing actions to mitigate risk.  The position manages proposals, offers, experience reports, and projections for assigned accounts. The position manages relationships with internal resources and communicates with external brokers and customers. The position acts as a role model in providing technical underwriting expertise, guidance and customer service to agents and underwriting staff.  The position proactively contributes to the development and improvement of technical underwriting standards. This position serves as a point of escalation on difficult proposals. This position manages and assigns objectives to subordinate Group Life &amp; Disability underwriters, supervisors and coordinators. This position requires a manager with an in-depth understanding of contemporary underwriting concepts and practices, and the associated laws and regulations governing these activities.   This position typically requires a Bachelor’s Degree and 7+ years of related Group Life &amp; Disability Underwriting experience including prior supervisory and management experience.</t>
  </si>
  <si>
    <t>UWGD-S1</t>
  </si>
  <si>
    <t>Supervisor, Group Life &amp; Disability Underwriting</t>
  </si>
  <si>
    <t>This position is responsible for organizing and overseeing the day to day clerical processes and activities for a group of underwriting coordinators in the Group Life &amp; Disability Underwriting function.  This group handles activities such as collecting and analyzing data to support proposals and renewals for Group Life, STD, LTD, and Special Risk policies.  The position supervises administrative activities such as updating accounts as needed and handling basic communications with external brokers and customers.   This position allocates work to subordinate group life underwriting assistants and monitors their work output from both a quality and efficiency perspective. This position may be directly involved in screening, hiring and training of clerical staff and in conducting appraisals and evaluating performance.  This position has frequent interaction with the  Group Life &amp; Disability Underwriting function on related matters. This position requires an Associate’s Degree or higher and 4 to 6 years of progressive underwriting experience.</t>
  </si>
  <si>
    <t>UWGD-P5</t>
  </si>
  <si>
    <t>Expert Group Life &amp; Disability Underwriter</t>
  </si>
  <si>
    <t xml:space="preserve">This position acts as a strategic advisor to the group life &amp; disability underwriting function and is responsible for analyzing, developing, and underwriting the most complex proposals and renewals of high value for Group Life, STD, LTD, and Special Risk policies, ensuring the right mix of risk and premium to support business objectives.  Specific responsibilities may include overseeing strategic data collection and analysis to develop underwriting decisions, leading investigations to identify compliance issues, formulating pricing decisions, making advanced recommendations on cases, conducting quality reviews, and reviewing actions to mitigate risk. The position creates complex proposals, offers, experience reports, and projections for assigned accounts.  Leveraging broad and deep expertise, the position typically handles a highly complex caseload of medium to medium high volume. The position independently collaborates with internal resources and communicates with external brokers and customers. The position provides complex technical underwriting expertise. The position may represent the Department internally and externally, customarily at high leadership/executive levels.  The position acts as a role model in providing technical underwriting expertise, guidance and customer service to agents and underwriting staff.  This position requires a Bachelor’s Degree (A Master’s Degree may be required) and 10+ years of experience.   Some training or partial qualification in actuarial sciences would be advantageous. </t>
  </si>
  <si>
    <t>UWGD-P4</t>
  </si>
  <si>
    <t>Lead Group Life &amp; Disability Underwriter</t>
  </si>
  <si>
    <t>Working autonomously under general direction for most assigned work, this position is responsible for analyzing and developing, and underwriting highly complex proposals and renewals of high value for Group Life, STD, LTD, and Special Risk policies, ensuring the right mix of risk and premium to support business objectives.  Specific responsibilities may include leading data collection and analysis collection to develop underwriting decisions, leading investigations to identify compliance issues, formulating pricing decisions, making recommendations on cases, conducting quality reviews, and reviewing actions to mitigate risk. The position creates proposals, offers, experience reports, and projections for assigned accounts.  Working independently, the position typically handles a highly complex caseload of medium to medium high volume.  The position updates accounts as needed, based on changes in insurance licensing requirements and/or changes in laws, regulations, or company policies.  The position independently collaborates with internal resources and communicates with external brokers and customers. The position provides complex technical underwriting expertise.  The position provides work direction and troubleshooting to less experienced underwriters. This position requires a Bachelor's Degree and 7+ years of experience.</t>
  </si>
  <si>
    <t>UWGD-P3</t>
  </si>
  <si>
    <t>Senior Group Life &amp; Disability Underwriter</t>
  </si>
  <si>
    <t>Guided by strategy and policies with delegated authority, this position is responsible for analyzing, developing, and underwriting complex proposals and renewals for Group Life, STD, LTD, and Special Risk policies, ensuring the right mix of risk and premium to support business objectives.  Specific responsibilities may include collecting and analyzing data to develop underwriting decisions, conducting investigations to identify compliance issues, formulating pricing decisions, making recommendations on cases, conducting quality reviews, and making recommendations on how to mitigate risk.  The position creates proposals, offers, experience reports, and projections for assigned accounts.  Working independently with delegated authority, the position typically handles a complex caseload of medium to medium high volume.  The position updates accounts as needed, based on changes in insurance licensing requirements and/or changes in laws, regulations, or company policies.  The position collaborates with internal resources and communicates with external brokers and customers. The position provides technical underwriting expertise. The position provides work direction and troubleshooting to less experienced underwriters. This position requires a Bachelor's Degree and 5-7 years of experience.</t>
  </si>
  <si>
    <t>UWGD-P2</t>
  </si>
  <si>
    <t>Intermediate Group Life &amp; Disability Underwriter</t>
  </si>
  <si>
    <t>The position is responsible for analyzing, developing underwriting proposals and renewals for Group Life, STD, LTD, and Special Risk policies of intermediate complexity, ensuring the right mix of risk and premium to support business objectives.  Specific responsibilities may include collecting and analyzing data to support underwriting decisions, conducting investigations to identify compliance issues, formulating pricing decisions, making recommendations on cases, providing support on quality reviews, and providing suggestions to mitigate risk.  The position creates proposals, offers, experience reports, and projections for assigned accounts. Working independently, the position typically handles a caseload of medium volume. The position updates accounts as needed, based on changes in insurance licensing requirements and/or changes in laws, regulations, or company policies.  The position may handle communications of intermediate complexity with external brokers and customers. The position may contribute to the development of technical underwriting standards. The position may receive work direction and troubleshooting from more experienced underwriters. This position requires a Bachelor's Degree and 3-5 years of experience.</t>
  </si>
  <si>
    <t>UWGD-P1</t>
  </si>
  <si>
    <t>Associate Group Life &amp; Disability Underwriter</t>
  </si>
  <si>
    <t>Under guidance, this position is responsible for routine analysis and providing basic support with underwriting proposals and renewals for Group Life, STD, LTD, and Special Risk policies.  Specific responsibilities may include collecting and analyzing data to support underwriting decisions, supporting senior underwriters with analysis for investigations.  The position creates proposals, offers, experience reports, and projections for assigned accounts.  The position typically handles a small / routine caseload.  The position updates accounts as needed, based on changes in insurance licensing requirements and/or changes in laws, regulations, or company policies.  The position may handle basic communications with external brokers and customers. The position typically receives work direction and troubleshooting from more experienced underwriters. This position requires a Bachelor's Degree and 0-2 years of experience.</t>
  </si>
  <si>
    <t>UWGD-Z3</t>
  </si>
  <si>
    <t>Senior Group Life &amp; Disability Underwriting Assistant</t>
  </si>
  <si>
    <t>Working under indirect supervision, this position independently performs a variety of complex clerical processes and transactions related to the group life &amp; disability underwriting proposals and renewals.  Responsibilities include accurate and timely  gathering, reviewing, confirming and processing of required information required by underwriting staff to support underwriting decisions. The position must communicate with internal underwriters as well as outside agents, providing a high level of customer service.  The position enters data into various systems and databases to complete proposals and renewals.   This position may provide work guidance to less experienced clerical staff, when requested.  This position requires a High School Diploma, though an Associate’s Degree in an administrative discipline is preferred and 3 to 5 years of clerical and/or related underwriting assistant experience.</t>
  </si>
  <si>
    <t>UWGD-Z2</t>
  </si>
  <si>
    <t>Intermediate Group Life  &amp; Disability Underwriting Assistant</t>
  </si>
  <si>
    <t>This position performs clerical processes and transactions related to group life &amp; disability underwriting proposals and renewals.  Works on a wide variety of assignments of limited scope and moderate complexity.  Responsibilities include accurate and timely  gathering, reviewing, confirming and processing of required information required by underwriting staff to support underwriting proposals and renewals.  The position must communicate with internal underwriters as well as outside agents, providing a high level of customer service.  The position enters data into various systems and databases to complete proposals and renewals.  This position requires a High School Diploma, though an Associate’s Degree in an administrative discipline is preferred and 2 to 4 years of clerical and/or underwriting assistant experience.</t>
  </si>
  <si>
    <t>UWGD-Z1</t>
  </si>
  <si>
    <t>Entry Group Life &amp; Disability  Underwriting Assistant</t>
  </si>
  <si>
    <t>This position performs routine clerical processes and transactions of limited scope and complexity related to the Group Life &amp; Disability Underwriting process.  The work output of this position is reviewed on a daily or more frequent basis.  Responsibilities include one or more of the following: accurate and timely  gathering, reviewing, confirming and processing of required application information to support underwriting proposals and renewals. The position must communicate with internal underwriters as well as outside agents, providing a high level of customer service.  The position enters data into various systems and databases to complete underwriting proposals and renewals.  The position may assist more senior assistants in their assignments.  This position requires a High School Diploma and 0 to 2 years of clerical and/or underwriting assistant experience.</t>
  </si>
  <si>
    <t>Claims</t>
  </si>
  <si>
    <t>CLMS</t>
  </si>
  <si>
    <t>CLMS-V2</t>
  </si>
  <si>
    <t xml:space="preserve">This position is responsible for developing a strategic plan to effectively manage all claims processing activities and related risk mitigation, in full compliance with State and other regulatory requirements.  This may include protecting the company’s financial position by securing and placing appropriate levels of reinsurance.  Additionally, this position evaluates new processing technologies, outsourced vendor capabilities, and new claims administration strategies and models to meet or exceed customer service level expectations.  This position is responsible for developing and implementing claims litigation management policies and systems to reduce legal and related fees.  This position is also responsible for establishing effective claim fraud detection, investigation and mitigation policies and processes to reduce the financial losses from fraud.  Additionally, this position is responsible for developing a plan to handle claims management in the context of a significant catastrophic event. This position provides executive leadership and direction to a subordinate staff of Vice Presidents, Directors, Managers and Specialists involved in such functional activities as claims processing, regulatory monitoring and compliance, fraud investigation, litigation management, risk mitigation and reinsurance, technology assessment, disaster planning and recovery, and related areas.  Scope: Company Wide.  This position requires a Bachelor's Degree along with an MBA or similar qualification, along with 15 years of claims processing and claims management experience in a large complex organization.
</t>
  </si>
  <si>
    <t>Claims (Life)</t>
  </si>
  <si>
    <t>CLLF</t>
  </si>
  <si>
    <t>CLLF-V2</t>
  </si>
  <si>
    <t>SVP Claims (Life)</t>
  </si>
  <si>
    <t>This position is responsible for developing a strategic plan, setting a strategic direction, and providing leadership oversight to effectively manage all claims processing activities and related risk mitigation for a life insurance company, in full compliance with State and other regulatory requirements.  This position provides guidance and advice to the CEO or other members of the executive team on key areas of data science to support strategic short and long-term decision-making within the claims function to support strategic short and long-term decision-making.  This may include protecting the company’s financial position by securing and placing appropriate levels of reinsurance.  Additionally, this position evaluates new processing technologies, outsourced vendor capabilities, and new claims administration strategies and models to meet or exceed customer service level expectations.  This position is responsible for developing and implementing claims litigation management policies and systems to reduce legal and related fees.  This position is also responsible for establishing effective claim fraud detection, investigation and mitigation policies and processes to reduce the financial losses from fraud.  Additionally, this position is responsible for developing a plan to handle claims management in the context of a significant catastrophic event. This position provides executive leadership and direction to a subordinate staff of Vice Presidents, Directors, Managers and Specialists involved in such functional activities as claims processing, regulatory monitoring and compliance, fraud investigation, litigation management, risk mitigation and reinsurance, technology assessment, disaster planning and recovery, and related areas.  Scope: Company Wide.  This position requires a Bachelor’s Degree along with an MBA or similar qualification, along with 15+ years of claims processing and claims management experience in a large complex organization.</t>
  </si>
  <si>
    <t>CLLF-V1</t>
  </si>
  <si>
    <t>VP Claims (Life)</t>
  </si>
  <si>
    <t>This position is responsible for setting overall direction, short and long term strategic goals for the claims function and/or line of business to effectively manage all claims processing activities and related risk mitigation, in full compliance with State and other regulatory requirements.  The position has fiscal control and compliance responsibility, and may have oversight over a corporate, subsidiary, or regional segment.  The position may be responsible for evaluating new processing technologies, outsourced vendor capabilities, and new claims administration strategies and models to meet or exceed customer service level expectations.  This position is responsible for developing and implementing claims litigation management policies and systems for the assigned function / line of business to reduce legal and related fees.  This position is also responsible for establishing effective claim fraud detection, investigation and mitigation policies and processes to reduce the financial losses from fraud.  Additionally, this position is responsible for developing a plan to handle claims management in the context of a significant catastrophic event. This position provides executive leadership and direction to a subordinate staff of Directors, Managers and Specialists involved in such functional activities as claims processing, regulatory monitoring and compliance, fraud investigation, litigation management, risk mitigation and reinsurance, technology assessment, disaster planning and recovery, and related areas.  Scope: Company Wide.  This position requires a Bachelor’s Degree along with an MBA or similar qualification, along with 12+ years of claims processing and claims management experience in a large complex organization.</t>
  </si>
  <si>
    <t>CLLF-D2</t>
  </si>
  <si>
    <t>Senior Director, Claims (Life)</t>
  </si>
  <si>
    <t>Working under the general direction of an executive, this position is responsible for implementing the cost-effective strategies, policies, and processes to effectively manage all claims processing activities and related risk mitigation, in full compliance with State and other regulatory requirements.  The position defines policies and tactical goals and objectives and directs the implementation of strategies for the claims function. This position is responsible for implementing claims litigation management policies and systems to reduce legal and related fees.  This position is also responsible for implementing effective claim fraud detection, investigation and mitigation policies and processes to reduce the financial losses from fraud.  Additionally, this position is responsible for implementing plans to handle claims management in the context of a significant catastrophic event.  The position provides leadership to a team of subordinate Directors and/or senior management staff in such functional activities as claims processing, regulatory monitoring and compliance, fraud investigation, litigation management, risk mitigation and reinsurance, technology assessment, disaster planning and recovery, and related areas. The position applies expert business knowledge and comprehensive understanding of the claims function to integrate, forecast, or plan actionable strategies. The position applies advanced negotiation and interpersonal skills to achieve results. This position requires a degree and 12+ years of progressive claims processing and claims management experience in a large complex organization.</t>
  </si>
  <si>
    <t>CLLF-D1</t>
  </si>
  <si>
    <t>Director, Claims (Life)</t>
  </si>
  <si>
    <t>This position is responsible for directing and overseeing and implementing the cost-effective strategies, policies, and processes to effectively manage claims processing activities and related risk mitigation for an assigned area, in full compliance with State and other regulatory requirements.  The position defines policies and tactical goals and objectives and directs the implementation of strategies for the claims function.  This position is responsible for implementing claims litigation management policies and systems to reduce legal and related fees.  This position is also responsible for implementing effective claim fraud detection, investigation and mitigation policies and processes to reduce the financial losses from fraud.  Additionally, this position is responsible for implementing plans to handle claims management in the context of a significant catastrophic event.  The position provides leadership to a team of subordinate management staff in such functional activities as claims processing, regulatory monitoring and compliance, fraud investigation, litigation management, risk mitigation and reinsurance, technology assessment, disaster planning and recovery, and related areas. The position applies expert business knowledge and comprehensive understanding of the claims function to integrate, forecast, or plan actionable strategies. The position applies advanced negotiation and interpersonal skills to achieve results. This position requires a degree and 10+ years of progressive claims processing and claims management experience in a large complex organization.</t>
  </si>
  <si>
    <t>CLLF-M2</t>
  </si>
  <si>
    <t>Senior Manager, Claims (Life)</t>
  </si>
  <si>
    <t>This position, under the strategic guidance of claims directors and executives, is responsible for the tactical implementation of the claims policies and processes of the organization by managing multiple projects. The position may have some Global responsibility.  Working on large scope and complex operations, this position is responsible for the management, maintenance, and development of the claims function. Executes short term strategies to achieve department goals. This position ensures that, at a tactical and operational level, all claims policies and processes are fully compliant with applicable laws and regulations and adhering to fair claims practices. At an operational level, this position manages the claims process, including evaluating coverage, documenting files &amp; medical records related to claims, working with investigators, and participating in the resolution of claims.  The position manages relationships with both internal resources such as investigators, inside counsel, as well as external resources, such as agencies, insureds, claimants, outside counsel and other parties, while ensuring high customer satisfaction. This position serves as a point of escalation on difficult claims cases. This position manages and assigns objectives to subordinate Claims Specialists, Supervisors and clerical staff handling claims. This position requires a manager with an in-depth understanding of contemporary claims concepts and practices, and the associated laws and regulations governing these activities. This position typically requires a Bachelor's Degree and 8+years of related claims experience including prior supervisory and management experience.</t>
  </si>
  <si>
    <t>CLLF-M1</t>
  </si>
  <si>
    <t>Manager, Claims (Life)</t>
  </si>
  <si>
    <t>This position is responsible for the tactical implementation policies and processes to effectively manage claims processing activities for an assigned area.  This position ensures that, at a tactical and operational level, all claims policies and processes are fully compliant with applicable laws and regulations and adhering to fair claims practices.  At an operational level, this position manages the claims process, including evaluating coverage, documenting files &amp; medical records related to claims, working with investigators, and participating in the resolution of claims.  The position manages relationships with both internal resources such as investigators, inside counsel, as well as external resources, such as agencies, insureds, claimants, outside counsel and other parties, while ensuring high customer satisfaction. This position serves as a point of escalation on difficult claims cases. This position manages and assigns objectives to subordinate Claims Specialists, Supervisors and clerical staff handling claims. This position requires a manager with an in-depth understanding of contemporary claims concepts and practices, and the associated laws and regulations governing these activities.  This position typically requires a Bachelor's Degree and 7+years of related claims experience including prior supervisory and management experience.</t>
  </si>
  <si>
    <t>CLLF-S1</t>
  </si>
  <si>
    <t>Supervisor, Claims (Life)</t>
  </si>
  <si>
    <t>This position is responsible for organizing and overseeing the day to day clerical processes and activities for a group of claims assistants in the claims department.  This group supports claims specialists and handles activities such as assisting with new claims, performing data entry, obtaining missing information, documenting files &amp; records related to claims, and providing customer service and resolving minor complaints.  This position allocates work to subordinate claims assistants and monitors their work output from both a quality and efficiency perspective, using tracking systems This position may be directly involved in screening, hiring and training of clerical staff and in conducting appraisals and evaluating performance.  This position has frequent interaction with the claims function on related matters. This position requires an Associate’s Degree or higher and 4 to 6 years of progressive claims experience.</t>
  </si>
  <si>
    <t>CLLF-P5</t>
  </si>
  <si>
    <t>Expert Claims Specialist (Life)</t>
  </si>
  <si>
    <t>This position serves as a strategic advisor who uses expert skills to handle multiple and complex claims, which may be escalated to management as appropriate, while adhering to fair claims practices.  Responsibilities include evaluating coverage, documenting files &amp; medical records related to claims, working with investigators, and participating in the resolution of claims.  Depending on the type of claim the position may conduct telephone interviews, correspondence, or in-person inspections with parties involved (such as customers, agents, family members, beneficiaries, attorneys, doctors) to resolve claims.  The position leads and manages multiple relationships with both internal resources such as investigators, inside counsel, as well as external resources, such as agencies, insureds, claimants, outside counsel and other parties, while ensuring high customer satisfaction. The position typically has expert negotiation skills and a background in legal and insurance concepts required for the resolution of complex claims. The position must have strong computer and documentation skills.  The position provides work direction to junior claims specialists and may lead or manage sizable projects.  This position requires a Bachelor’s Degree and 10+ years of experience.  A Master’s Degree may be required.</t>
  </si>
  <si>
    <t>CLLF-P4</t>
  </si>
  <si>
    <t>Lead Claims Specialist (Life)</t>
  </si>
  <si>
    <t>Working autonomously under general direction for most assigned work, this position is responsible for handling multiple and complex claims, which may be escalated to management as appropriate, while adhering to fair claims practices.  Responsibilities include evaluating coverage, documenting files &amp; medical records related to claims, working with investigators, and participating in the resolution of claims. Depending on the type of claim the position may conduct telephone interviews, correspondence, or in-person inspections with parties involved (such as customers, agents, family members, beneficiaries, attorneys, doctors) to resolve claims.  The position leads and manages relationships with both internal resources such as investigators, inside counsel, as well as external resources, such as agencies, insureds, claimants, outside counsel and other parties, while ensuring high customer satisfaction. The position must have strong negotiation skills and a background in legal and insurance concepts required for the resolution of claims. The position must have strong computer and documentation skills.  The position provides work direction to junior claims specialists  and may lead or manage sizable projects. This position requires a Bachelor’s Degree and 6-8 years of experience.  A Master’s Degree may be required.</t>
  </si>
  <si>
    <t>CLLF-P3</t>
  </si>
  <si>
    <t>Senior Claims Specialist (Life)</t>
  </si>
  <si>
    <t>Guided by strategy and policies, this position is responsible for handling multiple and advanced claims, which may be escalated to management as appropriate, while adhering to fair claims practices.  Responsibilities include evaluating coverage, documenting files &amp; medical records related to claims, working with investigators, and participating in the resolution of claims. Depending on the type of claim the position may conduct telephone interviews, correspondence, or in-person inspections with parties involved (such as customers, agents, family members, beneficiaries, attorneys, doctors) to resolve claims.  The position collaborates and manages relationships with both internal resources such as investigators, inside counsel, as well as external resources, such as agencies, insureds, claimants, outside counsel and other parties, while ensuring high customer satisfaction. The position must have strong negotiation skills and a background in legal and insurance concepts required for the resolution of claims. The position must have strong computer and documentation skills.  The position may provide work direction and troubleshooting to less experienced claims specialists.  This position requires a Bachelor’s Degree and 5-7 years of experience.  A Master’s Degree may be required.</t>
  </si>
  <si>
    <t>CLLF-P2</t>
  </si>
  <si>
    <t>Intermediate Claims Specialist (Life)</t>
  </si>
  <si>
    <t>The position is responsible for handling claims of intermediate complexity, while adhering to fair claims practices.  Responsibilities include evaluating coverage, documenting files &amp; medical records related to claims, working with investigators, and participating in the resolution of claims. The position may conduct telephone interviews, correspondence, or in-person inspections with customers to resolve claims.  The position collaborates with both internal resources such as investigators, inside counsel, as well as external resources, such as agencies, insureds, claimants, outside counsel and other parties, while ensuring high customer satisfaction. The position must have strong negotiation skills and a background in legal and insurance concepts required for the resolution of claims. The position must have strong computer and documentation skills.  The position may receive limited work direction and troubleshooting from more experienced claims specialists. This position requires a Bachelor’s Degree and 3-5 years of experience.</t>
  </si>
  <si>
    <t>CLLF-P1</t>
  </si>
  <si>
    <t>Associate Claims Specialist (Life)</t>
  </si>
  <si>
    <t>Under guidance, the position is responsible for handling smaller &amp; routine claims of limited complexity, while adhering to fair claims practices.  The position may conduct telephone interviews or write basic correspondence with customers to assist in resolving claims.  Responsibilities include evaluating coverage, documenting files &amp; medical records related to claims, working with investigators, and participating in the resolution of claims. The position collaborates with both internal resources such as investigators, inside counsel, as well as external resources, such as agencies, insureds, claimants, outside counsel and other parties, while ensuring high customer satisfaction. The position must have negotiation skills and a background in legal and insurance concepts required for the resolution of claims. The position must have strong computer and documentation skills.  The position receives work direction and troubleshooting from more experienced claims specialists. This position requires a Bachelor’s Degree and 0-2 years of experience.</t>
  </si>
  <si>
    <t>CLLF-Z3</t>
  </si>
  <si>
    <t>Senior Claims Assistant (Life)</t>
  </si>
  <si>
    <t>Working under indirect supervision, this position independently performs a variety of complex clerical processes and transactions supporting the claims process.  Responsibilities include assisting with new claims, accurately gathering, reviewing, confirming and processing required claims information, and providing customer service and resolving minor complaints.  The position must communicate with customers, internal claims specialists as well as outside agents, providing a high level of customer service.  The position enters data into various systems and databases to complete and update claims. This position may provide work guidance to less experienced clerical staff, when requested.  This position requires a High School Diploma, though an Associate’s Degree in an administrative discipline is preferred and 3 to 5 years of clerical and/or related claims assistant experience.</t>
  </si>
  <si>
    <t>CLLF-Z2</t>
  </si>
  <si>
    <t>Intermediate Claims Assistant (Life)</t>
  </si>
  <si>
    <t>This position performs clerical processes and transactions supporting the claims process.  Works on a wide variety of assignments of limited scope and moderate complexity. Responsibilities include assisting with new claims, accurately gathering, reviewing, confirming and processing required claims information, and providing customer service and resolving minor complaints.  The position must communicate with customers, internal claims specialists as well as outside agents, providing a high level of customer service.  The position enters data into various systems and databases to complete and update claims. This position requires a High School Diploma, though an Associate’s Degree in an administrative discipline is preferred and 2 to 4 years of clerical and/or underwriting assistant experience.</t>
  </si>
  <si>
    <t>CLLF-Z1</t>
  </si>
  <si>
    <t>Entry Claims Assistant (Life)</t>
  </si>
  <si>
    <t>This position performs routine clerical processes and transactions of limited scope and complexity supporting the claims process.  The work output of this position is reviewed on a daily or more frequent basis.  Responsibilities include one or more of the following: assisting with new claims, accurately gathering, reviewing, confirming and processing required claims information, and providing customer service and resolving minor complaints. The position may communicate with customers, internal claims specialists and/or outside agents, providing a high level of customer service.  The position enters data into various systems and databases to enter and update claims.  The position may assist more senior assistants in their assignments.  This position requires a High School Diploma and 0 to 2 years of clerical and/or underwriting assistant experience.</t>
  </si>
  <si>
    <t>Underwriting Property &amp; Casualty (P&amp;C)</t>
  </si>
  <si>
    <t>UWPC</t>
  </si>
  <si>
    <t>UWPC-V2</t>
  </si>
  <si>
    <t>SVP, Underwriting - Property &amp; Casualty (P&amp;C)</t>
  </si>
  <si>
    <t>This position is responsible for setting overall direction and short, and long-term strategic goals for the Underwriting function at a Property &amp; Casualty Company. The position drives talent management through succession and leadership development plans to meet short, and long-term global company business goals. Provides guidance and advice to the CEO or other members of the executive team on key areas within the specialized function to support strategic short and long-term decision-making.   Directs a subordinate executive and senior management team overseeing diverse functions and typically serves as a member of the Operating Committee. The position leverages underwriting expertise to oversee insurability and insurance premium classifications, based on company guidelines. The position directs high level relationships with other internal departments to facilitate processing of applications, as well as manage outside agency relationships, ensuring high customer satisfaction. The position sets policies for the appeals process with agencies, including requesting additional information &amp; evidence, making appeals decisions and explaining rating decisions.  Reviews and approves policies and exceptions to policy. Develops overall direction and long-term strategic initiatives to be implemented by subordinate Underwriting Directors and Managers. This position advises Executive Management on strategic direction and internal alignment needs related to Underwriting goals and strategies. Negotiates, and frequently represents the organization internally and externally at high levels to achieve strategic Underwriting objectives. Requirements: Bachelor's Degree, Master’s Degree preferred. Typically, 15 or more years of related specialized and management experience is required.</t>
  </si>
  <si>
    <t>Personal Lines Underwriting (P&amp;C)</t>
  </si>
  <si>
    <t>UWPL</t>
  </si>
  <si>
    <t>UWPL-V1</t>
  </si>
  <si>
    <t>VP Personal Lines Underwriting (P&amp;C)</t>
  </si>
  <si>
    <t>This position is responsible for setting overall direction and short, and long-term strategic goals for the Personal Lines (P&amp;C) Underwriting function. Drives talent management through succession and leadership development plans to meet short and long-term global company business goals. Supervises through subordinate Directors and typically reports to a member of the Operating Committee.  Has fiscal control and compliance responsibility and may have oversight responsibility over the Personal Lines (P&amp;C) Underwriting function on a corporate, subsidiary, or regional/global basis. The position leverages underwriting expertise to oversee insurability and insurance premium classifications, based on company guidelines. The position directs high level relationships with other internal departments to facilitate processing of applications, as well as manage outside agency relationships, ensuring high customer satisfaction.  The position sets policies for the appeals process with agencies, including requesting additional information &amp; evidence, making appeals decisions and explaining rating decisions.  Reviews and approves policies and exceptions to policy.  Develops overall direction and long-term strategic initiatives to be implemented by subordinate Personal Lines (P&amp;C) Underwriting Directors and Managers. This position advises Executive Management on strategic direction and internal alignment needs related to Personal Lines (P&amp;C) Underwriting goals and strategies. Negotiates, and frequently represents the organization internally and externally at high levels to achieve strategic Personal Lines (P&amp;C) Underwriting objectives. Requirements: Bachelor's Degree, Master’s Degree preferred.  Typically 15 or more years of related specialized and management experience is required.</t>
  </si>
  <si>
    <t>UWPL-D2</t>
  </si>
  <si>
    <t>Senior Director, Personal Lines Underwriting (P&amp;C)</t>
  </si>
  <si>
    <t>This position is responsible for directing, overseeing and implementing the cost-effective strategies, policies and processes to effectively manage Personal Lines (P&amp;C) underwriting activities for a large group or multiple regions.  May have global responsibility.  The position defines policies and tactical goals and objectives and directs the implementation of strategies for the Personal Lines (P&amp;C) underwriting function. The position provides leadership to a team of subordinate management staff, underwriters, and coordinators to facilitate the processing of applications, as well as manage outside agency relationships, ensuring high customer satisfaction.  The position applies expert business knowledge and comprehensive understanding of the Personal Lines (P&amp;C) underwriting function to integrate, forecast or plan actionable strategies. The position applies advanced negotiation and interpersonal skills to achieve results. This position requires a degree and 12+ years of progressive Personal Lines (P&amp;C) underwriting experience in a large complex organization.</t>
  </si>
  <si>
    <t>UWPL-D1</t>
  </si>
  <si>
    <t>Director, Personal Lines Underwriting (P&amp;C)</t>
  </si>
  <si>
    <t>This position is responsible for directing, overseeing and implementing the cost-effective strategies, policies, and processes to effectively manage personal lines (P&amp;C) underwriting activities for an area that includes multiple related departments.  The position defines policies and tactical goals and objectives and directs the implementation of strategies for the personal lines (P&amp;C) underwriting function. The position provides leadership to a team of subordinate management staff, underwriters, and coordinators to facilitate the processing of applications, as well as manage outside agency relationships, ensuring high customer satisfaction.  The position applies expert business knowledge and comprehensive understanding of the personal lines (P&amp;C) underwriting function to integrate, forecast, or plan actionable strategies. The position applies advanced negotiation and interpersonal skills to achieve results. This position requires a degree and 10+ years of progressive personal lines (P&amp;C) underwriting experience in a large complex organization.</t>
  </si>
  <si>
    <t>UWPL-M2</t>
  </si>
  <si>
    <t>Senior Manager, Personal Lines Underwriting (P&amp;C)</t>
  </si>
  <si>
    <t>Working on large scope and complex operations, this position oversees and manages personal lines (P&amp;C) underwriting teams, developing systems, schedules, policies and procedures.  This position manages the personal lines underwriting process, including decisions on personal lines cases. The position leverages underwriting expertise to determine insurability and insurance premium classifications based on company guidelines. The position manages multiple relationships with other internal departments to facilitate the processing of applications as well as manage outside agency relationships, ensuring high customer satisfaction.   The position acts as a role model in providing technical underwriting expertise, guidance and customer service to agents and underwriting staff. The position proactively contributes to the development and improvement of the development of technical underwriting standards. This position serves as a point of escalation on difficult underwriting decisions. This position manages and assigns objectives to subordinate Underwriters, Supervisors and coordinators. This position requires a manager with an in-depth understanding of contemporary underwriting concepts and practices, and the associated laws and regulations governing these activities. This position typically requires a Bachelor’s Degree and 8+ years of related personal lines (P&amp;C) underwriting experience including prior supervisory and management experience.</t>
  </si>
  <si>
    <t>UWPL-M1</t>
  </si>
  <si>
    <t>Manager, Personal Lines Underwriting (P&amp;C)</t>
  </si>
  <si>
    <t>This position is responsible for the tactical implementation of policies and processes to effectively manage personal lines (P&amp;C) underwriting function for an assigned area, while ensuring compliance with guidelines and regulations. This position manages the personal lines (P&amp;C) underwriting process, including underwriting decisions on cases. The position leverages underwriting expertise to determine insurability and insurance premium classifications, based on company guidelines. The position manages relationships with other internal departments to facilitate processing of applications, as well as manage outside agency relationships, ensuring high customer satisfaction.  The position acts as a role model in providing technical underwriting expertise, guidance and customer service to agents and underwriting staff. The position proactively contributes to the development and improvement of the development of technical underwriting standards. This position serves as a point of escalation on difficult underwriting decisions. This position manages and assigns objectives to subordinate underwriters, supervisors and coordinators. This position requires a manager with an in-depth understanding of contemporary underwriting concepts and practices, and the associated laws and regulations governing these activities. This position typically requires a Bachelor’s Degree and 7+ years of related  personal lines (P&amp;C) underwriting experience including prior supervisory and management experience.</t>
  </si>
  <si>
    <t>UWPL-P5</t>
  </si>
  <si>
    <t>Expert Personal Lines Underwriter (P&amp;C)</t>
  </si>
  <si>
    <t>This position acts as a strategic advisor to the personal lines (P&amp;C) underwriting function and uses expert level skills to make the most complex and specialized underwriting decisions.   The position leverages underwriting expertise to determine insurability and insurance premium classifications, based on company guidelines. The position leverages highly complex computer models and software to analyze, determine and rate applicant risk, and approve, modify or deny applications based on information such as financial statements, motor vehicle reports, tax returns, credit history, medical history, and other relevant information.  The position collaborates with other internal departments to facilitate processing of applications, as well as manage outside agency relationships, ensuring high customer satisfaction. The position acts as a role model in providing technical underwriting expertise, guidance and customer service to agents and underwriting staff. The position proactively contributes to the development and improvement of the development of technical underwriting standards.   The position has advanced level knowledge of personal lines property / casualty insurance products and coverage. This position requires a Bachelor’s Degree (A Master’s Degree may be required) and 10+ years of experience.</t>
  </si>
  <si>
    <t>UWPL-P4</t>
  </si>
  <si>
    <t>Lead Personal Lines Underwriter (P&amp;C)</t>
  </si>
  <si>
    <t>Working autonomously under general direction for most assigned work, this position is responsible for making highly complex and specialized underwriting decisions on personal lines of property casualty insurance (fire, flood, earthquake, home, boiler, auto liability, and marine) for new and existing clients on behalf of agents and carriers.  The position leverages advanced underwriting expertise to determine insurability and insurance premium classifications, based on company guidelines. The position uses complex computer models and software to analyze, determine and rate applicant risk, and approve, modify or deny applications based on information such as financial statements, motor vehicle reports, tax returns, credit history, medical history, and other relevant information.  The position collaborates with other internal departments to facilitate processing of applications, as well as manage outside agency relationships, ensuring high customer satisfaction. The position acts as a role model in providing technical underwriting expertise, guidance and customer service to agents and underwriting staff. The position proactively contributes to the development and improvement of the development of technical underwriting standards.  The position assists and provides work direction to less experienced underwriting staff. This position requires a Bachelor’s Degree and 7+ years of experience.</t>
  </si>
  <si>
    <t>UWPL-P3</t>
  </si>
  <si>
    <t>Senior Personal Lines Underwriter (P&amp;C)</t>
  </si>
  <si>
    <t>Guided by strategy and policies, this position is responsible for analyzing, reviewing and making underwriting decisions of moderate to high complexity on personal lines of property casualty insurance (fire, flood, earthquake, home, boiler, auto liability, and marine) for new and existing clients on behalf of agents and carriers.  The position uses advanced computer models and software to analyze, determine and rate applicant risk, and approve, modify or deny applications based on information such as financial statements, motor vehicle reports, tax returns, credit history, medical history, and other relevant information. The position leverages underwriting expertise to determine insurability and insurance premium classifications, based on company guidelines.  The position collaborates with other internal departments to facilitate processing of applications, as well as manage outside agency relationships, ensuring high customer satisfaction.  The position may also manage the appeal process with agencies, including requesting additional information &amp; evidence, making appeal decisions and explaining rating decisions. The position proactively contributes to the development and improvement of technical underwriting standards.  The position may assist and provide work direction to less experienced underwriting staff.  This position requires a Bachelor’s Degree and 5-7 years of experience.</t>
  </si>
  <si>
    <t>UWPL-P2</t>
  </si>
  <si>
    <t>Intermediate Personal Lines Underwriter (P&amp;C)</t>
  </si>
  <si>
    <t>The position is responsible for underwriting decisions of intermediate complexity on personal lines of property casualty insurance (fire, flood, earthquake, home, boiler, auto liability, and marine) for new and existing clients on behalf of agents and carriers.  The position uses computer models and software to analyze, determine and rate applicant risk, and approve, modify or deny applications based on information such as financial statements, motor vehicle reports, tax returns, credit history, medical history, and other relevant information.  The position leverages underwriting expertise to determine insurability and insurance premium classifications, based on company guidelines. The position collaborates with other internal departments to facilitate processing of applications, as well as manage outside agency relationships, ensuring high customer satisfaction. The position receives work direction and troubleshooting from more experienced underwriters. This position requires a Bachelor’s Degree and 3-5 years of experience.</t>
  </si>
  <si>
    <t>UWPL-P1</t>
  </si>
  <si>
    <t>Associate Personal Lines Underwriter (P&amp;C)</t>
  </si>
  <si>
    <t>Under guidance, the position is responsible for routine underwriting decisions on personal lines of property casualty insurance (fire, flood, earthquake, home, boiler, auto liability, and marine) for new and existing clients on behalf of agents and carriers. The position uses computer models and software to analyze, determine and rate applicant risk, and approve, modify or deny applications based on information such as financial statements, motor vehicle reports, tax returns, credit history, medical history, and other relevant information.  The position may coordinate with other internal departments to facilitate processing of applications, as well as coordinate with outside agencies, ensuring high customer satisfaction. The position receives work direction and troubleshooting from more experienced underwriters. This position requires a Bachelor’s Degree and 0-2 years of experience.</t>
  </si>
  <si>
    <t>UWPL-Z3</t>
  </si>
  <si>
    <t>Senior Personal Lines Underwriting (P&amp;C) Assistant</t>
  </si>
  <si>
    <t>Working under indirect supervision, this position independently performs a variety of complex clerical processes and transactions related to the personal lines underwriting process.  Responsibilities include accurate and timely  gathering, reviewing, confirming and processing of required application information required by underwriting staff to support underwriting decisions. The position must communicate with internal underwriters as well as outside agents, providing a high level of customer service.  The position enters data into various systems and databases to complete applications and document the underwriting process, while complying with state filing requirements.  This position may provide work guidance to less experienced clerical staff, when requested.  This position requires a High School Diploma, though an Associate’s Degree in an administrative discipline is preferred and 3 to 5 years of clerical and/or related underwriting assistant experience.</t>
  </si>
  <si>
    <t>UWPL-Z2</t>
  </si>
  <si>
    <t>Intermediate Personal Lines Underwriting (P&amp;C) Assistant</t>
  </si>
  <si>
    <t>This position performs clerical processes and transactions related to the personal lines insurance underwriting process.  Works on a wide variety of assignments of limited scope and moderate complexity.  Responsibilities include accurate and timely  gathering, reviewing, confirming and processing of required application information required by underwriting staff to support underwriting decisions. The position must communicate with internal underwriters as well as outside agents, providing a high level of customer service.  The position enters data into various systems and databases to complete applications and document the underwriting process, while complying with state filing requirements. This position requires a High School Diploma, though an Associate’s Degree in an administrative discipline is preferred and 2 to 4 years of clerical and/or underwriting assistant experience.</t>
  </si>
  <si>
    <t>UWPL-Z1</t>
  </si>
  <si>
    <t>Entry Personal Lines Underwriting (P&amp;C) Assistant</t>
  </si>
  <si>
    <t>This position performs routine clerical processes and transactions of limited scope and complexity related to the personal lines insurance underwriting process.  The work output of this position is reviewed on a daily or more frequent basis.  Responsibilities include one or more of the following: accurate and timely  gathering, reviewing, confirming and processing of required application information required by underwriting staff to support underwriting decisions. The position must communicate with internal underwriters as well as outside agents, providing a high level of customer service.  The position enters data into various systems and databases to complete applications and document the underwriting process, while complying with state filing requirements.  The position may assist more senior assistants in preparing life underwriting assignments.  This position requires a High School Diploma and 0 to 2 years of clerical and/or underwriting assistant experience.</t>
  </si>
  <si>
    <t>Commercial Lines Underwriting (P&amp;C)</t>
  </si>
  <si>
    <t>UWCL</t>
  </si>
  <si>
    <t>UWCL-V1</t>
  </si>
  <si>
    <t>VP Commercial Lines Underwriting (P&amp;C)</t>
  </si>
  <si>
    <t>This position is responsible for developing strategy and for achieving revenue and profitability objectives relative to the company’s Commercial Lines Underwriting (P&amp;C) function. This position is responsible for providing leadership in the underwriting of highly complex proposals and renewals of commercial business insurance policies (e.g. commercial property, commercial general liability, business income, worker’s compensation), ensuring the right mix of risk and premium to support business objectives.  The position drives talent management through succession and leadership development plans to meet short and long-term global company business goals. Supervises through subordinate Directors and typically reports to a member of the Operating Committee.  Has fiscal control and compliance responsibility and may have oversight responsibility over the Commercial Lines Underwriting (P&amp;C) function on a corporate, subsidiary, or regional/global basis. The position manages key relationships  with internal resources and drives strategic communications with external brokers and customers. The position provides complex technical underwriting expertise.  The position reviews and approves policies and exceptions to policy.  Develops overall direction and long-term strategic initiatives to be implemented by subordinate Commercial Lines Underwriting (P&amp;C) Directors and Managers. This position advises Executive Management on strategic direction and internal alignment needs related to Commercial Lines Underwriting goals and strategies. Negotiates, and frequently represents the organization internally and externally at high levels to achieve strategic Commercial Lines Underwriting (P&amp;C) objectives. Requirements: Bachelor's Degree, Master's optional.  Typically 15 or more years of related specialized and management experience is required.</t>
  </si>
  <si>
    <t>UWCL-D2</t>
  </si>
  <si>
    <t>Senior Director, Commercial Lines Underwriting (P&amp;C)</t>
  </si>
  <si>
    <t>This position supports executives in defining Commercial Lines Underwriting (P&amp;C) goals and is a key contributor for implementing strategic Commercial Lines Underwriting (P&amp;C) plans for a large group or multiple regions.  May have global responsibility.  This position is responsible for providing leadership in the underwriting of highly complex commercial business insurance proposals and renewals of high value, ensuring the right mix of risk and premium to support business objectives.  The position is responsible for policy development and has leadership responsibility for guiding, managing, and controlling an area/function(s) that includes multiple related departments. The position manages high level and/or multiple relationships with internal resources and communicates with external brokers and customers.    The position provides leadership to a team of subordinate directors, management staff, underwriters, and assistants.  The position applies expert business knowledge and comprehensive understanding of the Commercial Lines underwriting function to integrate, forecast, or plan actionable strategies. The position applies advanced negotiation and interpersonal skills to achieve results. This position requires a degree and 12+ years of progressive Commercial Lines Underwriting (P&amp;C) experience in a large complex organization.</t>
  </si>
  <si>
    <t>UWCL-D1</t>
  </si>
  <si>
    <t>Director, Commercial Lines Underwriting (P&amp;C)</t>
  </si>
  <si>
    <t>This position supports executives and/or senior directors in defining Commercial Lines Underwriting goals and strategic plans. This position is responsible for providing leadership in the underwriting of complex proposals and renewals of high value for commercial insurance policies, ensuring the right mix of risk and premium to support business objectives.  The position is responsible for policy development and has leadership responsibility for guiding, managing, and controlling an area/function(s) that includes multiple related departments. The position manages high level and/or multiple relationships with internal resources and communicates with external brokers and customers.  The position provides leadership to a team of subordinate management staff, underwriters, and coordinators.  The position applies expert business knowledge and comprehensive understanding of the Commercial Lines Underwriting (P&amp;C) function to integrate, forecast or plan actionable strategies. The position applies advanced negotiation and interpersonal skills to achieve results. This position requires a degree and 10+ years of progressive Commercial Lines Underwriting (P&amp;C) experience in a large complex organization.</t>
  </si>
  <si>
    <t>UWCL-M2</t>
  </si>
  <si>
    <t>Senior Manager, Commercial Lines Underwriting (P&amp;C)</t>
  </si>
  <si>
    <t>Working on large scope and complex operations, this position oversees and manages large and/or multiple teams of Commercial Lines Underwriters (P&amp;C), developing systems, schedules, policies and procedures. This position manages the  Commercial Lines Underwriting process, including underwriting highly complex proposals and renewals of high value for Commercial Insurance policies, ensuring the right mix of risk and premium to support business objectives. The position manages the data collection and analysis collection process to develop underwriting decisions, manages investigations to identify compliance issues, formulating pricing decisions, making recommendations on cases, conducting quality reviews, and reviewing actions to mitigate risk. The position manages multiple proposals, offers and projections for assigned accounts. The position manages multiple relationships with internal resources and communicates with external brokers and customers.  The position acts as a role model in providing technical underwriting expertise, guidance and customer service to agents and underwriting staff. The position proactively contributes to the development and improvement of the development of technical underwriting standards. This position serves as a point of escalation on difficult proposals. This position manages and assigns objectives to subordinate Commercial Lines Underwriters, supervisors and coordinators. This position requires a seasoned manager with an in-depth understanding of contemporary underwriting concepts and practices, and the associated laws and regulations governing these activities. This position typically requires a Bachelor’s Degree and 8+ years of related Commercial Lines Underwriting (P&amp;C) experience including prior supervisory and management experience.</t>
  </si>
  <si>
    <t>UWCL-M1</t>
  </si>
  <si>
    <t>Manager, Commercial Lines Underwriting (P&amp;C)</t>
  </si>
  <si>
    <t>This position is responsible for the tactical implementation of policies and processes to effectively manage Commercial Lines Underwriting (P&amp;C) for an assigned area, while ensuring compliance with guidelines and regulations. This position manages the Commercial Lines Underwriting (P&amp;C) process, including underwriting proposals and renewals for Commercial Life Insurance, ensuring the right mix of risk and premium to support business objectives.  The position manages the data collection and analysis collection process to develop underwriting decisions, investigations to identify compliance issues, formulates pricing decisions, and makes recommendations on cases, conducting quality reviews, and reviewing actions to mitigate risk. The position manages proposals, offers, and projections for assigned accounts. The position manages relationships with  internal resources and communicates with external brokers and customers.  The position acts as a role model in providing technical underwriting expertise, guidance and customer service to agents and underwriting staff.  The position proactively contributes to the development and improvement of technical underwriting standards.  This position serves as a point of escalation on difficult proposals. This position manages and assigns objectives to subordinate Commercial Lines Underwriters, supervisors and coordinators. This position requires a manager with an in-depth understanding of contemporary underwriting concepts and practices, and the associated laws and regulations governing these activities.  This position typically requires a Bachelor’s Degree and 7+ years of related Commercial Lines Underwriting (P&amp;C) experience including prior supervisory and management experience.</t>
  </si>
  <si>
    <t>UWCL-P5</t>
  </si>
  <si>
    <t>Expert Commercial Lines Underwriter (P&amp;C)</t>
  </si>
  <si>
    <t xml:space="preserve">This position acts as a strategic advisor to the Commercial Lines Underwriter (P&amp;C) underwriting function and is responsible for analyzing, developing, and underwriting the most complex proposals and renewals of high value  commercial business insurance policies (e.g. commercial property, commercial general liability, business income, worker’s compensation), ensuring the right mix of risk and premium to support business objectives.  Specific responsibilities may include overseeing strategic data collection and analysis to develop underwriting decisions, leading investigations to identify compliance issues, formulating pricing decisions, making advanced recommendations on cases, conducting quality reviews, and reviewing actions to mitigate risk. The position creates complex proposals, offers, experience reports, and projections for assigned accounts.  Leveraging broad and deep expertise, the position typically handles a highly complex caseload of medium to medium high volume. The position independently collaborates with internal resources and communicates with external brokers and customers. The position provides complex technical underwriting expertise . The position may represent the Department internally and externally, customarily at high leadership/executive levels. The position must have a high level understanding of commercial lines (P&amp;C) underwriting, as well as state and federal insurance laws and regulations.  The position acts as a role model in providing technical underwriting expertise and guidance to agents and underwriting staff.  This position requires a Bachelor’s Degree (A Master’s Degree may be required) and 10+ years of experience.  </t>
  </si>
  <si>
    <t>UWCL-P4</t>
  </si>
  <si>
    <t>Lead Commercial Lines Underwriter (P&amp;C)</t>
  </si>
  <si>
    <t>Working autonomously under general direction for most assigned work, this position is responsible for analyzing, developing, and underwriting highly complex proposals and renewals of moderate to high exposure commercial business insurance policies (e.g. commercial property, commercial general liability, business income, worker’s compensation), ensuring the right mix of risk and premium to support business objectives.  The position creates proposals, offers, and projections for assigned accounts.   Specific responsibilities may include leading data collection, investigation, and analysis from multiple sources to review risks for acceptability and develop underwriting decisions.  The position manages the underwriting process workflow, leveraging advanced tools and commercial insurance processing systems. Working independently, the position typically handles a highly complex caseload of medium to medium high volume.  The position manages agency relationships to promote business growth, renewals, and high levels of customer service.  The position must have a solid understanding of commercial lines (P&amp;C) underwriting, as well as state and federal insurance laws and regulations.  This position typically handles multiple and / or escalated and difficult underwriting decisions. The position collaborates and educates internal resources and external partners on underwriting.  The position provides work direction and troubleshooting to less experienced underwriters. This position requires a Bachelor’s Degree and 7+ years of experience.</t>
  </si>
  <si>
    <t>UWCL-P3</t>
  </si>
  <si>
    <t>Senior Commercial Lines Underwriter (P&amp;C)</t>
  </si>
  <si>
    <t>This position plays a major role in analyzing, developing, and underwriting advanced proposals and renewals of commercial business insurance policies with moderate exposure (e.g. commercial property, commercial general liability, business income, worker’s compensation), ensuring the right mix of risk and premium to support business objectives.  The position manages the underwriting process workflow, leveraging advanced tools and commercial insurance processing systems. Working independently, the position typically handles an advanced caseload of moderate volume.  The position manages agency relationships to promote business growth, renewals, and high levels of customer service.  The position must have a solid understanding of commercial lines (P&amp;C) underwriting, as well as state and federal insurance laws and regulations.  This position may handle some escalated and difficult underwriting decisions. The position collaborates and educates internal resources and external partners on underwriting.   The position may assist and provide work direction to less experienced underwriting staff.  This position requires a Bachelor’s Degree and 5-7 years of experience.</t>
  </si>
  <si>
    <t>UWCL-P2</t>
  </si>
  <si>
    <t>Intermediate Commercial Lines Underwriter (P&amp;C)</t>
  </si>
  <si>
    <t>This position is responsible for analyzing, developing, and underwriting proposals and renewals of commercial business insurance policies with moderate exposure (e.g. commercial property, commercial general liability, business income, worker’s compensation), ensuring the right mix of risk and premium to support business objectives.  The position collaborates with other internal departments to facilitate processing of applications, as well as manage outside agency relationships, ensuring high customer satisfaction. The position must have a good understanding of commercial lines (P&amp;C) underwriting, as well as state and federal insurance laws and regulations.  The position receives work direction and troubleshooting from more experienced underwriters. This position requires a Bachelor’s Degree and 3-5 years of experience.</t>
  </si>
  <si>
    <t>UWCL-P1</t>
  </si>
  <si>
    <t>Associate Commercial Lines Underwriter (P&amp;C)</t>
  </si>
  <si>
    <t>Under guidance, the position assists in analyzing, developing, and underwriting routine proposal and renewals of underwriting decisions on commercial business insurance policies with low to moderate exposure (e.g. commercial property, commercial general liability, business income, worker’s compensation), ensuring the right mix of risk and premium to support business objectives.  The position must have a basic understanding of commercial lines (P&amp;C) underwriting, as well as state and federal insurance laws and regulations. The position receives work direction and troubleshooting from more experienced underwriters. This position requires a Bachelor’s Degree and 0-2 years of experience.</t>
  </si>
  <si>
    <t>UWCL-Z3</t>
  </si>
  <si>
    <t>Senior Commercial Lines Underwriting (P&amp;C) Assistant</t>
  </si>
  <si>
    <t>Working under indirect supervision, this position independently performs a variety of complex clerical processes and transactions related to the commercial lines underwriting proposals and renewals.  Responsibilities include accurate and timely gathering, reviewing, confirming and processing of required information required by underwriting staff to support underwriting decisions. The position must communicate with internal underwriters as well as outside agents, providing a high level of customer service. The position enters data into various systems and databases to complete proposals and renewals.   This position may provide work guidance to less experienced clerical staff, when requested.  This position requires a High School Diploma, though an Associate’s Degree in an administrative discipline is preferred and 3 to 5 years of clerical and/or related underwriting assistant experience.</t>
  </si>
  <si>
    <t>UWCL-Z2</t>
  </si>
  <si>
    <t>Intermediate Commercial Lines Underwriting (P&amp;C) Assistant</t>
  </si>
  <si>
    <t>This position performs clerical processes and transactions related to commercial lines underwriting proposals and renewals. Works on a wide variety of assignments of limited scope and moderate complexity.  Responsibilities include accurate and timely  gathering, reviewing, confirming and processing of required information required by underwriting staff to support underwriting proposals and renewals. The position must communicate with internal underwriters as well as outside agents, providing a high level of customer service. The position enters data into various systems and databases to complete proposals and renewals.  This position requires a High School Diploma, though an Associate’s Degree in an administrative discipline is preferred and 2 to 4 years of clerical and/or underwriting assistant experience.</t>
  </si>
  <si>
    <t>UWCL-Z1</t>
  </si>
  <si>
    <t>Entry Commercial Lines Underwriting (P&amp;C) Assistant</t>
  </si>
  <si>
    <t>This position performs routine clerical processes and transactions of limited scope and complexity related to the Commercial Lines Underwriting process.  The work output of this position is reviewed on a daily or more frequent basis.  Responsibilities include one or more of the following: accurate and timely gathering, reviewing, confirming and processing of required application information to support underwriting proposals and renewals. The position must communicate with internal underwriters as well as outside agents, providing a high level of customer service.  The position enters data into various systems and databases to complete underwriting proposals and renewals.  The position may assist more senior assistants in their assignments.  This position requires a High School Diploma and 0 to 2 years of clerical and/or underwriting assistant experience.</t>
  </si>
  <si>
    <t>Claims (P&amp;C)</t>
  </si>
  <si>
    <t>CLPC</t>
  </si>
  <si>
    <t>CLPC-V2</t>
  </si>
  <si>
    <t>SVP Claims (P&amp;C)</t>
  </si>
  <si>
    <t>This position is responsible for developing a strategic plan, setting a strategic direction, and providing leadership oversight to effectively manage all claims processing activities and related risk mitigation for a property &amp; casualty (P&amp;C) insurance company, in full compliance with State and other regulatory requirements.  This position provides guidance and advice to the CEO or other members of the executive team on key areas of data science to support strategic short and long-term decision-making within the claims function to support strategic short and long-term decision-making.  This may include protecting the company’s financial position by securing and placing appropriate levels of reinsurance.  Additionally, this position evaluates new processing technologies, outsourced vendor capabilities, and new claims administration strategies and models to meet or exceed customer service level expectations.  This position is responsible for developing and implementing claims litigation management policies and systems to reduce legal and related fees.  This position is also responsible for establishing effective claim fraud detection, investigation and mitigation policies and processes to reduce the financial losses from fraud.  Additionally, this position is responsible for developing a plan to handle claims management in the context of a significant catastrophic event. This position provides executive leadership and direction to a subordinate staff of Vice Presidents, Directors, Managers and Professionals involved in such functional activities as claims adjusting, processing, regulatory monitoring and compliance, fraud investigation, litigation management, risk mitigation and reinsurance, technology assessment, disaster planning and recovery, and related areas.  Scope: Company Wide.  This position requires a bachelor’s degree along with an MBA or similar qualification, along with 15+ years of claims processing and claims management experience in a large complex organization.</t>
  </si>
  <si>
    <t>CLPC-V1</t>
  </si>
  <si>
    <t>VP Claims (P&amp;C)</t>
  </si>
  <si>
    <t>This position is responsible for setting overall direction, short and long term strategic goals for the claims function and/or line of business to effectively manage all claims processing activities and related risk mitigation, in full compliance with State and other regulatory requirements.  The position has fiscal control and compliance responsibility, and may have oversight over a corporate, subsidiary, or regional segment.  The position may be responsible for evaluating new processing technologies, outsourced vendor capabilities, and new claims administration strategies and models to meet or exceed customer service level expectations.  This position is responsible for developing and implementing claims litigation management policies and systems for the assigned function / line of business to reduce legal and related fees.  This position is also responsible for establishing effective claim fraud detection, investigation and mitigation policies and processes to reduce the financial losses from fraud.  Additionally, this position is responsible for developing a plan to handle claims management in the context of a significant catastrophic event. This position provides executive leadership and direction to a subordinate staff of Directors, Managers and Professionals involved in such functional activities as claims adjusting, processing, regulatory monitoring and compliance, fraud investigation, litigation management, risk mitigation and reinsurance, technology assessment, disaster planning and recovery, and related areas.  Scope: Company Wide.  This position requires a Bachelor’s Degree along with an MBA or similar qualification, along with 12+ years of claims processing and claims management experience in a large complex organization.</t>
  </si>
  <si>
    <t>CLPC-D2</t>
  </si>
  <si>
    <t>Senior Director, Claims (P&amp;C)</t>
  </si>
  <si>
    <t>Working under the general direction of an executive, this position is responsible for implementing the cost-effective strategies, policies, and processes to effectively manage all claims processing activities and related risk mitigation, in full compliance with State and other regulatory requirements.  The position defines policies and tactical goals and objectives and directs the implementation of strategies for the claims function. This position is responsible for implementing claims litigation management policies and systems to reduce legal and related fees.  This position is also responsible for implementing effective claim fraud detection, investigation and mitigation policies and processes to reduce the financial losses from fraud.  Additionally, this position is responsible for implementing plans to handle claims management in the context of a significant catastrophic event.  The position provides leadership to a team of subordinate Directors and/or senior management staff in such functional activities as claims adjusting, processing, regulatory monitoring and compliance, fraud investigation, litigation management, risk mitigation and reinsurance, technology assessment, disaster planning and recovery, and related areas. The position applies expert business knowledge and comprehensive understanding of the claims function to integrate, forecast, or plan actionable strategies. The position applies advanced negotiation and interpersonal skills to achieve results. This position requires a degree and 12+ years of progressive claims processing and claims management experience in a large complex organization.</t>
  </si>
  <si>
    <t>CLPC-D1</t>
  </si>
  <si>
    <t>Director, Claims (P&amp;C)</t>
  </si>
  <si>
    <t>This position is responsible for directing and overseeing and implementing the cost-effective strategies, policies, and processes to effectively manage claims processing activities and related risk mitigation for an assigned area, in full compliance with State and other regulatory requirements.  The position defines policies and tactical goals and objectives and directs the implementation of strategies for the claims function.  This position is responsible for implementing claims litigation management policies and systems to reduce legal and related fees.  This position is also responsible for implementing effective claim fraud detection, investigation and mitigation policies and processes to reduce the financial losses from fraud.  Additionally, this position is responsible for implementing plans to handle claims management in the context of a significant catastrophic event.  The position provides leadership to a team of subordinate management staff in such functional activities as claims adjusting, processing, regulatory monitoring and compliance, fraud investigation, litigation management, risk mitigation and reinsurance, technology assessment, disaster planning and recovery, and related areas. The position applies expert business knowledge and comprehensive understanding of the claims function to integrate, forecast, or plan actionable strategies. The position applies advanced negotiation and interpersonal skills to achieve results. This position requires a degree and 10+ years of progressive claims processing and claims management experience in a large complex organization.</t>
  </si>
  <si>
    <t>CLPC-M2</t>
  </si>
  <si>
    <t>Senior Manager, Claims (P&amp;C)</t>
  </si>
  <si>
    <t>This position, under the strategic guidance of claims directors and executives, is responsible for the tactical implementation of the claims policies and processes of the organization by managing multiple projects. The position may have some Global responsibility.  Working on large scope and complex operations, this position is responsible for the management, maintenance, and development of the claims function. Executes short term strategies to achieve department goals. This position ensures that, at a tactical and operational level, all claims policies and processes are fully compliant with applicable laws and regulations and adhering to fair claims practices. At an operational level, this position manages the claims process, including evaluating coverage, documenting files &amp; records related to claims, working with investigators, and participating in the resolution of claims.  The position manages relationships with both internal resources such as investigators, inside counsel, as well as external resources, such as agencies, insureds, claimants, outside counsel and other parties, while ensuring high customer satisfaction. This position serves as a point of escalation on difficult claims decisions. This position manages and assigns objectives to subordinate Claims Professionals, Supervisors and clerical staff handling claims. This position requires a manager with an in-depth understanding of contemporary claims concepts and practices, and the associated laws and regulations governing these activities.  This position typically requires a Bachelor’s degree and 8+years of related claims experience including prior supervisory and management experience.</t>
  </si>
  <si>
    <t>CLPC-M1</t>
  </si>
  <si>
    <t>Manager, Claims (P&amp;C)</t>
  </si>
  <si>
    <t>This position is responsible for the tactical implementation policies and processes to effectively manage claims processing activities for an assigned area.  This position ensures that, at a tactical and operational level, all claims policies and processes are fully compliant with applicable laws and regulations and adhering to fair claims practices. At an operational level, this position manages the claims process, including evaluating coverage, documenting files &amp; records related to claims, working with adjusters, investigators, and participating in the resolution of claims.  This position may evaluate and negotiate terms with outside collections agencies based on volume, need, and degree of difficulty. The position manages relationships with both internal resources such as investigators, inside counsel, as well as external resources, such as agencies, insureds, claimants, outside counsel and other parties, while ensuring high customer satisfaction. This position serves as a point of escalation on difficult claims decisions. This position manages and assigns objectives to subordinate Claims Professionals, Supervisors and clerical staff handling claims. This position requires a manager with an in-depth understanding of contemporary claims concepts and practices, and the associated laws and regulations governing these activities.  This position typically requires a Bachelor’s degree and 7+years of related claims experience including prior supervisory and management experience.</t>
  </si>
  <si>
    <t>Claims Adjuster (P&amp;C)</t>
  </si>
  <si>
    <t>CLAP</t>
  </si>
  <si>
    <t>CLAP-P5</t>
  </si>
  <si>
    <t>Expert Claims Adjuster (P&amp;C)</t>
  </si>
  <si>
    <t>This position serves as a strategic advisor who uses expert skills to handle multiple and complex claims of high exposure, which may be escalated to management as appropriate.  Responsibilities include evaluating &amp; reviewing coverage, liability, claims reports, police and medical records/reports, and applicable law to determine if a claim can be accepted and how much should be paid out for the loss. The position settles claims within prescribed authority levels.   The position corresponds with customers, witnesses, investigators, and other parties involved in the resolution of claims. The position collaborates with both internal resources such as investigators, inside counsel, as well as external resources, such as vendor services, agencies, insureds, claimants, outside counsel and other parties, while ensuring high customer satisfaction. The position may refer suspicious losses to special investigative (SIU) teams and large losses to catastrophe CAT teams.  The position must have negotiation skills and a background in legal and insurance concepts required for the resolution of claims. The position must have strong computer and documentation skills.  The position may be involved in complex special projects at the direction of management.  The position provides work direction to junior claims adjusters and may lead or manage sizable projects. This position requires a Bachelor’s Degree and 10+ years of experience.  A Master’s Degree may be required.</t>
  </si>
  <si>
    <t>CLAP-P4</t>
  </si>
  <si>
    <t>Lead Claims Adjuster (P&amp;C)</t>
  </si>
  <si>
    <t xml:space="preserve">Working autonomously under general direction for most assigned work, this position is responsible for handling multiple and complex property &amp; casualty (P&amp;C) claims of high exposure, which may be escalated to management as appropriate.  Responsibilities include evaluating &amp; reviewing coverage, liability, claims reports, police and medical records/reports, and applicable law to determine if a claim can be accepted and how much should be paid out for the loss.  The position communicates with policy holders, witnesses, investigators, and claimants in the resolution of claims. The position collaborates with both internal resources such as investigators, inside counsel, as well as external resources, such as vendor services, agencies, insureds, claimants, outside counsel and other parties, while ensuring high customer satisfaction. The position may refer suspicious losses to special investigative (SIU) teams and large losses to catastrophe CAT teams.  The position must have advanced negotiation skills and a background in legal and insurance concepts required for the resolution of claims. The position must have strong computer and documentation skills.  The position may be involved in special projects at the direction of management.  The position provides work direction to less experienced claims adjusters and may lead or manage sizable projects. This position typically requires a Bachelor’s Degree and 6-8 years of experience. </t>
  </si>
  <si>
    <t>CLAP-P3</t>
  </si>
  <si>
    <t>Senior Claims Adjuster (P&amp;C)</t>
  </si>
  <si>
    <t>Guided by strategy and policies, this position is responsible for handling multiple and advanced property &amp; casualty (P&amp;C) claims of moderate to high exposure, which may be escalated to management as appropriate.  Responsibilities include evaluating &amp; reviewing coverage, claims reports, police and medical records/reports, and applicable law to determine if a claim can be accepted and how much should be paid out for the loss. The position communicates with policy holders, witnesses, and claimants in the resolution of claims.  The position collaborates with both internal resources such as investigators, inside counsel, as well as external resources, such as vendor services, agencies, insureds, claimants, outside counsel and other parties, while ensuring high customer satisfaction. The position may refer suspicious losses to special investigative (SIU) teams and large losses to catastrophe CAT teams.  The position must have negotiation skills and a background in legal and insurance concepts required for the resolution of claims. The position must have strong computer and documentation skills.   The position may provide work direction and troubleshooting to less experienced claims adjusters.  This position requires a Bachelor’s Degree and 5-7 years of experience.</t>
  </si>
  <si>
    <t>CLAP-P2</t>
  </si>
  <si>
    <t>Intermediate Claims Adjuster (P&amp;C)</t>
  </si>
  <si>
    <t>Working under indirect supervision, the position is responsible for handling property &amp; casualty (P&amp;C) claims of intermediate complexity and value.  Responsibilities include evaluating &amp; reviewing coverage, damage estimates, claims reports, police and medical records/reports, and applicable law to determine if a claim can be accepted and how much should be paid out for the loss.  The position communicates with policy holders, witnesses, and claimants in the resolution of claims.  The position must have solid negotiation skills and knowledge of legal and insurance concepts required for the resolution of claims. The position must have computer and documentation skills.  The position may receive limited work direction and troubleshooting from more experienced claims adjusters.  This position typically requires a Bachelor’s Degree and 3-5 years of experience.</t>
  </si>
  <si>
    <t>CLAP-P1</t>
  </si>
  <si>
    <t>Associate Claims Adjuster (P&amp;C)</t>
  </si>
  <si>
    <t>Under guidance, this position is responsible for investigating, evaluating and adjusting smaller non-injury property &amp; casualty (P&amp;C) of limited complexity and value.   Responsibilities include routine activities including basic review of coverage, claims reports and guidelines to determine if a claim can be accepted and how much should be paid out for the loss.  The position manages basic communications and customer service with policy holders, witnesses, investigators, and other parties involved in the resolution of claims. The position must have basic computer and documentation skills.  The position receives work direction and troubleshooting from more experienced claims adjusters.  This position typically requires a Bachelor’s Degree and 0-2 years of experience.</t>
  </si>
  <si>
    <t>CLPC-Z3</t>
  </si>
  <si>
    <t>Senior Claims Assistant (P&amp;C)</t>
  </si>
  <si>
    <t>Working under indirect supervision, this position independently performs a variety of complex clerical processes and transactions supporting the claims process.  Responsibilities include assisting with new claims, accurately gathering, reviewing, confirming and processing required claims information, and providing customer service and resolving minor complaints.  The position must communicate with customers, internal claims professionals as well as outside agents, providing a high level of customer service.  The position enters data into various systems and databases to complete and update claims. This position may provide work guidance to less experienced clerical staff, when requested.  This position requires a High School Diploma, though an Associate’s Degree in an administrative discipline is preferred and 3 to 5 years of clerical and/or related claims assistant experience.</t>
  </si>
  <si>
    <t>CLPC-Z2</t>
  </si>
  <si>
    <t>Intermediate Claims Assistant (P&amp;C)</t>
  </si>
  <si>
    <t>This position performs clerical processes and transactions supporting the claims process.  Works on a wide variety of assignments of limited scope and moderate complexity. Responsibilities include assisting with new claims, accurately gathering, reviewing, confirming and processing required claims information, and providing customer service and resolving minor complaints.  The position must communicate with customers, internal claims professionals as well as outside agents, providing a high level of customer service.  The position enters data into various systems and databases to complete and update claims. This position requires a High School Diploma, though an Associate’s Degree in an administrative discipline is preferred and 2 to 4 years of clerical and/or underwriting assistant experience.</t>
  </si>
  <si>
    <t>CLPC-Z1</t>
  </si>
  <si>
    <t>Entry Claims Assistant (P&amp;C)</t>
  </si>
  <si>
    <t>This position performs routine clerical processes and transactions of limited scope and complexity supporting the claims process.  The work output of this position is reviewed on a daily or more frequent basis.  Responsibilities include one or more of the following: assisting with new claims, accurately gathering, reviewing, confirming and processing required claims information, and providing customer service and resolving minor complaints. The position may communicate with customers, internal claims professionals and/or outside agents, providing a high level of customer service.  The position enters data into various systems and databases to enter and update claims.  The position may assist more senior assistants in their assignments.  This position requires a High School Diploma and 0 to 2 years of clerical and/or underwriting assistant experience.</t>
  </si>
  <si>
    <t>Claims Adjuster Trainee (P&amp;C)</t>
  </si>
  <si>
    <t>CLAR</t>
  </si>
  <si>
    <t>CLAR-P3</t>
  </si>
  <si>
    <t>Senior Claims Adjuster Trainee (P&amp;C)</t>
  </si>
  <si>
    <t xml:space="preserve">This senior level trainee position is responsible for learning the skills to become a claims adjuster.  These skills include handling multiple and advanced property &amp; casualty (P&amp;C) claims of moderate to high exposure, which may be escalated to management as appropriate.  The trainee may participate in an internal training program that may include classroom instruction and on the job training. The trainee is responsible for learning to evaluate &amp; reviewing coverage, claims reports, police and medical records/reports, and applicable law to determine if a claim can be accepted and how much should be paid out for the loss.  The position learns to communicate with policy holders, witnesses, and claimants in the resolution of claims. The position learns to collaborate with both internal resources such as investigators, inside counsel, as well as external resources, such as vendor services, agencies, insureds, claimants, outside counsel and other parties, while ensuring high customer satisfaction.  The position may refer suspicious losses to special investigative (SIU) teams and large losses to catastrophe CAT teams. The position learns and leverages negotiation skills and legal and insurance concepts required for the resolution of claims. The position must have strong computer and documentation skills. The position receives training, work direction and troubleshooting from more experienced claims adjusters.  This position requires a Bachelor’s Degree and 5-7 years of experience. The position may be limited in duration. </t>
  </si>
  <si>
    <t>CLAR-P2</t>
  </si>
  <si>
    <t>Intermediate Claims Adjuster Trainee (P&amp;C)</t>
  </si>
  <si>
    <t xml:space="preserve">Under guidance, this intermediate level trainee position is responsible for learning the skills to become a claims adjuster.  These skills include handling property &amp; casualty (P&amp;C) claims of intermediate complexity and value. The trainee may participate in an internal training program that may include  classroom instruction and on the job training. The trainee is responsible for learning and participating in routine activities including evaluating &amp; reviewing coverage, damage estimates, claims reports, police and medical records/reports, and applicable law to determine if a claim can be accepted and how much should be paid out for the loss.  The position learns to communicate with policy holders, witnesses, and claimants in the resolution of claims. The position learns and leverages negotiation skills and knowledge of legal and insurance concepts required for the resolution of claims. The position must have computer and documentation skills. The position receives training, work direction and troubleshooting from more experienced claims adjusters. This position typically requires a Bachelor’s Degree and 3-5 years of experience. The position may be limited in duration. </t>
  </si>
  <si>
    <t>CLAR-P1</t>
  </si>
  <si>
    <t>Associate Claims Adjuster Trainee (P&amp;C)</t>
  </si>
  <si>
    <t xml:space="preserve">Under guidance, this trainee position is responsible for learning the skills to become a claims adjuster.   These skills include investigating, evaluating and adjusting smaller non-injury property &amp; casualty (P&amp;C) of limited complexity and value.   The trainee may participate in an internal training program that may include classroom instruction and on the job training. The trainee is responsible for learning and participating in routine activities including basic review of coverage, claims reports and guidelines to determine if a claim can be accepted and how much should be paid out for the loss.  The position manages basic communications and customer service with policy holders, witnesses, investigators, and other parties involved in the resolution of claims. The position must have basic computer and documentation skills. The position receives training, work direction and troubleshooting from more experienced claims adjusters. This position typically requires a Bachelor’s Degree and 0-2 years of experience. The position may be limited in duration. </t>
  </si>
  <si>
    <t>CAT Claims (P&amp;C)</t>
  </si>
  <si>
    <t>CLCT</t>
  </si>
  <si>
    <t>CLCT-D1</t>
  </si>
  <si>
    <t>This position is responsible for directing and overseeing and implementing the cost-effective strategies, policies, and processes to effectively manage CAT claims activities resulting from a catastrophe for an assigned area, in full compliance with State and other regulatory requirements.  The position defines policies and tactical goals and objectives and directs the implementation of strategies for the CAT claims function.  This position is responsible for implementing CAT claims litigation management policies and systems to reduce legal and related fees.  This position is also responsible for implementing effective claim fraud detection, investigation and mitigation policies and processes to reduce the financial losses from fraud.  Additionally, this position is responsible for implementing plans to handle claims management in the context of a significant catastrophic event.  The position provides leadership to a team of subordinate management staff in such functional activities such as CAT claims adjusting, regulatory monitoring and compliance, fraud investigation, litigation management, risk mitigation and reinsurance, technology assessment, disaster planning and recovery, and related areas. The position applies expert business knowledge and comprehensive understanding of the claims function to integrate, forecast, or plan actionable strategies. The position applies advanced negotiation and interpersonal skills to achieve results.  This position may involve travel away to CAT claims location for an extended period of time.   This position requires a degree and 10+ years of progressive claims processing and claims management experience in a large complex organization.</t>
  </si>
  <si>
    <t>CLCT-M2</t>
  </si>
  <si>
    <t>Senior Manager CAT Claims (P&amp;C)</t>
  </si>
  <si>
    <t>This position, under the strategic guidance of claims directors and executives, is responsible for the tactical implementation of the claims policies and processes of the organization by managing multiple claims projects. The position may have some Global responsibility.  Working on large scope and complex claims operations resulting from a catastrophe, this position is responsible for the management, maintenance, and development of the CAT claims function.  Executes short term strategies to achieve department goals.  This position ensures that, at a tactical and operational level, all claims policies and processes are fully compliant with applicable laws and regulations and adhering to fair claims practices. At an operational level, this position manages the claims process, including evaluating coverage, documenting files &amp; records related to claims, working with CAT Claims Adjusters, Investigators, and participating in the resolution of claims.  The position manages relationships with both internal resources such as CAT claims adjusters, investigators, inside counsel, as well as external resources, such as agencies, insureds, claimants, outside counsel and other parties, while ensuring high customer satisfaction. This position serves as a point of escalation on difficult claims cases. This position manages and assigns objectives to subordinate CAT claims adjusters, Supervisors and clerical staff handling CAT claims. This position requires a manager with an in-depth understanding of contemporary claims concepts and practices, and the associated laws and regulations governing these activities.   This position may involve travel away to CAT claims location for an extended period of time.   This position may involve travel away to CAT claims location for an extended period of time.  This position typically requires a Bachelor's Degree and 8+ years of related claims experience including prior supervisory and management experience.</t>
  </si>
  <si>
    <t>CLCT-M1</t>
  </si>
  <si>
    <t>Manager CAT Claims (P&amp;C)</t>
  </si>
  <si>
    <t>This position is responsible for the tactical implementation policies and processes to effectively manage CAT claims activities resulting from a catastrophe for an assigned area. This position ensures that, at a tactical and operational level, all claims policies and processes are fully compliant with applicable laws and regulations. At an operational level, this position manages the claims process, including evaluating coverage, documenting files &amp; records related to claims, working with investigators, and participating in the resolution of claims.  The position manages relationships with both internal resources such as investigators, inside counsel, as well as external resources, such as agencies, insureds, claimants, outside counsel and other parties, while ensuring high customer satisfaction. This position serves as a point of escalation on difficult CAT claims cases. This position manages and assigns objectives to subordinate CAT Claims Adjusters, Supervisors and clerical staff handling CAT claims. This position requires a manager with an in-depth understanding of CAT claims concepts and practices, and the associated laws and regulations governing these activities. This position may involve travel away to CAT claims location for an extended period of time.  This position typically requires a Bachelor's Degree and 7+ years of related CAT claims experience including prior supervisory and management experience.</t>
  </si>
  <si>
    <t>Field CAT Claims Adjuster (P&amp;C)</t>
  </si>
  <si>
    <t>CLCF</t>
  </si>
  <si>
    <t>CLCF-P5</t>
  </si>
  <si>
    <t>Expert Field CAT Claims Adjuster (P&amp;C)</t>
  </si>
  <si>
    <t xml:space="preserve">This position serves as a strategic advisor who uses expert skills to handle the most complex field property claims of high exposure resulting from a catastrophe.  Responsibilities include traveling to the site of damage, evaluating &amp; reviewing damage, determining the value of the claim, preparing estimates of identified damages, determining costs of repairs with contractors, and settling or denying claims.  The position must document claims and prepare reports. The position collaborates with both internal resources such as investigators, inside counsel, as well as external resources, such as vendor services, agencies, insureds, claimants, outside counsel and other parties, while ensuring high customer satisfaction.   The position must have highly advanced negotiation skills and a solid background in legal and CAT claims concepts required for the resolution of claims. The position must have strong computer and documentation skills.   The position provides work direction to junior CAT claims adjusters and may lead or manage sizable projects. This position may involve travel away to CAT claims location for an extended period of time.  This position requires a Bachelor’s Degree and 10+ years of experience.  </t>
  </si>
  <si>
    <t>CLCF-P4</t>
  </si>
  <si>
    <t>Lead Field CAT Claims Adjuster (P&amp;C)</t>
  </si>
  <si>
    <t xml:space="preserve">Working autonomously under general direction for most assigned work, this position is responsible for handling complex field property claims of high exposure resulting from a catastrophe.  Responsibilities include traveling to the site of damage, evaluating &amp; reviewing damage, determining the value of the claim, preparing estimates of identified damages, determining costs of repairs with contractors, and settling or denying claims.  The position must document claims and prepare reports.   The position collaborates with both internal resources such as investigators, inside counsel, as well as external resources, such as vendor services, agencies, insureds, claimants, outside counsel and other parties, while ensuring high customer satisfaction.  The position must have advanced negotiation skills and a background in legal and CAT claims concepts required for the resolution of claims. The position must have strong computer and documentation skills.   The position provides work direction to less experienced CAT claims adjusters and may lead or manage sizable projects.  This position may involve travel away to CAT claims location for an extended period of time. This position typically requires a Bachelor’s Degree and 6-8 years of experience. </t>
  </si>
  <si>
    <t>CLCF-P3</t>
  </si>
  <si>
    <t>Senior Field CAT Claims Adjuster (P&amp;C)</t>
  </si>
  <si>
    <t>Guided by strategy and policies, this position is responsible for handling advanced field property claims of moderate to high exposure resulting from a catastrophe.  Responsibilities include traveling to the site of damage, evaluating &amp; reviewing damage, determining the value of the claim, preparing estimates of identified damages, determining costs of repairs with contractors, and settling or denying claims.  The position must document claims and prepare reports.  The position collaborates with both internal resources such as investigators, inside counsel, as well as external resources, such as vendor services, agencies, insureds, claimants, outside counsel and other parties, while ensuring high customer satisfaction.   The position must have advanced negotiation skills and a background in legal and CAT claims concepts required for the resolution of claims. The position must have solid computer and documentation skills.  This position may involve travel away to CAT claims location for an extended period of time.  This position requires a Bachelor’s Degree and 5-7 years of experience.</t>
  </si>
  <si>
    <t>CLCF-P2</t>
  </si>
  <si>
    <t>Intermediate Field CAT Claims Adjuster (P&amp;C)</t>
  </si>
  <si>
    <t>Working under indirect supervision, the position is responsible for handling field property claims of moderate exposure resulting from a catastrophe.   Responsibilities include traveling to the site of damage, evaluating &amp; reviewing damage, determining the value of the claim, preparing estimates of identified damages, determining costs of repairs with contractors, and settling or denying claims.  The position must document claims and prepare reports.  The position collaborates with both internal resources such as investigators, inside counsel, as well as external resources, such as vendor services, agencies, insureds, claimants, outside counsel and other parties, while ensuring high customer satisfaction.   The position must have negotiation skills and a working background in legal and CAT claims concepts required for the resolution of claims.  The position must have computer and documentation skills.   This position may involve travel away to CAT claims location for an extended period of time.   The position may receive limited work direction and troubleshooting from more experienced CAT claims adjusters. This position may involve travel away to CAT claims location for an extended period of time. This position typically requires a Bachelor’s Degree and 3-5 years of experience.</t>
  </si>
  <si>
    <t>CLCF-P1</t>
  </si>
  <si>
    <t>Associate Field CAT Claims Adjuster (P&amp;C)</t>
  </si>
  <si>
    <t>Under guidance, this position supports the resolution of basic / routine  field property claims of low to moderate exposure resulting from a catastrophe. Specific responsibilities may include traveling to the site of damage, providing support for evaluating &amp; reviewing damage, determining the value of the claims, preparing estimates of identified damages, determining costs of repairs with contractors, and settling or denying basic claims.  The position supports documentation of claims and prepares basic reports. This position may involve travel away to CAT claims location for an extended period of time. The position requires basic computer and documentation skills. The position receives training, work direction and troubleshooting from more experienced CAT claims adjusters. This position may involve travel away to CAT claims location for an extended period of time.  This position typically requires a Bachelor’s Degree and 0-2 years of experience.</t>
  </si>
  <si>
    <t>CLCD</t>
  </si>
  <si>
    <t>CLCD-P4</t>
  </si>
  <si>
    <t>Lead Inside CAT Claims Adjuster (P&amp;C)</t>
  </si>
  <si>
    <t xml:space="preserve">Working autonomously under general direction for most assigned work, this position is responsible for handling complex property claims of high exposure resulting from a catastrophe.  Responsibilities include working with outside independent adjusters, evaluating &amp; reviewing damage reports, determining the value of the claim, reviewing estimates of identified damages, determining costs of repairs with contractors, and settling or denying claims.  The position must document claims and prepare reports.   The position collaborates with both internal resources such as investigators, inside counsel, as well as external resources, such as vendor services, agencies, insureds, claimants, outside counsel and other parties, while ensuring high customer satisfaction.   The position must have advanced negotiation skills and a background in legal and CAT claims concepts required for the resolution of claims. The position must have strong computer and documentation skills.   The position provides work direction to less experienced CAT claims adjusters and may lead or manage sizable projects. This position typically requires a Bachelor’s Degree and 6-8 years of experience. </t>
  </si>
  <si>
    <t>CLCD-P3</t>
  </si>
  <si>
    <t>Senior Inside CAT Claims Adjuster (P&amp;C)</t>
  </si>
  <si>
    <t>Guided by strategy and policies, this position is responsible for handling advanced field property claims of moderate to high exposure resulting from a catastrophe.  Responsibilities include working with outside independent adjusters, evaluating &amp; reviewing damage, determining the value of the claim, preparing estimates of identified damages, determining costs of repairs with contractors, and settling or denying claims.  The position must document claims and prepare reports.  The position collaborates with both internal resources such as investigators, inside counsel, as well as external resources, such as vendor services, agencies, insureds, claimants, outside counsel and other parties, while ensuring high customer satisfaction.   The position must have advanced negotiation skills and a background in legal and CAT claims concepts required for the resolution of claims. The position must have solid computer and documentation skills.  This position requires a Bachelor’s Degree and 5-7 years of experience.</t>
  </si>
  <si>
    <t>CLCD-P2</t>
  </si>
  <si>
    <t>Intermediate Inside CAT Claims Adjuster (P&amp;C)</t>
  </si>
  <si>
    <t>Working under indirect supervision, the position is responsible for handling field property claims of moderate exposure resulting from a catastrophe. Responsibilities include working with outside independent adjusters, evaluating &amp; reviewing damage, determining the value of the claim, preparing estimates of identified damages, determining costs of repairs with contractors, and settling or denying claims.  The position must document claims and prepare reports.  The position collaborates with both internal resources such as investigators, inside counsel, as well as external resources, such as vendor services, agencies, insureds, claimants, outside counsel and other parties, while ensuring high customer satisfaction.   The position must have negotiation skills and a working background in legal and CAT claims concepts required for the resolution of claims. The position must have computer and documentation skills.  The position may receive limited work direction and troubleshooting from more experienced CAT claims adjusters. This position typically requires a Bachelor’s Degree and 3-5 years of experience.</t>
  </si>
  <si>
    <t>CLCD-P1</t>
  </si>
  <si>
    <t>Associate Inside CAT Claims Adjuster (P&amp;C)</t>
  </si>
  <si>
    <t>Under guidance, this position supports the resolution of basic / routine  field property claims of low to moderate exposure resulting from a catastrophe. Specific responsibilities may include working with outside independent adjusters, providing support for evaluating &amp; reviewing damage, determining the value of the claims, preparing estimates of identified damages, determining costs of repairs with contractors, and settling or denying basic claims.  The position supports documentation of claims and prepares basic reports. The position requires basic computer and documentation skills. The position receives training, work direction and troubleshooting from more experienced CAT claims adjusters. This position typically requires a Bachelor’s Degree and 0-2 years of experience.</t>
  </si>
  <si>
    <t>Investigations / Fraud</t>
  </si>
  <si>
    <t>NVFR</t>
  </si>
  <si>
    <t>NVFR-D1</t>
  </si>
  <si>
    <t>Director, Special Investigations / Fraud</t>
  </si>
  <si>
    <t xml:space="preserve">This position is responsible for developing a Special Investigations / Fraud strategy and for developing tactical plans to implement the strategy effectively.  The position develops policies in support of the overall claims investigations strategy.  This position provides general advice to management, as well as on the status of claims investigations underway to identify and prioritize potential risks and liabilities to the company.  The position is responsible for directing and developing subordinate managers and individual contributors involved in investigative issues.  This position requires an executive with 8 to 10 years experience and demonstrated success in an organization of equivalent size and complexity.  A Bachelor's Degree is required. </t>
  </si>
  <si>
    <t>NVFR-M1</t>
  </si>
  <si>
    <t>Manager, Special Investigations / Fraud</t>
  </si>
  <si>
    <t>This position supports the Director Special Investigations / Fraud and is responsible for managing claims fraud investigations and caseloads.  The position provides leadership and guidance to special investigators. Duties may include review and prioritization of cases based upon underlying facts and reports.  This position coordinates investigations with other departments and may liaise closely with law enforcement and fraud bureaus. These cases may be resolved internally or in state, local, or Federal court. This position requires a manager with 5 to 7 years experience and demonstrated success in an organization of equivalent size and complexity.  This position may have specific experience in one or more areas such as claims, law enforcement, investigation, or other areas. A Bachelor's Degree in a relevant discipline is required.</t>
  </si>
  <si>
    <t>NVFR-P4</t>
  </si>
  <si>
    <t>Lead Special Investigator / Fraud</t>
  </si>
  <si>
    <t xml:space="preserve">Working autonomously under general direction for most assigned work, this position is responsible for identifying, investigating, and handling a broad range of the most complex claims fraud investigations cases to protect the assets of the company.  This position may have expertise in multiple techniques or claims investigative processes. Duties may include review of complex cases, contacting and interviewing associated parties, determining facts, collecting evidence, conducting examinations under oath, and preparing summary reports.  These cases may be resolved internally or referred to law enforcement agencies and fraud bureaus. Incumbents must collaborate with internal and external resources and have a thorough knowledge of evidence processing. This position provides work direction to less experienced claims fraud investigators.   Position typically has a Bachelor's Degree, law enforcement background, and 6-8 years relevant experience. </t>
  </si>
  <si>
    <t>NVFR-P3</t>
  </si>
  <si>
    <t>Senior Special Investigator / Fraud</t>
  </si>
  <si>
    <t xml:space="preserve">This position plays a major role in identifying, investigating, and handling a broad range of claims fraud investigations cases to protect the assets of the company.  This position may have expertise in one or more specific techniques or claims investigative processes. Duties may include review of cases, contacting and interviewing associated parties, determining facts, collecting evidence, conducting examinations under oath, and preparing summary reports.   These cases may be resolved internally or referred to law enforcement agencies and fraud bureaus. Incumbents must collaborate with internal and external resources and have a thorough knowledge of evidence processing. Position typically has a Bachelor's Degree, law enforcement background, and 5-7 years relevant experience.  </t>
  </si>
  <si>
    <t>NVFR-P2</t>
  </si>
  <si>
    <t>Intermediate Special Investigator / Fraud</t>
  </si>
  <si>
    <t xml:space="preserve">As a team member, this position is responsible for identifying, investigating, and handling a range of claims fraud cases of intermediate complexity to protect the assets of the company.  Duties may include review of cases, contacting and interviewing associated parties, determining facts, collecting evidence, conducting examinations under oath, and preparing summary reports.  These cases may be resolved internally or referred to law enforcement agencies and fraud bureaus. Incumbents must collaborate with internal and external resources and must have a thorough knowledge of evidence processing.  Position typically has an Associate's Degree (with a Bachelor's Degree preferred), law enforcement background, and 3-7 years relevant experience. </t>
  </si>
  <si>
    <t>NVFR-P1</t>
  </si>
  <si>
    <t>Associate Special Investigator / Fraud</t>
  </si>
  <si>
    <t xml:space="preserve">Works on small/routine assignments of limited scope and complexity, this position is responsible for assisting in identifying, investigating, and handling a range of basic claims fraud cases to protect the assets of the company.  Duties may include review of routine cases, contacting and assisting in interviews of parties, determining facts, collecting evidence, and preparing summary reports.  These cases may be resolved internally or referred to law enforcement agencies and fraud bureaus.   Incumbents must collaborate with internal and external resources and must have a working knowledge of evidence processing.  This position receives work direction from more experienced claims fraud special investigators.  Position typically has an Associate's Degree (with a Bachelor's Degree preferred), law enforcement background, and 0-2 years relevant experience.  </t>
  </si>
  <si>
    <t>LNCG-D1</t>
  </si>
  <si>
    <t>This position provides strategic leadership, direction, management and development of the licensing function. Collaborates with senior management to determine and execute short term and long term management strategies to achieve department goals.  Directs the development of licensing processes schedules, policies and procedures.  Researches and resolves complex and sensitive problems that may have been escalated.  Monitors processing integrity and ensures compliance with all applicable government and regulatory laws, regulations and requirements, and legal or contractual obligations.
new and complex license processing, initial appointments, appointment renewals, corporate insurance licenses.  The position directs licensing administrative support including account updates, address changes, invoicing, and responding to business partner customer inquiries.  The position must keep abreast of changes in insurance licensing requirements and/or changes in laws, regulations, or company policies.  This position directs the development and implementation of new and revised licensing reporting and analysis systems, and coordinates with other departments such as Accounting, Finance, Information Technology, and Legal to determine changes, specifications, schedules, and communication needs.   This position typically requires a Bachelor’s Degree and 8+ years of related experience including prior management experience.</t>
  </si>
  <si>
    <t>LNCG-M2</t>
  </si>
  <si>
    <t>Working on large scope and complex operations, this position is responsible for the management, maintenance, and development of the licensing process. Develops systems, schedules, policies and procedures, and working through multiple subordinate supervisors and decentralized work groups, this position manages new and complex license processing, initial appointments, appointment renewals, corporate insurance licenses. The position manages follow-up on rejections and terminations.  The position manages licensing administrative support including account updates, address changes, invoicing, and responding to business partner customer inquiries.  The position must keep abreast of changes in insurance licensing requirements and/or changes in laws, regulations, or company policies.  This position manages and assigns objectives to subordinate licensing specialists, supervisors and support staff performing licensing.  This position requires a seasoned manager with a degree, an in-depth understanding of contemporary licensing concepts and practices, and the associated laws and regulations governing these activities.  This position typically requires a Bachelor’s Degree and 7+ years of related experience including prior supervisory and management experience.</t>
  </si>
  <si>
    <t>LNCG-M1</t>
  </si>
  <si>
    <t>This position is responsible for the management, maintenance, and development of the licensing process. Develops systems, schedules, policies and procedures, and working through subordinate supervisors and specialists, this position manages new license processing, initial appointments, appointment renewals, corporate insurance licenses. The position manages follow-up on rejections and terminations.  The position manages licensing administrative support including account updates, address changes, invoicing, and responding to business partner customer inquiries.  The position must keep abreast of changes in insurance licensing requirements and/or changes in laws, regulations, or company policies.  This position manages and assigns objectives to subordinate licensing specialists, supervisors and support staff performing licensing.  This position requires a seasoned manager with a degree, an in-depth understanding of contemporary licensing concepts and practices, and the associated laws and regulations governing these activities.   This position typically requires a Bachelor’s Degree and 6+ years of related experience including prior supervisory experience.</t>
  </si>
  <si>
    <t>LNCG-S1</t>
  </si>
  <si>
    <t>This position is responsible for organizing and overseeing the day to day clerical processes and activities for a group of licensing coordinators in the licensing department.  This group handles activities such as handling new licenses, initial appointments, appointment renewals, and corporate insurance licenses with insurance business partners. This position allocates work to subordinate licensing coordinators and monitors their work output from both a quality and efficiency perspective. This position may be directly involved in screening, hiring and training of clerical staff and in conducting appraisals and evaluating performance.  This position has frequent interaction with the Licensing function on related matters. This position requires an Associate’s Degree or higher and 4 to 6 years of progressive licensing experience.</t>
  </si>
  <si>
    <t>LNCG-P4</t>
  </si>
  <si>
    <t>Working autonomously under general direction for most assigned work, this position is responsible for performing a variety of complex and specialized tasks managing the licensing process with life insurance business partners.  Responsibilities include new license processing, initial appointments, appointment renewals, corporate insurance licenses. The position may provide follow-up on rejections and terminations.  The position provides licensing administrative support including account updates, address changes, invoicing, and responding to business partner customer inquiries.  The position must update accounts as needed, based on changes in insurance licensing requirements and/or changes in laws, regulations, or company policies.  The position typically leads collaboration required for licensing with various departments within the company as well as external financial professionals. The position provides work direction to junior staff  and may lead or manage sizable projects.  This position requires a Bachelor’s Degree and 6-8 years of experience.</t>
  </si>
  <si>
    <t>LNCG-P3</t>
  </si>
  <si>
    <t>This position plays a major role in managing the licensing process with life insurance business partners  relying on judgment gained from seasoned experience.  Responsibilities may include new license processing, initial appointments, appointment renewals, corporate insurance licenses.   The position may provide follow-up on rejections and terminations.  The position provides licensing administrative support including account updates, address changes, invoicing, and responding to business partner customer inquiries.  The position must update accounts as needed, based on changes in insurance licensing requirements and/or changes in laws, regulations, or company policies.  The position may collaborate with various departments within the company as well as external financial professionals. The position trains and assists junior staff and troubleshoots issues referred upward or downward for a large portion of the job.   This position requires a Bachelor’s Degree and 5-7 years of experience.</t>
  </si>
  <si>
    <t>LNCG-P2</t>
  </si>
  <si>
    <t>Working as a team member, the position manages licensing responsibilities of intermediate complexity with life insurance business partners.  The position’s contributions are usually limited to activities executing policies, programs, and services.   Responsibilities may include new license processing, initial appointments, appointment renewals, corporate insurance licenses.  The position may provide follow-up on rejections and terminations.  The position provides licensing administrative support including account updates, address changes, invoicing, and responding to business partner customer inquiries.  The position must update accounts as needed, based on changes in insurance licensing requirements and/or changes in laws, regulations or company policies.  The position may collaborate with various departments within the company as well as external financial professionals.  The position may receive guidance on the most appropriate use of licensing techniques from more senior specialists.   This position requires a Bachelor's Degree and 3-5 years of experience.</t>
  </si>
  <si>
    <t>LNCG-P1</t>
  </si>
  <si>
    <t>Working on routine, non-complex assignments under direct supervision, this position manages basic licensing responsibilities with life insurance business partners. Responsibilities may include one or more of the following: basic new license processing, initial appointments, appointment renewals, corporate insurance licenses.  The position may provide follow-up on rejections and terminations.  The position provides basic licensing administrative support including account updates, address changes, invoicing, and responding to business partner customer inquiries.  The position must update accounts as needed, based on changes in insurance licensing requirements and/or changes in laws, regulations or company policies.  The position receives guidance on the most appropriate use of licensing techniques from more senior specialists.  This position requires a Bachelor's Degree and 0-2 years of experience.</t>
  </si>
  <si>
    <t>LNCG-Z3</t>
  </si>
  <si>
    <t>Working under indirect supervision, this position independently performs a variety of complex clerical processes and transactions related to the licensing process with life insurance business partners.  The position researches and resolves complex problems and tracks licenses and trains and assists less experienced staff. Responsibilities include complex tracking of processing of new licenses, initial appointments, appointment renewals, and corporate insurance licenses.  The position tracks rejections and terminations. The position provides administrative support including account updates, address changes, invoicing, and tracking basic inquiries. The position prepares and sends license renewal reminder letters. Tracks receipt of, and maintains copies of business partner licenses. This position requires a High School Diploma, though an Associate’s Degree in an administrative discipline is preferred and 3 to 5 years of clerical and/or records management experience.</t>
  </si>
  <si>
    <t>LNCG-Z2</t>
  </si>
  <si>
    <t>This position performs clerical processes and transactions related to the licensing process with life insurance business partners.  Works on a wide variety of assignments of limited scope and moderate complexity. Responsibilities include tracking of processing of new licenses, initial appointments, appointment renewals, and corporate insurance licenses.  The position tracks rejections and terminations. The position provides administrative support including account updates, address changes, invoicing, and tracking basic inquiries. The position prepares and sends license renewal reminder letters.  Tracks receipt of, and maintains, copies of business partner licenses. This position requires a High School Diploma, though an Associate’s Degree in an administrative discipline is preferred and 2 to 4 years of clerical and/or records management experience.</t>
  </si>
  <si>
    <t>LNCG-Z1</t>
  </si>
  <si>
    <t>This position performs routine clerical processes and transactions of limited scope and complexity related to the licensing process with life insurance business partners.  The work output of this position is reviewed on a daily or more frequent basis. Responsibilities include one or more of the following: routine tracking of processing of new licenses, initial appointments, appointment renewals, and corporate insurance licenses.  The position tracks rejections and terminations. The position may provide administrative support including account updates, address changes, invoicing, and tracking basic inquiries. The position may assist more senior coordinators in preparing and sending license renewal reminder letters.  Tracks receipt of, and maintains, copies of business partner licenses. This position requires a High School Diploma and 0 to 2 years of clerical and/or records management experience.</t>
  </si>
  <si>
    <t>Third Party Claims Admin</t>
  </si>
  <si>
    <t>TPCV</t>
  </si>
  <si>
    <t>TPCV-D1</t>
  </si>
  <si>
    <t>Director, Third Party Claims Administration Vendor Management</t>
  </si>
  <si>
    <t>This position is responsible for developing a coordinated strategy and plan to direct and manage multiple Third Party Claims Administration vendor relationships on an ongoing basis. Applies broad knowledge of business areas to creatively and strategically solve problems and understand integration challenges and long-term impact related to Vendor Management needs and issues.  Supports executives and/or senior directors in defining organizational goals and strategic plans, based on functional data, costs, and experience. Responsible for policy development and has leadership responsibility for guiding, managing, and controlling a staff and function. This position is responsible for developing, communicating, managing, and implementing corporate and divisional strategies to achieve results. This position evaluates needs based on both the overall business strategy and on the needs of the business to determine the most effective approach to qualifying, evaluating and managing vendors and their related service contracts to ensure effective pricing, capabilities, proper turnaround times, and quality.  Develops, directs and oversees the implementation of operational policies and plans and prepares operational strategies for senior management recommendation and approval. Negotiates key agreements and maintains active, high level relationships with key vendors to the organization, including outsource suppliers. This position works closely with other organizational functions including Finance, Budget, Procurement and Legal functions to optimize leverage the company has with various vendors. This position ensures that vendors are evaluated from a technical, financial, and service level perspective. This position directs and monitors the tracking of vendor performance from a cost and service delivery perspective to ensure compliance with contract terms.  This position pro-actively prevents and may intervene when there are to resolve issues in advance of more serious remedies being applied. This position provides leadership and guidance to subordinate Managers and/or Professionals implementing the Vendor management strategy. Requirements: Bachelor's Degree in a related area such as Business, Accounting or Finance, plus 10 or more years related experience. An advanced degree may be required.</t>
  </si>
  <si>
    <t>TPCV-M1</t>
  </si>
  <si>
    <t>Manager, Third Party Claims Administration Vendor Management</t>
  </si>
  <si>
    <t>This position is responsible for planning, managing, reporting on, and controlling the day-to-day operations of the Third Party Claims Administration Vendor Management function to execute and achieve short, and long-term Vendor Management strategies.  Responsibilities include managing highly complex vendor compliance evaluations and impact studies of processing of claims data to required claims systems, analysis of data reported by them in terms of quality and compliance with procedural control framework.  Sets group goals, objectives, and priorities, monitors the achievement of Third Party Claims Administration Vendor Management strategies, and approves costs and performance results of work involved in the management of many vendor contracts and relationships for either single or multiple functions across the organization.  Hires, selects, trains, and manages staff.  Develops internal methods, techniques, and procedures, and recommends operational policies to meet functional goals and objectives.  Plans and assigns work to achieve operational efficiency.  Determines and approves the most effective approach to qualifying, evaluating and managing vendors and their related service contracts.   This position manages the evaluation of assigned vendors from a technical, financial, and service level perspective, and reports on performance to create efficiencies, improvements, maximum value, and cost saving opportunities.  This position manages the tracking and monitoring of vendor performance from a cost and service delivery perspective to ensure that they are in compliance with detailed contract terms. This position resolves escalated problems and may intervene in the event of disputes to resolve issues in advance of more serious remedies being applied.  Requirements: Bachelor's Degree in a related area such as Business, Accounting, or Finance.  This position requires 7 to 10 years of related supervisory, vendor management, vendor relationships, procurement or and vendor negotiation experience.</t>
  </si>
  <si>
    <t>TPCV-P4</t>
  </si>
  <si>
    <t>Lead Third Party Claims Administration Vendor Manager</t>
  </si>
  <si>
    <t>Working autonomously under general direction for most assigned work, this position is responsible for management, advanced oversight and support of Third Party Claims Administrators.   The position manages procedures and protocols for the control and oversight of the processing of claims data to required claims systems, analysis and validation of claims data reported by vendors in terms of quality and compliance with procedural control framework.   This position provides day to day technical supervision over others involved in sourcing, vendor capability/capacity evaluations, vendor negotiations, relationship management, analysis, pricing, and reporting activities.  This position monitors the post contract performance of the vendor relative to product or service delivery and performance and may make recommendations to management for changes.  This position may review vendor invoices relative to their compliance with agreed contract terms prior to their release for payment. This position may compile or review data or reports prior to for managerial or executive review on aggregate vendor performance.  This position regularly provides work direction and guidance to less seasoned professionals implementing the approved short, and long-term vendor management strategy. Requirements: Bachelor's Degree in a related area such as Business, Accounting or Finance plus 7 or more years of related vendor management, compliance, procurement, or and vendor negotiation experience.</t>
  </si>
  <si>
    <t>TPCV-P3</t>
  </si>
  <si>
    <t>Senior Third Party Claims Administration Vendor Manager</t>
  </si>
  <si>
    <t>Working under indirect supervision, this position is responsible for advanced management, oversight and support of Third Party Claims Administrators. Responsibilities include managing procedures and protocols for the control and oversight of the processing of claims data to required claims systems, analysis and validation of claims data reported by vendors in terms of quality and compliance with procedural control framework.  The position may conduct in-depth evaluations of vendors, both before and after contract negotiations, and develops and manages vendor relationships to ensure that the organization obtains a better or the expected return for its investment in vendor contracts. Independently researches and identifies vendors with capabilities/capacities for potential relationships and monitors existing relationships to ensure payments and terms are satisfied. Fosters current or new vendor relationships to enable the organization to contain costs and maximize value and profitability. This position takes initiative to evaluate the financial, operational, and performance reputation of the vendor to ensure they will make a suitable partner for the organization to avoid potential risks or liabilities.  This position may monitor the post contract performance of the vendor relative to product or service delivery and performance and may make change recommendations to management. This position may review vendor invoices relative to their compliance with agreed contract terms prior to their release for payment. This position maintains active positive relationships with designated points of contact with key vendors at the appropriate levels to escalate, discuss and resolve issues relative to the supply of goods and services. This position frequently assists in resolving conflicts and problems that have been referred by others and may provide guidance to less seasoned professionals to ensure an effective implementation of the approved Vendor management strategy. Requirements: Bachelor's Degree in a related discipline such as Business, Accounting or Finance plus 5 to 7 years of related procurement, vendor management, and vendor negotiation experience.</t>
  </si>
  <si>
    <t>TPCV-P2</t>
  </si>
  <si>
    <t>Intermediate Third Party Claims Administration Vendor Manager</t>
  </si>
  <si>
    <t>This position is responsible for oversight and support of Third Party Claims Administrators in their day to day operations, at an intermediate professional level.  Responsibilities may include managing procedures and protocols of intermediate complexity for the control and oversight of the processing of claims data to required claims systems, analysis and validation of claims data reported by vendors in terms of quality and compliance with procedural control framework.   This position may provide single or multi-functional support. The position works on assignments of moderate scope and complexity under direct supervision from both Managers and senior level professionals. Participates in evaluation studies and activities of moderate scope and complexity. Performs comparative analysis of data to evaluate vendors, both before and after contract negotiations, to ensure that the organization obtains the highest value and expected return for its investment in vendor contracts.   This position may perform specific types of analyses in supporting the evaluation of the financial, operational, and performance reputation of the Third Party Claims Administrator to ensure that they will make a suitable partner to the organization.  This position may conduct a detailed review of vendor invoices relative to their compliance with agreed contract terms prior to their release for payment.  Requirements: Bachelor's Degree in a related discipline such as Business. Accounting or Finance plus 2-4 years of related analytical, procurement and vendor negotiation experience.</t>
  </si>
  <si>
    <t>TPCV-P1</t>
  </si>
  <si>
    <t>Associate Third Party Claims Administration Vendor Manager</t>
  </si>
  <si>
    <t>Under guidance, this position is responsible for routine oversight and support of the Third Party Claims Administrators in their day to day operations, at an entry professional level.  Responsibilities include supporting oversight of the processing of claims data to required claims systems, conducting basic analysis and validation of claims data reported by vendors in terms of quality and compliance with procedural control framework.  The position works on assignments of limited scope and complexity under close supervision from both Managers and senior level professionals. This position is more likely to provide single area support, but may provide multi-functional support, at a basic level.  The position analyzes data to perform comparative evaluations of vendors, both before and after contract negotiations, to ensure that the organization obtains the highest value and expected return for its investment in vendor contracts.   This position may conduct a detailed review of vendor invoices relative to their compliance with agreed contract terms prior to their release for payment.   Requirements: Bachelor's Degree in a related discipline such as Business, Accounting or Finance plus 0 to 2 years related analytical, procurement and vendor negotiation experience.</t>
  </si>
  <si>
    <t>TPCV-Z3</t>
  </si>
  <si>
    <t>Senior Assistant, Third Party Claims Administration Vendor Management</t>
  </si>
  <si>
    <t>Working under indirect supervision, this position independently performs a variety of complex clerical processes and transactions supporting third party claims administration vendor management.  The position tracks compliance of vendors and trains and assists less experienced staff.   This position requires a High School Diploma, though an Associate’s Degree in an administrative discipline is preferred and 3 to 5 years of clerical and/or records management experience.</t>
  </si>
  <si>
    <t>TPCV-Z2</t>
  </si>
  <si>
    <t>Intermediate Assistant, Third Party Claims Administration Vendor Management</t>
  </si>
  <si>
    <t>This position performs clerical processes and transactions this position performs a variety of clerical processes and transactions supporting third party claims administration vendor management.  Works on a wide variety of assignments of limited scope and moderate complexity.  This position requires a High School Diploma, though an Associate’s Degree in an administrative discipline is preferred and 2 to 4 years of clerical and/or records management experience.</t>
  </si>
  <si>
    <t>TPCV-Z1</t>
  </si>
  <si>
    <t>Entry Assistant, Third Party Claims Administration Vendor Management</t>
  </si>
  <si>
    <t>This position performs routine clerical processes and transactions related to third party claims administration vendor management.  This position works on routine assignments of limited scope and complexity.  The work output of this position is reviewed on a daily or more frequent basis. This position requires a High School Diploma and 0 to 2 years of clerical and/or records management experience.</t>
  </si>
  <si>
    <t>Please report specialty where 50% or more of the incumbent's time is spent on that specialty.  Please report only one specialty per incumbent.</t>
  </si>
  <si>
    <t>Survey</t>
  </si>
  <si>
    <t>Specialty / Function</t>
  </si>
  <si>
    <t>Specialty Code</t>
  </si>
  <si>
    <t>Description (Double Click on Cell To See Full Specialty / Function Description)</t>
  </si>
  <si>
    <t>Litigation - General / Commercial</t>
  </si>
  <si>
    <t>LGC</t>
  </si>
  <si>
    <t xml:space="preserve">Responsible for case management and litigation related to the enforcement or defense of the company's rights regarding contracts and other general commercial matters. </t>
  </si>
  <si>
    <t>Responsible for resolving legal issues surrounding bankruptcy filings and reemergence from bankruptcy, as well as working as a liaison with the court.  Filings may include Chapter 11 reorganizations, and Chapter 13 debt adjustments and Chapter 7 liquidations. Positions may also work on negotiations with creditors or debtors to renegotiate payments terms so they can be met.</t>
  </si>
  <si>
    <t>Litigation - Employment</t>
  </si>
  <si>
    <t>LEM</t>
  </si>
  <si>
    <t>Responsible for the preparation of cases and defense of the company's position relative to a wide variety of employment and human resources matters including terminations, regulatory actions, harassment and discrimination claims, hiring and staffing practices, amongst others.</t>
  </si>
  <si>
    <t>Litigation - Intellectual Property / Patent</t>
  </si>
  <si>
    <t>LIP</t>
  </si>
  <si>
    <t>Responsible for case management and litigation related to the protection and enforcement of the organization's intellectual property assets or the defense against claims of patent or copyright infringement and other issues.</t>
  </si>
  <si>
    <t xml:space="preserve">Antitrust/Competition </t>
  </si>
  <si>
    <t>AN</t>
  </si>
  <si>
    <t xml:space="preserve">Responsible for representing the organization on anti-trust and competition matters such as mergers, acquisitions, joint ventures, and strategic alliances.  Antitrust positions analyzing relevant market factors for the company, such as whether substitutes are available for their products or services and review data to determine effects on prices and market share. </t>
  </si>
  <si>
    <t>Banking &amp; Finance - Non Financial Svcs Companies</t>
  </si>
  <si>
    <t>BF</t>
  </si>
  <si>
    <t xml:space="preserve">Represents organization in its effort to obtain capital to finance commercial activities.  Advises on the optimal structures for financial transactions covering cash, securities and stock.   Also may be involved in securitizations in both private and public securities offerings. </t>
  </si>
  <si>
    <t xml:space="preserve">Bankruptcy/ Creditor Issues </t>
  </si>
  <si>
    <t>BC</t>
  </si>
  <si>
    <t>Corporate Contracts</t>
  </si>
  <si>
    <t>CC</t>
  </si>
  <si>
    <t xml:space="preserve">Responsible for drafting, reviewing, negotiating, and interpreting a broad spectrum of legal contracts, agreements, and documents. </t>
  </si>
  <si>
    <t>Employment/HR</t>
  </si>
  <si>
    <t>EM</t>
  </si>
  <si>
    <t>Responsible for ensuring compliance with Federal and State employment regulations.  Specific matters may include Equal Employment Opportunity (EEO) compliance, hiring practices, disciplinary issues, terminations, sexual harassment complaints and investigations, OFCCP audits, OSHA, ADA, wage and hour regulations and worker's compensation.</t>
  </si>
  <si>
    <t>Pension/ERISA - Non Insurance Companies</t>
  </si>
  <si>
    <t>EP</t>
  </si>
  <si>
    <t xml:space="preserve">Responsible for ensuring compliance the provisions of Employee Retirement Income Security Act (ERISA), COBRA AND HIPPA requirements and with general issues related to the  structuring, administration and management of pension and benefit programs and related claims and other issues. </t>
  </si>
  <si>
    <t>Entertainment</t>
  </si>
  <si>
    <t>ET</t>
  </si>
  <si>
    <t>Negotiates contracts with artists, producers, and other talent.  Protects the company's copyright, trademark and patent assets as appropriate.  Secures appropriate rights for distribution, publication, broadcast and other areas as appropriate in line with business objectives.</t>
  </si>
  <si>
    <t xml:space="preserve">Environmental </t>
  </si>
  <si>
    <t>EV</t>
  </si>
  <si>
    <t>Responsible for ensuring organization's compliance with environmental regulations relating to business processes and transactions. Duties may include obtaining necessary permits and licenses from appropriate regulatory agencies (such as EPA), complying with new or changed regulations, and analyzing new regulations and legislation to assess their impact on the company's activities.</t>
  </si>
  <si>
    <t xml:space="preserve">Generalist </t>
  </si>
  <si>
    <t xml:space="preserve">Works as an internal advisor to the organization on a number of business and legal matters to minimize commercial risk.  These may include multiple areas including employment, intellectual property, contracts, tax, and liability.  </t>
  </si>
  <si>
    <t>GR</t>
  </si>
  <si>
    <t>Advises management on the company's efforts to maintain open markets and minimize regulation and taxation in their industry.  Amongst other things, reviews government relations campaigns to ensure compliance with FEC and other requirements.</t>
  </si>
  <si>
    <t>Healthcare</t>
  </si>
  <si>
    <t>HC</t>
  </si>
  <si>
    <t>Represents the company on healthcare matters</t>
  </si>
  <si>
    <t>Immigration</t>
  </si>
  <si>
    <t>IM</t>
  </si>
  <si>
    <t>Responsible for assisting the transfer of non-citizen employees from foreign offices to the United States and hiring non-citizens as employees for U.S. corporate offices.  Specific functions may include visa application processing, work authorization applications, and remediation of out of status conditions.</t>
  </si>
  <si>
    <t>Insurance  - Non Insurance Companies</t>
  </si>
  <si>
    <t>IN</t>
  </si>
  <si>
    <t>Responsible for protecting the assets of an organization by negotiating matters relating to insurance contracts.  To offset risk exposure, may counsel on appropriateness and types of insurance to purchase for an organization and its employees, including liability, health, and property insurance.</t>
  </si>
  <si>
    <t>Intellectual Property / Patent</t>
  </si>
  <si>
    <t>IP</t>
  </si>
  <si>
    <t>Responsible for protecting the intellectual assets of the organization.  Specific challenges include obtaining, transferring, licensing and enforcement of patents, trademarks, copyrights, industrial designs, trade secrets and other such rights. Typical duties involve reviewing the validity of patents and the likelihood of patent infringement.</t>
  </si>
  <si>
    <t>International</t>
  </si>
  <si>
    <t>IX</t>
  </si>
  <si>
    <t>Responsible for representing companies on a range international legal issues.  Issues may include international intellectual property, international banking and investment transactions, movement of goods across national borders, interpreting trade agreements, foreign investments, international tax liabilities, international law case preparation, and resolution of international legal disputes.</t>
  </si>
  <si>
    <t>IT</t>
  </si>
  <si>
    <t>Responsible for providing advice on protection of rights and service arrangements.  Specific matters can include hardware and software license agreements, alliance partner and channel agreements, consulting agreements, warranty provisions, service level agreements, software piracy protection, and Internet commerce.</t>
  </si>
  <si>
    <t xml:space="preserve">Labor Relations </t>
  </si>
  <si>
    <t>CR</t>
  </si>
  <si>
    <t>Responsible for representing the organization on labor relations issues.  Matters may include negotiation of collective bargaining agreements, union organizing campaigns, NLRB cases, workforce planning including reductions in force, arbitration proceedings, workers' compensation and occupational health and safety; pension and employee benefit matters related to unionized workforce, and wrongful termination cases.</t>
  </si>
  <si>
    <t xml:space="preserve">Mergers/Acquisitions </t>
  </si>
  <si>
    <t>MA</t>
  </si>
  <si>
    <t>Responsible for representing the organization in merger, acquisition, and divestiture transactions.  Specific items may include the purchase and sale stock of publicly or privately held companies, coordination with investment bankers, allocation of assets and liabilities, securing regulatory consent and ensuring overall compliance.</t>
  </si>
  <si>
    <t xml:space="preserve">Real Estate </t>
  </si>
  <si>
    <t>RE</t>
  </si>
  <si>
    <t>Represents organization on multiple types of real estate transactions.  Covers matters such as sale of property, financing and developing, construction contracts, environmental compliance, securitized real estate investments, property management, and leasing.  May represent organization before state and county commissions, city councils, or in state or federal court.</t>
  </si>
  <si>
    <t>RG</t>
  </si>
  <si>
    <t xml:space="preserve">Represents the company in its relationship with regulatory agencies, inquiries from various regulatory and governmental entities at the Federal, State, and Local levels. </t>
  </si>
  <si>
    <t>CM</t>
  </si>
  <si>
    <t>Represents the company on ethics and compliance matters.</t>
  </si>
  <si>
    <t>Corporate Governance</t>
  </si>
  <si>
    <t>CG</t>
  </si>
  <si>
    <t>Represents the company on corporate governance matters such as information disclosure, board process and decisions, and shareholder resolutions.</t>
  </si>
  <si>
    <t>PV</t>
  </si>
  <si>
    <t>Represents the company on privacy and data protection issues</t>
  </si>
  <si>
    <t>Licensing / Royalty</t>
  </si>
  <si>
    <t>LC</t>
  </si>
  <si>
    <t xml:space="preserve">Represents the company on licensing issues such as licensing intellectual properties, brands, portfolios and/or franchises. </t>
  </si>
  <si>
    <t>CL</t>
  </si>
  <si>
    <t>Responsible for representing the company on credit &amp; collections matters</t>
  </si>
  <si>
    <t>BD</t>
  </si>
  <si>
    <t>Responsible for supporting business development and other senior executives on a wide variety of complex business development transactions</t>
  </si>
  <si>
    <t>RM</t>
  </si>
  <si>
    <t xml:space="preserve">Responsible for providing advice and counsel on multiples types of risk exposure including financial, operational, reputational, amongst others.  </t>
  </si>
  <si>
    <t xml:space="preserve">Securities </t>
  </si>
  <si>
    <t>SE</t>
  </si>
  <si>
    <t>Responsible for matters concerning the finance of business operations, public and private offerings, regulatory compliance, and reporting requirements.  Coordinates transactions and relationships with investment bankers.</t>
  </si>
  <si>
    <t xml:space="preserve">Tax </t>
  </si>
  <si>
    <t>TX</t>
  </si>
  <si>
    <t xml:space="preserve">Represents organization on matters of taxation at federal, state, and local levels.  Specific taxation issues may include corporate tax, sales tax, property tax and employment taxes.   Provides advice on tax planning and the tax implications of significant transactions including  mergers acquisitions, divestitures, employee pensions plans, and employee benefit plans. </t>
  </si>
  <si>
    <t>Insurance Industry - Property &amp; Casualty</t>
  </si>
  <si>
    <t>IPC</t>
  </si>
  <si>
    <t>Represents organization on legal issues related to property &amp; casualty insurance claims and other matters.  Specific responsibilities may include providing legal and policy opinions and analysis on issues covering fire insurance, flood insurance, earthquake insurance, home insurance, boiler insurance, auto liability insurance, and marine insurance.</t>
  </si>
  <si>
    <t>Insurance Industry - Life</t>
  </si>
  <si>
    <t>ILF</t>
  </si>
  <si>
    <t>Represents organization on legal issues related to life insurance claims and other matters, including individual life or group life. Specific responsibilities may include providing legal and policy opinions and analysis on term life insurance, cash value life, traditional whole life, universal life, variable life, and variable universal life issues.</t>
  </si>
  <si>
    <t>Insurance Industry - Health</t>
  </si>
  <si>
    <t>IHE</t>
  </si>
  <si>
    <t>Represents organization on legal issues related to health insurance claims and other matters.  Specific responsibilities may include providing legal and policy opinions and analysis on medical, dental, vision, accident, and pharmacy insurance plans and issues.</t>
  </si>
  <si>
    <t>Insurance Industry - Retirement and Annuities</t>
  </si>
  <si>
    <t>IIV</t>
  </si>
  <si>
    <t xml:space="preserve">Represents organization on legal issues related to annuity and retirement products.  Specific responsibilities may include providing legal and policy opinions and analysis on investment annuities (variable, fixed, income), mutual funds, and retirement plans (401K, IRA, 403B, 457 plans, SEP IRA). </t>
  </si>
  <si>
    <t>Insurance Industry - Reinsurance</t>
  </si>
  <si>
    <t>IRI</t>
  </si>
  <si>
    <t>Represents organization on legal issues related to reinsurance.  Specific responsibilities may include providing legal and policy opinions and analysis on facultative and treaty reinsurance products, services contracts and claims.</t>
  </si>
  <si>
    <t>Insurance Industry - Litigation - Insurance</t>
  </si>
  <si>
    <t>ILG</t>
  </si>
  <si>
    <t>Responsible for the case management and litigation of insurance claims and contracts, from an insurance company perspective, based on an evaluation of the merits and risks of the case and the financial and reputational impact on the company.  This specialty may be broadly (multiple product lines) or narrowly (one or two product lines) focused depending on the organizational structure and the complexity of the environment.</t>
  </si>
  <si>
    <t xml:space="preserve">       Please report function code for Executive Administrative Support Jobs (GEEA-Z4, GEAA-Z3, GEAA-Z2, GEAA-Z1) - These are multiple incumbent jobs</t>
  </si>
  <si>
    <t>FN</t>
  </si>
  <si>
    <t>Provides Administrative Support within the Finance Function</t>
  </si>
  <si>
    <t>Administration</t>
  </si>
  <si>
    <t>AD</t>
  </si>
  <si>
    <t>Provides Administrative Support within the Administration Function</t>
  </si>
  <si>
    <t>AC</t>
  </si>
  <si>
    <t>Provides Administrative Support within the Accounting Function</t>
  </si>
  <si>
    <t>HR</t>
  </si>
  <si>
    <t>Provides Administrative Support within the Human Resources Function</t>
  </si>
  <si>
    <t>Legal</t>
  </si>
  <si>
    <t>LG</t>
  </si>
  <si>
    <t>Provides Administrative Support within the Law Department</t>
  </si>
  <si>
    <t>Provides Administrative Support within the Information Technology Function</t>
  </si>
  <si>
    <t>Provides Administrative Support within the Compliance Function</t>
  </si>
  <si>
    <t>CP</t>
  </si>
  <si>
    <t>Provides Administrative Support within the Corporate Communications Function</t>
  </si>
  <si>
    <t>Provides Administrative Support within the Government Relations Function</t>
  </si>
  <si>
    <t>MK</t>
  </si>
  <si>
    <t>Provides Administrative Support within the Marketing Function</t>
  </si>
  <si>
    <t>SL</t>
  </si>
  <si>
    <t>Provides Administrative Support within the Sales Function</t>
  </si>
  <si>
    <t>OP</t>
  </si>
  <si>
    <t>Provides Administrative Support within the Operations Function</t>
  </si>
  <si>
    <t>EN</t>
  </si>
  <si>
    <t>Provides Administrative Support within the Engineering Function</t>
  </si>
  <si>
    <t>RD</t>
  </si>
  <si>
    <t>Provides Administrative Support within the Research &amp; Development Function</t>
  </si>
  <si>
    <t>Manufacturing</t>
  </si>
  <si>
    <t>MF</t>
  </si>
  <si>
    <t>Provides Administrative Support within the Manufacturing Function</t>
  </si>
  <si>
    <t xml:space="preserve">       Please report specialty codes for Truck Driver positions in Operations, Supply Chain &amp; Logistics jobs (where required)</t>
  </si>
  <si>
    <t>Operations Supply Chain &amp; Logistics</t>
  </si>
  <si>
    <t>Hazardous Materials Endorsement</t>
  </si>
  <si>
    <t>HM</t>
  </si>
  <si>
    <r>
      <t>Truck Driver has Hazardous Materials</t>
    </r>
    <r>
      <rPr>
        <sz val="9"/>
        <color rgb="FF222222"/>
        <rFont val="Calibri"/>
        <family val="2"/>
      </rPr>
      <t> Endorsement (HAZMAT)</t>
    </r>
  </si>
  <si>
    <t>Tank Vehicle Endorsement (Tanker)</t>
  </si>
  <si>
    <t>TK</t>
  </si>
  <si>
    <t>Truck Driver has Tank Vehicle Endorsement (Tanker)</t>
  </si>
  <si>
    <t>HAZMAT / Tanker Combination</t>
  </si>
  <si>
    <t>HT</t>
  </si>
  <si>
    <t>Truck Driver has endorsements for driving a tanker with hazardous materials</t>
  </si>
  <si>
    <t>Air Brakes</t>
  </si>
  <si>
    <t>AB</t>
  </si>
  <si>
    <t>Has endorsement to drive a truck with Air Brakes</t>
  </si>
  <si>
    <t>Installs Products</t>
  </si>
  <si>
    <t>PN</t>
  </si>
  <si>
    <t>In addition to driving a truck, the incumbent also installs products / services</t>
  </si>
  <si>
    <t xml:space="preserve">       Please report specialty codes for Insurance Industry Supplement jobs (where required)</t>
  </si>
  <si>
    <t>Represents organization on issues related to property &amp; casualty insurance claims and other matters.  Specific responsibilities may include providing analysis on issues covering fire insurance, flood insurance, earthquake insurance, home insurance, boiler insurance, auto liability insurance, and marine insurance.</t>
  </si>
  <si>
    <t>Represents organization on issues related to life insurance claims and other matters, including individual life or group life. Specific responsibilities may include providing analysis on term life insurance, cash value life, traditional whole life, universal life, variable life, and variable universal life issues.</t>
  </si>
  <si>
    <t>Represents organization on issues related to health insurance claims and other matters.  Specific responsibilities may include providing legal and policy opinions and analysis on medical, dental, vision, accident, and pharmacy insurance plans and issues.</t>
  </si>
  <si>
    <t xml:space="preserve">Represents organization on issues related to annuity and retirement products.  Specific responsibilities may include providing analysis on investment annuities (variable, fixed, income), mutual funds, and retirement plans (401K, IRA, 403B, 457 plans, SEP IRA). </t>
  </si>
  <si>
    <t>Represents organization on issues related to reinsurance.  Specific responsibilities may include providing analysis on facultative and treaty reinsurance products, services contracts and claims.</t>
  </si>
  <si>
    <t>Insurance Industry - Litigation</t>
  </si>
  <si>
    <t>SAMPLE TITLES</t>
  </si>
  <si>
    <t>ROLE</t>
  </si>
  <si>
    <t>DECISION MAKING/LEADERSHIP</t>
  </si>
  <si>
    <t>SCOPE/IMPACT/ACCOUNTABILITY</t>
  </si>
  <si>
    <t>COMPLEXITY</t>
  </si>
  <si>
    <t>X2 - CHIEF  EXECUTIVE OFFICER</t>
  </si>
  <si>
    <t>CEO/Chairperson</t>
  </si>
  <si>
    <t>The Chief Executive Officer is the top executive responsible for managing an organization's overall operations and performance. This top leader serves as the main link between the Board of Directors, and the firm's other levels, and is wholly responsible for the firm's success or failure.  In some organizations, the CEO may also act as President, Managing Director, or Chairperson of the Board.</t>
  </si>
  <si>
    <t>Working under Board of Director guidance, provides vision, control, and oversight to an executive leadership team(s).  May oversee and direct an Operating Committee in an independent corporation responsible for domestic and/or global operations.  Determines and selects top executive and management team and structure.</t>
  </si>
  <si>
    <t>Oversees a subordinate executive team overseeing diverse functions.</t>
  </si>
  <si>
    <t>X1 - TOP ORGANIZATIONAL EXECUTIVE</t>
  </si>
  <si>
    <t>President</t>
  </si>
  <si>
    <r>
      <t>Top Officer providing vision, control, and oversight to an executive leadership team or Operating Committee in an independent corporation responsible for domestic and/or global operations  Sets and ensures overall corporate strategic direction for the organization. Establishes executive and management structure and reports results to a CEO, Board of Directors, Owners, Regulatory bodies</t>
    </r>
    <r>
      <rPr>
        <sz val="9"/>
        <color rgb="FFFF0000"/>
        <rFont val="Calibri"/>
        <family val="2"/>
        <scheme val="minor"/>
      </rPr>
      <t xml:space="preserve">, </t>
    </r>
    <r>
      <rPr>
        <sz val="9"/>
        <color theme="1"/>
        <rFont val="Calibri"/>
        <family val="2"/>
        <scheme val="minor"/>
      </rPr>
      <t>and/or Shareholders.</t>
    </r>
  </si>
  <si>
    <t xml:space="preserve">Responsible for inspiring, leading, integrating, and overseeing all aspects of the business.  Sets direction within the organization to ensure attainment of financial and strategic goals to maximize profits and return on invested capital.  Determines vision, mission, and formulates current and long-range strategic goals, plans and objectives. </t>
  </si>
  <si>
    <t xml:space="preserve">This top executive position is accountable for the success of domestic/global operations of the company.  Approves final high impact decisions and actions and represents the organization in relations with its customers, investors, regulatory bodies, financial community and employees. </t>
  </si>
  <si>
    <t>Develops major short and long term strategies, approves policies, and ensures alignment of internal and external needs. Applies depth and breadth of knowledge to ensure organizational success. Translates global business priorities into operational tactics to direct the business to achieve financial and strategic goals</t>
  </si>
  <si>
    <t>Oversees and directs a subordinate executive team overseeing diverse functions.</t>
  </si>
  <si>
    <t>V3 - EXECUTIVE LEADERSHIP / OFFICER / C-SUITE</t>
  </si>
  <si>
    <t>Executive Vice President (EVP), Chief</t>
  </si>
  <si>
    <t>Highest ranking executive responsible for a major operational area(s) in an organization. Serves as an Officer / Member of the executive leadership team or Operating Committee. Sets overall corporate strategic direction for the core functional area. Establishes the executive and management structure.</t>
  </si>
  <si>
    <t>Translates complex business priorities into operational tactics to direct a critical  business segment to achieve short and long term financial, operational and strategic goals.</t>
  </si>
  <si>
    <t>Directs a subordinate executive team overseeing diverse integrated functions.</t>
  </si>
  <si>
    <t>V2 - SENIOR EXECUTIVE</t>
  </si>
  <si>
    <t>Senior Vice President (SVP)</t>
  </si>
  <si>
    <t xml:space="preserve">Sets overall strategic direction and provides leadership oversight for critical areas, and broad functions and sub-functions. Ensures fiscal control and compliance.  May serve on or report to member of the operating committee. </t>
  </si>
  <si>
    <t>Develops long term corporate strategy and sets vision concerning short term direction and priority focus.  Has the highest level of approval of functional senior management hires. Establishes budgets at the highest level with limited review by superiors.</t>
  </si>
  <si>
    <t>Applies extensive knowledge and previous work experience in a broad range of areas related to the business segment/functions.  Oversees, directs and manages multiple high impact initiatives to achieve broad corporate goals.</t>
  </si>
  <si>
    <t>Directs a subordinate executive and senior management team overseeing diverse functions.</t>
  </si>
  <si>
    <t>V1 - EXECUTIVE</t>
  </si>
  <si>
    <t>Vice President (VP), Subsidiary VP, Regional VP, Division VP</t>
  </si>
  <si>
    <t xml:space="preserve">Typically has accountability for the strategic and operational leadership of a global Corporate or multi-regional function(s). Develops major operational objectives to support short and long term goals.  Relied on by officers to deliver key business goals and strategy. Develops overall direction and long term strategic functional initiatives to be implemented by subordinate management.  </t>
  </si>
  <si>
    <t xml:space="preserve">Approves policies, operational budgets, and spending. Oversees the management and coordination of initiatives for smooth integration and effective implementation across and between business areas. Advises Executive Management on strategic direction and internal alignment needs and frequently represents the organization internally and externally at high levels. </t>
  </si>
  <si>
    <t>Drives talent management through succession and leadership development plans to meet short and long term global company business goals. Supervises through Directors and Managers and typically reports to an Operating Committee member.</t>
  </si>
  <si>
    <t xml:space="preserve">LEVEL </t>
  </si>
  <si>
    <t>D3 - EXECUTIVE DIRECTOR</t>
  </si>
  <si>
    <t>Executive Director</t>
  </si>
  <si>
    <t xml:space="preserve">Develops critical strategies, potentially requiring "dotted line" reporting and accountability to multiple executives. Typically manages sizeable employee populations, directly or indirectly, and controls budgets and operational and policy implementation. </t>
  </si>
  <si>
    <t>Consistently works with abstract ideas or situations across functional areas of the business to monitor strategic alignment with both internal and external needs and trends.  Demonstrates deep specialized knowledge; establishes measurement criteria and to support strategic functional recommendations. Coordinating simultaneous strategic initiatives, inspires cooperation and action to achieve high impact results.</t>
  </si>
  <si>
    <t>Provides leadership to multiple senior level Managers and Directors, frequently overseeing sizeable or remote employee populations. Frequently Reports to an V1 or V2.</t>
  </si>
  <si>
    <t>D2 - SENIOR DIRECTOR</t>
  </si>
  <si>
    <t>Senior Director</t>
  </si>
  <si>
    <t xml:space="preserve">Defines policies and tactical goals and objectives; directs strategy implementation for a broad business critical function. May provide operational leadership for a large Corporate function, or multiple regions to align with Corporate strategic plans. May have global responsibility.  Assists executives in defining short and long-term strategic needs for the function, and generally works through multiple subordinate management levels. </t>
  </si>
  <si>
    <t>Leads a team of Senior Managers/Directors and is a key contributor to developing and implementing strategic business plans.  Demonstrates advanced leadership skills to forge positive interpersonal relationships Influencing actions and policy making at highest levels.  Decisions and recommendations have a significant long-term impact.</t>
  </si>
  <si>
    <t>Consistently works with abstract ideas or situations across functional or major geographic areas. Applies expert business knowledge and comprehensive understanding of functions/areas/local norms to integrate, forecast, or plan actionable strategies. Applies advanced negotiation and interpersonal skills to achieve results, and develops/oversees budgets and resources to meet strategic and operational goals and targets.</t>
  </si>
  <si>
    <t xml:space="preserve">Provides leadership to subordinate Directors, Senior Managers and Managers. </t>
  </si>
  <si>
    <t>D1 - DIRECTOR</t>
  </si>
  <si>
    <t>Director</t>
  </si>
  <si>
    <t>Supports executives and/or senior directors in defining organizational goals and strategic plans. Responsible for policy development and has leadership responsibility for guiding, managing, and controlling an area/function(s) that includes multiple related departments.</t>
  </si>
  <si>
    <t>Provides leadership to subordinate Managers at all levels.</t>
  </si>
  <si>
    <t>M2 - SENIOR MANAGER</t>
  </si>
  <si>
    <t xml:space="preserve">Department Manager, Manager II </t>
  </si>
  <si>
    <t xml:space="preserve">Leads department/units working with cross-functional teams to execute short and long term objectives.  Contributes to defining short term strategic plans, and has responsibility for managerial planning, integration, and control. Decisions and actions are often more tactical and transactional than those of a Director. </t>
  </si>
  <si>
    <t>Decisions have an impact on the success or failure of the organizational or regional function to meet its overall short-term objectives. May be relied upon by country management or regional executives to deliver specific functional initiatives.</t>
  </si>
  <si>
    <t>M1 - MANAGER</t>
  </si>
  <si>
    <t>Manager</t>
  </si>
  <si>
    <r>
      <t xml:space="preserve">This is the first level of "true" manager over a group or department with accountability for administration and implementation of policies and procedures.  Decisions have an impact on the success or failure of the function to meet its overall short-term objectives.  </t>
    </r>
    <r>
      <rPr>
        <i/>
        <sz val="9"/>
        <color rgb="FF000000"/>
        <rFont val="Calibri"/>
        <family val="2"/>
        <scheme val="minor"/>
      </rPr>
      <t>May be a functional manager without internal staff who oversees an outsourced function with results control and budget responsibility.</t>
    </r>
    <r>
      <rPr>
        <sz val="9"/>
        <color rgb="FF000000"/>
        <rFont val="Calibri"/>
        <family val="2"/>
        <scheme val="minor"/>
      </rPr>
      <t xml:space="preserve"> </t>
    </r>
  </si>
  <si>
    <t xml:space="preserve">Executes operational plans and functional strategies. Sets goals, reviews, and prioritizes daily to monthly activities.  (Typical timeframe for goals is one year or shorter.) Determines or ensures work priorities.  Leads and manages a function and group of staff with direct hire, training, appraisal, and constructive discipline responsibility to achieve functional and operational objectives. Manages to goals within budgets. </t>
  </si>
  <si>
    <t xml:space="preserve">Manages/maintains internal control and quality and schedule adherence. Primary accountability is for function performance and for the development of methods, policies, procedures, and for budget input/management.  Responsible for talent and resource management to achieve results and for the successful integration and coordination of functional plans and operations. </t>
  </si>
  <si>
    <t>Motivates staff to work collaboratively and cooperatively, and builds relationships with a variety of stakeholders at high organizational levels. Applies advanced understanding of the specialized function coupled with a broad business perspective and relevance within the specialized field. Demonstrates creativity and initiative to problem solve and improve results with reduced cost or improved efficiency.</t>
  </si>
  <si>
    <t>Manages a small group of professional staff (i.e. 2-7) in a single function, may manage a large (e.g. 10-30) group of operational support staff. Manages and oversees staff and subordinate supervisors.</t>
  </si>
  <si>
    <t>S2 - SENIOR SUPERVISOR</t>
  </si>
  <si>
    <t>Senior Supervisor, Supervisor II, Associate Manager,  Group Lead</t>
  </si>
  <si>
    <t xml:space="preserve">Supervises, trains and motivates staff to meet unit targets and objectives.  Monitors activities to develop operational enhancements and is responsible for maintaining internal control, schedule, and quality adherence. Is responsible for methods and procedure development, interdepartmental coordination, and has input to budget.  Monitors work, tools,  and processes, to assure deliverables are met, where unit results are reviewed for accuracy and completeness against plans and standards. </t>
  </si>
  <si>
    <t xml:space="preserve">Supervises daily operations and oversees transactions and activities to fulfill tactical and operational goals and objectives.  Coordinates, assigns and schedules work, sets priorities, monitors reports and performance, and resolves escalated matters.   Responsible for policy input, and for methods and procedure development for increased efficiency.  Ensures quality, record keeping, and compliance.  </t>
  </si>
  <si>
    <t xml:space="preserve">Typically supervises daily, or weekly activities of a group of entry level professionals or a large group of clerical or semi-skilled support staff, possibly working through multiple "hands on" group leaders.    </t>
  </si>
  <si>
    <t>S1 - SUPERVISOR</t>
  </si>
  <si>
    <t>Supervisor, Assistant Manager, Group Leader</t>
  </si>
  <si>
    <t xml:space="preserve">Executes and implements approved policies, budgets, and procedures.  Selects, supervises, trains, schedules, and coaches staff. Key responsibilities include monitoring daily staff performance, reporting, and for methods and procedures development, input to budget, policy proposal, and for the development of tactical strategies for improved operational efficiency. </t>
  </si>
  <si>
    <t xml:space="preserve">Supervises daily operations of the work unit.  Sets priorities, resolves escalated matters and checks results at frequent intervals.  Supervises and ensures policy and procedure implementation. Drafts reports, and ensures quality, record keeping, control, and compliance.  Monitors work, tools,  and processes for accuracy and completeness against plans and standards. </t>
  </si>
  <si>
    <t>Applies advanced knowledge of the area to effectively supervise daily operations. Troubleshoots and resolves problems, working on issues of limited scope. Requires full knowledge of own area and builds productive relationships and knowledge of adjacent business areas impacting operational success.  Interprets policy questions to make decisions based on objectives as well as company policies and procedures; proactively intervenes to prevent or resolve problems.</t>
  </si>
  <si>
    <t xml:space="preserve">Typically supervises day to day activities of a large group of clerical or semi-skilled support staff, possibly working through "hands on" group leaders. May supervise a small group of entry level professionals.   </t>
  </si>
  <si>
    <t>P5 -EXPERT</t>
  </si>
  <si>
    <r>
      <t xml:space="preserve">BA/BS degree or equivalent combination of training and experience, plus 10+ years of related experience. </t>
    </r>
    <r>
      <rPr>
        <i/>
        <sz val="9"/>
        <rFont val="Calibri"/>
        <family val="2"/>
        <scheme val="minor"/>
      </rPr>
      <t>A Masters or Doctoral degree may be required.</t>
    </r>
  </si>
  <si>
    <t>P4 - SPECIALIST</t>
  </si>
  <si>
    <r>
      <t xml:space="preserve">BA/BS degree or equivalent combination of training and experience, plus 7+ years of related experience. </t>
    </r>
    <r>
      <rPr>
        <i/>
        <sz val="9"/>
        <rFont val="Calibri"/>
        <family val="2"/>
        <scheme val="minor"/>
      </rPr>
      <t>A Masters degree may be required.</t>
    </r>
  </si>
  <si>
    <t>P3 - SENIOR</t>
  </si>
  <si>
    <t>P2 - INTERMEDIATE</t>
  </si>
  <si>
    <r>
      <t xml:space="preserve">BA/BS degree or equivalent combination of training and experience, plus 3-5 years of related experience. </t>
    </r>
    <r>
      <rPr>
        <i/>
        <sz val="9"/>
        <rFont val="Calibri"/>
        <family val="2"/>
        <scheme val="minor"/>
      </rPr>
      <t>A Masters degree may be required.</t>
    </r>
  </si>
  <si>
    <t>P1 - ENTRY</t>
  </si>
  <si>
    <t xml:space="preserve">BA/BS degree or equivalent combination of training and experience, plus 0-2 years of related experience. </t>
  </si>
  <si>
    <t>SCOPE / COMPLEXITY</t>
  </si>
  <si>
    <t>DECISION MAKING</t>
  </si>
  <si>
    <t>T6 - SR ARCHITECT/ SR ADVISOR</t>
  </si>
  <si>
    <t>Under general administrative direction, works on novel and diverse, "state-of-the-art" issues/problems, and on assignments of large scope, impact, cost, and importance.  Has extensive visibility/contacts in and outside the organization at high levels.  Creates formal resource channels or networks involving complex coordination among internal and/or external groups.  Works on diverse assignments in multiple areas, mentors staff, and advises management on key technical strategies.  Performs assignments characterized not only by technical depth and breadth, but also possesses an in-depth understanding of industry and business dynamics and political sensitivities.</t>
  </si>
  <si>
    <t xml:space="preserve">Outstanding technical, business, project management, and communication skills. Demonstrates the ability to translate complex business and technical needs into technological objectives, plans, specifications, resources and goals.  Having broad expertise or unique knowledge, uses skills to influence others and contribute to the development of strategic company objectives.  Has outstanding technical leadership skills to introduce specialized "state- of -the art" concepts for business solutions.  Acts as a technical advisor, mentor, internal consultant, and/or architect.
• A technical advisory committee may approve entry at this level.
</t>
  </si>
  <si>
    <r>
      <t>Accountable for innovation and must have a reputation as an accomplished Technical Architect and thought leader. May serve as a strategic advisor to top/executive management at the Executive and/or Operating Committee Level.  As an internal advisor and expert, champions long-range designs for</t>
    </r>
    <r>
      <rPr>
        <sz val="9"/>
        <rFont val="Calibri"/>
        <family val="2"/>
        <scheme val="minor"/>
      </rPr>
      <t xml:space="preserve"> technology</t>
    </r>
    <r>
      <rPr>
        <sz val="9"/>
        <color theme="1"/>
        <rFont val="Calibri"/>
        <family val="2"/>
        <scheme val="minor"/>
      </rPr>
      <t xml:space="preserve"> projects and innovations.  Advice and decisions have long term strategic impact, and may result in a significant investment of resources.  Influences, builds, and maintains strategic alliances, and may be nationally renowned. </t>
    </r>
  </si>
  <si>
    <t xml:space="preserve">Resolves problems requiring technical innovation coupled with an understanding of business impact.  Is often relied upon by executive management to develop solutions to ill- defined, novel,  and /or “highly constrained” problems.  Demonstrates initiative; exercises outstanding  judgment and discretion for the recommendation of policy, procedure, technical strategies and specifications, and practices.  May be called upon  to set new standards or monitor compliance. </t>
  </si>
  <si>
    <t>Acts as Project/Program Manager for a large/complex/high impact long term project/program that has major importance to the company.  May supervise a small staff.</t>
  </si>
  <si>
    <t>Bachelor's degree (Master's optional) in Information Technology / Engineering plus 12+ years of related experience or equivalent combination of training and experience</t>
  </si>
  <si>
    <t>T5 - ARCHITECT / ADVISOR</t>
  </si>
  <si>
    <t xml:space="preserve">Under general direction, collaborates with senior management, and works on novel technical assignments, issues and problems.  Assignments are large scope, high impact, high cost, and are of high importance. Has extensive visibility and contacts in and outside the organization at high levels.  Works on diverse assignments in multiple areas, mentors staff, and advises management.  Performs assignments characterized by technical depth and breadth, long term impact of decisions, a significant investment of resources, and must possess a solid understanding of business dynamics and/or political sensitivities.
Creates formal resource channels or networks involving complex coordination among groups.
</t>
  </si>
  <si>
    <t>Having broad expertise or unique knowledge, uses skills to influence others and contribute to the development of strategic company objectives.  Achieves goals in creative and novel ways, operating with significant autonomy.  Introduces specialized "state- of -the art" concepts to develop innovative business solutions, and acts as a technical advisor, mentor, internal consultant, and/or helps  drive new architecture.</t>
  </si>
  <si>
    <r>
      <t xml:space="preserve">Translates complex business and technical needs into technological objectives, plans, specifications, resources, and </t>
    </r>
    <r>
      <rPr>
        <i/>
        <sz val="9"/>
        <color theme="1"/>
        <rFont val="Calibri"/>
        <family val="2"/>
        <scheme val="minor"/>
      </rPr>
      <t xml:space="preserve">long term </t>
    </r>
    <r>
      <rPr>
        <sz val="9"/>
        <color theme="1"/>
        <rFont val="Calibri"/>
        <family val="2"/>
        <scheme val="minor"/>
      </rPr>
      <t>goals.  Serves as a strategic advisor to top/executive management and drives appropriate technical actions, while ensuring implementation of compliance and communication protocols.  May represent the IT Department internally and externally, customarily at high leadership/executive levels. Builds and maintains strategic/effective working relationships across groups and provides efficient, timely, customer service or project/program support. Attends meetings and may provide senior management coverage during absences.</t>
    </r>
  </si>
  <si>
    <t xml:space="preserve">Working with senior management, consults on solution development for novel, out of policy, or strategic business and technical issues with far-reaching impact.  Independently resolves a variety of novel challenges that have significant impact on organization-wide cost and efficiency with far-reaching impact. Guides and mentors staff at all levels and provide technical advice to senior/executive management on complex/strategic issues, and may lead or manage large, long term or complex projects.
Resolves novel problems requiring creative application of advanced skill, training and/or education,
</t>
  </si>
  <si>
    <t>Receives General administrative /business direction as needed. This level typically reports to a senior level leader or an Executive, and may act as Project/Program Manager.  May supervise a small staff.</t>
  </si>
  <si>
    <t>Bachelor's degree (Master's optional) in Information Technology / Engineering and 10+ years of related experience or equivalent combination of training and experience</t>
  </si>
  <si>
    <t>T4 - PRINCIPAL/ LEAD</t>
  </si>
  <si>
    <t xml:space="preserve">Under general direction, works on complex issues/problems or assignments of large scope, impact, and importance.  Typically works on assignments in one or more business or technical areas, mentors staff, provides management backup, and may lead or manage sizable projects.  May work in a broad discipline(s), or narrow, intensely specialized field.  Performs assignments characterized by technical depth and breadth. Possesses a solid understanding of business dynamics/political sensitivities.
</t>
  </si>
  <si>
    <r>
      <t xml:space="preserve">Translates complex business and technical needs into technological objectives, plans, specifications, resources, and </t>
    </r>
    <r>
      <rPr>
        <i/>
        <sz val="9"/>
        <color theme="1"/>
        <rFont val="Calibri"/>
        <family val="2"/>
        <scheme val="minor"/>
      </rPr>
      <t xml:space="preserve">short term </t>
    </r>
    <r>
      <rPr>
        <sz val="9"/>
        <color theme="1"/>
        <rFont val="Calibri"/>
        <family val="2"/>
        <scheme val="minor"/>
      </rPr>
      <t xml:space="preserve">goals.  Independently resolves a variety of complex problems that have significant impact on cost and/or efficiency.  Leads or participates in new technology innovations that define new "frontiers" in technical direction.  Conceives, plans, and conducts research to guide development to fruition of final technology solutions/products. Contributes innovative ideas to multiple projects within the division.   Acts as a trainer, mentor, and advisor to all levels in the organization, and may lead a large/high impact project. </t>
    </r>
  </si>
  <si>
    <r>
      <t xml:space="preserve"> Independently resolves very complex technical problems, escalating out of policy matters.  Provides recommendations for business solutions, and makes significant contributions to policy and procedure development. Troubleshoots complex issues for all levels of staff/management, and may </t>
    </r>
    <r>
      <rPr>
        <i/>
        <sz val="9"/>
        <color theme="1"/>
        <rFont val="Calibri"/>
        <family val="2"/>
        <scheme val="minor"/>
      </rPr>
      <t>independently perform major segments</t>
    </r>
    <r>
      <rPr>
        <sz val="9"/>
        <color theme="1"/>
        <rFont val="Calibri"/>
        <family val="2"/>
        <scheme val="minor"/>
      </rPr>
      <t xml:space="preserve"> of larger, high impact projects.</t>
    </r>
  </si>
  <si>
    <t>Receives weekly general direction.  May act as Project Leader or Project Manager.</t>
  </si>
  <si>
    <t>Bachelor's degree (Master's optional) in Information Technology / Engineering and 7+ years of related experience or equivalent combination of training and experience</t>
  </si>
  <si>
    <t>T3 - SENIOR</t>
  </si>
  <si>
    <t xml:space="preserve">Works on advanced problems or on assignments of large scope, impact, or importance.  Determines appropriate course(s) of action, ensuring implementation of compliance and communication protocols.  Typically works on assignments in multiple business or technical areas, may lead projects.  Applies a variety of moderately complex methods/skills.  Performs assignments characterized by technical depth and breadth; possesses a solid understanding of business variables/dynamics.
May independently coordinate, lead, or  manage small /non-complex projects, or independently perform  segments of larger projects
</t>
  </si>
  <si>
    <t>Demonstrates initiative; participates in the development of policies and procedures.  Independently applies specialized skills, conceptual knowledge, training, methods, techniques, and experience.  Applies advanced concepts and understanding of departmental and institutional policies, procedures, methods, principles, and techniques in technical areas and/or business functions.  Assignments are complex in nature, non- routine, and diverse.   Exercises effective interpersonal , communication, and training  skills to optimize team performance.</t>
  </si>
  <si>
    <t>Accountable for training and assisting others, and can be relied on to troubleshoot problems.  Contacts may be both internal and external and may interface at the leadership level.  Builds and maintains effective working relationships to provide efficient, timely, customer service or client/project support and influences at the group level.  Applies training and seasoned experience to independently resolve a variety of complex problems that have significant impact on cost or efficiency of business operations. Is relied upon to provide effective and actionable technical solutions and recommendations.</t>
  </si>
  <si>
    <t>Troubleshoots problems a significant amount of time, and assists less experienced staff by providing training and technical guidance.  Resolves complex problems requiring advanced analytical skill, training and/or education.  Independently resolves most issues and complex matters, properly escalating highly complex problems or out of policy issues.  May independently perform major segments of larger projects, and/or may provide project leadership, recommending the deployment of resources, assigning staff, and determining schedules.</t>
  </si>
  <si>
    <t>Receives weekly indirect to general supervision, depending on the level of complexity and whether work is novel. Instructions are typically broad , where it is expected that seasoned experience and judgment and autonomy is applied on day to day tasks.  May act as Project Leader, providing indirect (i.e. matrix management) technical guidance.  Technically assists and supervises junior staff as directed.</t>
  </si>
  <si>
    <t>Bachelor's degree (Master's optional) in Information Technology / Engineering plus 4-6 years of related experience or equivalent combination of training and experience</t>
  </si>
  <si>
    <t>T2 - INTERMEDIATE</t>
  </si>
  <si>
    <t>Works on problems of moderate scope, complexity, or diversity.  May lead small projects and typically works on assignments of small to moderate scope in multiple technology platforms/business areas.  Works independently with latitude for action; performs a broader variety of assignments, employing diverse methods/skills.</t>
  </si>
  <si>
    <t>Independently applies specialized skills, conceptual knowledge, training, methods, techniques, and experience.  Uses specialized concepts to apply a solid understanding of department/institutional policies, procedures, methods, principles, and techniques in multiple technical areas and/or business functions.  Applies project management skills and demonstrates effective communication and collaboration skills.</t>
  </si>
  <si>
    <t xml:space="preserve">Applies technical skills to maintain or enhance systems, methods, products, or techniques. May participate on projects, independently performing small parts of the project to fulfill objectives. Exercises judgment within defined procedures and practices to determine appropriate actions; refers complex matters and problems. Using technical skill and judgment, works on assignments with few high impact risks.  Resolves a variety of non-routine or moderately complex problems, ensuring compliance and quality to established standards. </t>
  </si>
  <si>
    <t>Receives weekly indirect supervision, where instructions may be general for routine work, but more detailed on new and/or non- routine assignments.</t>
  </si>
  <si>
    <t>Bachelor's degree (Master's optional) in Information Technology / Engineering plus 2-4 years of related experience or equivalent combination of training and experience</t>
  </si>
  <si>
    <t>T1- ENTRY</t>
  </si>
  <si>
    <t>Works on small/routine assignments/projects of limited scope and complexity while learning more advanced techniques.  Works on small scope assignments in either a single or multiple technology platforms or business area(s) applying a basic level of professional methods/skills.  Performs clearly defined tasks required to fulfill project objectives.</t>
  </si>
  <si>
    <t>Learns to use concepts to apply a basic understanding of policies, procedures, methods, principles, and techniques in technical areas and/or business functions.  Performs design, testing, analysis, verification, and validation.  Learns and implements policy, procedure, quality, and compliance standards and regulations.  Learns basic project management skills and demonstrates effective written and verbal communication skills.</t>
  </si>
  <si>
    <t>Works as a team member where contact is primarily internal within the department.  Builds positive working relationships and provides efficient, timely, customer service. Escalates non-routine issues.  Decisions have a modest impact on results or project components, productivity, and/or expenditures.</t>
  </si>
  <si>
    <t xml:space="preserve">Recognizes and resolves basic, routine, or common/repetitive problems requiring analytical skill, however, refers non-prescribed matters and complex problems.  When appropriate, i.e. guided by well-established policies and procedures and/or precedent, identifies and proposes alternative actions. Reviews/analyzes situations or data from which answers can be easily obtained.  </t>
  </si>
  <si>
    <t>Receives direct supervision on a weekly basis; receives specific instructions on all assignments, and may receive assistance from senior level technical staff.</t>
  </si>
  <si>
    <t>Bachelor's degree (Master's optional) in Information Technology / Engineering plus 0-2 years of related experience or equivalent combination of training and experience</t>
  </si>
  <si>
    <t>LEVEL / TITLE</t>
  </si>
  <si>
    <t>Z5- SR. LEAD/ SR. SUPPORT SPECIALIST</t>
  </si>
  <si>
    <r>
      <t xml:space="preserve">Delivers service or support at the expert (Paraprofessional) level while independently implementing policies and procedures appropriate to the environment. May work in administrative, business, technical, or customer service/sales support roles.  Spends a large portion of overall effort troubleshooting problems, training, and assisting junior staff.  May work as a group leader over a </t>
    </r>
    <r>
      <rPr>
        <i/>
        <sz val="9"/>
        <rFont val="Calibri"/>
        <family val="2"/>
        <scheme val="minor"/>
      </rPr>
      <t>large workgroup</t>
    </r>
    <r>
      <rPr>
        <sz val="9"/>
        <rFont val="Calibri"/>
        <family val="2"/>
        <scheme val="minor"/>
      </rPr>
      <t xml:space="preserve"> within </t>
    </r>
    <r>
      <rPr>
        <i/>
        <sz val="9"/>
        <rFont val="Calibri"/>
        <family val="2"/>
        <scheme val="minor"/>
      </rPr>
      <t xml:space="preserve">multiple </t>
    </r>
    <r>
      <rPr>
        <sz val="9"/>
        <rFont val="Calibri"/>
        <family val="2"/>
        <scheme val="minor"/>
      </rPr>
      <t xml:space="preserve">functional areas. Works on a wide variety of support assignments of large scope, high impact, and complexity. </t>
    </r>
  </si>
  <si>
    <t>Possesses advanced service/support skills and knowledge , coupled with a deep and broad understanding of the operational environment.  Demonstrates exceptional initiative, creativity and reliability.  May act in a lead capacity over a large/high impact support group(s).  Independently applies a variety of complex support methods/skills with significant autonomy to develop responsive, effective customized solutions. Demonstrates effective written and verbal communication skills applying tact and discretion at all levels.</t>
  </si>
  <si>
    <r>
      <t xml:space="preserve">Works on complex </t>
    </r>
    <r>
      <rPr>
        <u/>
        <sz val="9"/>
        <rFont val="Calibri"/>
        <family val="2"/>
        <scheme val="minor"/>
      </rPr>
      <t>and</t>
    </r>
    <r>
      <rPr>
        <sz val="9"/>
        <rFont val="Calibri"/>
        <family val="2"/>
        <scheme val="minor"/>
      </rPr>
      <t xml:space="preserve"> high impact cases/problems/assignments, knowing when to escalate out-of-policy matters.  Solves new problems which requires the regular use of  creativity and a solid understanding of operational impact.  Assists the Supervisor and makes contributions to policy and procedure enhancement. Troubleshoots complex issues for all levels of staff/management. Demonstrates appreciable initiative and possesses mastery over methods and techniques.</t>
    </r>
  </si>
  <si>
    <r>
      <t xml:space="preserve">Receives general supervision on a weekly or as needed basis. </t>
    </r>
    <r>
      <rPr>
        <i/>
        <sz val="9"/>
        <rFont val="Calibri"/>
        <family val="2"/>
        <scheme val="minor"/>
      </rPr>
      <t xml:space="preserve"> May act as Lead person, assisting with supervisory and training duties, while also performing support work.</t>
    </r>
  </si>
  <si>
    <t>High School Diploma / GED plus 8+ years of related experience. A college degree and/or certification may be required. (Refer to specific job description guidelines for exceptions or additional credentials)</t>
  </si>
  <si>
    <t>Z4 - LEAD/                      SUPPORT SPECIALIST</t>
  </si>
  <si>
    <t xml:space="preserve">Delivers service or support at the expert (Paraprofessional) level. May work in administrative, business, technical, or customer service/sales support roles. Handles a large, complex, high-impact caseload and spends a large portion of overall effort troubleshooting problems, training, and assisting junior staff.  May work as a group leader over a small workgroup within a single functional area. </t>
  </si>
  <si>
    <t>Possesses advanced knowledge and skills in the support area,  coupled with a seasoned understanding of the operational environment.  Demonstrates reliability, initiative, creativity, outstanding customer service, technical/project support, and problem-solving skills.  May act in a lead capacity over a small group.  Independently applies a variety of complex support methods/skills with significant creativity and autonomy to develop customized solutions.  Demonstrates effective written and verbal communication skills applying tact and discretion at all levels.</t>
  </si>
  <si>
    <r>
      <t>Works on complex</t>
    </r>
    <r>
      <rPr>
        <u/>
        <sz val="9"/>
        <rFont val="Calibri"/>
        <family val="2"/>
        <scheme val="minor"/>
      </rPr>
      <t xml:space="preserve"> or </t>
    </r>
    <r>
      <rPr>
        <sz val="9"/>
        <rFont val="Calibri"/>
        <family val="2"/>
        <scheme val="minor"/>
      </rPr>
      <t xml:space="preserve">high impact cases, problems, projects, or assignments.  Solves problems which require the regular use of creativity and understanding of operational impact.  Independently resolves highly complex service/support problems, escalating out- of- policy matters.  Recommends tactical solutions, to improve efficiency. Troubleshoots complex service/support problems for all levels of staff/management. May lead, or assist a small work or group by providing training, scheduling, operational oversight, and record-keeping support. </t>
    </r>
  </si>
  <si>
    <r>
      <t xml:space="preserve">Receives general supervision on a daily to weekly basis. </t>
    </r>
    <r>
      <rPr>
        <i/>
        <sz val="9"/>
        <rFont val="Calibri"/>
        <family val="2"/>
        <scheme val="minor"/>
      </rPr>
      <t xml:space="preserve"> May act as Lead person, assisting with supervisory and training duties, while also performing the same support work.</t>
    </r>
  </si>
  <si>
    <t>High School Diploma / GED plus 5-8 years of related experience. Some college or certification may be required. (Refer to specific job description guidelines for exceptions or additional credentials)</t>
  </si>
  <si>
    <t>Z3 - SENIOR</t>
  </si>
  <si>
    <t>Delivers service or support at the senior level while independently implementing policies and procedures appropriate to the environment. May work in administrative, business, technical, or customer service/sales support roles.  Handles a large and/or complex caseload and spends a large portion of overall effort troubleshooting problems, training, and assisting junior staff.  Works on a wide variety of assignments of moderate to large scope and complexity. Performs duties with a wide range of mastery over methods and techniques required to resolve problems.  Seeks assistance for out-of-guideline policy matters.</t>
  </si>
  <si>
    <t>Has a broad knowledge of the support/service specialty coupled with a solid understanding of operational impact.  Applies a seasoned technical/specialized understanding of methods, techniques, operations, resources, goals, and practices. Demonstrates initiative, creativity and consistent reliability. Applies solid problem-solving skills to troubleshoot issues for a substantial amount of overall effort, and is relied upon to train and assist junior staff.</t>
  </si>
  <si>
    <t xml:space="preserve">Resolves advanced support/service problems requiring advanced skill, training and/or education.  Works on assignments of large scope, impact, or importance.  Independently resolves most issues and complex matters, properly escalating highly complex problems or out of guideline/policy issues.  </t>
  </si>
  <si>
    <t>Receives daily to weekly indirect supervision. Instructions are typically general, guided by precedent, where it is expected that seasoned experience, sound judgment and autonomy is applied on day to day tasks.  Assists junior staff as directed.</t>
  </si>
  <si>
    <t>High School Diploma / GED plus 3-6 years of related experience. (Refer to specific job description guidelines for exceptions or additional credentials)</t>
  </si>
  <si>
    <t>Z2 - INTERMEDIATE</t>
  </si>
  <si>
    <t>Delivers service or support at the intermediate level while implementing policies and procedures appropriate to the environment. May work in administrative, business, technical, customer service/sales support roles.  Handles a moderately sized  caseload of duties and responsibilities.  Works on a wide variety of assignments of limited scope and moderate complexity. Performs tasks with a moderate range of mastery over methods and techniques required to resolve routine and non-complex problems. Seeks assistance for out-of-guideline or complex problems.</t>
  </si>
  <si>
    <t xml:space="preserve">Applies a variety of methods and techniques to resolve a wide variety of specialized problems. Selects and adapts basic methods, processes, or tools to quickly and efficiently meet needs and coordinate solutions with quality and accuracy. Has solid written, verbal, interpersonal, technical/ project support, and application skills. Seeks assistance and refers complex or out-of-guideline issues. </t>
  </si>
  <si>
    <t xml:space="preserve">Works on a variety of assignments of moderate size, scope, diversity, and/or complexity.  Employs a variety of specialized methods and skills to quickly and efficiently deliver services or results. Independently resolves various routine and non-routine problems, seeking assistance on complex matters.  </t>
  </si>
  <si>
    <t>Direct supervision is received daily, but receives more general instructions on routine work. Complex assignments are supervised under close supervision.</t>
  </si>
  <si>
    <t>High School Diploma / GED plus 2-4 years of related experience. (Refer to specific job description guidelines for exceptions or additional credentials)</t>
  </si>
  <si>
    <t>Z1 - ENTRY</t>
  </si>
  <si>
    <t>An entry support level where the incumbent delivers service or support while learning the environment. May work in administrative, business, technical, or customer service/sales support roles. Handles a small/limited caseload of duties and responsibilities.  Works on simple/small/routine assignments of limited scope and complexity. Performs clearly defined tasks with a basic/limited range of skills, methods and techniques required to resolve routine problems normally prescribed by policy or practice.</t>
  </si>
  <si>
    <t xml:space="preserve">Applies basic knowledge and skills to perform simple and routine tasks and assignments. Learns and implements policies, procedures, quality, compliance, and applicable performance standards.  Demonstrates basic written, interpersonal, technical, internal/external customer service, and/or application skills.  </t>
  </si>
  <si>
    <t>Recognizes and resolves basic, routine, or common/repetitive problems requiring service and support skills; however, seeks assistance on complex issues and refers non-prescribed matters.</t>
  </si>
  <si>
    <t>Receives close supervision on a daily basis, and may receive assistance from senior level staff.</t>
  </si>
  <si>
    <t>High School Diploma / GED equivalent is normally required, plus 0-2 years of related experience. (Refer to specific job description guidelines for exceptions or additional credentials)</t>
  </si>
  <si>
    <t xml:space="preserve">* NOTE: All unskilled/semi-skilled, "Hands-On" manual labor and production support jobs normally located in a manufacturing, supply chain, or high volume </t>
  </si>
  <si>
    <t xml:space="preserve">operational processing environment should be matched using the "OPERATIONS SUPPORT LEVEL GUIDE"  </t>
  </si>
  <si>
    <t>Y4 - LEAD</t>
  </si>
  <si>
    <t xml:space="preserve">Work assignments and tasks are typically located in a manufacturing, supply chain, or high volume operational processing environment. Delivers production, processing, or "Hands On" manual labor service and support at the advanced/expert level. Demonstrates expert sills and proficiency gained through training and seasoned experience.  Handles a large, complex, or high-impact workload and spends a large portion of overall effort troubleshooting problems, referred from both staff and management. Trains and assists less experienced staff and may work as a group leader, while also performing the same kind of work. May represent the Supervisor during absence, or for special projects. </t>
  </si>
  <si>
    <t xml:space="preserve">Works on complex or high impact tasks, problems, and assignments.  Independently solves problems which require the regular use of creativity and initiative, and an thorough understanding of techniques, capabilities, and operational impact.  Exercises sound discretion to escalate out- of- policy matters, and can be relied on to coordinate with others.  Recommends tactical solutions to improve efficiency. Troubleshoots complex problems for all levels of staff/management. May lead, or assist a work group(s) by providing training, assistance, operational oversight, and may be asked to provide record-keeping support. </t>
  </si>
  <si>
    <r>
      <t xml:space="preserve">Receives general supervision on a weekly basis. </t>
    </r>
    <r>
      <rPr>
        <i/>
        <sz val="9"/>
        <rFont val="Calibri"/>
        <family val="2"/>
        <scheme val="minor"/>
      </rPr>
      <t xml:space="preserve"> </t>
    </r>
    <r>
      <rPr>
        <sz val="9"/>
        <rFont val="Calibri"/>
        <family val="2"/>
        <scheme val="minor"/>
      </rPr>
      <t xml:space="preserve">May act as Lead person, assisting with supervisory and training duties, while also performing the same support work.  </t>
    </r>
  </si>
  <si>
    <t>High School Diploma / GED equivalent is normally required; additionally, 5+ years of related experience is normally required. (Refer to specific Job Description Guidelines for exceptions or additional credentials).</t>
  </si>
  <si>
    <t>Y3 - SENIOR</t>
  </si>
  <si>
    <t xml:space="preserve">A senior level where the incumbent demonstrates seasoned proficiency gained through formal and informal training and work experience. Work assignments/tasks are typically located in a manufacturing, supply chain, or high volume operational processing environment.  Independently implements policies, procedures and higher performance standards applicable to the work environment.  May be relied on to train and assist less experienced peers, and troubleshoots referred problems.  Assignments typically include a large, more demanding, or complex workload, and the incumbent demonstrates a wide range of mastery over tools, methods, and techniques required to meet tight deadlines or demanding operational challenges.   </t>
  </si>
  <si>
    <t>Has a broad knowledge of the specific area(s), coupled with a solid understanding of operational requirements and performance impact.  Applies a broad and seasoned understanding of methods, tools, techniques, operations, resources, and practices.  As applicable, demonstrates proficient communication skills, initiative, creativity, speed, efficiency, and consistent reliability. Applies solid problem-solving skills to troubleshoot issues, and is relied upon by the Supervisor to resolve both routine and non-routine matters and to train and assist junior staff.</t>
  </si>
  <si>
    <t xml:space="preserve">Executes complex assignments and resolves complex problems requiring advanced dexterity, skills, and formal and informal training and experience.  Works on tasks and assignments of large scope, impact, and/or importance. Working within established guidelines, may be authorized to adapt methods, tools or approaches to meet work demands.  Independently resolves routine issues and most complex matters, using discretion to properly coordinate with, and escalate highly complex problems or out of guideline issues.  </t>
  </si>
  <si>
    <t xml:space="preserve">Receives daily to weekly indirect supervision. Instructions are typically general, guided by precedent, where it is expected that seasoned experience, sound judgment and autonomy is applied on day to day tasks.  </t>
  </si>
  <si>
    <t>High School Diploma / GED equivalent is normally required; additionally,  3+ years of related experience is normally required.  (Refer to specific Job Description Guidelines for exceptions or additional credentials).</t>
  </si>
  <si>
    <t>Y2 - INTERMEDIATE</t>
  </si>
  <si>
    <t xml:space="preserve">An intermediate level where the incumbent performs unskilled or semi-skilled production, processing, or "Hands On" manual labor work.  Applies and implements policies, procedures, methods, tools and techniques within the work environment, including applicable performance standards. Work assignments and tasks are typically located in a manufacturing, supply chain, or high volume operational processing environment.  Applies skills developed primarily through formal training and/or experience. Though working more autonomously than an entry level, the incumbent has limited ability to modify work methods, tools, or the execution approach.  </t>
  </si>
  <si>
    <t xml:space="preserve">Independently applies a variety of methods, tools, and applicable policies, standards, and procedures.  Routine and repetitive work is completed quickly and efficiently, and non-routine or more complex tasks/assignments of moderate scope and/or complexity, are performed with more direct supervision.   Applies broader knowledge and an understanding of operational needs and performance standards in carrying out assigned work, however seeks assistance and refers all complex or out-of-guideline issues.  Demonstrates basic to more advanced written, verbal, interpersonal, and manual or mechanical handling skills.  As assigned, applies skills required for manual or automated record keeping.  </t>
  </si>
  <si>
    <t xml:space="preserve">Direct supervision is received daily, but receives more general instructions on routine work. Complex and non-routine tasks and assignments are, however, supervised under close supervision. </t>
  </si>
  <si>
    <t>Prior education or training (i.e. High School Diploma / GED equivalent) may be required.  Additionally, 6 months or more related experience is typically required.  (Refer to specific Job Description Guidelines for exceptions or additional credentials).</t>
  </si>
  <si>
    <t>Y1 - ENTRY</t>
  </si>
  <si>
    <t xml:space="preserve">An entry level where the incumbent performs unskilled or semi-skilled production, processing, or "Hands On" manual labor work, Learns policies, procedures, methods, tools and techniques within the work environment, including applicable performance standards. Work assignments and tasks are typically located in a manufacturing, supply chain, or high volume operational processing environment.  </t>
  </si>
  <si>
    <t>Performs clearly defined tasks according to prescribed standard, methods, and procedures where decisions relate to non-complex matters. Carries out tasks and assigned work according to guidelines and standards, and resolves very basic and routine problems under close supervision.  Seeks assistance on more complex, non-routine or non-standard tasks, and refers all non-prescribed matters to senior and/or supervisory staff .</t>
  </si>
  <si>
    <t xml:space="preserve">Receives close supervision on an hourly to daily basis, and may receive additional assistance from senior level staff. </t>
  </si>
  <si>
    <t>No prior education or training (i.e. High School Diploma / GED equivalent) is required.  0-1 year of related training or experience is desirable.  (Refer to specific Job Description Guidelines for exceptions or additional credentials).</t>
  </si>
  <si>
    <t>*NOTE: All support/service roles in administrative, business, technical, or customer service/sales areas should be matched to the "Support Level Guide."</t>
  </si>
  <si>
    <t>Country</t>
  </si>
  <si>
    <t>Currency Name</t>
  </si>
  <si>
    <t>Currency Code</t>
  </si>
  <si>
    <t>AFGHANISTAN</t>
  </si>
  <si>
    <t>AF</t>
  </si>
  <si>
    <t>Afghani</t>
  </si>
  <si>
    <t>AFN</t>
  </si>
  <si>
    <t>ALBANIA</t>
  </si>
  <si>
    <t>AL</t>
  </si>
  <si>
    <t>Lek</t>
  </si>
  <si>
    <t>ALL</t>
  </si>
  <si>
    <t>ALGERIA</t>
  </si>
  <si>
    <t>DZ</t>
  </si>
  <si>
    <t>Algerian Dinar</t>
  </si>
  <si>
    <t>DZD</t>
  </si>
  <si>
    <t>AMERICAN SAMOA</t>
  </si>
  <si>
    <t>AS</t>
  </si>
  <si>
    <t>US Dollar</t>
  </si>
  <si>
    <t xml:space="preserve">ANDORRA </t>
  </si>
  <si>
    <t>Euro</t>
  </si>
  <si>
    <t>EUR</t>
  </si>
  <si>
    <t>ANGOLA</t>
  </si>
  <si>
    <t>AO</t>
  </si>
  <si>
    <t>Kwanza</t>
  </si>
  <si>
    <t>AOA</t>
  </si>
  <si>
    <t>ANGUILLA</t>
  </si>
  <si>
    <t>AI</t>
  </si>
  <si>
    <t>East Carribbean Dollar</t>
  </si>
  <si>
    <t>XCD</t>
  </si>
  <si>
    <t>ANTIGUA AND BARBUDA</t>
  </si>
  <si>
    <t>AG</t>
  </si>
  <si>
    <t>East Carribean Dollar</t>
  </si>
  <si>
    <t>ARGENTINA</t>
  </si>
  <si>
    <t>AR</t>
  </si>
  <si>
    <t>Argentine Peso</t>
  </si>
  <si>
    <t>ARS</t>
  </si>
  <si>
    <t>ARMENIA</t>
  </si>
  <si>
    <t>AM</t>
  </si>
  <si>
    <t>Armenian Dram</t>
  </si>
  <si>
    <t>AMD</t>
  </si>
  <si>
    <t>ARUBA</t>
  </si>
  <si>
    <t>AW</t>
  </si>
  <si>
    <t>Aruban Guilder</t>
  </si>
  <si>
    <t>AWG</t>
  </si>
  <si>
    <t>AUSTRALIA</t>
  </si>
  <si>
    <t>AU</t>
  </si>
  <si>
    <t>Australian Dollar</t>
  </si>
  <si>
    <t>AUD</t>
  </si>
  <si>
    <t>AUSTRIA</t>
  </si>
  <si>
    <t>AT</t>
  </si>
  <si>
    <t>AZERBAIJAN</t>
  </si>
  <si>
    <t>AZ</t>
  </si>
  <si>
    <t>Azerbaijanian Manat</t>
  </si>
  <si>
    <t>AZM</t>
  </si>
  <si>
    <t>BAHAMAS</t>
  </si>
  <si>
    <t>BS</t>
  </si>
  <si>
    <t>Bahamian Dollar</t>
  </si>
  <si>
    <t>BSD</t>
  </si>
  <si>
    <t>BAHRAIN</t>
  </si>
  <si>
    <t>BH</t>
  </si>
  <si>
    <t>Bahraini Dinar</t>
  </si>
  <si>
    <t>BHD</t>
  </si>
  <si>
    <t>BANGLADESH</t>
  </si>
  <si>
    <t>Taka</t>
  </si>
  <si>
    <t>BDT</t>
  </si>
  <si>
    <t>BARBADOS</t>
  </si>
  <si>
    <t>BB</t>
  </si>
  <si>
    <t>Barbados Dollar</t>
  </si>
  <si>
    <t>BBD</t>
  </si>
  <si>
    <t>BELARUS</t>
  </si>
  <si>
    <t>BY</t>
  </si>
  <si>
    <t>Belarussian Ruble</t>
  </si>
  <si>
    <t>BYR</t>
  </si>
  <si>
    <t>BELGIUM</t>
  </si>
  <si>
    <t>BE</t>
  </si>
  <si>
    <t>BELIZE</t>
  </si>
  <si>
    <t>BZ</t>
  </si>
  <si>
    <t>Belize Dollar</t>
  </si>
  <si>
    <t>BZD</t>
  </si>
  <si>
    <t>BENIN</t>
  </si>
  <si>
    <t>BJ</t>
  </si>
  <si>
    <t>CFA Franc BCEAO</t>
  </si>
  <si>
    <t>XOF</t>
  </si>
  <si>
    <t>BERMUDA</t>
  </si>
  <si>
    <t>BM</t>
  </si>
  <si>
    <t>Bermudian Dollar</t>
  </si>
  <si>
    <t>BMD</t>
  </si>
  <si>
    <t>BHUTAN</t>
  </si>
  <si>
    <t>BT</t>
  </si>
  <si>
    <t>Indian Rupee</t>
  </si>
  <si>
    <t>INR</t>
  </si>
  <si>
    <t>Ngultrum</t>
  </si>
  <si>
    <t>BTN</t>
  </si>
  <si>
    <t>BOLIVIA</t>
  </si>
  <si>
    <t>BO</t>
  </si>
  <si>
    <t>Boliviano</t>
  </si>
  <si>
    <t>BOB</t>
  </si>
  <si>
    <t>Mvdol</t>
  </si>
  <si>
    <t>BOV</t>
  </si>
  <si>
    <t>BOSNIA AND HERZEGOVINA</t>
  </si>
  <si>
    <t>BA</t>
  </si>
  <si>
    <t>Convertible Marks</t>
  </si>
  <si>
    <t>BAM</t>
  </si>
  <si>
    <t>BOTSWANA</t>
  </si>
  <si>
    <t>BW</t>
  </si>
  <si>
    <t>Pula</t>
  </si>
  <si>
    <t>BWP</t>
  </si>
  <si>
    <t>BOUVET ISLAND</t>
  </si>
  <si>
    <t>BV</t>
  </si>
  <si>
    <t>Norvegian Krone</t>
  </si>
  <si>
    <t>NOK</t>
  </si>
  <si>
    <t>BRAZIL</t>
  </si>
  <si>
    <t>BR</t>
  </si>
  <si>
    <t>Brazilian Real</t>
  </si>
  <si>
    <t>BRL</t>
  </si>
  <si>
    <t>BRITISH INDIAN OCEAN TERRITORY</t>
  </si>
  <si>
    <t>IO</t>
  </si>
  <si>
    <t>BRUNEI DARUSSALAM</t>
  </si>
  <si>
    <t>BN</t>
  </si>
  <si>
    <t>Brunei Dollar</t>
  </si>
  <si>
    <t>BND</t>
  </si>
  <si>
    <t>BULGARIA</t>
  </si>
  <si>
    <t>BG</t>
  </si>
  <si>
    <t>Bulgarian Lev</t>
  </si>
  <si>
    <t>BGN</t>
  </si>
  <si>
    <t>BURKINA FASO</t>
  </si>
  <si>
    <t>BURUNDI</t>
  </si>
  <si>
    <t>BI</t>
  </si>
  <si>
    <t>Burundi Franc</t>
  </si>
  <si>
    <t>BIF</t>
  </si>
  <si>
    <t>CAMBODIA</t>
  </si>
  <si>
    <t>KH</t>
  </si>
  <si>
    <t>Riel</t>
  </si>
  <si>
    <t>KHR</t>
  </si>
  <si>
    <t>CAMEROON</t>
  </si>
  <si>
    <t>CFA Franc BEAC</t>
  </si>
  <si>
    <t>XAF</t>
  </si>
  <si>
    <t>CANADA</t>
  </si>
  <si>
    <t>CA</t>
  </si>
  <si>
    <t>Canadian Dollar</t>
  </si>
  <si>
    <t>CAD</t>
  </si>
  <si>
    <t>CAPE VERDE</t>
  </si>
  <si>
    <t>CV</t>
  </si>
  <si>
    <t>Cape Verde Escudo</t>
  </si>
  <si>
    <t>CVE</t>
  </si>
  <si>
    <t>CAYMAN ISLANDS</t>
  </si>
  <si>
    <t>KY</t>
  </si>
  <si>
    <t>Cayman Islands Dollar</t>
  </si>
  <si>
    <t>KYD</t>
  </si>
  <si>
    <t>CENTRAL AFRICAN REPUBLIC</t>
  </si>
  <si>
    <t>CF</t>
  </si>
  <si>
    <t>CHAD</t>
  </si>
  <si>
    <t>TD</t>
  </si>
  <si>
    <t>CHILE</t>
  </si>
  <si>
    <t>Chilean Peso</t>
  </si>
  <si>
    <t>CLP</t>
  </si>
  <si>
    <t>Unidades de fomento</t>
  </si>
  <si>
    <t>CLF</t>
  </si>
  <si>
    <t>CHINA</t>
  </si>
  <si>
    <t>CN</t>
  </si>
  <si>
    <t>Yuan Renminbi</t>
  </si>
  <si>
    <t>CNY</t>
  </si>
  <si>
    <t>CHRISTMAS ISLAND</t>
  </si>
  <si>
    <t>CX</t>
  </si>
  <si>
    <t>COCOS (KEELING) ISLANDS</t>
  </si>
  <si>
    <t>COLOMBIA</t>
  </si>
  <si>
    <t>CO</t>
  </si>
  <si>
    <t>Colombian Peso</t>
  </si>
  <si>
    <t>COP</t>
  </si>
  <si>
    <t>Unidad de Valor Real</t>
  </si>
  <si>
    <t>COU</t>
  </si>
  <si>
    <t>COMOROS</t>
  </si>
  <si>
    <t>KM</t>
  </si>
  <si>
    <t>Comoro Franc</t>
  </si>
  <si>
    <t>KMF</t>
  </si>
  <si>
    <t>CONGO</t>
  </si>
  <si>
    <t>CONGO, THE DEMOCRATIC REPUBLIC OF</t>
  </si>
  <si>
    <t>CD</t>
  </si>
  <si>
    <t>Franc Congolais</t>
  </si>
  <si>
    <t>CDF</t>
  </si>
  <si>
    <t>COOK ISLANDS</t>
  </si>
  <si>
    <t>CK</t>
  </si>
  <si>
    <t>New Zealand Dollar</t>
  </si>
  <si>
    <t>NZD</t>
  </si>
  <si>
    <t>COSTA RICA</t>
  </si>
  <si>
    <t>Costa Rican Colon</t>
  </si>
  <si>
    <t>CRC</t>
  </si>
  <si>
    <t>COTE D'IVOIRE</t>
  </si>
  <si>
    <t>CI</t>
  </si>
  <si>
    <t>CROATIA</t>
  </si>
  <si>
    <t>Croatian kuna</t>
  </si>
  <si>
    <t>HRK</t>
  </si>
  <si>
    <t>CUBA</t>
  </si>
  <si>
    <t>CU</t>
  </si>
  <si>
    <t>Cuban Peso</t>
  </si>
  <si>
    <t>CUP</t>
  </si>
  <si>
    <t>CYPRUS</t>
  </si>
  <si>
    <t>CY</t>
  </si>
  <si>
    <t>Cyprus Pound</t>
  </si>
  <si>
    <t>CYP</t>
  </si>
  <si>
    <t>CZECH REPUBLIC</t>
  </si>
  <si>
    <t>CZ</t>
  </si>
  <si>
    <t>Czech Koruna</t>
  </si>
  <si>
    <t>CZK</t>
  </si>
  <si>
    <t>DENMARK</t>
  </si>
  <si>
    <t>DK</t>
  </si>
  <si>
    <t>Danish Krone</t>
  </si>
  <si>
    <t>DKK</t>
  </si>
  <si>
    <t>DJIBOUTI</t>
  </si>
  <si>
    <t>DJ</t>
  </si>
  <si>
    <t>Djibouti Franc</t>
  </si>
  <si>
    <t>DJF</t>
  </si>
  <si>
    <t>DOMINICA</t>
  </si>
  <si>
    <t>DM</t>
  </si>
  <si>
    <t>East Caribbean Dollar</t>
  </si>
  <si>
    <t>DOMINICAN REPUBLIC</t>
  </si>
  <si>
    <t>DO</t>
  </si>
  <si>
    <t>Dominican Peso</t>
  </si>
  <si>
    <t>DOP</t>
  </si>
  <si>
    <t>ECUADOR</t>
  </si>
  <si>
    <t>EC</t>
  </si>
  <si>
    <t>EGYPT</t>
  </si>
  <si>
    <t>EG</t>
  </si>
  <si>
    <t>Egyptian Pound</t>
  </si>
  <si>
    <t>EGP</t>
  </si>
  <si>
    <t>EL SALVADOR</t>
  </si>
  <si>
    <t>SV</t>
  </si>
  <si>
    <t>El Salvador Colon</t>
  </si>
  <si>
    <t>SVC</t>
  </si>
  <si>
    <t>EQUATORIAL GUINEA</t>
  </si>
  <si>
    <t>GQ</t>
  </si>
  <si>
    <t>ERITREA</t>
  </si>
  <si>
    <t>ER</t>
  </si>
  <si>
    <t>Nakfa</t>
  </si>
  <si>
    <t>ERN</t>
  </si>
  <si>
    <t>ESTONIA</t>
  </si>
  <si>
    <t>EE</t>
  </si>
  <si>
    <t>Kroon</t>
  </si>
  <si>
    <t>EEK</t>
  </si>
  <si>
    <t>ETHIOPIA</t>
  </si>
  <si>
    <t>Ethiopian Birr</t>
  </si>
  <si>
    <t>ETB</t>
  </si>
  <si>
    <t>FALKLAND ISLANDS (MALVINAS)</t>
  </si>
  <si>
    <t>FK</t>
  </si>
  <si>
    <t>Falkland Islands Pound</t>
  </si>
  <si>
    <t>FKP</t>
  </si>
  <si>
    <t>FAROE ISLANDS</t>
  </si>
  <si>
    <t>FO</t>
  </si>
  <si>
    <t>FIJI</t>
  </si>
  <si>
    <t>FJ</t>
  </si>
  <si>
    <t>Fiji Dollar</t>
  </si>
  <si>
    <t>FJD</t>
  </si>
  <si>
    <t xml:space="preserve">FINLAND </t>
  </si>
  <si>
    <t>FI</t>
  </si>
  <si>
    <t>FRANCE</t>
  </si>
  <si>
    <t>FR</t>
  </si>
  <si>
    <t xml:space="preserve">FRENCH GUIANA </t>
  </si>
  <si>
    <t>GF</t>
  </si>
  <si>
    <t>FRENCH POLYNESIA</t>
  </si>
  <si>
    <t>PF</t>
  </si>
  <si>
    <t>CFP Franc</t>
  </si>
  <si>
    <t>XPF</t>
  </si>
  <si>
    <t>FRENCH SOUTHERN TERRITORIES</t>
  </si>
  <si>
    <t>TF</t>
  </si>
  <si>
    <t>GABON</t>
  </si>
  <si>
    <t>GA</t>
  </si>
  <si>
    <t>GAMBIA</t>
  </si>
  <si>
    <t>GM</t>
  </si>
  <si>
    <t>Dalasi</t>
  </si>
  <si>
    <t>GMD</t>
  </si>
  <si>
    <t>GEORGIA</t>
  </si>
  <si>
    <t>Lari</t>
  </si>
  <si>
    <t>GEL</t>
  </si>
  <si>
    <t>GERMANY</t>
  </si>
  <si>
    <t>DE</t>
  </si>
  <si>
    <t>GHANA</t>
  </si>
  <si>
    <t>GH</t>
  </si>
  <si>
    <t>Cedi</t>
  </si>
  <si>
    <t>GHC</t>
  </si>
  <si>
    <t>GIBRALTAR</t>
  </si>
  <si>
    <t>GI</t>
  </si>
  <si>
    <t>Gibraltar Pound</t>
  </si>
  <si>
    <t>GIP</t>
  </si>
  <si>
    <t>GREECE</t>
  </si>
  <si>
    <t>GREENLAND</t>
  </si>
  <si>
    <t>GL</t>
  </si>
  <si>
    <t>GRENADA</t>
  </si>
  <si>
    <t>GD</t>
  </si>
  <si>
    <t>GUADELOUPE</t>
  </si>
  <si>
    <t>GP</t>
  </si>
  <si>
    <t>GUAM</t>
  </si>
  <si>
    <t>GU</t>
  </si>
  <si>
    <t>GUATEMALA</t>
  </si>
  <si>
    <t>GT</t>
  </si>
  <si>
    <t>Quetzal</t>
  </si>
  <si>
    <t>GTQ</t>
  </si>
  <si>
    <t>GUINEA</t>
  </si>
  <si>
    <t>GN</t>
  </si>
  <si>
    <t>Guinea Franc</t>
  </si>
  <si>
    <t>GNF</t>
  </si>
  <si>
    <t>GUINEA-BISSAU</t>
  </si>
  <si>
    <t>GW</t>
  </si>
  <si>
    <t>Guinea-Bissau Peso</t>
  </si>
  <si>
    <t>GWP</t>
  </si>
  <si>
    <t>GUYANA</t>
  </si>
  <si>
    <t>GY</t>
  </si>
  <si>
    <t>Guyana Dollar</t>
  </si>
  <si>
    <t>GYD</t>
  </si>
  <si>
    <t>HAITI</t>
  </si>
  <si>
    <t>Gourde</t>
  </si>
  <si>
    <t>HTG</t>
  </si>
  <si>
    <t>HEARD ISLAND AND MCDONALD ISLANDS</t>
  </si>
  <si>
    <t>HOLY SEE (VATICAN CITY STATE)</t>
  </si>
  <si>
    <t>VA</t>
  </si>
  <si>
    <t>HONDURAS</t>
  </si>
  <si>
    <t>HN</t>
  </si>
  <si>
    <t>Lempira</t>
  </si>
  <si>
    <t>HNL</t>
  </si>
  <si>
    <t>HONG KONG</t>
  </si>
  <si>
    <t>HK</t>
  </si>
  <si>
    <t>Hong Kong Dollar</t>
  </si>
  <si>
    <t>HKD</t>
  </si>
  <si>
    <t>HUNGARY</t>
  </si>
  <si>
    <t>HU</t>
  </si>
  <si>
    <t>Forint</t>
  </si>
  <si>
    <t>HUF</t>
  </si>
  <si>
    <t>ICELAND</t>
  </si>
  <si>
    <t>IS</t>
  </si>
  <si>
    <t>Iceland Krona</t>
  </si>
  <si>
    <t>ISK</t>
  </si>
  <si>
    <t>INDIA</t>
  </si>
  <si>
    <t>INDONESIA</t>
  </si>
  <si>
    <t>ID</t>
  </si>
  <si>
    <t>Rupiah</t>
  </si>
  <si>
    <t>IDR</t>
  </si>
  <si>
    <t>IRAN, ISLAMIC REPUBLIC OF</t>
  </si>
  <si>
    <t>IR</t>
  </si>
  <si>
    <t>Iranian Rial</t>
  </si>
  <si>
    <t>IRR</t>
  </si>
  <si>
    <t>IRAQ</t>
  </si>
  <si>
    <t>IQ</t>
  </si>
  <si>
    <t>Iraqi Dinar</t>
  </si>
  <si>
    <t>IQD</t>
  </si>
  <si>
    <t>IRELAND</t>
  </si>
  <si>
    <t>IE</t>
  </si>
  <si>
    <t>ISRAEL</t>
  </si>
  <si>
    <t>IL</t>
  </si>
  <si>
    <t>New Israeli Sheqel</t>
  </si>
  <si>
    <t>ILS</t>
  </si>
  <si>
    <t>ITALY</t>
  </si>
  <si>
    <t>JAMAICA</t>
  </si>
  <si>
    <t>JM</t>
  </si>
  <si>
    <t>Jamaican Dollar</t>
  </si>
  <si>
    <t>JMD</t>
  </si>
  <si>
    <t>JAPAN</t>
  </si>
  <si>
    <t>JP</t>
  </si>
  <si>
    <t>Yen</t>
  </si>
  <si>
    <t>JPY</t>
  </si>
  <si>
    <t>JORDAN</t>
  </si>
  <si>
    <t>JO</t>
  </si>
  <si>
    <t>Jordanian Dinar</t>
  </si>
  <si>
    <t>JOD</t>
  </si>
  <si>
    <t>KAZAKHSTAN</t>
  </si>
  <si>
    <t>KZ</t>
  </si>
  <si>
    <t>Tenge</t>
  </si>
  <si>
    <t>KZT</t>
  </si>
  <si>
    <t>KENYA</t>
  </si>
  <si>
    <t>KE</t>
  </si>
  <si>
    <t>Kenyan Shilling</t>
  </si>
  <si>
    <t>KES</t>
  </si>
  <si>
    <t>KIRIBATI</t>
  </si>
  <si>
    <t>KI</t>
  </si>
  <si>
    <t>KOREA, DEMOCRATIC PEOPLE'S REPUBLIC OF</t>
  </si>
  <si>
    <t>KP</t>
  </si>
  <si>
    <t>North Korean Won</t>
  </si>
  <si>
    <t>KPW</t>
  </si>
  <si>
    <t>KOREA, REPUBLIC OF</t>
  </si>
  <si>
    <t>KR</t>
  </si>
  <si>
    <t>Won</t>
  </si>
  <si>
    <t>KRW</t>
  </si>
  <si>
    <t>KUWAIT</t>
  </si>
  <si>
    <t>KW</t>
  </si>
  <si>
    <t>Kuwaiti Dinar</t>
  </si>
  <si>
    <t>KWD</t>
  </si>
  <si>
    <t>KYRGYZSTAN</t>
  </si>
  <si>
    <t>KG</t>
  </si>
  <si>
    <t>Som</t>
  </si>
  <si>
    <t>KGS</t>
  </si>
  <si>
    <t>LAO PEOPLE'S DEMOCRATIC REPUBLIC</t>
  </si>
  <si>
    <t>LA</t>
  </si>
  <si>
    <t>Kip</t>
  </si>
  <si>
    <t>LAK</t>
  </si>
  <si>
    <t>LATVIA</t>
  </si>
  <si>
    <t>LV</t>
  </si>
  <si>
    <t>Latvian Lats</t>
  </si>
  <si>
    <t>LVL</t>
  </si>
  <si>
    <t>LEBANON</t>
  </si>
  <si>
    <t>LB</t>
  </si>
  <si>
    <t>Lebanese Pound</t>
  </si>
  <si>
    <t>LBP</t>
  </si>
  <si>
    <t>LESOTHO</t>
  </si>
  <si>
    <t>LS</t>
  </si>
  <si>
    <t>Rand</t>
  </si>
  <si>
    <t>ZAR</t>
  </si>
  <si>
    <t>Loti</t>
  </si>
  <si>
    <t>LSL</t>
  </si>
  <si>
    <t>LIBERIA</t>
  </si>
  <si>
    <t>LR</t>
  </si>
  <si>
    <t>Liberian Dollar</t>
  </si>
  <si>
    <t>LRD</t>
  </si>
  <si>
    <t>LIBYAN ARAB JAMAHIRIYA</t>
  </si>
  <si>
    <t>LY</t>
  </si>
  <si>
    <t>Lybian Dinar</t>
  </si>
  <si>
    <t>LYD</t>
  </si>
  <si>
    <t>LIECHTENSTEIN</t>
  </si>
  <si>
    <t>LI</t>
  </si>
  <si>
    <t>Swiss Franc</t>
  </si>
  <si>
    <t>CHF</t>
  </si>
  <si>
    <t>LITHUANIA</t>
  </si>
  <si>
    <t>LT</t>
  </si>
  <si>
    <t>Lithuanian Litas</t>
  </si>
  <si>
    <t>LTL</t>
  </si>
  <si>
    <t>LUXEMBOURG</t>
  </si>
  <si>
    <t>LU</t>
  </si>
  <si>
    <t>MACAO</t>
  </si>
  <si>
    <t>MO</t>
  </si>
  <si>
    <t>Pataca</t>
  </si>
  <si>
    <t>MOP</t>
  </si>
  <si>
    <t>MACEDONIA, THE FORMER YUGOSLAV REPUBLIC OF</t>
  </si>
  <si>
    <t>Denar</t>
  </si>
  <si>
    <t>MKD</t>
  </si>
  <si>
    <t>MADAGASCAR</t>
  </si>
  <si>
    <t>MG</t>
  </si>
  <si>
    <t>Ariary</t>
  </si>
  <si>
    <t>MGA</t>
  </si>
  <si>
    <t>Malagasy Franc</t>
  </si>
  <si>
    <t>MGF</t>
  </si>
  <si>
    <t>MALAWI</t>
  </si>
  <si>
    <t>MW</t>
  </si>
  <si>
    <t>Kwacha</t>
  </si>
  <si>
    <t>MWK</t>
  </si>
  <si>
    <t>MALAYSIA</t>
  </si>
  <si>
    <t>MY</t>
  </si>
  <si>
    <t>Malaysian Ringgit</t>
  </si>
  <si>
    <t>MYR</t>
  </si>
  <si>
    <t>MALDIVES</t>
  </si>
  <si>
    <t>MV</t>
  </si>
  <si>
    <t>Rufiyaa</t>
  </si>
  <si>
    <t>MVR</t>
  </si>
  <si>
    <t>MALI</t>
  </si>
  <si>
    <t>ML</t>
  </si>
  <si>
    <t>MALTA</t>
  </si>
  <si>
    <t>MT</t>
  </si>
  <si>
    <t>Maltese Lira</t>
  </si>
  <si>
    <t>MTL</t>
  </si>
  <si>
    <t>MARSHALL ISLANDS</t>
  </si>
  <si>
    <t>MH</t>
  </si>
  <si>
    <t>MARTINIQUE</t>
  </si>
  <si>
    <t>MQ</t>
  </si>
  <si>
    <t>MAURITANIA</t>
  </si>
  <si>
    <t>MR</t>
  </si>
  <si>
    <t>Ouguiya</t>
  </si>
  <si>
    <t>MRO</t>
  </si>
  <si>
    <t>MAURITIUS</t>
  </si>
  <si>
    <t>MU</t>
  </si>
  <si>
    <t>Mauritius Rupee</t>
  </si>
  <si>
    <t>MUR</t>
  </si>
  <si>
    <t>MAYOTTE</t>
  </si>
  <si>
    <t>YT</t>
  </si>
  <si>
    <t>MEXICO</t>
  </si>
  <si>
    <t>MX</t>
  </si>
  <si>
    <t>Mexican Peso</t>
  </si>
  <si>
    <t>MXN</t>
  </si>
  <si>
    <t>Mexican Unidad de Inversion (UDI)</t>
  </si>
  <si>
    <t>MXV</t>
  </si>
  <si>
    <t>MICRONESIA, FEDERATED STATES OF</t>
  </si>
  <si>
    <t>FM</t>
  </si>
  <si>
    <t>MOLDOVA, REPUBLIC OF</t>
  </si>
  <si>
    <t>MD</t>
  </si>
  <si>
    <t>Moldovan Leu</t>
  </si>
  <si>
    <t>MDL</t>
  </si>
  <si>
    <t>MONACO</t>
  </si>
  <si>
    <t>MC</t>
  </si>
  <si>
    <t>MONGOLIA</t>
  </si>
  <si>
    <t>MN</t>
  </si>
  <si>
    <t>Tugrik</t>
  </si>
  <si>
    <t>MNT</t>
  </si>
  <si>
    <t>MONTSERRAT</t>
  </si>
  <si>
    <t>MS</t>
  </si>
  <si>
    <t>MOROCCO</t>
  </si>
  <si>
    <t>Moroccan Dirham</t>
  </si>
  <si>
    <t>MAD</t>
  </si>
  <si>
    <t>MOZAMBIQUE</t>
  </si>
  <si>
    <t>MZ</t>
  </si>
  <si>
    <t>Metical</t>
  </si>
  <si>
    <t>MZM</t>
  </si>
  <si>
    <t>MYANMAR</t>
  </si>
  <si>
    <t>MM</t>
  </si>
  <si>
    <t>Kyat</t>
  </si>
  <si>
    <t>MMK</t>
  </si>
  <si>
    <t>NAMIBIA</t>
  </si>
  <si>
    <t>NA</t>
  </si>
  <si>
    <t>Namibia Dollar</t>
  </si>
  <si>
    <t>NAD</t>
  </si>
  <si>
    <t>NAURU</t>
  </si>
  <si>
    <t>NR</t>
  </si>
  <si>
    <t>NEPAL</t>
  </si>
  <si>
    <t>NP</t>
  </si>
  <si>
    <t>Nepalese Rupee</t>
  </si>
  <si>
    <t>NPR</t>
  </si>
  <si>
    <t>NETHERLANDS</t>
  </si>
  <si>
    <t>NL</t>
  </si>
  <si>
    <t>NETHERLANDS ANTILLES</t>
  </si>
  <si>
    <t>Netherlands Antillan Guilder</t>
  </si>
  <si>
    <t>ANG</t>
  </si>
  <si>
    <t>NEW CALEDONIA</t>
  </si>
  <si>
    <t>NC</t>
  </si>
  <si>
    <t>NEW ZEALAND</t>
  </si>
  <si>
    <t>NZ</t>
  </si>
  <si>
    <t>NICARAGUA</t>
  </si>
  <si>
    <t>NI</t>
  </si>
  <si>
    <t>Cordoba Oro</t>
  </si>
  <si>
    <t>NIO</t>
  </si>
  <si>
    <t>NIGER</t>
  </si>
  <si>
    <t>NE</t>
  </si>
  <si>
    <t>NIGERIA</t>
  </si>
  <si>
    <t>NG</t>
  </si>
  <si>
    <t>Naira</t>
  </si>
  <si>
    <t>NGN</t>
  </si>
  <si>
    <t>NIUE</t>
  </si>
  <si>
    <t>NU</t>
  </si>
  <si>
    <t>NORFOLK ISLAND</t>
  </si>
  <si>
    <t>NF</t>
  </si>
  <si>
    <t>NORTHERN MARIANA ISLANDS</t>
  </si>
  <si>
    <t>MP</t>
  </si>
  <si>
    <t>NORWAY</t>
  </si>
  <si>
    <t>NO</t>
  </si>
  <si>
    <t>Norwegian Krone</t>
  </si>
  <si>
    <t>OMAN</t>
  </si>
  <si>
    <t>OM</t>
  </si>
  <si>
    <t>Rial Omani</t>
  </si>
  <si>
    <t>OMR</t>
  </si>
  <si>
    <t>PAKISTAN</t>
  </si>
  <si>
    <t>PK</t>
  </si>
  <si>
    <t>Pakistan Rupee</t>
  </si>
  <si>
    <t>PKR</t>
  </si>
  <si>
    <t>PALAU</t>
  </si>
  <si>
    <t>PW</t>
  </si>
  <si>
    <t>PALESTINIAN TERRITORY</t>
  </si>
  <si>
    <t>PS</t>
  </si>
  <si>
    <t>PANAMA</t>
  </si>
  <si>
    <t>PA</t>
  </si>
  <si>
    <t>Balboa</t>
  </si>
  <si>
    <t>PAB</t>
  </si>
  <si>
    <t>PAPUA NEW GUINEA</t>
  </si>
  <si>
    <t>PG</t>
  </si>
  <si>
    <t>Kina</t>
  </si>
  <si>
    <t>PGK</t>
  </si>
  <si>
    <t>PARAGUAY</t>
  </si>
  <si>
    <t>PY</t>
  </si>
  <si>
    <t>Guarani</t>
  </si>
  <si>
    <t>PYG</t>
  </si>
  <si>
    <t>PERU</t>
  </si>
  <si>
    <t>PE</t>
  </si>
  <si>
    <t>Nuevo Sol</t>
  </si>
  <si>
    <t>PEN</t>
  </si>
  <si>
    <t>PHILIPPINES</t>
  </si>
  <si>
    <t>PH</t>
  </si>
  <si>
    <t>Philippine Peso</t>
  </si>
  <si>
    <t>PHP</t>
  </si>
  <si>
    <t>PITCAIRN</t>
  </si>
  <si>
    <t>POLAND</t>
  </si>
  <si>
    <t>PL</t>
  </si>
  <si>
    <t>Zloty</t>
  </si>
  <si>
    <t>PLN</t>
  </si>
  <si>
    <t>PORTUGAL</t>
  </si>
  <si>
    <t>PT</t>
  </si>
  <si>
    <t>PUERTO RICO</t>
  </si>
  <si>
    <t>PR</t>
  </si>
  <si>
    <t>QATAR</t>
  </si>
  <si>
    <t>QA</t>
  </si>
  <si>
    <t>Qatari Rial</t>
  </si>
  <si>
    <t>QAR</t>
  </si>
  <si>
    <t>REUNION</t>
  </si>
  <si>
    <t>ROMANIA</t>
  </si>
  <si>
    <t>RO</t>
  </si>
  <si>
    <t>Leu</t>
  </si>
  <si>
    <t>ROL</t>
  </si>
  <si>
    <t>RUSSIAN FEDERATION</t>
  </si>
  <si>
    <t>RU</t>
  </si>
  <si>
    <t>Russian Ruble</t>
  </si>
  <si>
    <t>RUR</t>
  </si>
  <si>
    <t>RUB</t>
  </si>
  <si>
    <t>RWANDA</t>
  </si>
  <si>
    <t>RW</t>
  </si>
  <si>
    <t>Rwanda Franc</t>
  </si>
  <si>
    <t>RWF</t>
  </si>
  <si>
    <t>SAINT HELENA</t>
  </si>
  <si>
    <t>SH</t>
  </si>
  <si>
    <t>Saint Helena Pound</t>
  </si>
  <si>
    <t>SHP</t>
  </si>
  <si>
    <t>SAINT KITTS AND NEVIS</t>
  </si>
  <si>
    <t>KN</t>
  </si>
  <si>
    <t>SAINT LUCIA</t>
  </si>
  <si>
    <t>SAINT PIERRE AND MIQUELON</t>
  </si>
  <si>
    <t>PM</t>
  </si>
  <si>
    <t>SAINT VINCENT AND THE GRENADINES</t>
  </si>
  <si>
    <t>VC</t>
  </si>
  <si>
    <t>SAMOA</t>
  </si>
  <si>
    <t>WS</t>
  </si>
  <si>
    <t>Tala</t>
  </si>
  <si>
    <t>WST</t>
  </si>
  <si>
    <t>SAN MARINO</t>
  </si>
  <si>
    <t>SM</t>
  </si>
  <si>
    <t>SAO TOME AND PRINCIPE</t>
  </si>
  <si>
    <t>ST</t>
  </si>
  <si>
    <t>Dobra</t>
  </si>
  <si>
    <t>STD</t>
  </si>
  <si>
    <t>SAUDI ARABIA</t>
  </si>
  <si>
    <t>SA</t>
  </si>
  <si>
    <t>Saudi Riyal</t>
  </si>
  <si>
    <t>SAR</t>
  </si>
  <si>
    <t>SENEGAL</t>
  </si>
  <si>
    <t>SN</t>
  </si>
  <si>
    <t>SERBIA &amp; MONTENEGRO</t>
  </si>
  <si>
    <t>CS</t>
  </si>
  <si>
    <t>Serbian Dinar</t>
  </si>
  <si>
    <t>CSD</t>
  </si>
  <si>
    <t>SEYCHELLES</t>
  </si>
  <si>
    <t>SC</t>
  </si>
  <si>
    <t>Seychelles Rupee</t>
  </si>
  <si>
    <t>SCR</t>
  </si>
  <si>
    <t>SIERRA LEONE</t>
  </si>
  <si>
    <t>Leone</t>
  </si>
  <si>
    <t>SLL</t>
  </si>
  <si>
    <t>SINGAPORE</t>
  </si>
  <si>
    <t>SG</t>
  </si>
  <si>
    <t>Singapore Dollar</t>
  </si>
  <si>
    <t>SGD</t>
  </si>
  <si>
    <t>SLOVAKIA</t>
  </si>
  <si>
    <t>SK</t>
  </si>
  <si>
    <t>Slovak Koruna</t>
  </si>
  <si>
    <t>SKK</t>
  </si>
  <si>
    <t>SLOVENIA</t>
  </si>
  <si>
    <t>SI</t>
  </si>
  <si>
    <t>Tolar</t>
  </si>
  <si>
    <t>SIT</t>
  </si>
  <si>
    <t>SOLOMON ISLANDS</t>
  </si>
  <si>
    <t>SB</t>
  </si>
  <si>
    <t>Solomon Islands Dollar</t>
  </si>
  <si>
    <t>SBD</t>
  </si>
  <si>
    <t>SOMALIA</t>
  </si>
  <si>
    <t>SO</t>
  </si>
  <si>
    <t>Somali Shilling</t>
  </si>
  <si>
    <t>SOS</t>
  </si>
  <si>
    <t>SOUTH AFRICA</t>
  </si>
  <si>
    <t>ZA</t>
  </si>
  <si>
    <t>SOUTH GEORGIA &amp; THE SOUTH SANDWICH ISLANDS</t>
  </si>
  <si>
    <t>GS</t>
  </si>
  <si>
    <t>SPAIN</t>
  </si>
  <si>
    <t>ES</t>
  </si>
  <si>
    <t>SRI LANKA</t>
  </si>
  <si>
    <t>LK</t>
  </si>
  <si>
    <t>Sri Lanka Rupee</t>
  </si>
  <si>
    <t>LKR</t>
  </si>
  <si>
    <t>SUDAN</t>
  </si>
  <si>
    <t>SD</t>
  </si>
  <si>
    <t>Sudanese Dinar</t>
  </si>
  <si>
    <t>SDD</t>
  </si>
  <si>
    <t>SURINAME</t>
  </si>
  <si>
    <t>SR</t>
  </si>
  <si>
    <t>Suriname Dollar</t>
  </si>
  <si>
    <t>SRD</t>
  </si>
  <si>
    <t>SVALBARD AND JAN MAYEN</t>
  </si>
  <si>
    <t>SJ</t>
  </si>
  <si>
    <t>SWAZILAND</t>
  </si>
  <si>
    <t>SZ</t>
  </si>
  <si>
    <t>Lilangeni</t>
  </si>
  <si>
    <t>SZL</t>
  </si>
  <si>
    <t>SWEDEN</t>
  </si>
  <si>
    <t>Swedish Krona</t>
  </si>
  <si>
    <t>SEK</t>
  </si>
  <si>
    <t>SWITZERLAND</t>
  </si>
  <si>
    <t>CH</t>
  </si>
  <si>
    <t>SYRIAN ARAB REPUBLIC</t>
  </si>
  <si>
    <t>SY</t>
  </si>
  <si>
    <t>Syrian Pound</t>
  </si>
  <si>
    <t>SYP</t>
  </si>
  <si>
    <t>TAIWAN</t>
  </si>
  <si>
    <t>TW</t>
  </si>
  <si>
    <t>New Taiwan Dollar</t>
  </si>
  <si>
    <t>TWD</t>
  </si>
  <si>
    <t>TAJIKISTAN</t>
  </si>
  <si>
    <t>TJ</t>
  </si>
  <si>
    <t>Somoni</t>
  </si>
  <si>
    <t>TJS</t>
  </si>
  <si>
    <t>TANZANIA, UNITED REPUBLIC OF</t>
  </si>
  <si>
    <t>TZ</t>
  </si>
  <si>
    <t>Tanzanian Shilling</t>
  </si>
  <si>
    <t>TZS</t>
  </si>
  <si>
    <t>THAILAND</t>
  </si>
  <si>
    <t>TH</t>
  </si>
  <si>
    <t>Baht</t>
  </si>
  <si>
    <t>THB</t>
  </si>
  <si>
    <t>TIMOR-LESTE</t>
  </si>
  <si>
    <t>TL</t>
  </si>
  <si>
    <t>TOGO</t>
  </si>
  <si>
    <t>TG</t>
  </si>
  <si>
    <t>TOKELAU</t>
  </si>
  <si>
    <t>TONGA</t>
  </si>
  <si>
    <t>TO</t>
  </si>
  <si>
    <t>Pa´anga</t>
  </si>
  <si>
    <t>TOP</t>
  </si>
  <si>
    <t>TRINIDAD AND TOBAGO</t>
  </si>
  <si>
    <t>TT</t>
  </si>
  <si>
    <t>Trinidad and Tobago Dollar</t>
  </si>
  <si>
    <t>TTD</t>
  </si>
  <si>
    <t>TUNISIA</t>
  </si>
  <si>
    <t>TN</t>
  </si>
  <si>
    <t>Tunisian Dinar</t>
  </si>
  <si>
    <t>TND</t>
  </si>
  <si>
    <t>TURKEY</t>
  </si>
  <si>
    <t>TR</t>
  </si>
  <si>
    <t>Turkish Lira</t>
  </si>
  <si>
    <t>TRL</t>
  </si>
  <si>
    <t>TURKMENISTAN</t>
  </si>
  <si>
    <t>TM</t>
  </si>
  <si>
    <t>Manat</t>
  </si>
  <si>
    <t>TMM</t>
  </si>
  <si>
    <t>TURKS AND CAICOS ISLANDS</t>
  </si>
  <si>
    <t>TC</t>
  </si>
  <si>
    <t>TUVALU</t>
  </si>
  <si>
    <t>TV</t>
  </si>
  <si>
    <t>UGANDA</t>
  </si>
  <si>
    <t>UG</t>
  </si>
  <si>
    <t>Uganda Shilling</t>
  </si>
  <si>
    <t>UGX</t>
  </si>
  <si>
    <t>UKRAINE</t>
  </si>
  <si>
    <t>UA</t>
  </si>
  <si>
    <t>Hryvnia</t>
  </si>
  <si>
    <t>UAH</t>
  </si>
  <si>
    <t>UNITED ARAB EMIRATES</t>
  </si>
  <si>
    <t>AE</t>
  </si>
  <si>
    <t>UAE Dirham</t>
  </si>
  <si>
    <t>AED</t>
  </si>
  <si>
    <t>UNITED KINGDOM</t>
  </si>
  <si>
    <t>GB</t>
  </si>
  <si>
    <t>Pound Sterling</t>
  </si>
  <si>
    <t>GBP</t>
  </si>
  <si>
    <t>UNITED STATES</t>
  </si>
  <si>
    <t>URUGUAY</t>
  </si>
  <si>
    <t>UY</t>
  </si>
  <si>
    <t>Peso Uruguayo</t>
  </si>
  <si>
    <t>UYU</t>
  </si>
  <si>
    <t>UZBEKISTAN</t>
  </si>
  <si>
    <t>UZ</t>
  </si>
  <si>
    <t>Uzbekistan Sum</t>
  </si>
  <si>
    <t>UZS</t>
  </si>
  <si>
    <t>VANUATU</t>
  </si>
  <si>
    <t>VU</t>
  </si>
  <si>
    <t>Vatu</t>
  </si>
  <si>
    <t>VUV</t>
  </si>
  <si>
    <t>VENEZUELA</t>
  </si>
  <si>
    <t>VE</t>
  </si>
  <si>
    <t>Bolivar</t>
  </si>
  <si>
    <t>VEB</t>
  </si>
  <si>
    <t>VIET NAM</t>
  </si>
  <si>
    <t>VN</t>
  </si>
  <si>
    <t>Dong</t>
  </si>
  <si>
    <t>VND</t>
  </si>
  <si>
    <t>VIRGIN ISLANDS, BRITISH</t>
  </si>
  <si>
    <t>VG</t>
  </si>
  <si>
    <t>VIRGIN ISLANDS, U.S.</t>
  </si>
  <si>
    <t>VI</t>
  </si>
  <si>
    <t>WALLIS AND FUTUNA</t>
  </si>
  <si>
    <t>WF</t>
  </si>
  <si>
    <t>WESTERN SAHARA</t>
  </si>
  <si>
    <t>EH</t>
  </si>
  <si>
    <t>YEMEN</t>
  </si>
  <si>
    <t>YE</t>
  </si>
  <si>
    <t>Yemeni Rial</t>
  </si>
  <si>
    <t>YER</t>
  </si>
  <si>
    <t>ZAMBIA</t>
  </si>
  <si>
    <t>ZM</t>
  </si>
  <si>
    <t>ZMK</t>
  </si>
  <si>
    <t>ZIMBABWE</t>
  </si>
  <si>
    <t>ZW</t>
  </si>
  <si>
    <t>Zimbabwe Dollar</t>
  </si>
  <si>
    <t>ZWD</t>
  </si>
  <si>
    <t>EMPSIGHT INTERNATIONAL, LLC</t>
  </si>
  <si>
    <t>SURVEY DATA COLLECTION</t>
  </si>
  <si>
    <t>General Terms And Conditions</t>
  </si>
  <si>
    <r>
      <t xml:space="preserve">The following General Terms And Conditions </t>
    </r>
    <r>
      <rPr>
        <b/>
        <sz val="11"/>
        <color theme="1"/>
        <rFont val="Times New Roman"/>
        <family val="1"/>
      </rPr>
      <t>("T&amp;Cs")</t>
    </r>
    <r>
      <rPr>
        <sz val="11"/>
        <color theme="1"/>
        <rFont val="Times New Roman"/>
        <family val="1"/>
      </rPr>
      <t xml:space="preserve"> apply to the request of Empsight International, LLC </t>
    </r>
    <r>
      <rPr>
        <b/>
        <sz val="11"/>
        <color theme="1"/>
        <rFont val="Times New Roman"/>
        <family val="1"/>
      </rPr>
      <t>("Empsight")</t>
    </r>
    <r>
      <rPr>
        <sz val="11"/>
        <color theme="1"/>
        <rFont val="Times New Roman"/>
        <family val="1"/>
      </rPr>
      <t xml:space="preserve"> for the employer-company's </t>
    </r>
    <r>
      <rPr>
        <b/>
        <sz val="11"/>
        <color theme="1"/>
        <rFont val="Times New Roman"/>
        <family val="1"/>
      </rPr>
      <t>("Company")</t>
    </r>
    <r>
      <rPr>
        <sz val="11"/>
        <color theme="1"/>
        <rFont val="Times New Roman"/>
        <family val="1"/>
      </rPr>
      <t xml:space="preserve"> participation in the survey ("Survey") that is hereby delivered by Empsight to Company. Any response to the Survey (whether in whole or in part, and even if any reservations or other notations are delivered with or in connection with such response) by the Company or by the person responding to the Survey (</t>
    </r>
    <r>
      <rPr>
        <b/>
        <sz val="11"/>
        <color theme="1"/>
        <rFont val="Times New Roman"/>
        <family val="1"/>
      </rPr>
      <t>"Survey-responder"</t>
    </r>
    <r>
      <rPr>
        <sz val="11"/>
        <color theme="1"/>
        <rFont val="Times New Roman"/>
        <family val="1"/>
      </rPr>
      <t>), and the delivery of any such Survey responses to Empsight, evidences and memorializes the Company's and the Survey-responder's acceptance of the T&amp;Cs, and such acceptance of the T&amp;Cs are a material inducement for Empsight to enter into its agreement with the Company in connection with the Survey.</t>
    </r>
  </si>
  <si>
    <r>
      <t xml:space="preserve">(1) </t>
    </r>
    <r>
      <rPr>
        <b/>
        <u/>
        <sz val="11"/>
        <color theme="1"/>
        <rFont val="Times New Roman"/>
        <family val="1"/>
      </rPr>
      <t>Survey Ownership; Derivative Works Ownership.</t>
    </r>
  </si>
  <si>
    <t xml:space="preserve">     (a) Empsight is the exclusive owner of all rights (intellectual or otherwise) developed and possessed by Empsight before and during the process in which the Survey is provided to the Company or to any Survey-responder, and Empsight retains all ownership (and the Survey-responder and the Company shall have no right, title, or interest) in the Survey, including (without limitation) questions in the Survey, the concepts underlying the questions in the Survey, the process of performing the Survey, and any trademark (whether or not registered with the USPTO or other U.S.A. or non-USA governmental authority) the content and format of, the look-and-feel of, and any other information or documents used, included, or referenced in the Survey.</t>
  </si>
  <si>
    <t xml:space="preserve">      (b) After any responses to the Survey are delivered to Empsight, all title, ownership rights, and intellectual property rights in connection with any report, analysis, or other compilation of information created, prepared, or published by Empsight based on (or otherwise to the extent it includes) any data or information that was provided o Empsight by the Company or any Survey-responder, including any textual and graphical materials, technical information, and other date, information, or content that Empsight includes, references, modifies, enhances, deletes, or otherwise alters (or adds to) any of them (such as information from other, unrelated surveys previously or concurrently conducted by Empsight), as well as all derivative works of any and all such data and information ("Empsight Works")—shall automatically become the exclusive property of, and shall be retained by, Empsight.</t>
  </si>
  <si>
    <t xml:space="preserve">      (c) Notwithstanding the foregoing, Empsight does not claim any exclusive ownership to any data or information that was provided to Empsight by the Company or any Survey-responder in response to the Survey.</t>
  </si>
  <si>
    <r>
      <rPr>
        <b/>
        <sz val="11"/>
        <color theme="1"/>
        <rFont val="Times New Roman"/>
        <family val="1"/>
      </rPr>
      <t xml:space="preserve">(2) </t>
    </r>
    <r>
      <rPr>
        <b/>
        <u/>
        <sz val="11"/>
        <color theme="1"/>
        <rFont val="Times New Roman"/>
        <family val="1"/>
      </rPr>
      <t>Survey Data.</t>
    </r>
    <r>
      <rPr>
        <b/>
        <sz val="11"/>
        <color theme="1"/>
        <rFont val="Times New Roman"/>
        <family val="1"/>
      </rPr>
      <t xml:space="preserve"> </t>
    </r>
    <r>
      <rPr>
        <sz val="11"/>
        <color theme="1"/>
        <rFont val="Times New Roman"/>
        <family val="1"/>
      </rPr>
      <t xml:space="preserve">The Survey-responder represents that all information in response to the Survey and all other inquiries and requests for information made by Empsight from time to time after the Survey-responder's initial response to the Survey will be true, correct, and complete. Empisight may use all information provided by the Survey-responder without independently verifying such information, except (i) as may be required by prevailing industry standards or practice and (ii) for Empsight's willful misuse of such information. Notwithstanding any contrary statement, Empsight reserves the right to exclude any information that it receives in response to the Survey and the right to take all reasonable actions necessary to verify (or attempt to verify) any such information (in whole or in part) with the participant or any other source. Even if Empsight initiates any review of the Survey-responder's responses to any Survey, the Survey-responder remains responsible for the information delivered to Empsight by the Survey-responder. Empsight reserves the right to contact any Survey-responder to verify or otherwise ask any additional questions or request additional information from any Survey-responder. Empsight reserves the right to update any Survey responses delivered to Empsight by any Survey-responder using additional information obtained by Empsight in connection with its actions to verify or otherwise supplement any responses to any Survey. The Survey-responder will cooperate in good faith with Empsight in connection with any additional requests submitted by Empsight in connection with the initial Survey response submitted by the Survey-responder. </t>
    </r>
  </si>
  <si>
    <r>
      <rPr>
        <b/>
        <sz val="11"/>
        <color theme="1"/>
        <rFont val="Times New Roman"/>
        <family val="1"/>
      </rPr>
      <t xml:space="preserve">(3) </t>
    </r>
    <r>
      <rPr>
        <b/>
        <u/>
        <sz val="11"/>
        <color theme="1"/>
        <rFont val="Times New Roman"/>
        <family val="1"/>
      </rPr>
      <t>Confidentiality.</t>
    </r>
    <r>
      <rPr>
        <sz val="11"/>
        <color theme="1"/>
        <rFont val="Times New Roman"/>
        <family val="1"/>
      </rPr>
      <t xml:space="preserve"> If either the Company or Empsight discloses any confidential and proprietary information ("Confidential Information") to the other in connection with the Survey, the disclosing party will notify the receiving party that such information is Confidential Information-in which case the receiving party will not disclose any of it to any third parties, except as otherwise permissible by the T&amp;Cs. The capitalized term Confidential Information excludes any information that (i) the receiving party must disclose pursuant to any applicable law, (ii) is either already in the public domain or enters the public domain through no fault of the receiving party, (iii) is available to the receiving party from a third party who, to the receiving party's knowledge, is not under any non-disclosure obligation to the disclosing party, or (iv) is independently developed by the receiving party without reference to any information of the disclosing party that otherwise would be Confidential Information.</t>
    </r>
  </si>
  <si>
    <r>
      <t xml:space="preserve">(4) </t>
    </r>
    <r>
      <rPr>
        <b/>
        <u/>
        <sz val="11"/>
        <color theme="1"/>
        <rFont val="Times New Roman"/>
        <family val="1"/>
      </rPr>
      <t>Permissible Use.</t>
    </r>
    <r>
      <rPr>
        <b/>
        <sz val="11"/>
        <color theme="1"/>
        <rFont val="Times New Roman"/>
        <family val="1"/>
      </rPr>
      <t xml:space="preserve"> </t>
    </r>
  </si>
  <si>
    <t xml:space="preserve">     (a) Empsight. Notwithstanding Empsight's and the Company's confidentiality obligations above in the T&amp;Cs, Empsight may: (i) use Confidential Information to create analytical trend data, normative databases, aggregated statistics and analyses for various reports (including custom analyses) and intellectual capital to create products and services for the benefit of Empsight (provided that the name of the Company (or the name of any specific Survey-responder) will not be identified in any Survey); (ii) disclose Confidential Information required or necessary to use, process, administer, complete, compile, analyze, and create any reports and analyses (including any derivatives of such reports or analyses) in connection with any Survey, including Empsight's sale of the Survey to any third party;  (iii) reference and publicly disclose the Company's name in Empsight's list of representative clients and on Empsight's list of participating organizations for the applicable surveys or other information to which Empsight's clients contribute data, including (without limitation) for the purpose of participating in Empsight's surveys or for any reasonable marketing purposes; and (iv) use any data or information provided to Empsight by any of the Company or any Survey-responder in connection with the Survey (including any follow-up responses thereto) for use in and publication of other surveys (whether subsequent to, or surveys being conducted concurrently with, the Survey), whether or not related or unrelated to the Survey. In addition, Empsight may retain a copy the Company's and its representatives' contact information in Empsight's proprietary database for client management and conflicts-of-interest (provided that Emplight shall not sell such contact information to any third-party). The Company and the Survey responder consent to Empsight's use of all information in connection with the Survey as contemplated by the T&amp;Cs. </t>
  </si>
  <si>
    <t xml:space="preserve">     (b) Company. No part of the Empsight Works may be copied, reproduced, republished, modified, uploaded, posted, framed, transmitted, sold or distributed in any way, nor may any part be decompiled, reverse engineered, or disassembled. Notwithstanding the such prohibition on use by the Company or any Survey-responder, upon any payment due to Empight by the Company, if any, Empsight grants to the Company a limited, revocable, non-sublicensable, royalty-free, fully paid-up, non-transferable (whether by change of control or by operation of law), non-exclusive license for the Company license to use (solely for the Company's internal use by its directors, officers, employees, and professional service advisors who have a need to know (and otherwise strictly subject to the T&amp;Cs)) the final report or other final written analysis that Empsight subsequently publishes based on the Survey in exchange for the Company's participation in the Survey. Except for the license to the Company granted above, the Company (nor any Survey-responder) shall have any other right (whether in whole or in part) in any Empsight Works and no Empsight Works may be used in any manner by the Company (or any Survey-responder) without Empsight's advance written consent. Without Empsight's advance written consent, the Company shall not refer to Empsight or attribute any information to Empsight in the press, for advertising or promotional purposes, or for the purpose of informing or influencing any other party, including the investment community. Except as provided in the T&amp;Cs or with Empsight's advance written consent, nothing shall confer by implication, estoppel, or otherwise, any license or any other grant of right to use any trademark, copyright, or any other intellectual property right of Empsight or any third party. The "Empsight" name and the names of our products or services referred to in any of the Empsight Works are owned by Empsight and are its intellectual property rights exclusively. </t>
  </si>
  <si>
    <r>
      <rPr>
        <b/>
        <sz val="11"/>
        <color theme="1"/>
        <rFont val="Times New Roman"/>
        <family val="1"/>
      </rPr>
      <t xml:space="preserve"> (5) </t>
    </r>
    <r>
      <rPr>
        <b/>
        <u/>
        <sz val="11"/>
        <color theme="1"/>
        <rFont val="Times New Roman"/>
        <family val="1"/>
      </rPr>
      <t>Personally Identifiable Information.</t>
    </r>
    <r>
      <rPr>
        <sz val="11"/>
        <color theme="1"/>
        <rFont val="Times New Roman"/>
        <family val="1"/>
      </rPr>
      <t xml:space="preserve"> Empsight and the Company represent and warrant to each other that each of them has complied and will continue to comply with all laws applicable to data protection and privacy laws in effect from time to time to the extent applicable to the Survey. Empsight does not want or require you to provide any personally identifiable information, such as Social Security Numbers, social insurance numbers, tax identification numbers, passport numbers, or any other governmental identification number, or employee/incumbent names, employee/incumbent birthdays or personal addresses, or employee/incumbent personnel numbers. as part of your submission. If and to the extent Empsight becomes aware that the Company or the Survey-responder provided to Empsight any personally identifiable information in connection with any Survey, Empsight will use commercially reasonable efforts to remove such personally identifiable information from any information provided to it in connection with the Survey; provided that the Company waives all liability against Empsight for any claims or losses resulting from any personally identifiable information that was provided to Empsight by the Company or by the Survey-responder in connection with any Survey. Personally identifiable information, and any other information, provided to Empsight in connection with any Survey may be stored and transferred to servers located or maintained in the United States of American or in any other country, and there may be subsequent transfers to servers or computer networks that include multiple countries (whether such servers are proprietary to Empsight or used by Empsight as a vendor service) for the collection, transferring, storage, and processing of any such information in connection with any Survey. </t>
    </r>
  </si>
  <si>
    <r>
      <t xml:space="preserve">(6) </t>
    </r>
    <r>
      <rPr>
        <b/>
        <u/>
        <sz val="11"/>
        <color theme="1"/>
        <rFont val="Times New Roman"/>
        <family val="1"/>
      </rPr>
      <t xml:space="preserve">WARRANTIES' DISCLAIMER; LIMITATION ON DAMAGES. </t>
    </r>
  </si>
  <si>
    <t xml:space="preserve">     (a) EACH SURVEY (AND ANY INFORMATION PROVIDED BY EMPSIGHT IN CONNECTION WITH ANY SURVEY) IS PROVIDED ON AN "AS IS" BASIS, WITHOUT WARRANTY OF ANY KIND, INCLUDING WITHOUT LIMITATION ANY WARRANTY, EXPRESS OR IMPLIED, THAT ANY SURVEY (OR ANY ROOT OR DERIVATIVER THEREOF) IS MERCHANTABLE, FREE OF DEFECTS, FIT FOR A PARTICULAR PURPOSE. Empsight shall not be liable or responsible for the accuracy or completeness of any information provided by Empsight in connection with any Survey, except for Empsight's willful misuse of such information.</t>
  </si>
  <si>
    <t xml:space="preserve">     (b) EMPSIGHT IS NOT LIABLE FOR ANY CONSEQUENTIAL, INDIRECT, INCIDENTAL, SPECIAL OR PUNITIVE DAMAGES ARISING OUT OF THE USE OF OR ANY ACCESS, REFERENCE, OR ATTRIBUTION TO ANY INFORMATION PROVIDED BY THE SURVEY-RESPONDED AND INCLUDED IN ANY SURVEY. THIS DISCLAIMER OF WARRANTY AND LIMITATION ON DAMAGES CONSTITUTES AN ESSENTIAL PART OF THE T&amp;CS. Empsight shall not be obligated to make any updates to any Survey, but will use commercially reasonable efforts to correct any obvious errors, mistakes, or omissions made by Empsight and that are contained in the results of any Survey. Notwithstanding the foregoing, in the event that Empsight incurs any liability in connection with the T&amp;Cs, the amount of such liability shall not exceed the amount paid by the Company in exchange for the Survey. Without limiting the foregoing, Empsight shall have no liability or obligations in connection with modifications made by any person other than by Empsight in connection with any Empsight Works that were provided to the Company by Empsight. </t>
  </si>
  <si>
    <t xml:space="preserve">7. Miscellaneous. </t>
  </si>
  <si>
    <r>
      <t xml:space="preserve">7.1 </t>
    </r>
    <r>
      <rPr>
        <u/>
        <sz val="11"/>
        <color theme="1"/>
        <rFont val="Times New Roman"/>
        <family val="1"/>
      </rPr>
      <t>No Assignment; Successors-in-interest; No Third-party beneficiaries.</t>
    </r>
    <r>
      <rPr>
        <sz val="11"/>
        <color theme="1"/>
        <rFont val="Times New Roman"/>
        <family val="1"/>
      </rPr>
      <t xml:space="preserve"> The Company does not have the right to assign (whether by operation of law or change of control) its rights or delegate any of its obligations to any person (whether or not such person is an affiliate of the Company) in connection with the T&amp;Cs, and any attempted assignment or delegation thereof by the Company will be invalid and ineffective against Empsight without the advance written consent of Empsight. The T&amp;Cs are binding on and inures to the benefit of each party and each of their heirs and valid assignees and successors-in-interest. There are no third-party beneficiaries of either party's rights or obligations in connection with the Survey or the T&amp;Cs, except that as expressly set forth in the T&amp;Cs. </t>
    </r>
  </si>
  <si>
    <r>
      <t xml:space="preserve">7.2 </t>
    </r>
    <r>
      <rPr>
        <u/>
        <sz val="11"/>
        <color theme="1"/>
        <rFont val="Times New Roman"/>
        <family val="1"/>
      </rPr>
      <t>Counterparts; Waiver.</t>
    </r>
    <r>
      <rPr>
        <sz val="11"/>
        <color theme="1"/>
        <rFont val="Times New Roman"/>
        <family val="1"/>
      </rPr>
      <t xml:space="preserve"> The T&amp;Cs may be executed and delivered in digital format and in counterparts, each of which shall be deemed an original and collectively the same agreement. A waiver, discharge, amendment or modification of the T&amp;Cs will be valid and effective only if it is in writing (an Internet e-mail will be deemed a satisfactory written instrument) and signed by or on behalf of the party against whom enforcement is sought, except as otherwise expressly permissible in the T&amp;Cs. No delay or course of dealing by Empsight or the Company in exercising any right, power or remedy under the T&amp;Cs will operate as a waiver of any right, power or remedy of that party, except to the extent expressly manifested in writing by that party. The failure at any time of any party to require performance by another party of any provision in the T&amp;Cs will in no way affect that party’s right thereafter to enforce the provision or the T&amp;Cs. In addition, the waiver by a party of a breach of any clause or provision of the T&amp;Cs will not constitute a waiver of any succeeding breach of the provision or a waiver of the provision itself. </t>
    </r>
  </si>
  <si>
    <r>
      <t xml:space="preserve"> 7.3 </t>
    </r>
    <r>
      <rPr>
        <u/>
        <sz val="11"/>
        <color theme="1"/>
        <rFont val="Times New Roman"/>
        <family val="1"/>
      </rPr>
      <t>Severability; Entire Agreement.</t>
    </r>
    <r>
      <rPr>
        <sz val="11"/>
        <color theme="1"/>
        <rFont val="Times New Roman"/>
        <family val="1"/>
      </rPr>
      <t xml:space="preserve"> Whenever possible, each provision of the T&amp;Cs should be construed and interpreted so that it is valid and enforceable under applicable law. The T&amp;Cs (and any other document explicitly referenced in the T&amp;Cs) records the entire understanding between them with respect to (and supersedes any previous or contemporaneous agreement, representation or understanding, oral or written, by any party in connection with) the parties’ obligations in connection with the Survey. If there is any conflict between the T&amp;Cs and any other agreement between Empsight and the Company (or any of its affiliates) and Empsight in connection with any Survey, rights and obligations in connection therewith, the T&amp;Cs shall supersede and prevail to the extent and of the conflict.</t>
    </r>
  </si>
  <si>
    <r>
      <t xml:space="preserve">7.4 </t>
    </r>
    <r>
      <rPr>
        <u/>
        <sz val="11"/>
        <color theme="1"/>
        <rFont val="Times New Roman"/>
        <family val="1"/>
      </rPr>
      <t>Legal Proceedings.</t>
    </r>
    <r>
      <rPr>
        <sz val="11"/>
        <color theme="1"/>
        <rFont val="Times New Roman"/>
        <family val="1"/>
      </rPr>
      <t xml:space="preserve"> In any arbitration or legal proceeding between and/or among the parties arising in connection with the Survey and any responses the Survey (and follow up to such responses) , the losing party shall reimburse the prevailing party, on demand, for all reasonable costs incurred by the prevailing party in enforcing, defending, or prosecuting the T&amp;Cs. THE PARTIES WAIVE, TO THE FULLEST EXTENT PERMITTED BY LAW, ANY RIGHT TO A JURY TRIAL IN ANY ACTION, PROCEEDING OR COUNTERCLAIM (WHETHER IN CONTRACT, STATUTE, TORT (SUCH AS NEGLIGENCE), OR OTHERWISE) RELATING TO THE T&amp;CS.  The validity, enforcement, construction and interpretation of the T&amp;Cs are governed by the laws of the State of New York and the federal laws of the United States of America, excluding the laws of those jurisdictions pertaining to resolution of conflicts with laws of other jurisdictions. The Company (and each Survey-responder) (a) consents to the personal jurisdiction of the state and federal courts having jurisdiction in the State of New York, (b) stipulates that a proper and convenient venue for any-legal proceeding arising out of the T&amp;Cs is the applicable court of the State of New York located in New York County, for a state trial court proceeding, and the United States District Court for the Southern District of New York, for a federal trial court proceeding, and (c) waives any defense, whether asserted by motion or pleading, that those venues are improper or inconvenient. </t>
    </r>
  </si>
  <si>
    <r>
      <t xml:space="preserve">7.5 </t>
    </r>
    <r>
      <rPr>
        <u/>
        <sz val="11"/>
        <color theme="1"/>
        <rFont val="Times New Roman"/>
        <family val="1"/>
      </rPr>
      <t>No Strict Construction; Effective Date.</t>
    </r>
    <r>
      <rPr>
        <sz val="11"/>
        <color theme="1"/>
        <rFont val="Times New Roman"/>
        <family val="1"/>
      </rPr>
      <t xml:space="preserve"> The language used in the T&amp;Cs will be deemed to be the language chosen by the parties hereto to express their mutual intent, and no rule of strict construction will be applied against Empsight or the Company.</t>
    </r>
  </si>
  <si>
    <t>GDPR Addendum to T&amp;Cs</t>
  </si>
  <si>
    <t>This GDPR Addendum to T&amp;Cs applies solely to the extent of the material scope described in Article 2 of the GDPR and solely within the territorial scope described in Article 3 of the GDPR. GDPR Addendum to T&amp;Cs incorporates by reference the definitions of the terms described in Article 4 of the GDPR.</t>
  </si>
  <si>
    <r>
      <rPr>
        <b/>
        <sz val="11"/>
        <color theme="1"/>
        <rFont val="Times New Roman"/>
        <family val="1"/>
      </rPr>
      <t xml:space="preserve">“GDPR” </t>
    </r>
    <r>
      <rPr>
        <sz val="11"/>
        <color theme="1"/>
        <rFont val="Times New Roman"/>
        <family val="1"/>
      </rPr>
      <t>means Regulation (EU) 2016/679 of the European Parliament and of the Council of 27 April 2016 (General Data Protection Regulation), as amended from time to time.</t>
    </r>
  </si>
  <si>
    <r>
      <rPr>
        <b/>
        <u/>
        <sz val="11"/>
        <color theme="1"/>
        <rFont val="Times New Roman"/>
        <family val="1"/>
      </rPr>
      <t>Personal data</t>
    </r>
    <r>
      <rPr>
        <sz val="11"/>
        <color theme="1"/>
        <rFont val="Times New Roman"/>
        <family val="1"/>
      </rPr>
      <t xml:space="preserve">
Controller. To the extent applicable, each of Empsight and the Company shall act as controllers in connection with the processing of personal data in relation to the Survey and each shall comply with Chapter IV of the GDPR in (and to the extent of) their capacity of controllers and processors.
Without limiting the foregoing, Empsight acts as controller of personal data where required for compliance with legal and regulatory obligations and when obtaining personal data from the Survey. 
Without limiting the foregoing, Company acts as controller in connection with administering and disseminating information and materials that are ancillary to Survey in order to enable Empsight to provide the Survey to the Company or to the Survey-responders </t>
    </r>
  </si>
  <si>
    <r>
      <rPr>
        <u/>
        <sz val="11"/>
        <color theme="1"/>
        <rFont val="Times New Roman"/>
        <family val="1"/>
      </rPr>
      <t>Processor.</t>
    </r>
    <r>
      <rPr>
        <sz val="11"/>
        <color theme="1"/>
        <rFont val="Times New Roman"/>
        <family val="1"/>
      </rPr>
      <t xml:space="preserve"> With respect to any special categories of personal data, each of Empsight and the Company shall comply with Article 9 of the GDPR.
Without limiting the foregoing, Empsight acts as a processor of personal data to the extent the Survey-responders provide in their responses any data that is personal data and Empsight compiles and analyzes such personal data or includes any personal data in the Survey results. 
Without limiting the foregoing, the Company acts as a processor of personal data to the extent it performs any activity in connection with or otherwise ancillary to the Survey and the performance of such activity is within the definition of a processor.</t>
    </r>
  </si>
  <si>
    <r>
      <rPr>
        <b/>
        <u/>
        <sz val="11"/>
        <color theme="1"/>
        <rFont val="Times New Roman"/>
        <family val="1"/>
      </rPr>
      <t>Parties’ obligations</t>
    </r>
    <r>
      <rPr>
        <sz val="11"/>
        <color theme="1"/>
        <rFont val="Times New Roman"/>
        <family val="1"/>
      </rPr>
      <t xml:space="preserve">
Without limiting any other applicable obligation arising from the GDPR in respect of the Survey, Empsight shall comply with all requirements of the GDPR to the extent it is a controller or a process or personal data in connection with the Survey subject to the Company’s obligations therewith and with these T&amp;Cs. The Company shall not disclose any personal data without Company’s advance written consent or as required by law (or as otherwise permissible by the other T&amp;Cs, but only to the extent the other T&amp;C’s regarding disclosure do not conflict with the GDPR’s requirements pertaining to personal data).</t>
    </r>
  </si>
  <si>
    <t>Without limiting any other applicable obligation arising from the GDPR in respect of the Survey, the Company shall comply with all requirements of the GDPR to the extent it is a controller or a process or personal data in connection with the Survey. Without limiting the generality of the foregoing, the Company shall (i) ensure that any instructions it issues to Empsight in connection with the Survey shall comply with the GDPR, (ii) collect and compile (and, if applicable, transfer to Empsight) personal data in compliance with the GDPR, (iii) be solely responsible for the accuracy, quality, and legality of personal data that Company compiles or delivers to Empsight in connection with the Survey and the means by which Company acquired such personal data, (iv) limit the personal data that it provides (or gives access) to Empsight to data necessary for Empsight to create the Survey and to produce the Survey results, and (v) obtain in compliance with applicable GDPR requirements the Survey-responders’ consent in respect of any personal data that they provide in response to the Survey (and ensure that Empsight is a third-party beneficiary of such consent).</t>
  </si>
  <si>
    <t>In respect of the Survey, each of Empsight and Company shall cooperate in good faith to reasonably assist each other as becomes necessary for them to respond to requests from (or to comply with the rights of) data subjects or to respond to requests from (or requirements of) the GDPR in respect of personal data, and otherwise to comply with (to the extent applicable and without limitation) the following Articles of the GDPR: 12 (Transparent information, communication and modalities for the exercise of the rights of the data subject), 13 (Information to be provided where personal data are collected from the data subject), 14 (Information to be provided where personal data have not been obtained from the data subject), 15 (Right of access by the data subject), 16 (Right to rectification), 17 (Right to erasure), 18 (Right to restriction of processing), 19 (Notification obligation regarding rectification or erasure of personal data or restriction of processing), 20 (Right to data portability), and 21 (Right to object).</t>
  </si>
  <si>
    <r>
      <rPr>
        <b/>
        <u/>
        <sz val="11"/>
        <color theme="1"/>
        <rFont val="Times New Roman"/>
        <family val="1"/>
      </rPr>
      <t>Security breach and notifications</t>
    </r>
    <r>
      <rPr>
        <sz val="11"/>
        <color theme="1"/>
        <rFont val="Times New Roman"/>
        <family val="1"/>
      </rPr>
      <t xml:space="preserve">
In respect of the Survey, each of Empsight and the Company shall comply with their respective obligations arising from the following Articles of the GDPR: 33 (Notification of a personal data breach to the supervisory authority) and 34 (Communication of a personal data breach to the data subject).</t>
    </r>
  </si>
  <si>
    <r>
      <rPr>
        <b/>
        <u/>
        <sz val="11"/>
        <color theme="1"/>
        <rFont val="Times New Roman"/>
        <family val="1"/>
      </rPr>
      <t xml:space="preserve">Transfers of personal data to Empsight from EU-based Survey-responders </t>
    </r>
    <r>
      <rPr>
        <sz val="11"/>
        <color theme="1"/>
        <rFont val="Times New Roman"/>
        <family val="1"/>
      </rPr>
      <t xml:space="preserve"> 
The Company shall ensure that any transfer of personal data to Empsight from any Survey-responders who are data subjects in nations of the European Economic Area complies with Chapter V of the GDPR and each other applicable provisions of the GDPR.</t>
    </r>
  </si>
  <si>
    <r>
      <rPr>
        <b/>
        <u/>
        <sz val="11"/>
        <color theme="1"/>
        <rFont val="Times New Roman"/>
        <family val="1"/>
      </rPr>
      <t>Termination</t>
    </r>
    <r>
      <rPr>
        <sz val="11"/>
        <color theme="1"/>
        <rFont val="Times New Roman"/>
        <family val="1"/>
      </rPr>
      <t xml:space="preserve">
Empsight’s obligations to comply with the GDPR shall automatically terminate when Empsight ceases to process any personal data.</t>
    </r>
  </si>
  <si>
    <t>*-*-*-*</t>
  </si>
  <si>
    <t>PRLG-M1</t>
  </si>
  <si>
    <t>PRLG-S1</t>
  </si>
  <si>
    <t>Survey Job Code  - Click to View Job Codes &amp; Descriptions</t>
  </si>
  <si>
    <t>2021 Survey Job Code</t>
  </si>
  <si>
    <t>Sr. Manager, Creative</t>
  </si>
  <si>
    <t>Senior Manager, Event Marketing</t>
  </si>
  <si>
    <t>Short Term Incentives</t>
  </si>
  <si>
    <t>Long Term Incentives</t>
  </si>
  <si>
    <t>Base Salary</t>
  </si>
  <si>
    <t>Job Matching</t>
  </si>
  <si>
    <t>REQUIREMENT: Law, Admin, SC</t>
  </si>
  <si>
    <t>Chief Physical Security Officer</t>
  </si>
  <si>
    <t>Warehouse Management</t>
  </si>
  <si>
    <t>Senior Manager, Warehouse</t>
  </si>
  <si>
    <t>Manager, Warehouse</t>
  </si>
  <si>
    <t>Senior Director, Warehouse</t>
  </si>
  <si>
    <t>Director, Warehouse</t>
  </si>
  <si>
    <t>Data Warehousing Management</t>
  </si>
  <si>
    <t>Supervisor, Warehouse/Stockroom</t>
  </si>
  <si>
    <t>Senior Supervisor, Warehouse/Stockroom</t>
  </si>
  <si>
    <t>Senior Supervisor, Customer Order Fulfillment</t>
  </si>
  <si>
    <t>Supervisor, Customer Order Fulfillment</t>
  </si>
  <si>
    <t>New Job Title</t>
  </si>
  <si>
    <t>Senior Director, Procurement / Sourcing (Direct)</t>
  </si>
  <si>
    <t>Director, Procurement Sourcing (Direct)</t>
  </si>
  <si>
    <t>Senior Manager, Procurement Sourcing (Direct)</t>
  </si>
  <si>
    <t>Manager, Procurement / Sourcing (Direct)</t>
  </si>
  <si>
    <t>Senior Supervisor, Procurement / Sourcing (Direct)</t>
  </si>
  <si>
    <t>Supervisor, Procurement / Sourcing (Direct)</t>
  </si>
  <si>
    <t>Procurement (Combined Direct &amp; Indirect)</t>
  </si>
  <si>
    <t>Lead Procurement Clerk (Combined Direct &amp; Indirect)</t>
  </si>
  <si>
    <t>Entry Procurement Clerk (Combined Direct &amp; Indirect)</t>
  </si>
  <si>
    <t>Intermediate Procurement Clerk (Combined Direct &amp; Indirect)</t>
  </si>
  <si>
    <t>Senior Procurement Clerk (Combined Direct &amp; Indirect)</t>
  </si>
  <si>
    <t>Litigation - Specialized</t>
  </si>
  <si>
    <t>LSP</t>
  </si>
  <si>
    <t>Senior Director, Credit &amp; Collections</t>
  </si>
  <si>
    <t>Senior Director, Event Planning</t>
  </si>
  <si>
    <t>Senior Manager, Event Planning</t>
  </si>
  <si>
    <t>Senior Manager, Community Outreach Programs</t>
  </si>
  <si>
    <t>Senior Director, Investor Relations</t>
  </si>
  <si>
    <t>Senior Manager, Investor Relations</t>
  </si>
  <si>
    <t>Senior Manager, ERP Implementation / Analysis</t>
  </si>
  <si>
    <t>Senior Manager, Database Management</t>
  </si>
  <si>
    <t>Senior Director, Database Management</t>
  </si>
  <si>
    <t>Senior Director, Customer Experience</t>
  </si>
  <si>
    <t>Senior Manager, Customer Experience</t>
  </si>
  <si>
    <t>Senior Customer Experience</t>
  </si>
  <si>
    <t>Lead Contract Administrator (Non-Lawyer)</t>
  </si>
  <si>
    <t>Intermediate Contract Administrator (Non-Lawyer)</t>
  </si>
  <si>
    <t>Associate Contract Administrator (Non-Lawyer)</t>
  </si>
  <si>
    <t>Senior Director HR Business Partner</t>
  </si>
  <si>
    <t>Director HR Business Partner</t>
  </si>
  <si>
    <t>Senior Manager HR Business Partner</t>
  </si>
  <si>
    <t xml:space="preserve">This top global executive is responsible for driving leadership initiatives and overseeing the Materials function in an independent corporation on a global basis. This position determines long term strategies for operational management, global compliance, and cost control for materials, inventory, shipping and receiving, the stores function and may oversee procurement or other related areas. The position defines the strategic direction for the function to ensure alignment with the Corporate Strategic Plan and ensures execution and achievement. The position drives talent management through leadership development globally to meet short and long-term business goals. Participates and presents at Board of Director meetings, country or regional meetings, and represents the organization to external stakeholders and/or government officials. Decisions have a significant impact on the success or failure of the overall Corporation, global organization function, or the division to meet its overall long term objectives. This executive position leads a team of Vice Presidents, Directors, Managers, Supervisors and Materials Management paraprofessionals. Typically requires a Bachelor's or Master's Degree and 15+ years of related experience including 5+ years of prior senior management experience. </t>
  </si>
  <si>
    <t>This position is responsible for developing and implementing a supply chain and logistics management strategy to support the business objectives and operations of the company.  This position works closely with the leadership of marketing, sales, operations and manufacturing, if appropriate, to identify their expectations relative to cost savings and performance standards.  This position designs and plans the supply chain and logistics infrastructure, performance and quality standards, policies, processes and service level agreements across an array of locations and facilities. This position provides leadership and direction to subordinate Vice Presidents, Directors, Managers, and Specialists involved in implementing and managing the supply chain and logistics strategic and tactical objectives.  These include management and control of such issues as sales forecasting, operations planning, sourcing, procurement, materials handling, inventory management, production planning, warehousing and related logistics, and transport and distribution. This position also evaluates and selects the specialized technology needed to effectively manage and control the supply chain and logistics processes, in order to effectively meet the cost savings objectives of the function. Scope: Company Wide.  This position requires a Bachelor's Degree along with an MBA or related advanced degree, and 15+ years of supply chain and logistics experience in a large, complex environment.</t>
  </si>
  <si>
    <t>This position is responsible for developing and implementing a supply chain management strategy to support the business objectives and operations of the company.  This includes management and control of issues such as sales forecasting, operations planning, sourcing, procurement, materials handling, inventory management, production planning, warehousing, transportation and distribution.  This position provides leadership and direction to subordinate Vice Presidents, Directors, Managers, and Specialists involved in implementing and managing the supply chain strategic and tactical objectives.  This position works closely with the leadership of marketing, sales, operations, logistics and manufacturing, if appropriate, to identify their expectations relative to cost savings and performance standards.  This position designs and plans the supply chain infrastructure, performance and quality standards, policies, processes and service level agreements across an array of locations and facilities, while also ensuring that the strategy meets regulatory requirements.  This position also evaluates and selects the specialized technology needed to effectively manage and control the supply chain processes, in order to effectively meet the cost savings objectives of the function.  Scope: Company Wide.  This position requires a Bachelor's Degree along with an MBA or related advanced degree, and 15+ years of supply chain experience in a large, complex environment.</t>
  </si>
  <si>
    <t>This executive position is responsible for developing and managing the company’s overall market research strategy, which includes gathering data and providing management with relevant, accurate, and current information on consumer needs, behavior and trends, perception of existing products and new product concepts, marketing testing, performance analysis of products and marketing programs, and competitor behavior.  The position manages high level relationships with external vendors and contractors engaged in originating data for analysis.  The position oversees preparation of forecasts and makes recommendations to help marketing and sales accomplish their multifaceted objectives relative to product preferences, sales coverage, market size, penetration, marketing practices, and sales trends. The position examines and evaluates market conditions in local, regional or national areas to determine potential sales of products. Research techniques may include focus groups, mail, telephone and internet surveys. This executive position leads a team of Directors, Managers, market research specialists, and digital insight professionals.  The position typically reports to the Chief Marketing Officer. This position typically requires an individual with a PhD or Master's degree and 15+ years of market research experience.</t>
  </si>
  <si>
    <t>This position is responsible for providing strategic direction and leadership in standardization of all the project-related governance processes within the organization. Develops an executive portfolio view and communicates progress, risk and enables decision making. Ensures project scope, schedules, and budgets are established and managed throughout all project lifecycles. Facilities the sharing of resources, methodologies, tools, and techniques in collaboration with other departments and functions to innovate processes and enhance continuity. Advises on internal methods, formats, procedures, incentives, skills development, coaching, and team structure of the PMO. Provides consultation to projects by supplying templates, best practices, training, access to information, and lessons learned from other projects. Defines performance metrics (KPIs) and builds dashboard/analytics to provide a data-centric view and directs ongoing improvement efforts that will impact outcomes and drive value. Monitors compliance with project management standards, policies, procedures, and templates. This position typically requires degrees in Information Technology, Computer Science or related studies and 15+ years of Information Technology experience in large complex organizations.</t>
  </si>
  <si>
    <t xml:space="preserve">This position is responsible for directing high impact technical projects utilizing project management techniques, and is accountable for the development of technical project strategies and plans. The position is recognized as the subject matter expert and is responsible for establishing and managing a project management structure and process for large, cross-functional, technical projects, in order to cost effectively meet operational business objectives. This position project manages multiple projects focused on areas such as business analysis, applications development, and systems implementation. In addition to peers, this position works closely with business unit clients to coordinate major schedules, project budgets, project milestones, and ultimate project deliverables. This position evaluates the resources needed to accomplish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and leadership level meetings throughout the course of the project to provide feedback and to solicit input from key stakeholders. This position may have responsibility to deliver on multiple simultaneous projects. This position provides leadership and direction to subordinate Project Managers, and other technical/operational senior level professionals and management. The position directs strategies and activities, defines charter, and determines needs, resources, milestones, and members, based on a thorough understanding of multiple programs, systems, and functional areas. Results for this position have critical long term business impact. The position measures progress according to plans, interim and final targets and goals, while providing executive counsel and reporting. The position manages communications, documentation, and resources to bring a project to completion both on-time and within budget. Typically requires a Bachelor's Degree and 12+ years of related experience including 2+ years of prior project management experience. Project management certification is desirable. </t>
  </si>
  <si>
    <t xml:space="preserve">This position directs the planning, management, coordination, and control of all aspects of a large, complex traffic function in a complex production environment, typically with Global responsibility in decentralized locations. Responsibility includes the development of cost effective, efficient, and traceable movement of products, both inbound and outbound, including Global Operations. Working with peers in other functions, the position develops short and long term strategies to meet operational goals and directives. The position directs a small group of staff with responsibility for hire, fire, and performance management to ensure operational efficiency. The position develops and approves functional policies, procedures, methods, and systems relating to cost monitoring and operational efficiencies. The position develops or approves analysis findings relating to transportation and freight costs, routing options, and proposed carriers to determine maximum efficiency at lowest cost to satisfy short and long term customer and company needs and requirements. The position oversees the activities of personnel working with vendors, customers, and carriers to resolve or coordinate solutions for such problems as misdirected or damaged goods. The position may also manage the coordination of import and export requirements, ensuring proper compliance. Typically, a Bachelor's Degree in Traffic, Logistics or Supply Chain Management and 12+ years of related experience is required, including 1-2 years of prior Supervisory experience. </t>
  </si>
  <si>
    <t xml:space="preserve">This position provides leadership, direction, and strategy for logistics and distribution activities and functional integration in a production environment. The position directs logistics and distribution activities and a large group of personnel and related systems in a complex environment, typically with global responsibility in decentralized locations. The position develops and manages subordinate managers. The position may head the logistics function in a large country or region in a global environment. Responsibility includes the development of operational systems and strategies that significantly impacts productivity, revenue and customer retention. Areas of responsibility may include but are not limited to logistics and distribution, supply chain services, inventory control, critical parts availability, material handling, import/export licensing, product shipment from origin to point of delivery, third party warehousing, and related shipping and receiving activities. The position develops, oversees and controls the implementation of budgets, plans, and operational procedures to cost effectively satisfy customer requirements. The position may oversee vendor relationship management or damage prevention programs. The position may also review, approve, or provide financial reporting or inventory reconciliation. The position applies knowledge of banking and as applicable, international credit requirements. The position interfaces with vendors and other senior management peers in related functions to ensure efficient, timely, compliant, and cost sensitive coordination and provides advice and counsel to executive management. Typically, a Bachelor's Degree in Logistics or Supply Chain Management and 12+ years of related experience is required, including 2+ years of prior management experience. </t>
  </si>
  <si>
    <t xml:space="preserve">This position is responsible for leadership and direction of a large, complex, and highly diverse Direct Procurement function overseeing the coordination and work of multiple subordinate managers and groups. Responsibility includes planning, administration, analysis, control and or execution of strategic Supply Chain and Procurement budgets activities. This position may reside in a large Plant or Regional operation or in a Corporate location and typically reports to a VP or SVP. The position may oversee a particular specialized commodity area or location with responsibility for recommending budget, staffing, systems, and resources. This position provides leadership over procurement, sourcing, and purchasing efforts to implement short term and strategic goals to improve on-time delivery, cost reduction, and quality of all assigned products, supplies, materials, and services. This position recommends and implements short and long term strategic procurement goals and objectives. The position oversees schedules, work priorities, compliance, and reviews management staff and group performance. The position develops and maintains strategic Vendor and Supplier Relationships to meet organizational needs; negotiates or approves terms, and develops forecasts, budgets and cost projections. This position monitors productivity and achievement against goals and targets, determines and develops operational policies and procedures, and reviews and approves procurement recommendations and actions within authority limits for self and others. The position keeps abreast of industry resources, methods, techniques, practices and provides strategic executive input for cost saving opportunities and high impact supply chain strategies. The position oversees the timely update, accuracy, and integrity of procurement data in the ERP system. The position may work with IT or external systems providers to select or customize systems to facilitate the management of the strategic Supply Chain Procurement function. The position develops complex analytical and tracking reports to evaluate or recommend cost effective, high value sourcing options and commodity contingency plans. The position serves as a key senior management/executive contact and participant for inter-departmental, divisional, regional, or corporate planning, coordination and problem resolution. Typically requires a Bachelor's or Master's Degree and 12+ years of related experience, including prior management experience. </t>
  </si>
  <si>
    <t>VP Procurement (Combined Direct and Indirect)</t>
  </si>
  <si>
    <t>Director Procurement (Combined Direct and Indirect)</t>
  </si>
  <si>
    <t>Senior Director Procurement (Combined Direct and Indirect)</t>
  </si>
  <si>
    <t>Senior Manager Procurement (Combined Direct and Indirect)</t>
  </si>
  <si>
    <t>Manager Procurement (Combined Direct and Indirect)</t>
  </si>
  <si>
    <t>Supervisor Procurement (Combined Direct and Indirect)</t>
  </si>
  <si>
    <t>This position is responsible for providing leadership in the development of a strategic approach to the procurement management process for the procurement of both direct (raw materials, chemicals, equipment, supplies, machinery, tooling and vendor services used in the manufacturing and production process) as well as indirect goods and services. Develops and implements all procurement standards, systems, policies and procedures related to the acquisition of goods and services necessary for the operation and support of the organization while achieving cost effective business strategies.  Develops and implements policies, procedures and objectives necessary to obtain products and services at the lowest costs possible while still achieving the organization's high standards for quality. Oversees the management of the competitive bidding process and ensures that contracts are awarded as appropriate. Develops methods to track company-wide spending and cost savings achieved through various purchase initiatives companywide. Identifies critical success factors to ensure efficient and effective supplier sourcing and contract functions meet business stakeholder requirements.  Builds strong internal and external relationships. This position typically requires degrees in Business, Supply Chain, Finance or related studies plus 15+ years of Procurement or Supply Chain experience in large complex organizations.</t>
  </si>
  <si>
    <t>This position is responsible for leadership and direction of a large, complex, and highly diverse Procurement function overseeing the coordination and work of multiple subordinate managers and groups. Responsibility includes planning, administration, analysis, control and or execution of strategic Supply Chain and Procurement budgets activities.  The position may oversee a particular specialized area or location with responsibility for recommending budget, staffing, systems, and resources. This position provides leadership over procurement, sourcing, and purchasing efforts to implement short term and strategic goals to improve on-time delivery, cost reduction, and quality of all assigned products, supplies, materials, and services. This position recommends and implements short- and long-term strategic procurement goals and objectives. The position oversees schedules, work priorities, compliance, and reviews management staff and group performance. The position develops and maintains strategic Vendor and Supplier Relationships to meet organizational needs; negotiates or approves terms, and develops forecasts, budgets and cost projections. This position monitors productivity and achievement against goals and targets, determines and develops operational policies and procedures, and reviews and approves procurement recommendations and actions within authority limits for self and others. The position keeps abreast of industry resources, methods, techniques, practices and provides strategic executive input for cost saving opportunities and high impact supply chain strategies. The position oversees the timely update, accuracy, and integrity of procurement data in the ERP system. The position may work with IT or external systems providers to select or customize systems to facilitate the management of the strategic Procurement function. The position develops complex analytical and tracking reports to evaluate or recommend cost effective, high value sourcing options and commodity contingency plans. The position serves as a key senior management/executive contact and participant for inter-departmental, divisional, regional, or corporate planning, coordination, and problem resolution. Typically requires a bachelor’s or master’s degree and 12+ years of related experience, including prior management experience.</t>
  </si>
  <si>
    <t>This position is responsible for leading and directing the management process for the procurement of both direct (raw materials, chemicals, equipment, supplies, machinery, tooling and vendor services used in the manufacturing and production process) as well as indirect goods and services. The position may be responsible for overseeing multiple areas and/or locations. The position develops short- and long-term goals and objectives and implements corporate, divisional, and departmental policies, procedures, and systems. Oversees the management of the competitive bidding process and ensures that contracts are awarded as appropriate. Directs methods to track company-wide spending and cost savings achieved through various purchase initiatives companywide.  The position reviews and approves price proposals, schedules, delivery time, costs/benefits, and other performance factors to determine purchasing decisions related to vendors or subcontractors. The position develops operational policies and procedures and budgets to improve efficiency and reduce costs. The position oversees the management and maintenance of documentation and systems and develops senior management reports. The position sets management priorities, and oversees the research, evaluation, negotiation, and development of supply sources for designated items. The position directs, plans controls, and oversees the timely and cost-efficient execution of the procurement of goods and services through subordinate management and professional staff. This position leads or participates in corporate, site, or regional planning or control activities, purchase and procurement forecasts, and oversees the management of special projects. Typically requires a bachelor’s degree and the equivalent combination of training and experience and 10+ years of years of Procurement or Supply Chain experience in large complex organizations.</t>
  </si>
  <si>
    <t>This position is responsible for the management of multiple large, complex, and highly diverse procurement functions overseeing the coordination and work of multiple Supervisors and groups. Management includes the planning, administration, analysis, control and or execution of strategic Supply Chain and Procurement budgets activities.  The position may manage a particular specialized area or location with responsibility for recommending budget, staffing and resources. The position manages procurement and purchasing efforts to implement short term and strategic goals to improve on-time delivery, cost reduction, and quality of all assigned products, supplies, materials, and services, and implements long term strategies and directives. The position oversees and manages schedules, work priorities, compliance, and reviews staff and supervisory performance. The position develops and maintains strategic Vendor and Supplier Relationships to meet organizational needs; negotiates terms, and develops forecasts, budgets and cost projections. This position monitors productivity and achievement against goals and targets, determines operational procedures and reviews and approves procurement recommendations and actions within authority limits. The position keeps abreast of industry resources, methods, techniques, and practices and provides policy development input for cost saving opportunities and supply chain strategies. The position manages and oversees the timely update, accuracy, and integrity of procurement data in the ERP system. The position may work with IT or external systems personnel to customize systems to facilitate the management of the Supply Chain Procurement function. The position develops complex analytical and tracking reports to evaluate or recommend cost effective, high value sourcing options and commodity contingency plans. The position serves as a key senior management contact and participant for inter-departmental or divisional planning, coordination, and problem resolution. Typically requires a bachelor’s degree and 8-10 years of related experience, including prior supervisory or management experience.</t>
  </si>
  <si>
    <t>This position is responsible for procurement of both direct (raw materials, chemicals, equipment, supplies, machinery, tooling and vendor services used in the manufacturing and production process) as well as indirect goods and services.  This position hires, trains, and reviews supervisory, professional and support staff performance, and implements corporate and departmental policies, procedures, and systems.  The position manages the competitive bidding process and ensures that contracts are awarded as appropriate. The position reviews price proposals, schedules, delivery time, costs/benefits, and other performance factors to approve purchasing decisions related to vendors or subcontractors. The position develops operational procedures and recommends policies and/or budgets to improve efficiency and reduce costs. The position manages the maintenance of documentation and systems and develops management reports. The position sets management priorities, and oversees the research, evaluation, negotiation, and development of supply sources for designated materials, inventory, or commodities. The position plans, manages, and oversees the timely and cost-efficient execution of the procurement of materials through subordinate staff. The position participates in corporate, site, or regional planning or control activities, purchase, and procurement forecasts, and manages special projects. Typically requires a bachelor’s degree and the equivalent combination of training and experience and 7 or more years of related experience, including prior supervisory or management experience.</t>
  </si>
  <si>
    <t xml:space="preserve">This position is responsible for supervising the work of administrative support and professional procurement personnel involved in the procurement management process for the sourcing of direct and indirect goods and services. This position hires, trains, and reviews staff performance, and implements corporate and departmental policies, procedures, and systems. This position supervises the maintenance of documentation and systems and develops management reports. The position reviews price proposals, schedules, delivery time, costs/benefits, and other performance factors to approve purchasing decisions related to vendors or subcontractors. The position researches, evaluates, negotiates, and develops supply sources for designated commodities. The position plans and executes the procurement of materials through subordinate staff. Participates in planning activities and special projects. Typically requires a bachelor’s degree and the equivalent combination of training and experience and 8+ years of related experience. </t>
  </si>
  <si>
    <t xml:space="preserve">This position serves as a vital intermediary between the assigned business clients and the procurement function, and requires an advanced knowledge of both environments.   This position works on complex and high cost/impact procurement assignments, under general direction.  As a technical expert, this position may lead a group of less experienced staff, and/or manage special projects. Working closely with senior or executive levels on strategic and/or long-term initiatives, the position plans supply inventory and coordinates the strategic purchase and procurement of materials, goods, and services. Using advanced specialized systems, develops a variety of complex analytical reports. Works independently on a variety of broad, complex assignments in multiple locations and commodity areas. May coordinate procurement requirements in multiple large global regions. Analyzes requisitions and solicits plans and specifications for special needs, such as sales promotions or new product launches. Researches, identifies and develops relationships with key domestic and/or global suppliers and vendors to support the procurement of raw or finished materials, components, equipment, or services. Executes strategic cost saving initiatives, such as the Request for Quote (RFQ) process, including vendor and supplier evaluations, and may conduct sensitive negotiations. Identifies suppliers conforming to price, quality, timing, and reliability standards to guarantee adequate supply levels within authorized policy and cost levels. This position monitors cost, schedule, and contract or subcontract terms to negotiate highest quality at best value and analyzes/recommends cost saving proposals such as make-versus-buy, or alternative sourcing channels. May monitor and confirm shipping schedules, or track PO's to ensure availability, quality, and on-time delivery. Leverages broad and deep operational understanding to resolve issues, and proactively prevents problems or failures, avoiding cost spikes and interruptions.  Ensures or oversees the maintenance and integrity of procurement data in the ERP system, and develops and manages material /source lists, prices, and tables.  Coordinates support, assesses market trends, determines short- and long-term needs, or addresses such issues as material scarcity, price changes, or vendor or subcontractor reliability. Typically requires a bachelor’s degree and 7-10 years of related experience. </t>
  </si>
  <si>
    <t xml:space="preserve">This position serves as an important intermediary between the assigned business clients and the procurement function, and requires a full working knowledge of both environments.   Working under indirect supervision on complex or high impact assignments, this position plans supply inventory and coordinates the strategic procurement of materials, goods and services to achieve, improve or exceed targeted levels to manage supply with demand within the Domestic or Global Supply Chain. The position trains and assists junior staff and troubleshoots a variety of assigned/referred problems. This position works independently on a variety of broad, complex assignments in multiple locations and/or commodity areas. Analyzes requisitions, solicits specifications, and plans for production or special needs, such as sales promotions or new product launches. The position researches, identifies, and develops relationships with key domestic and/or global suppliers and vendors to support the procurement of raw or finished materials, components, equipment, or services.  Develops new sources when vendors/suppliers are no longer available or competitive, and implements strategic cost saving initiatives, such as the Request for Quote (RFQ) process, including vendor and supplier evaluations and negotiations. Researches and identifies suppliers who conform to standards of price, quality, timing, and reliability to guarantee adequate supply levels within authorized policy and cost levels. Monitors costs, schedules, and contract or subcontract terms to negotiate highest quality at best value. The position analyzes and recommends such cost saving proposals as make-versus-buy, or alternative sourcing channels. May monitor and confirm shipping schedules, or track Purchase Orders to ensure availability, quality, and on-time delivery. The position leverages broad operational understanding to research and resolve issues, problems, or failures. Proactively reports availability issues and troubleshoots problems to avoid supply chain interruptions or cost spikes. The position ensures the maintenance and integrity of procurement data in the ERP system, and develops and manages material /source lists, prices, and tables. This position coordinates related functions and procurement support, assesses market trends, determines short- and long-term needs, or addresses such issues as material scarcity, price changes, or vendor or subcontractor reliability.  Using specialized systems skill and knowledge, the position develops a variety of complex analytical reports. Typically requires a bachelor’s degree and 5-7 years of related experience. </t>
  </si>
  <si>
    <t xml:space="preserve">This position serves as a vital intermediary between the assigned business clients and the procurement function and requires an advanced knowledge of both environments.  Working on assignments of moderate scope, impact, breadth, or complexity, this position plans supply inventory and coordinates the strategic purchase and procurement of materials to achieve, improve or exceed targeted levels and strategic goals to manage supply with demand within the Domestic or Global Supply Chain. This position works independently on a variety of commodity assignments in one or more areas, and receives close direction on high cost/high impact work. The position analyzes requisitions, solicits specifications, and plans for production or special needs, such as sales promotions. Researches, identifies and develops relationships with key domestic and/or global suppliers and vendors for the procurement of raw or finished materials, components, equipment, or services.  Analyzes conformance to price, quality, timing, and reliability standards and ensures adequate supply levels. Develops new sources when vendors/suppliers are no longer available or competitive, and implements strategic cost saving initiatives, such as the Request for Quote (RFQ) process, including vendor and supplier evaluations and negotiations. The position researches, and identifies suppliers to guarantee adequate supply levels and monitors costs, schedules, and contract or subcontract terms to negotiate highest quality at best value.  Analyzes and recommends such cost saving proposals as make-versus-buy, or alternative sourcing channels. May monitor/confirm shipping schedules, or track PO's to ensure availability, quality, and on-time delivery. Researches and resolves quality issues, problems, or failures in conjunction with Suppliers, and other internal functions.  Proactively reports availability issues, and fixes problems to avoid interruptions or cost spikes.  Maintains the integrity of procurement data in the ERP system, and develops and manages material /source lists, prices, and tables. This position coordinates related functions and procurement support, and assesses market trends, determines short- and long-term needs, or addresses such issues as scarcity, price changes, or vendor or subcontractor reliability. Using specialized systems skill and knowledge, develops a variety of analytical reports. Typically requires a bachelor’s degree and 2-4 years of related experience. </t>
  </si>
  <si>
    <t>The position serves as a team member in between the assigned business clients and the procurement function and requires a knowledge of both environments.   Working under close direction on assignments of limited scope, impact, or complexity, this position coordinates and plans procurement planning to achieve, improve or exceed targeted levels and strategic goals. The position reviews specialized systems tools and resources. The position analyzes requisitions, and communicates with internal departments to solicit specifications, and plan for production or special needs, such as sales promotions. The position researches, identifies and develops relationships with key suppliers and vendors to support the procurement of raw or finished materials, components, equipment, or services. These vendors must conform to standards of price, quality, timing, and reliability to guarantee adequate supply levels within authorized policy and cost levels. The position implements and executes strategic cost saving initiatives, such as the Request for Quote (RFQ) process, including vendor and supplier evaluations and negotiations. This position monitors cost, schedule, and contract or subcontract terms to negotiate highest quality at best value. The position may monitor and confirm shipping schedules, or track Purchase Orders to ensure availability, quality, and on-time delivery. Proactively reports product and material availability issues and troubleshoots problems. The position ensures the maintenance and integrity of procurement data in the ERP system, and develops and manages material /source lists, prices, and tables. The position develops basic analytical and planning reports to support the Supply Chain and strategic procurement function. Typically requires a bachelor’s degree and 0-2 years of related experience.</t>
  </si>
  <si>
    <t>Working under general supervision, this position may lead a small purchasing clerical group and performs a variety of complex administrative and clerical duties in support of purchasing and/or procurement activities, staff, and/or management. The position implements departmental policies and procedures and applies broad administrative knowledge of materials and the purchasing function. The position may schedule or assign work, train, and assist less experienced staff in performing duties, backup Supervisor during absences, and troubleshoot problems for much of the time.  The position performs a variety of tasks such as placing orders with suppliers, ensuring availability of products, maintaining logs, confirming documentation, compiling and comparing quotes from vendors, and maintaining filing systems. The position operates purchasing software and may lead less experienced staff on complex and out-of-guideline issues. The position may assist buyers or contact vendors directly to obtain information such as prices and schedule delivery dates, may assist in expediting orders, and may prepare or assist with standard requests for quotation. Typically requires a High School Diploma/GED equivalent and 4-6 years of related experience.</t>
  </si>
  <si>
    <t>Working under direct supervision, this position performs a variety of routine to moderately complex administrative and clerical duties in support of purchasing and/or procurement activities, staff, and/or management. Implements department policies and procedures and develops knowledge of materials and the procurement function.  The position is responsible for implementing purchasing department policies and procedures and develops knowledge of materials and the purchasing function.  The position performs a variety of tasks such as placing orders with suppliers, ensuring availability of products, maintaining logs, confirming documentation, compiling and comparing quotes from vendors, and maintaining filing systems.  The position operates purchasing software and refers complex and out-of-guideline issues to supervisor or senior level staff.  May assist buyers or contact vendors directly to obtain information such as prices and schedule delivery dates, may assist in expediting orders, and may prepare or assist with standard requests for quotation. Typically requires a High School Diploma/GED equivalent and 2-4 years of related experience.</t>
  </si>
  <si>
    <t>Working under close supervision, this position performs routine administrative and clerical duties in support of procurement activities, staff, and/or management.  The position assists in implementing procurement policies and procedures and develops knowledge of materials and the purchasing function. The position performs basic tasks such as placing orders with suppliers, ensuring availability of products, and maintaining logs, confirming documentation, compiling and comparing quotes from vendors, and maintaining filing systems. The position operates purchasing software and refers complex and out-of-guideline issues to supervisor or senior level staff. May assist SC buyers or contact vendors to obtain pricing information, schedule delivery dates, may assist in expediting orders, and may prepare or assist with standard requests for quotation. Typically requires a High School Diploma/GED equivalent and 0-2 years of related experience.</t>
  </si>
  <si>
    <t>Environmental Health and Safety Specialist 5</t>
  </si>
  <si>
    <t>Environmental Health and Safety Specialist 4</t>
  </si>
  <si>
    <t>Environmental Health and Safety Specialist 3</t>
  </si>
  <si>
    <t>Environmental Health and Safety Specialist 2</t>
  </si>
  <si>
    <t>Environmental Health and Safety Specialist 1</t>
  </si>
  <si>
    <t>Environmental Health and Safety</t>
  </si>
  <si>
    <t>EHEN-V2</t>
  </si>
  <si>
    <t>Senior Director, Environmental Health and Safety</t>
  </si>
  <si>
    <t>Director, Environmental Health and Safety</t>
  </si>
  <si>
    <t>Senior Manager, Environmental Health and Safety</t>
  </si>
  <si>
    <t>Manager, Environmental Health and Safety</t>
  </si>
  <si>
    <t>Senior Supervisor, Environmental Health and Safety</t>
  </si>
  <si>
    <t>Supervisor, Environmental Health and Safety</t>
  </si>
  <si>
    <t>EHEN-V1</t>
  </si>
  <si>
    <t xml:space="preserve">This position directs a large corporate, regional, or global Environmental, Health and Safety group where operations are in broad, and diverse business areas, or where the complexity of management coordination is extensive.  Sets and directs priorities to achieve strategic goals and objectives, and is responsible for policy, method, and procedure development to assure compliance. This position provides leadership for Environmental, Health, or Safety audits, compliance, training, budget development, and talent management. The position directs and oversees monitoring/prevention programs for environmental health, impact, quality, natural resource recycle and recovery, and/or public health. Oversees the management of environmental systems, applications, and reporting, and conducts or oversees investigations and incident reporting. Prepares or approves remediation plans, reports, and recommendations.  Oversees compliance for internal and/or vendor activities, confirming integrity, and validity. Reports environmental consequences and interfaces with agencies to respond to prevention, management, or correction needs. The position may oversee handling of hazardous and/or radioactive waste disposal, and monitors handling in compliance with standards and regulations. The position directs the development and implementation of training programs in areas such as compliance, laboratory or plant/facility management, material handling/testing, emergency response, industrial safety and hygiene, and personal safety. The position may direct worker's compensation and OSHA program administration, and evaluates the scope of risks and exposure, and ensures appropriate and timely corrective actions are taken. The position serves on leadership teams to determine and coordinate short and long term plans, strategies, standards, and priorities. Ensures that fiscal/operational controls align with plans, advises executive management, and contributes to long term strategic planning. Requisitions, approves, and monitors resources for peak efficiency and may negotiate/oversee outsourced services. Typically requires a Bachelor's Degree and 12+ years of related experience including 5+ years of prior management experience. </t>
  </si>
  <si>
    <t>This position directs a small / medium corporate or regional Environmental, Health and Safety group, where operational efforts may be focused in narrow specialized areas, or in areas where management coordination complexity is limited.  Sets and directs priorities to achieve strategic goals and objectives,  with responsibility for policy, method, and procedure development to assure compliance. This position provides leadership for Environmental, Health, or Safety audits, compliance, training, budget development, and talent management. Directs and oversees monitoring/prevention programs for environmental health, impact, quality, natural resource recycle and recovery, and/or public health. Oversees the management of environmental systems, applications, and reporting, and conducts or oversees investigations and incident reporting. Prepares or approves remediation plans, reports, and recommendations. The position oversees compliance of internal and/or vendor activities, confirming integrity, and validity. Reports environmental consequences and interfaces with agencies to respond to prevention, management, or correction needs. The position may oversee handling of hazardous and/or radioactive waste disposal, and monitors handling in compliance with standards and regulations.  Directs the development and implementation of training programs in areas such as compliance, laboratory or plant/facility management, material handling/testing, emergency response, industrial safety and hygiene, and personal safety. The position may direct Worker's Compensation and OSHA program administration, and evaluates the scope of risks and exposure, ensuring appropriate and timely corrective actions are taken. The position serves on leadership teams to determine and coordinate short and long term plans, strategies, standards, and priorities. Coordinates the alignment of fiscal/operational controls with plans, advises executive management, and contributes to long term strategic planning. Requisitions, approves, and monitors resources for peak efficiency and may negotiate/oversee outsourced services. Typically requires a Bachelor's Degree and 12+ years of related experience including 5+ years of prior management experience.</t>
  </si>
  <si>
    <t xml:space="preserve">This position manages and coordinates a large, complex Environmental, Health, and Safety group, through the management of multiple subordinate managers. May have multi-regional, or global responsibility with significant responsibility for talent and financial management, reporting, and control. The position contributes to defining the short term functional strategic plan aligned with the Corporate Strategic Plan. This senior management position is responsible for environmental, industrial, health, and safety regulation communication and compliance. The position implements operational goals and strategic directives to develop, plan, and control environmental, health, and safety policies and programs. Oversees a wide range of methods, techniques, and procedures including but not limited to ergonomics, illness and injury prevention, chemical or biological, and material processing or handling, manufacture engineering, and facility safety.  Ensures compliance with federal, state, and local regulations, and develops, approves and oversees the implementation of prevention and timely corrective programs and actions. The position manages the implementation of engineering programs and practices for environmental impact and quality, natural resource recycle and recovery, and/or public health.  Develops and manages environmental systems, applications, and procedures, and conducts or oversees investigations and prepares or approves remediation plans, reports, and recommendations. This position oversees testing and investigations, and reports findings on environmental consequences. The position interfaces with agencies to respond to prevention, management, or correction needs, and keeps abreast of changes, status, and requirements. May oversee proper handling of hazardous and/or radioactive waste disposal, and monitors waste handling in compliance with internal /external standards and regulations. The position manages the development and implementation of training programs in such areas as compliance, laboratory or plant/facility management, hazardous and non-hazardous material handling, emergency response, industrial safety and hygiene, and personal safety. May act as point of contact for emergency personnel and may manage, coordinate, or oversee worker's compensation and OSHA program administration. Typically requires a Bachelor's Degree and 8-10 years of related experience including 1-3 years of prior management experience. </t>
  </si>
  <si>
    <t>This position is responsible to develop the global management framework and standards necessary to execute environmental health and safety plans that align across all locations driving towards a zero-injury culture.  Develops, implements and maintains worldwide health and safety policies, programs and procedures. Develops and monitors performance metrics to determine program success. This position provides leadership for Environmental, Health, or Safety audits, compliance, training, budget development, and talent management. Conducts ongoing company-wide training and presentations for environmental health and safety matters and accident prevention. Provides expertise and consultation on the Occupational Safety and Health Administration (OSHA).  Areas of responsibility typically include occupational safety, safety audits, process creation and review, safe working environments and conditions, employee health concerns, onsite medical care, workers compensation, incident investigations, safety training, safety inspections, and ensuring workplace conditions comply with global occupational health and safety standards. This position typically reports into the Top/SVP Environmental Health and Safety and requires degrees in health services or related areas plus 12 to 15 years of Occupational and Safety experience in large complex organizations.</t>
  </si>
  <si>
    <t>Supervisor, Contract Administration</t>
  </si>
  <si>
    <t>Manager, Contract Administration</t>
  </si>
  <si>
    <t>This position is responsible for the planning, management, and control of the contract administration function. The position manages activities and staff involved with the negotiation, preparation, monitoring, and termination of contracts and subcontracts between the company and customers/vendors ensuring the fulfillment of contractual obligations. This position is responsible for the conduct of all contract liaison and coordination before, during, and after contract termination. The position keeps abreast of and applies an in-depth knowledge of statutory requirements influencing contract development and administration. The position develops and administers contract administration policies, systems, procedures, and methods. The position manages and coordinates contract administration activities to ensure that contractual obligations are maintained in a manner which ensures positive customer/vendor relations while representing the interest of the company. The position advises management of contract obligations, deficiencies, commitments, and performance. This position provides interpretation of terms and conditions of contractual obligations. The position coordinates pre-award negotiations between company and customer/ vendors. The position analyzes impact of modifications and revisions and prepares company recommendations. This position supervises the conduct of special studies, investigations or analyses and provides for the preparation of reports and recommendations. Typically requires a bachelor’s degree and 8-10 years of related experience including 2+ years of prior Supervisory, Project, or Management experience.</t>
  </si>
  <si>
    <t>This position supervises a staff of 2 or more Contract Administrators and/or a small unit of support staff to implement policies, procedures and controls related to a contract administration function. Responsibilities include the supervision of staff in the preparation, negotiation, acceptance, monitoring, revision, and management of contracts and sub-contracts. This position interprets, reviews, and approves contractual documents for protection of the company's contractual posture, satisfaction of government specifications, and regulatory requirements, and adherence to company policy. Based on dynamic needs, drafts and recommends changes to policies and procedures. This position trains and ensures implementation, for compliance controls. This position recommends hire, fire, assignment, and management of staff, and coordinates company-wide training, communication, or information dissemination efforts. Typically requires a bachelor’s degree and 7+ years of related experience including 1-2 years of prior Supervisory experience.</t>
  </si>
  <si>
    <t>This position is responsible for the planning, management, and control of the contract negotiation function. The position manages activities and staff involved with the negotiation and preparation of contracts and subcontracts between the company and customers/vendors. The position keeps abreast of and applies an in-depth knowledge of statutory requirements influencing contract development. The position develops and administers contract negotiation policies, systems, procedures, and methods. The position advises management and /or sales function of contract obligations, deficiencies, commitments, and performance. This position provides interpretation of terms and conditions of contractual obligations. The position manages pre-award negotiations between company and customer/ vendors. The position analyzes impact of modifications and revisions and prepares company recommendations. Typically requires a bachelor’s degree and 8-10 years of related experience including 2+ years of prior Management experience.</t>
  </si>
  <si>
    <t>Manager, Contract Negotiation</t>
  </si>
  <si>
    <t>This position prepares, negotiates, and manages various standard and non-standard contracts for the organization to ensure they comply with business requirements as well as corporate policy.  This position operates under direction from law department management. The position has authority to negotiate contracts within certain parameters specified by the General Counsel.  Incumbents may have experience working as a contract negotiator from within an organizational business unit prior to working in the law department. In addition to a knowledge of the law and contract negotiation process, incumbents are expected to demonstrate excellent organizational, communications and time management skills.  Typically requires a bachelor's degree and at least 5 - 7 years relevant experience.</t>
  </si>
  <si>
    <t xml:space="preserve">This position plays a lead role in preparing, negotiating, and managing complex and detailed contracts for the organization to ensure they comply with business requirements as well as corporate policy. This position operates under general direction from law department management and has authority to negotiate contracts within certain parameters specified by the General Counsel.   Incumbents may have experience working as a senior contract negotiator from within an organizational business unit prior to working in the law department.  In addition to a knowledge of the law and contract negotiation process, incumbents are expected to demonstrate excellent organizational, communications and time management skills.  This position may provide work direction to lower-level contract negotiators and contract administrators. This position typically requires a bachelor's degree and at least 8 - 10 years relevant experience.
</t>
  </si>
  <si>
    <t>This position prepares, negotiates, and manages contracts of basic to intermediate complexity for the organization to ensure they comply with business requirements as well as corporate policy.  This position typically receives work direction from the lead contract negotiator.  The position has authority to negotiate contracts within certain basic parameters specified by the General Counsel. Typically requires a bachelor's degree and at least 2 - 4 years relevant experience.</t>
  </si>
  <si>
    <t>This position plays a lead role in managing and coordinating contractual obligations between the organization and its customers, ensuring compliance with the specific requirements of each contract, as well as applicable laws, policies, and procedures. This position operates under general direction from law department management and has authority to administer contracts within certain parameters. Incumbents may have significant experience working as a contract administrator from within an organizational business unit prior to working in the law department. This position may provide work direction to lower-level contract administrators. Typically requires a bachelor’s degree with 7+ years relevant experience.</t>
  </si>
  <si>
    <t>This position is responsible for assisting and coordinating basic contractual obligations between the organization and its customers / vendors and other third parties ensuring compliance with the specific requirements of each contract, as well as applicable laws, regulations, policies and procedures. May receive work direction from higher level contract administrators.  Typically requires a bachelor’s degree with at least 0 - 2 years relevant experience.</t>
  </si>
  <si>
    <t>This position is responsible for independently coordinating contractual obligations of moderate complexity between the organization and its customers and other third parties, ensuring compliance with the specific requirements of each contract, as well as applicable laws, regulations, policies and procedures. Typically requires a bachelor’s degree with at least 3-5 years relevant experience.</t>
  </si>
  <si>
    <t>This position plays a major role in managing and coordinating contractual obligations between the organization and its customers, ensuring compliance with the specific requirements of each contract, as well as applicable laws, policies and procedures.  Incumbents may have experience working as a contract administrator from within an organizational business unit prior to working in the law department. Typically requires a bachelor’s degree with at least 5-7 years relevant experience.</t>
  </si>
  <si>
    <t>This position is responsible for performing assignments in support of acceptance, monitoring, and performance of contracts and subcontracts on the part of the company or with customers/vendors. This position is typically assigned duties limited to a part of the contract life cycle or works on assignments with relatively low risk or complexity. The position reviews and follows policies and procedures, and as assigned, researches, gathers, and compiles information for analysis prior to contract awards. The position reviews and develops a working knowledge of assigned contract area(s) and applicable regulatory requirements. The position analyzes data to assist in the preparation of contract documents and content, and works under direct supervision while learning requirements. The position may participate in pre-contract discussions and negotiations. The position analyzes basic/routine contract documents to determine contractual obligations. This position monitors company performance on contractual obligations and reviews incoming contracts and modifications for conformance to original proposals, and identifies and evaluates discrepancies and impact. This position gathers data, prepares simple reports, or assists in preparation of larger, complex reports on contract compliance status. The position reviews reports to identify deviations for further review and follow-up. The position coordinates communications to notify company personnel regarding contract commitments, issues, modifications and revisions. The position may review pertinent government procurement regulations and commercial contract practice trends and prepares summaries. The position participates in special studies, investigations or analyses as assigned and compiles required compliance reports. Typically requires a Bachelor's Degree and 0-2 years of related experience.</t>
  </si>
  <si>
    <t xml:space="preserve">This position is responsible for the administration and coordination of activities related to the acceptance, monitoring and performance of contracts and sub-contracts between the company and customers/vendors. The position works on assignments of moderate complexity, size, scope, and/or risk. The position applies a practical and working knowledge of relevant contract practices and regulations. The position researches and gathers a variety of pre-contract information for analysis prior to contract award. The position prepares contract documents to evaluate content and participates in pre-contract discussions and negotiations. The position analyzes contract documents to determine contractual obligations, and prepares recommendations related to acceptance terms, modifications and/or final acceptance. This position monitors company performance on contractual obligations. The position oversees the review of incoming contracts and modifications for conformance to original proposals. Gathers information, and prepares reports on contract compliance status, identifying deviations and recommended action(s). The position interfaces and acts as a liaison between customer and company personnel in matters relating to contract commitments, modifications and revisions. The position may monitor contract termination activities, property transfer, and related processes. The position reviews and keeps abreast of pertinent governmental procurement regulations and commercial contract practice trends. This position performs special studies, investigations and analyses and prepares reports. Typically requires a Bachelor's Degree or an equivalent combination of training and experience, and 3-5 years of related experience. </t>
  </si>
  <si>
    <t>This position is responsible for organizing and overseeing the day-to-day clerical processes and activities in all or designated sections of the Tax Accounting Department.  Clerical activities may include verifying the accuracy of basic accounting transactional information, input of data into accounting systems, generating, verifying and distributing accounting reports, processing journal entries, and related accounting transactions.  This position allocates work to subordinate Tax Accounting Clerical staff and monitors their work output from both a quality and efficiency perspective.  This position may be directly involved in screening, hiring and training of clerical staff, and in conducting appraisals and evaluating performance.  This position has frequent interaction with the Human Resources function on clerical staffing, wage and salary issues, vacation policies, disciplinary procedures and related matters. This position requires an Associates Degree in Accounting or higher and 4 to 6 years of progressive experience in a large complex accounting department.</t>
  </si>
  <si>
    <t>This position is responsible for establishing and implementing strategies and policies governing the issuance of credit to the corporation’s customers and for the effective management of the collection of complex delinquent accounts.  This position ensures the appropriate balance between the need to issue credit to sustain revenue growth and the need to minimize credit risk to the corporation.  This position ensures that all credit and collections policies and processes are fully compliant with applicable laws and regulations in relation to the granting of credit and to collections activities.  This position establishes or maintains an organizational structure with appropriate positions and staffing to accomplish the objectives of the larger and more complex credit and collections department.  This position provides leadership and guidance to subordinate managers and credit and collections administrative staff.  This position requires an executive with a degree in accounting, an in-depth understanding of complex contemporary credit and collections concepts and practices, and the associated laws and regulations governing these activities.  This position requires 12+ years of progressive credit and collections experience in a large complex organization.</t>
  </si>
  <si>
    <t>This position is responsible for developing tactical communications plans based on the overall event planning strategy.  This may include the conception and implementation of  corporate and other events which promote the image of the company’s overall or specific products, services, or public interest issues.  This position directs all aspects of event development such as: theme selection, budget development and management, venue selection, talent or speaker booking, and the management and coordination of the multiple details and people involved in implementing a successful event. This position provides advice to management and executive levels on dealing with the communications impact of proposed events.  This position provides guidance and support to a subordinate team of managers and representatives in their interpretation and implementation of plans. This position requires 10 or more years of event planning and communications experience. Typically this position requires an undergraduate degree in a discipline such as marketing or communications.</t>
  </si>
  <si>
    <t>This position is responsible for the tactical implementation of the company’s event planning strategy.  Responsibilities include planning and organizing corporate and other events which promote the image of the company’s overall or specific products, services, or public interest issues.  This position is directly involved in managing all aspects of event development such as: theme selection, budget development and management, venue selection, talent or speaker booking, and the management and coordination of the multiple details and people involved in implementing a successful event.  In addition to ongoing coordination with the client before and during the event, this position also manages post event reviews to identify areas in need of improvement for future events.  This position provides direction and guidance for its subordinate staff and monitors progress towards the achievement of set goals and objectives.  This position must balance the allocation of internal and external resources taking into account such factors as, workload, skill base, project schedules, and cost of resources. This position may have a particular expertise in one or more aspects of event planning.  This position requires 7 or more years of experience in planning and implementing successful large-scale events.</t>
  </si>
  <si>
    <t>This position is responsible for the management of multiple large, complex, and highly diverse event planning activities overseeing the coordination and work of multiple groups.  This position is responsible for the complex tactical implementation of the company’s event planning strategy.  Responsibilities include planning and organizing large and complex corporate and other events which promote the image of the company’s overall or specific products, services, or public interest issues.  This position is directly involved in managing larger aspects of event development such as: theme selection, budget development and management, venue selection, talent or speaker booking, and the management and coordination of the multiple details and people involved in implementing a successful event.  In addition to ongoing coordination with the client before and during the event, this position also manages post event reviews to identify areas in need of improvement for future events.  This position provides direction and guidance for its subordinate staff and monitors progress towards the achievement of set goals and objectives.  This position must balance the more complex allocation of internal and external resources considering such factors as, workload, skill base, project schedules, and cost of resources. This position may have a particular expertise in one or more aspects of event planning.  This position requires 8 or more years of experience in planning and implementing successful large-scale events.</t>
  </si>
  <si>
    <t xml:space="preserve">This position is responsible for the tactical and operational implementation of overall corporate investor relations communications programs.  In addition to contributing to the overall investor relations initiatives, this position is responsible for communications relative to multiple regions or lines of business. The position also manages relationships with outside analysts, shareholders, trade media, and other stakeholders.  The position manages activities including the preparation of investor presentations, press releases, analyses of company stock performance, relations with analysts and shareholders, managing the investor relations portion of the company’s website, SEC filings, and the production and distribution of the company's annual report.  This position provides direction and guidance for a larger group of subordinate staff and monitors progress towards the achievement of set short and long term goals and objectives. This position requires a degree and 8 or more years’ experience in finance, investor relations, and/or communications.  </t>
  </si>
  <si>
    <t>Under the general direction of executive management, this position is responsible for establishing broad function wide objectives and tactical plans for the investor relations group and/or multiple assigned client groups.  This position is responsible for ensuring that active and effective investor communications and relations policies and programs are developed and implemented in the organization.  Shareholders and investors are a critical audience for the organization.  This position oversees the creation and release of communications developed for shareholders, investors, and analysts.  This position is directly involved in the content development, creation and review of the Annual and Quarterly reports and investor kits.  This position may provide oversight on the content of any websites which address the needs of shareholders.  This position is actively involved in the coordination and planning for the Annual General Meeting of Shareholders.  This position works closely with the Corporate Secretary in the conduct of its duties.  This position coordinates multiple projects and provides direction and leadership to subordinate directors, managers, and professionals on a variety of issues including resource allocation, communications issues, and overall priorities. This position requires a thorough understanding of disclosure and other shareholder communication regulations.  This position requires a degree and 12 or more years of shareholder relations experience.</t>
  </si>
  <si>
    <t>Under the general direction of executive management, this position is responsible for establishing broad function wide objectives and tactical plans for the events planning group and/or multiple assigned client groups.  This position is responsible for developing tactical complex communications plans based on overall event planning strategy.  This may include the conception and implementation of large and complex corporate and other events which promote the image of the company’s overall or specific products, services, or public interest issues.  This position directs all aspects of event development such as: theme selection, budget development and management, venue selection, talent or speaker booking, and the management and coordination of the multiple details and people involved in implementing a successful event. This position provides advice to management and executive levels on dealing with the communications impact of proposed events.    This position coordinates multiple projects and provides direction and leadership to subordinate directors, managers, and professionals on a variety of issues including resource allocation, communications issues, and overall priorities.  This position requires 12 or more years of event planning and communications experience. Typically, this position requires an undergraduate degree in a discipline such as marketing or communications.</t>
  </si>
  <si>
    <t>This position is responsible for the tactical implementation of the company’s overall community outreach strategy for one or more assigned areas and/or programs.  This position may directly manage several initiatives with the goal of enhancing the company’s image in the community.  This position maintains close and active contact with community leaders to understand the needs of the community and to determine how best the company might provide support.  This position may attend events, present awards, and otherwise maintain a high community profile.  This position provides direction and guidance for a larger group of subordinate staff and monitors progress towards the achievement of set short- and long-term goals and objectives.  This position has to balance the allocation of internal and external resources taking into account such factors as, workload, skill base, project schedules, and cost of resources.   This position requires a seasoned and independent manager with community outreach experience in a corporate or not-for-profit setting, and 8 or more years of experience.</t>
  </si>
  <si>
    <t xml:space="preserve">This position is responsible for the management of multiple large, complex, and highly diverse event marketing activities overseeing the coordination and work of multiple groups.    This position is responsible for the tactical and operational implementation of overall event marketing programs, including significant corporate and business-unit sponsored events on a national or regional scale. Such events include corporate / brand-sponsorship events, major client conferences, or professional / amateur sporting, recreational and entertainment programs with a national or regional focus. The position manages a team of event marketing specialists, and interfaces with cross-functional teams at the company. The position will oversee event workstreams, including overseeing all budgets and event calendars, event research, negotiation of vendor agreements, ordering of materials, on-site set-up, and other operational efficiencies. It also requires broad knowledge of venues (i.e. restaurants, hotels, party venues), activities (gifting, cultural activities), and external suppliers needed to plan events successfully. The position provides guidance and supervision to team members as they carry out work activities.  This position provides direction and guidance for a larger group of subordinate staff and monitors progress towards the achievement of set short- and long-term goals and objectives. This position requires a degree and 8 or more years’ experience in marketing and/or event planning.  </t>
  </si>
  <si>
    <t>This position is responsible for marketing of significant corporate and business-unit sponsored events on a national or regional scale. Such events include corporate / brand-sponsorship events, major client conferences, or professional / amateur sporting, recreational and entertainment programs with a national or regional focus. The position manages a team of event marketing specialists, and interfaces with cross-functional teams at the company. The position will oversee event marketing workstreams, including overseeing all budgets and event calendars, event research, negotiation of vendor agreements, ordering of materials, on-site set-up, and other operational efficiencies. It also requires broad knowledge of venues (i.e.. restaurants, hotels, party venues), activities (gifting, cultural activities), and external suppliers needed to plan events successfully. The position provides guidance and supervision to team members as they carry out work activities. The position recruits and develops staff within the area of responsibility in accordance with policy. The position requires an individual with a bachelor's degree and 6-8 years of event planning experience.</t>
  </si>
  <si>
    <t>Receives indirect to general supervision, depending on the level of complexity and whether the work is novel. Instructions are typically broad , where it is expected that seasoned experience, judgment and autonomy is applied on day to day basis.  May act as Project Leader, providing indirect (i.e. matrix management) technical guidance.  Technically assists and supervises junior staff as directed.</t>
  </si>
  <si>
    <t xml:space="preserve">Collaborates and consults with legal executives and executive management on complex multi-faceted legal, business, and industry matters.  Evaluates novel problems to determine novel solutions.  Mentors staff at all levels, and advises management on key legal strategies.  Work involves the application of exceptional  deep and broad legal expertise, and incumbents also possess an equally seasoned and understanding of the business and industry. </t>
  </si>
  <si>
    <t xml:space="preserve">This position is self supervising from a technical perspective, and only receives general administrative and business direction. </t>
  </si>
  <si>
    <t xml:space="preserve">Having broad and deep business understanding and outstanding legal skills, uses negotiation and tactical skills to influence outcomes. Working with executive levels, contributes to the development of complex strategic legal and business decisions and solutions, or supports strategic company initiatives and objectives.  Assignments are large scope, high impact, high cost, and are of high importance. Translates complex business and technical needs and in coordination, plans legal solutions, specifications, schedules, and resource recommendations.  Working for a large, high revenue, and geographically dispersed organization, serves as a strategic advisor to top/executive management to drive appropriate actions, while ensuring compliance control and effective communication.  This is a highly visible position, and incumbents may represent the Law Department internally and externally, customarily at leadership/executive levels. Builds and maintains working relationships across groups and provides efficient and timely service.  </t>
  </si>
  <si>
    <t>Is self supervising for technical matters, and receives general administrative /business direction as needed.   May act as Project Leader, Team Leader, or Project Manager.</t>
  </si>
  <si>
    <t>JD degree from an accredited program is required plus 10+ years of combined law firm and corporate post bar experience.  May be a member of the bar in multiple states. May have more than one advanced degree.</t>
  </si>
  <si>
    <t>Possesses advanced knowledge in a specialized legal discipline(s) AND has a seasoned understanding of the business and industry environment and the strategic business context.  Demonstrates exceptional initiative, creativity, communication, and "technical" skills.  Possesses project management skills and may act in a lead capacity.  Negotiates, and applies a variety of complex methods and tactics with significant autonomy to develop customized solutions. Keeps abreast of innovations in relevant fields to introduce concepts to promote customized legal and business solutions.  Incumbents research legal principles and precedents, consults with outside counsel, drafts and executes legal documents, and gathers relevant case information.</t>
  </si>
  <si>
    <t>Receives general supervision; may act as Project Leader, Team Leader, or Project Manager.</t>
  </si>
  <si>
    <t>JD degree from an accredited program is required plus 8-10 years of combined law firm and corporate post bar legal experience.  May be a member of the bar in multiple states.</t>
  </si>
  <si>
    <t xml:space="preserve">Resolves moderately complex problems requiring advanced legal training, experience, and skills, coupled with moderately broad business, and operational knowledge.  Under closer direction, may work on assignments of large scope, impact, or strategic importance.  Independently resolves most moderately complex matters, properly escalating highly complex problems for technical or tactical guidance and policy determination.  </t>
  </si>
  <si>
    <t>JD degree from an accredited program is required plus 5-7 years of combined law firm and corporate post bar legal experience.  May be a member of the bar in multiple states.</t>
  </si>
  <si>
    <t xml:space="preserve">This position provides professional legal services, professional support, and recommendations, generally by working in concert with more senior staff, on assignments of limited complexity.  Knowledge at this level is broader than entry, and may include solid exposure and experience in one or more operational and/or specialty areas. Expected outcomes, processes, and schedules are typically well defined. Handles a sizeable caseload, and executes non-complex assignments with accuracy and relative speed.  Incumbents may deal directly with management and executives on more routine legal and operational matters.  Casework and legal activities support the basis for advice, counsel, filings, actions, and decisions on the part of legal staff or legal and operational management. </t>
  </si>
  <si>
    <t>Contributions are usually limited to assignments and activities involved in the implementation and execution of policies, practices, and services involving limited impact, but more variety. Collaborates with others both within the department, the organization or with outside associates exercising sound judgment and discretion in providing counsel. Appropriately refers high risk/high impact, or precedent setting matters as dictated by policy and precedent.  Errors may, but do not usually have a major long term impact to the organization, or they can be rectified short term, by the next level of management or through senior level technical  review and oversight.  Work is reviewed for soundness of judgment, timeliness, and overall adequacy and accuracy.</t>
  </si>
  <si>
    <t xml:space="preserve">Indirect supervision is normally received, but close supervision is provided on complex assignments and general supervision is required on more routine work. </t>
  </si>
  <si>
    <t xml:space="preserve">As a new or recent Law School graduate, this position typically serves in a professional service or support role assisting other Attorneys while learning the business functions and environment. Assignments are typically in a single legal specialty area, where incumbents apply a basic level of professional knowledge, methods, and skill.  Handles a limited or specialized professional caseload and assignments that typically involve routine or repetitive legal services and implementation actions.  Works on small/routine assignments of limited scope and basic complexity while learning the operational and business environment, policies, practices, and legal applications. </t>
  </si>
  <si>
    <t xml:space="preserve">Learns the business/operational environment while applying professional knowledge and skills. Learns and implements policies, procedures, and compliance standards and regulations.  Learns basic case/project management skills and demonstrates solid written, interpersonal, analytical, and application skills.  Independently determines and executes basic research and activities applying sound judgment and discretion of when to seek additional resources or technical guidance. Assignments are typically small scope and short term, and works as a contributory team member building positive relationships to efficiently execute legal requirements, and timely, accurate, basic legal services. </t>
  </si>
  <si>
    <t>Works on assignments of limited diversity and complexity. Learns to recognize and resolve basic, routine, or common and repetitive legal problems or casework requiring specialized legal training and analytical skill. However, uses discretion to seek assistance and refer non-routine or non-prescribed matters and complex problems. When appropriate, i.e. guided by well-established policies and procedures and/or legal precedent, independently selects resources and methods. May assist on parts of larger scope projects or cases, working on more complex aspects under close technical and managerial direction.</t>
  </si>
  <si>
    <t>Receives direct weekly supervision on most work with close/specific instructions on new or more complex assignments. May receive training and assistance from senior level staff.</t>
  </si>
  <si>
    <t xml:space="preserve">Works on complex and high impact cases/problems/projects which require the regular use of ingenuity and innovation.  Resolves highly complex business and legal challenges, appropriately escalating sensitive, unprecedented, or out- of- policy matters for executive response. Troubleshoots complex issues referred from above and below, handles large, high volume/high impact cases, and may independently perform major segments of large, long term, or high impact projects or cases. Recommends legal solutions making significant contributions to operational and law department policy and procedures.  Trains, assists, and provides technical direction to less experienced Attorneys and paraprofessionals. </t>
  </si>
  <si>
    <t xml:space="preserve">Works on diverse assignments of limited size and scope, and/or complexity. With a broader understanding of business operations, employs more diverse and increasingly complex methods and skills under less direct supervision. Quickly and independently resolves various routine and non-routine problems, seeking assistance on complex matters.  Has some latitude to set work priorities and may assist on special projects, or may independently perform a small non-complex section of a larger project. This position generally receives specific direction from management or more senior law professionals as to expected outcomes, processes and schedules.  </t>
  </si>
  <si>
    <t xml:space="preserve">This lead level position assists in supporting the efficient operations of the Law Department. Working under general supervision, incumbents independently perform extremely complex and high impact work assignments, may have heavy workloads, and may act in a lead role where while performing complex Paralegal work themselves.  They may train, schedule, assist, and review the work of less experienced Paralegal or Administrative staff for technical accuracy according to requirements and standards.  Lead staff perform at the expert level, and are expected to perform a broad variety of highly sensitive and high impact assignments in either one or more legal areas. </t>
  </si>
  <si>
    <t xml:space="preserve">Receives general direction from an Attorney and/or a Paralegal Supervisor or Paralegal Manager. </t>
  </si>
  <si>
    <t xml:space="preserve">This senior level position assists in supporting the efficient operations of the Law Department. Working under general supervision, incumbents independently handle complex assignments, may have heavy workloads, and are expected to perform a broad variety of specialized assignments in multiple legal areas with speed and accuracy.  Additionally, incumbents may help train and assist less experienced staff with complex paraprofessional problems or questions. </t>
  </si>
  <si>
    <t>Receives general supervision from an Attorney and/or a Paralegal Supervisor or Paralegal Manager.</t>
  </si>
  <si>
    <t>Incumbents possess and apply their increased knowledge of legal and business concepts, methods, and processes.  Work requires analytical skill, and assignments are generally non-routine and varied, and incumbents are expected to demonstrate sound judgment to properly evaluate needs, seek technical assistance, and refer complex issues requiring more advanced paraprofessional or legal knowledge. If assigned new or more complex work, direct supervision and oversight is provided.</t>
  </si>
  <si>
    <t xml:space="preserve">Receives indirect supervision from an Attorney and/or a Paralegal Supervisor or Paralegal Manager and closer, i.e. direct supervision on complex assignments. </t>
  </si>
  <si>
    <t xml:space="preserve">Incumbents perform such duties as: conducting simple legal research, drafting legal documents, maintaining and updating files, monitoring case schedules and filing deadlines, drafting simple correspondence and pleadings, summarizing depositions, interrogatories and testimony, and performing simple documentary research.  In addition to possessing relevant paralegal knowledge and skills, and a basic understanding of the law and routine legal processes, incumbents are expected to demonstrate excellent organizational, communications, and time management skills.  </t>
  </si>
  <si>
    <t>Incumbents possess and apply basic and limited knowledge of legal and business concepts and processes. Though work requires analytical skill, assignments are generally routine, and tend to be repetitive as incumbents are broadening their exposure to more types of work, and legal knowledge. If assigned new or more complex work, close supervision and oversight is provided.</t>
  </si>
  <si>
    <t xml:space="preserve">Receives direct supervision from an Attorney and/or a Paralegal Supervisor or Paralegal Manager. </t>
  </si>
  <si>
    <t xml:space="preserve">Incumbents should be qualified in an American Bar Association approved curriculum.  Incumbents in this role are required to hold a Paralegal Degree or Certificate, and after qualification, should have 0 to 2 years of related experience. </t>
  </si>
  <si>
    <t>Incumbents should be qualified in an American Bar Association approved curriculum and, ideally, have Certified Legal Assistant designation or have passed the Paralegal Advanced Competency Examination. Additionally, after qualification, the position requires 7+ years of related experience.</t>
  </si>
  <si>
    <t>Attorney Level Guide</t>
  </si>
  <si>
    <t>Registered Nurse III</t>
  </si>
  <si>
    <t>Registered Nurse II</t>
  </si>
  <si>
    <t>Registered Nurse I</t>
  </si>
  <si>
    <t>Registered Nurse</t>
  </si>
  <si>
    <t>Nurse Manager</t>
  </si>
  <si>
    <t xml:space="preserve">This position is responsible for day-today operational management and administration of the delivery of safe, efficient, and cost effective nursing care.   This position manages the allocation of resources including financial, staffing, and equipment in a safe and cost effective manner.  Provides management oversight to staff and evaluates and assures their professional competency.   Manages performance improvement activities within the departments, on an ongoing basis. Typical Qualifications: Bachelor's degree in Nursing and Registration in the State as an RN. Typical Experience: 6 or more years of experience including management experience. </t>
  </si>
  <si>
    <t>Nurse Supervisor</t>
  </si>
  <si>
    <t xml:space="preserve">This position is responsible for day to day supervision of nursing staff to ensure the delivery of safe, efficient, and cost effective nursing care. This position develops work schedules and provides guidance and training.  The position assists in the recruitment of staff.  This position supervises the allocation of resources including financial, staffing, and equipment in a safe and cost effective manner.  The position is responsible for procedure development and implementation of organizational policies  Typical Qualification: Bachelor's degree in Nursing and Registration in the State as an RN. Typical Experience: 5 or more years of registered nurse experience. </t>
  </si>
  <si>
    <t>Nurse Practitioner III</t>
  </si>
  <si>
    <t>Nurse Practitioner II</t>
  </si>
  <si>
    <t>Nurse Practitioner I</t>
  </si>
  <si>
    <t>Nurse Practitioner</t>
  </si>
  <si>
    <t>Pharmacy Manager</t>
  </si>
  <si>
    <t xml:space="preserve">This position is responsible for day-today operational management and administration of patient drug therapies and patient treatment plans in coordination with physicians and medical staff to ensure optimal medication therapies are provided.  This position may make recommendations for individualized therapies where appropriate. This position manages the allocation of resources including financial, staffing, and equipment in a safe and cost effective manner.  Provides management oversight to clinical pharmacy staff and evaluates and assures their professional competency. Manages performance improvement activities within the departments, on an ongoing basis. Typical Qualifications: Bachelor of Science with a Doctor of Pharmacy (Pharm.D.)  preferred and registration with the State Board.  Typical Experience: 6 or more years of experience as a Pharmacist including management experience. </t>
  </si>
  <si>
    <t>Pharmacist III</t>
  </si>
  <si>
    <t>This position incorporates all of the duties of the Pharmacist II position.  In addition, this position ensures compliance with all local, state, federal and regulatory agency laws and requirements.  This position may also be involved in the development of policies, guidelines and formulary management. In addition, this position supervises and monitors Pharmacy Technicians and mentor Staff Pharmacist positions and Pharmacy Students.   This position provides advice to medical staff on most complex medication information and interaction issues.  Typical Qualification: Bachelor of Science with a Pharm.D. preferred and registration with the State Board.   Typical Experience: 5 to 7 years of experience as a Staff Pharmacist.</t>
  </si>
  <si>
    <t>Pharmacist II</t>
  </si>
  <si>
    <t>This position incorporates all of the duties of the Pharmacist I position.  In addition, this position supervises and monitors Pharmacy Technicians and may mentor Staff Pharmacist I positions and Pharmacy Students.  The position interacts with healthcare staff to provide more complex medication information on delivery and interactions.  Typical Qualification: Bachelor of Science with a  Pharm.D. preferred and registration with the State Board.  Typical Experience: 3 to 5 years of experience as a Staff Pharmacist.</t>
  </si>
  <si>
    <t>Pharmacist I</t>
  </si>
  <si>
    <t>Pharmacy Technician Supervisor</t>
  </si>
  <si>
    <t>Pharmacy Technician III</t>
  </si>
  <si>
    <t>Pharmacy Technician II</t>
  </si>
  <si>
    <t>This position incorporates all of the duties of Pharmacy Technician I and assists in the provision of comprehensive pharmacy services in support of effective patient care.  In addition, this position may provide support in relation to inventory management by monitoring stock levels and placing orders for medications, in accordance with standard procedures.  In addition, this position may provide assistance and guidance to new hires and less experienced technicians to enable them to perform to expectations and to comply with all safety and security standards.  Typical Qualification: High School plus Certification as a Pharmacy Technician by the State Board of Pharmacy. Typical Experience: 2 to 4 years of hospital Pharmacy Technician Experience.</t>
  </si>
  <si>
    <t>Pharmacy Technician I</t>
  </si>
  <si>
    <t xml:space="preserve">This position is responsible for assisting Pharmacists and the department in provision of comprehensive pharmacy services in the support of effective patient care and treatment.  Duties include checking and verifying orders, data entry onto the departmental system, compounding, preparing and labeling of medications for specific patients, for review by Pharmacists or more senior staff prior to delivery to patient care teams.  Ensures compliance with all departmental policies and the requirements of all applicable laws and regulations relative to safety.  May perform dosage calculations and related tasks in accordance with procedures. Typical Qualification: High School plus Certification as a Pharmacy Technician by the State Board of Pharmacy.  Typical Experience: 0 to 2 years of hospital Pharmacy Technician Experience. </t>
  </si>
  <si>
    <t>Pharmacist</t>
  </si>
  <si>
    <t>Pharmacy Technician</t>
  </si>
  <si>
    <t>Physician Assistant III</t>
  </si>
  <si>
    <t xml:space="preserve">This position incorporates all of the duties and responsibilities of the Physician’s Assistant II level.  In addition, this position is responsible for providing complex quality healthcare to patients, within its authorized level of responsibility.   The position also helps coordinate patient and employee schedules to ensure optimal patient care. The position may also help orient and train new employees.  This position also demonstrates advanced training and experience in its area of specialization to support enhanced patient outcomes. Under the authority and supervision of the attending physician and in accordance with the institution's policies, procedures and guidelines, this position provides quality direct care based on the patient's prescribed diagnosis, and treatment plan, taking into account the patient's age, and any special physical or developmental needs.  This position monitors and evaluates patient outcomes and makes appropriate care adjustments where needed. This position conducts comprehensive assessments, triage and therapeutic management of the patient throughout the disease process, generally, as part of an interdisciplinary team. This position has authority to prescribe treatment, sign prescriptions in accordance with both the institutional and State requirements. This position supports the physician by screening patient or family calls and acting on identified needs. The position may provide mentoring and work direction to lower level Physician’s Assistants. Typical Qualification: Graduate of a Physician Assistant training program approved by the Council of Medical Education of the American Medical Association. Typical Experience: 5 years of clinical experience in a PA role at an accredited institution.  Must have demonstrated medical knowledge, including ability to gather complete patient history and establish appropriate treatment plans. </t>
  </si>
  <si>
    <t>Physician Assistant II</t>
  </si>
  <si>
    <t>Physician Assistant I</t>
  </si>
  <si>
    <t>Physician Assistant</t>
  </si>
  <si>
    <t>Contact Tracer</t>
  </si>
  <si>
    <t>NRRG</t>
  </si>
  <si>
    <t>N3</t>
  </si>
  <si>
    <t>N2</t>
  </si>
  <si>
    <t>N1</t>
  </si>
  <si>
    <t>NRPR</t>
  </si>
  <si>
    <t>H1</t>
  </si>
  <si>
    <t>H3</t>
  </si>
  <si>
    <t>H2</t>
  </si>
  <si>
    <t>PHTH</t>
  </si>
  <si>
    <t>PHAS</t>
  </si>
  <si>
    <t>PHAR</t>
  </si>
  <si>
    <t>Licensed Practical Nurse II</t>
  </si>
  <si>
    <t>Licensed Practical Nurse I</t>
  </si>
  <si>
    <t>Licensed Practical Nurse</t>
  </si>
  <si>
    <t>LCPN</t>
  </si>
  <si>
    <t>Independently provides efficient, timely, and responsive professional service.  Frequently delivers or coordinates services, performs outreach, and/or works in a professional client or internal service or operational support/service role. With increased communication capability and understanding of the role and business context, plays a major role coordinating and delivering activities and services.  May assist, coordinate or lead portions of small/simple projects.  Takes initiative to proactively identify and meet needs and knows when to refer out of guideline/complex issues. Interprets, or recommends simple process improvement solutions/options.</t>
  </si>
  <si>
    <t>Electromechanical Technician</t>
  </si>
  <si>
    <t>EMTC</t>
  </si>
  <si>
    <t>H4</t>
  </si>
  <si>
    <t>Electromechanical Technician Supervisor</t>
  </si>
  <si>
    <t>Lead Electromechanical Technician</t>
  </si>
  <si>
    <t>Entry Electromechanical Technician</t>
  </si>
  <si>
    <t>Intermediate Electromechanical Technician</t>
  </si>
  <si>
    <t>Senior Electromechanical Technician</t>
  </si>
  <si>
    <t>Working under close supervision, this entry level position is responsible for basic maintenance, testing and troubleshooting of production, factory, and electrical equipment.  The position must have a basic understanding of automated equipment, electrical control systems, electromechanical systems, instrumentation and is trained in areas such as hydraulics, pneumatics and mechanical drive systems.  The position demonstrates safe practices working with electrical systems. The position receives direct supervision for complex assignments and general supervision instructions on routine work. This position may require an associate’s degree and 0 to 2 years of experience in a manufacturing or warehouse environments.</t>
  </si>
  <si>
    <t>This position is responsible for moderately complex maintenance, testing and troubleshooting of production, factory, and electrical equipment.  The position must have an understanding of automated equipment, electrical control systems, electromechanical systems, instrumentation and is trained in areas such as hydraulics, pneumatics and mechanical drive systems.  The position demonstrates safe practices working with electrical systems. The position receives direct supervision for complex assignments and general supervision instructions on routine work. This position typically requires an associate’s degree and 2 to 4 years of progressive experience in a manufacturing or warehouse environments.</t>
  </si>
  <si>
    <t>Working under indirect supervision, this position is responsible for advanced maintenance, testing and troubleshooting of production, factory, and electrical equipment.  The position must have an advanced understanding of automated equipment, electrical control systems, electromechanical systems, instrumentation and is trained in areas such as hydraulics, pneumatics and mechanical drive systems.  The position demonstrates safe practices working with electrical systems. The position may provide training and assistance to junior staff. This position typically requires an associate’s degree and 3 to 5 years of progressive experience in a manufacturing or warehouse environments.</t>
  </si>
  <si>
    <t>Working under general supervision, this multi-skilled technician position is responsible for complex maintenance, testing and troubleshooting of production, factory, and electrical equipment.  The position must have an expert level understanding of automated equipment, electrical control systems, electromechanical systems, instrumentation and is trained in areas such as hydraulics, pneumatics and mechanical drive systems.  The position demonstrates safe practices working with electrical systems.  The position handles a large, complex, high-impact maintenance workload and may also provide training and assistance to junior staff.  This position typically requires an associate’s degree and 5 to 8 years of progressive experience in a manufacturing or warehouse environments.</t>
  </si>
  <si>
    <r>
      <t xml:space="preserve">Delivers technical service or support at the expert (Paraprofessional) level while independently implementing policies and procedures appropriate to the environment.  Spends a large portion of overall effort troubleshooting problems, training, and assisting junior staff.  May work as a group leader over a </t>
    </r>
    <r>
      <rPr>
        <i/>
        <sz val="9"/>
        <rFont val="Calibri"/>
        <family val="2"/>
        <scheme val="minor"/>
      </rPr>
      <t>large workgroup</t>
    </r>
    <r>
      <rPr>
        <sz val="9"/>
        <rFont val="Calibri"/>
        <family val="2"/>
        <scheme val="minor"/>
      </rPr>
      <t xml:space="preserve"> within </t>
    </r>
    <r>
      <rPr>
        <i/>
        <sz val="9"/>
        <rFont val="Calibri"/>
        <family val="2"/>
        <scheme val="minor"/>
      </rPr>
      <t xml:space="preserve">multiple </t>
    </r>
    <r>
      <rPr>
        <sz val="9"/>
        <rFont val="Calibri"/>
        <family val="2"/>
        <scheme val="minor"/>
      </rPr>
      <t xml:space="preserve">functional areas. Works on a wide variety of technical support assignments of large scope, high impact, and complexity. </t>
    </r>
  </si>
  <si>
    <t>Possesses advanced technical service/support skills and knowledge , coupled with a deep and broad understanding of both the technical and operational environments.  Demonstrates exceptional initiative, creativity and reliability.  May act in a lead capacity over a large/high impact support group(s), while also performing the technical support work.  Independently applies a variety of complex technical support methods/skills with significant autonomy to develop responsive, effective customized solutions. Demonstrates effective written and verbal communication skills applying tact and discretion at all levels.</t>
  </si>
  <si>
    <r>
      <t xml:space="preserve">Works on a wide variety of novel, complex, </t>
    </r>
    <r>
      <rPr>
        <u/>
        <sz val="9"/>
        <rFont val="Calibri"/>
        <family val="2"/>
        <scheme val="minor"/>
      </rPr>
      <t>and</t>
    </r>
    <r>
      <rPr>
        <sz val="9"/>
        <rFont val="Calibri"/>
        <family val="2"/>
        <scheme val="minor"/>
      </rPr>
      <t xml:space="preserve"> high impact cases/problems/assignments, knowing when to escalate sensitive out-of-policy matters.  Solves new problems which requires the regular use of  creativity and a solid understanding of operational impact.  Assists the Supervisor and makes contributions to policy and procedure enhancement. Troubleshoots complex issues for all levels of staff/management. Demonstrates appreciable initiative and possesses expert mastery over methods and techniques.</t>
    </r>
  </si>
  <si>
    <t>A Technical Associates Degree (or HS degree plus advanced training and certification) is required, plus 7+ years of related experience. (Refer to specific job description guidelines for exceptions or additional credentials)</t>
  </si>
  <si>
    <t xml:space="preserve">Works on complex or high impact cases, problems, projects, or assignments. Performs activities and solves problems which require the regular use of creativity and understanding of operational impact.  Independently resolves non-standard and highly complex service/support problems, escalating out- of- policy matters.  Recommends practical operational enhancements, techniques and solutions to improve efficiency. Troubleshoots complex service/support problems for all levels of staff/management. May lead, or assist a small work or group by providing training, scheduling, technical or operational oversight, and record-keeping support. </t>
  </si>
  <si>
    <t>Receives general supervision.  May act as Lead person, assisting with supervisory and training duties, while also performing the same technical support work.</t>
  </si>
  <si>
    <t>A Technical Associates Degree (or HS degree plus advanced training and certification) is required, plus 5-7 years of related experience. (Refer to specific job description guidelines for exceptions or additional credentials)</t>
  </si>
  <si>
    <t>H3 - SENIOR TECHNICIAN</t>
  </si>
  <si>
    <t>Delivers technical service or support at the senior level while independently implementing policies and procedures appropriate to the environment. Handles a large and/or complex workload and spends a large portion of overall effort troubleshooting problems, training, and assisting junior staff.  Works on a wide variety of assignments of moderate to large scope and complexity. Performs duties with a wide range of mastery over methods and techniques required to resolve problems.  Seeks assistance for out-of-guideline policy matters.</t>
  </si>
  <si>
    <t xml:space="preserve">Has a broad knowledge of the support/service technical specialty coupled with a solid understanding of operational impact.  May demonstrate technical skills and capabilities in multiple interdisciplinary specialty areas. Applies a seasoned technical/specialized understanding of methods, techniques, operations, resources, goals, and practices. Consistently demonstrates initiative, creativity and reliability. Applies solid problem-solving skills to troubleshoot issues for a substantial amount of overall effort, and is relied upon to train and assist junior staff. Demonstrates advanced written, interpersonal, technical, quality, internal/external customer service, and/or application skills.  May perform such duties as testing, technical, device, system, and/or instrumentation troubleshooting, repair, chemical compounding, and/or development or analytical support, verification, and/or validation activities. </t>
  </si>
  <si>
    <t xml:space="preserve">Performs activities and resolves advanced technical support/service problems requiring advanced skill, certification, training, experience, and/or education.  Works on complex assignments of large scope, impact, or importance.  Independently resolves most issues and complex matters, properly escalating highly complex problems or out of guideline/policy issues.  </t>
  </si>
  <si>
    <t>Receives indirect supervision and typically works autonomously on most assignments. Assists junior staff as directed.</t>
  </si>
  <si>
    <t>A Technical Associates Degree (or HS degree plus advanced training and certification) is required, plus 3-6 years of related experience. (Refer to specific job description guidelines for exceptions or additional credentials)</t>
  </si>
  <si>
    <t>H2 - INTERMEDIATE TECHNICIAN</t>
  </si>
  <si>
    <t xml:space="preserve">Applies a variety of methods and techniques to resolve a wide variety of non-complex specialized technical problems. May demonstrate technical skills and capabilities in multiple interdisciplinary specialty areas. Has solid written, verbal, interpersonal, technical, instrumentation, project support, and application skills. Seeks assistance and refers non-standard, complex or out-of-guideline issues. Independently implements policies, procedures, quality, compliance, and applicable performance and technical standards.  Demonstrates solid written, interpersonal, technical, quality, internal/external customer service, and/or application skills.  May perform such duties as testing, technical, device, system, and/or instrumentation troubleshooting, repair, chemical compounding, and/or development or analytical support, verification, and/or validation activities. </t>
  </si>
  <si>
    <t xml:space="preserve">Works on a variety of assignments of moderate size, scope, diversity, and/or complexity.  Employs a variety of specialized methods and skills to quickly and efficiently deliver services or results. Independently resolves various routine and non-routine problems, seeking assistance on complex matters.  Independently selects and adapts methods, techniques, processes, or tools to quickly and efficiently meet needs and coordinate solutions with quality and accuracy. </t>
  </si>
  <si>
    <t>Typically receives direct supervision, and may receive assistance and closer direction on complex work.</t>
  </si>
  <si>
    <t>A Technical Associates Degree (or HS degree plus advanced training and certification) is required, plus 2-4 years of related experience. (Refer to specific job description guidelines for exceptions or additional credentials)</t>
  </si>
  <si>
    <t>H1 - ENTRY TECHNICIAN</t>
  </si>
  <si>
    <t xml:space="preserve">Applies basic knowledge and skills to perform simple and routine technical support tasks and assignments. May have acquired technical skills and capabilities in multiple inter-disciplinary specialty areas. Learns and implements policies, procedures, quality, compliance, and applicable performance technical standards.  Demonstrates basic written, interpersonal, technical, quality, internal/external customer service, and/or application skills.  May perform such duties as testing, technical, device, system, and/or instrumentation troubleshooting, repair, chemical compounding, and/or development or analytical support, verification, and/or validation activities. </t>
  </si>
  <si>
    <t>Recognizes and resolves basic, routine, or common/repetitive problems requiring technical service and support skills; however, seeks assistance on complex issues and refers non-prescribed or non-standard matters. Works on assignments of limited scope and complexity while learning more advanced techniques.</t>
  </si>
  <si>
    <t>Typically receives close supervision, and may receive assistance from senior level staff as requested or assigned.</t>
  </si>
  <si>
    <t>A Technical Associates Degree (or HS degree plus advanced training and certification) is required, plus 0-2 years of related experience. (Refer to specific job description guidelines for exceptions or additional credentials)</t>
  </si>
  <si>
    <t>H4 - LEAD TECHNICIAN</t>
  </si>
  <si>
    <t xml:space="preserve">This position is responsible for performing contact tracing to minimize the spread of COVID-19 at the organization.  The position responds to reported employee cases of COVID-19 reported through a hotline, online site, or other mechanism.  The position contacts employees who may have come in contact with infected/exposed individuals to complete intake forms that record symptoms, potential exposure, and other relevant data.  The position assists impacted individuals in scheduling COVID-19 tests and providing answers to questions.  The position may partner with human resources, HR Business Partners and other managers to communicate the status of COVID-19 incidents and update information dashboards to report information.  The position typically has a bachelors degree and 0-3 years relevant experience.  </t>
  </si>
  <si>
    <t>This position is responsible for assessing the needs and conditions of employees and/or patients and planning and coordinating their comprehensive care and treatment, in accordance with organizational policies and within its authorized level of responsibility.  Designs, documents and evaluates the care plan, in coordination with other clinical disciplines, to ensure optimal outcomes for the employee or patient. Implements plan and educates and prepares the patient for all dimensions of treatments which include, diagnostic testing, and limited or complex surgeries, and other treatments.   Uses a system to accurately record and log, patient data, treatments and results, in compliance with the entity's policies and any regulatory requirements. Communicates with family members during the process to reduce their level of anxiety, while protecting patient confidentiality. Typical Qualification: Bachelor's degree in Nursing and Registration in the State as an RN. Typical Experience: 0 to 2 years of registered nurse experience.</t>
  </si>
  <si>
    <t xml:space="preserve">This position incorporates all of the duties and responsibilities of the Registered Nurse I position and is responsible for the more complex assessment of the needs and conditions of employees and/or patients and planning and coordinating their comprehensive care and treatment, in accordance with organizational policies and within its authorized level of responsibility.   Typical Qualification: Bachelor's degree in Nursing and Registration in the State as an RN. Typical Experience: 3 to 5 years of registered nurse experience. </t>
  </si>
  <si>
    <t xml:space="preserve">This position incorporates all of the duties and responsibilities of the Registered Nurse I and II positions and is responsible for the most complex assessment of the needs and conditions of employees /and or patients and planning and coordinating their comprehensive care and treatment, in accordance with organizational policies and within its authorized level of responsibility.  Typical Qualification: Bachelor's degree in Nursing and Registration in the State as an RN, Master's preferred. Typical Experience: 5 or more years registered nurse experience. </t>
  </si>
  <si>
    <t xml:space="preserve">This position is responsible for participating in the delivery of standard quality care and treatment to employees/and or patients in accordance with organizational policies and within its authorized level of responsibility.  Participates as part of the patient care team under the direction and guidance of more senior staff such as RNs, or equivalent positions.  Collects vital signs and obtains information and case histories, as appropriate.  Administers and documents care in accordance with the plan.  May perform routine tests, such as EKSs, vision and hearing tests, within guidelines, administer prescription management, and may organize medication renewals.  Facilitates smooth operation of the unit by checking on and replenishing supplies, scheduling tests, or related activities.  Typical Qualification: High School Diploma and current LPN license based on preparation from an accredited institution. Typical Experience: 0 to 2 years of LPN experience. </t>
  </si>
  <si>
    <t xml:space="preserve">This position incorporates all of the duties and responsibilities of the Licensed Practical Nurse I position and is responsible for participating in the delivery of, more complex, quality care and treatment to employees and/or patients in accordance with institutional policies and within its authorized level of responsibility. Typical Qualification: High School Diploma and current LPN license based on preparation from an accredited institution.  Some College Preferred. Typical Experience: 2 to 4 years of LPN experience. </t>
  </si>
  <si>
    <t xml:space="preserve">This position is responsible for providing quality healthcare to employees and/or patients, within its authorized level of responsibility.  Conducts comprehensive patient history interviews to clearly identify patient's needs. Develops treatment plans and follows up by evaluating outcomes in coordination with the attending physician(s).  Manages daily patient treatments and resolves issues as they arise. May order patient medications, treatments and tests within authority level and consistent with the institutional policies and procedures.  May also perform advanced therapeutic procedures, as authorized. Uses a system to accurately record and log, patient data, treatments and results, in compliance with the entity's policies and any regulatory requirements.  Records all treatment charges using the appropriate software on a daily and weekly, in addition to other administrative responsibilities. Coordinates scheduling of tests, and specialist appointments along with other administrative duties. Typical Qualification: Master's degree in Nursing and State Board of Nursing Authorization in a designated clinical practice area. Advanced Practice Registered Nurse qualification. Typical Experience: 0 to 2 years of Advanced Practice RN experience. </t>
  </si>
  <si>
    <t xml:space="preserve">This position incorporates all of the duties and responsibilities of the Nurse Practitioner I level.  In addition this position is responsible for providing more complex quality healthcare to employees/ and or patients, within its authorized level of responsibility.  This position also demonstrates advanced training and experience in its area of specialization to support enhanced patient outcomes. Typical Qualification: Master's degree in Nursing and State Board of Nursing Authorization in a designated clinical practice area. Advanced Practice Registered Nurse qualification. Typical Experience: 2 to 4 years of Advanced Practice RN experience. </t>
  </si>
  <si>
    <t xml:space="preserve">This position incorporates all of the duties and responsibilities of the Nurse Practitioner II level.  In addition this position is responsible for providing the most complex quality healthcare to employees and/or patients, within its authorized level of responsibility.  This position also demonstrates advanced training and experience in its area of specialization to support enhanced patient outcomes. Typical Qualification: Master's degree in Nursing and State Board of Nursing Authorization in a designated clinical practice area. Advanced Practice Registered Nurse qualification. Typical Experience: 5 or more years of Advanced Practice RN experience. </t>
  </si>
  <si>
    <t xml:space="preserve">This position incorporates all of the duties and responsibilities of the Physician’s Assistant I level.  In addition, this position is responsible for providing more complex quality healthcare to patients, within its authorized level of responsibility.  Under the authority and supervision of the attending physician and in accordance with the institution's policies, procedures and guidelines, this position provides quality direct care based on the patient's prescribed diagnosis, and treatment plan, taking into account the employee's and /or patient's age, and any special physical or developmental needs.  This position monitors and evaluates patient outcomes and makes appropriate care adjustments where needed. This position conducts comprehensive assessments, triage and therapeutic management of the patient throughout the disease process, generally, as part of an interdisciplinary team. This position has authority to prescribe treatment, sign prescriptions in accordance with both the institutional and State requirements.  This position supports the physician by screening patient or family calls and acting on identified needs. Typical Qualification: Graduate of a Physician Assistant training program approved by the Council of Medical Education of the American Medical Association. Typical Experience: 3 years of clinical experience in a PA role at an accredited institution. Must have demonstrated medical knowledge, including ability to gather complete patient history and establish appropriate treatment plans. </t>
  </si>
  <si>
    <t>Under the authority and supervision of the attending physician and in accordance with the institution's policies, procedures and guidelines, this position provides quality direct care based on the patient's prescribed diagnosis, and treatment plan, taking into account the patient's age, and any special physical or developmental needs.  This position monitors and evaluates patient outcomes and makes appropriate care adjustments where needed. This position conducts comprehensive assessments, triage and therapeutic management of the patient throughout the disease process, generally, as part of an interdisciplinary team. This position has authority to prescribe treatment, sign prescriptions in accordance with both the institutional and State requirements. Typical Qualification: Graduate of a Physician Assistant training program approved by the Council of Medical Education of the American Medical Association. Typical Experience: 1 or more years of clinical experience in a PA role at an accredited institution. Must have demonstrated medical knowledge, including ability to gather complete patient history and establish appropriate treatment plans.</t>
  </si>
  <si>
    <t>PRMT</t>
  </si>
  <si>
    <t>Procurement Specialist 4 (Combined Direct &amp; Indirect)</t>
  </si>
  <si>
    <t>Procurement Specialist 3 (Combined Direct &amp; Indirect)</t>
  </si>
  <si>
    <t>Procurement Specialist 2 (Combined Direct &amp; Indirect)</t>
  </si>
  <si>
    <t>Procurement Specialist 1 (Combined Direct &amp; Indirect)</t>
  </si>
  <si>
    <t>Lead Procurement / Sourcing Specialist (Direct)</t>
  </si>
  <si>
    <t>Senior Procurement / Sourcing Specialist (Direct)</t>
  </si>
  <si>
    <t>Intermediate Procurement / Sourcing Specialist (Direct)</t>
  </si>
  <si>
    <t>Associate Procurement / Sourcing Specialist (Direct)</t>
  </si>
  <si>
    <t>TPLG</t>
  </si>
  <si>
    <t>Third Party Logistics</t>
  </si>
  <si>
    <t>Senior Director, Third Party Logistics</t>
  </si>
  <si>
    <t>Director, Third Party Logistics</t>
  </si>
  <si>
    <t>Senior Manager, Third Party Logistics</t>
  </si>
  <si>
    <t>Manager, Third Party Logistics</t>
  </si>
  <si>
    <t>Third Party Logistics Analyst 4</t>
  </si>
  <si>
    <t>Third Party Logistics Analyst 3</t>
  </si>
  <si>
    <t>Third Party Logistics Analyst 2</t>
  </si>
  <si>
    <t>Third Party Logistics Analyst 1</t>
  </si>
  <si>
    <r>
      <t xml:space="preserve">Working under close supervision, this entry level position is responsible for basic support for electrical and automation equipment in a manufacturing or warehouse/DC environment. </t>
    </r>
    <r>
      <rPr>
        <b/>
        <sz val="11"/>
        <color theme="1"/>
        <rFont val="Calibri"/>
        <family val="2"/>
        <scheme val="minor"/>
      </rPr>
      <t xml:space="preserve">Responsibilities include implementing, troubleshooting and maintenance of automated processes and robotic systems. </t>
    </r>
    <r>
      <rPr>
        <sz val="11"/>
        <color theme="1"/>
        <rFont val="Calibri"/>
        <family val="2"/>
        <scheme val="minor"/>
      </rPr>
      <t xml:space="preserve"> </t>
    </r>
    <r>
      <rPr>
        <b/>
        <sz val="11"/>
        <color theme="1"/>
        <rFont val="Calibri"/>
        <family val="2"/>
        <scheme val="minor"/>
      </rPr>
      <t>The position applies a basic knowledge of methods and techniques to provide simple and routine support of electrical control systems and automated equipment, including</t>
    </r>
    <r>
      <rPr>
        <sz val="11"/>
        <color theme="1"/>
        <rFont val="Calibri"/>
        <family val="2"/>
        <scheme val="minor"/>
      </rPr>
      <t xml:space="preserve"> </t>
    </r>
    <r>
      <rPr>
        <sz val="10.5"/>
        <color rgb="FF000000"/>
        <rFont val="Roboto"/>
      </rPr>
      <t>programmable logic controls (PLC) and machine network devices (Ethernet/IP), and safety devices (I/O</t>
    </r>
    <r>
      <rPr>
        <sz val="11"/>
        <color theme="1"/>
        <rFont val="Calibri"/>
        <family val="2"/>
        <scheme val="minor"/>
      </rPr>
      <t xml:space="preserve"> modules). The position demonstrates safe practices working with electrical systems. The position receives direct supervision for complex assignments and general supervision instructions on routine work. This position may require an associate’s degree and 0 to 2 years of experience in a manufacturing or warehouse environments.</t>
    </r>
  </si>
  <si>
    <r>
      <t xml:space="preserve">This position is responsible for moderately complex support for electrical and automation equipment in a manufacturing or warehouse/DC environment. </t>
    </r>
    <r>
      <rPr>
        <b/>
        <sz val="11"/>
        <color theme="1"/>
        <rFont val="Calibri"/>
        <family val="2"/>
        <scheme val="minor"/>
      </rPr>
      <t xml:space="preserve">Responsibilities include implementing, troubleshooting and maintenance of automated processes and robotic systems. </t>
    </r>
    <r>
      <rPr>
        <sz val="11"/>
        <color theme="1"/>
        <rFont val="Calibri"/>
        <family val="2"/>
        <scheme val="minor"/>
      </rPr>
      <t xml:space="preserve"> </t>
    </r>
    <r>
      <rPr>
        <b/>
        <sz val="11"/>
        <color theme="1"/>
        <rFont val="Calibri"/>
        <family val="2"/>
        <scheme val="minor"/>
      </rPr>
      <t>The position applies a variety of methods and techniques to resolve a wide variety of non-complex specialized technical problems with electrical control systems and automated equipment, including</t>
    </r>
    <r>
      <rPr>
        <sz val="11"/>
        <color theme="1"/>
        <rFont val="Calibri"/>
        <family val="2"/>
        <scheme val="minor"/>
      </rPr>
      <t xml:space="preserve"> </t>
    </r>
    <r>
      <rPr>
        <sz val="10.5"/>
        <color rgb="FF000000"/>
        <rFont val="Roboto"/>
      </rPr>
      <t>programmable logic controls (PLC) and machine network devices (Ethernet/IP), and safety devices (I/O</t>
    </r>
    <r>
      <rPr>
        <sz val="11"/>
        <color theme="1"/>
        <rFont val="Calibri"/>
        <family val="2"/>
        <scheme val="minor"/>
      </rPr>
      <t xml:space="preserve"> modules). The position demonstrates safe practices working with electrical systems. The position receives direct supervision for complex assignments and general supervision instructions on routine work. This position typically requires an associate’s degree and 2 to 4 years of progressive experience in a manufacturing or warehouse environments.</t>
    </r>
  </si>
  <si>
    <r>
      <t xml:space="preserve">Working under indirect supervision, this position is responsible for advanced support for electrical and automation equipment in a manufacturing or warehouse/DC environment. </t>
    </r>
    <r>
      <rPr>
        <b/>
        <sz val="11"/>
        <color theme="1"/>
        <rFont val="Calibri"/>
        <family val="2"/>
        <scheme val="minor"/>
      </rPr>
      <t xml:space="preserve">Responsibilities include implementing, troubleshooting and maintenance of automated processes and robotic systems. </t>
    </r>
    <r>
      <rPr>
        <sz val="11"/>
        <color theme="1"/>
        <rFont val="Calibri"/>
        <family val="2"/>
        <scheme val="minor"/>
      </rPr>
      <t xml:space="preserve"> </t>
    </r>
    <r>
      <rPr>
        <b/>
        <sz val="11"/>
        <color theme="1"/>
        <rFont val="Calibri"/>
        <family val="2"/>
        <scheme val="minor"/>
      </rPr>
      <t>The position must have a broad level understanding of electrical control systems and automated equipment, including</t>
    </r>
    <r>
      <rPr>
        <sz val="11"/>
        <color theme="1"/>
        <rFont val="Calibri"/>
        <family val="2"/>
        <scheme val="minor"/>
      </rPr>
      <t xml:space="preserve"> </t>
    </r>
    <r>
      <rPr>
        <sz val="10.5"/>
        <color rgb="FF000000"/>
        <rFont val="Roboto"/>
      </rPr>
      <t>programing and maintaining programmable logic controls (PLC) and machine network devices (Ethernet/IP), and safety devices (I/O</t>
    </r>
    <r>
      <rPr>
        <sz val="11"/>
        <color theme="1"/>
        <rFont val="Calibri"/>
        <family val="2"/>
        <scheme val="minor"/>
      </rPr>
      <t xml:space="preserve"> modules). The position demonstrates safe practices working with electrical systems. The position may provide training and assistance to junior staff. This position typically requires an associate’s degree and 3 to 5 years of progressive experience in a manufacturing or warehouse environments.</t>
    </r>
  </si>
  <si>
    <t>Working under general supervision, this multi-skilled technician position is responsible for complex support for electrical and automation equipment in a manufacturing or warehouse/DC environment. Responsibilities include implementing, troubleshooting and maintenance of automated processes and robotic systems.  The position must have an advanced level understanding of electrical control systems and automated equipment, including programing and maintaining programmable logic controls (PLC) and machine network devices (Ethernet/IP), and safety devices (I/O modules). The position handles a large, complex, high-impact maintenance workload and may also provide training and assistance to junior staff.  This position typically requires an associate’s degree and 5 to 8 years of progressive experience in a manufacturing or warehouse environments.</t>
  </si>
  <si>
    <t>Lead Automation Technician</t>
  </si>
  <si>
    <t>ATMN</t>
  </si>
  <si>
    <t>Automation Engineer 4</t>
  </si>
  <si>
    <t>Automation Engineer 3</t>
  </si>
  <si>
    <t>Automation Engineer 2</t>
  </si>
  <si>
    <t>Automation Engineer 1</t>
  </si>
  <si>
    <t>Investment Management</t>
  </si>
  <si>
    <t>INVM</t>
  </si>
  <si>
    <t xml:space="preserve">Manager, Retirement Portfolio / Benefit Investments </t>
  </si>
  <si>
    <t xml:space="preserve">Manages 2 or more specialized units or departments comprised of supervisors/managers, professionals and/or large numbers of operational support staff. </t>
  </si>
  <si>
    <t>ATTY-L4</t>
  </si>
  <si>
    <t xml:space="preserve">The Chief Investment Officer is responsible for the organization’s overall investment strategy, including designing, managing, and monitoring the organization’s investment portfolio.  The position ensures that assets are well diversified to optimize returns while managing risk. The position develops investment policies for the company, this includes management of its short and long term assets, as well as pensions to ensure optimal returns. The position develops and recommends the organization’s asset Management strategy, which determines the levels of assets allocated to various investment vehicles.  The position manages relationships with outside money managers, investment advisors and managers as well as the investment community.  The position evaluates the performance of outside investment managers, makes trading decisions,  hires and terminates investment managers, and recommends changes to re-balance assets, as necessary.   The position typically reports to either the CEO or CFO and oversees a team of investment managers and professionals. This position requires a seasoned and independent executive with a master’s degree in accounting or finance, an MBA and 15 or more years’ experience.  </t>
  </si>
  <si>
    <t>CINV-V2</t>
  </si>
  <si>
    <t>EHSF-V2</t>
  </si>
  <si>
    <t>Logistics Analyst 1</t>
  </si>
  <si>
    <t>LGAN-P1</t>
  </si>
  <si>
    <t xml:space="preserve">This position is responsible for directing one or more units of transportation engineers or analysts involved in planning transportation or distribution projects and designing transportation facilities and networks. The position develops long and short term goals and strategic plans to accomplish business objectives. The position develops and oversees divisional or departmental policies, procedures, budgets, and methods. The position oversees adherence to planning and design strategies and objectives, and is accountable for efficiency improvements and cost containment measures. The position develops and controls budgets and approves policy exceptions. The position may be responsible for directing roadway analytical studies to determine traffic flow improvements. The position consults with internal and outside experts and advises senior management. The position keeps current on government standards and regulations. The position controls and ensures implementation of recordkeeping, quality, and other company requirements. Typically requires a Bachelor's Degree or equivalent combination of training and experience, and 12+ years of related experience. </t>
  </si>
  <si>
    <t xml:space="preserve">This position is responsible for managing a department of transportation engineers who plan transportation projects and design transportation facilities. The position manages and coordinates transportation networks within the organization. The position develops internal department policies, procedures, budgets, and methods. The position maintains documentation and manages design projects to adhere to planning strategies and objectives, develops efficiency improvements and cost containment measures. This position is responsible for managing existing roadway analytical studies to determine traffic flow improvements. The position consults with internal or external experts and advises senior management. This position must keep current on new government standards and regulations, as well as standard concepts, practices, and theories in the transportation engineering field. This position controls and ensures implementation of new documentation, quality, and other departmental or company requirements. Typically requires a Bachelor's Degree or equivalent combination of training and experience, and 10+ years of related experience. </t>
  </si>
  <si>
    <t xml:space="preserve">This position is responsible for supervising a staff of 2 or more transportation engineers who plan transportation projects and design transportation facilities. Responsibilities include hire/fire, scheduling and assigning work as well as recommending internal departmental policies, procedures, and methods. This position maintains documentation and supervises projects to adhere to plans and recommends efficiency improvements or cost reduction measures. This position is responsible for supervising the analysis of existing roadways to make traffic flow improvement recommendations, and consults with internal or external experts and consultants. This position typically works on assignments where advanced knowledge and broad experience is required. This position must keep current on new government standards and regulations, as well as standard concepts, practices, and theories in the transportation engineering field. The position applies internal company policies and procedures, new documentation, quality and control requirements. Typically requires a Bachelor's Degree or equivalent combination of training and experience, and 8+ years of related experience. </t>
  </si>
  <si>
    <t xml:space="preserve">Working under general direction, this position is responsible for planning or leading large, complex transportation projects and designing transportation facilities. The position is responsible for analyzing existing roadways to make traffic flow improvement recommendations. The position typically works on assignments where advanced knowledge and broad experience is required. The position may provide work direction and troubleshooting to less seasoned engineers and support staff. The position troubleshoots problems that are referred both from staff and management to keep projects on track. This position must keep current on new government standards and regulations, as well as standard concepts, practices, and theories in the transportation engineering field. The position applies internal company policies and procedures, new documentation, quality and control requirements. Typically requires a Bachelor's Degree or equivalent combination of training and experience, and 7-10 years of related experience. </t>
  </si>
  <si>
    <t xml:space="preserve">Working under general direction, this position is responsible for planning transportation projects and designing transportation facilities. The position is responsible for analyzing existing roadways to make traffic flow improvement recommendations. The position typically works on mid-size, complex projects and assignments where advanced knowledge and experience is required. The position may provide work direction and troubleshooting to less seasoned engineers and support staff. This position must keep current on new government standards and regulations, as well as standard concepts, practices, and theories in the transportation engineering field. The position applies internal company policies and procedures, new documentation, quality and control requirements. Typically requires a Bachelor's Degree or equivalent combination of training and experience, and 5-7 years of related experience. </t>
  </si>
  <si>
    <t>TREN-D1</t>
  </si>
  <si>
    <t>TREN-M1</t>
  </si>
  <si>
    <t>TREN-S1</t>
  </si>
  <si>
    <t>TREN-T4</t>
  </si>
  <si>
    <t>TREN-T3</t>
  </si>
  <si>
    <t>Director, Transportation Engineering</t>
  </si>
  <si>
    <t>Manager, Transportation Engineering</t>
  </si>
  <si>
    <t>Supervisor, Transportation Engineering</t>
  </si>
  <si>
    <t>Transportation Engineer 4</t>
  </si>
  <si>
    <t>Transportation Engineer 3</t>
  </si>
  <si>
    <t>Import/Export</t>
  </si>
  <si>
    <t>IMEX</t>
  </si>
  <si>
    <t>IMEX-M1</t>
  </si>
  <si>
    <t>IMEX-S1</t>
  </si>
  <si>
    <t>IMEX-P4</t>
  </si>
  <si>
    <t>IMEX-P3</t>
  </si>
  <si>
    <t>IMEX-P2</t>
  </si>
  <si>
    <t>IMEX-P1</t>
  </si>
  <si>
    <t>Manager, Import/Export</t>
  </si>
  <si>
    <t xml:space="preserve">This position manages a group of Import/Export Analysts who implement global customs, import/export, operational issues, processes, and needs. Responsibilities include selection (hire, fire), assignment, development of staff, budget, and for the development, implementation, and control of company-wide policies and procedures related to international importing/exporting. The position ensures monetary and documentation control as well as implementation of system enhancements for operational compliance, efficiency and control. The position may negotiate with clients or personally handle issues with customs officials to expedite matters. The position interprets contract terms and conditions for import/export and advises senior management and functional groups on customs and export regulations, limitations and impact. The position provides direction to staff at all levels in all phases of international logistics, customs, import/export rules, and regulations. Typically requires a Bachelor's Degree and 10+ years of related experience including 2+ years of prior supervisory experience. </t>
  </si>
  <si>
    <t>Supervisor, Import/Export</t>
  </si>
  <si>
    <t xml:space="preserve">This position supervises a group of Import/Export Analysts to implement customs and import/export global operational issues and needs. This position is responsible for the selection, hire, fire, assignment, review of staff, and for drafting policies and procedures or proposing system enhancements to ensure operational compliance, efficiency and control. This position trains staff, and implements export licensing procedures. The position interprets contract terms and conditions for import/export impact and implications and advises functional groups about customs and export regulations. The position provides direction to staff at all levels in all phases of international logistics, covering customs and import/export rules and regulations. Typically requires a Bachelor's Degree or equivalent combination of training and experience plus 7+ years of related experience including 1-2 years of prior supervisory experience. </t>
  </si>
  <si>
    <t>Import /Export Specialist 4</t>
  </si>
  <si>
    <t xml:space="preserve">This position is responsible for ensuring legal compliance with governmental rules and regulations by preparing import/export documents related to the shipment and movement of products outside the country, according to license requirements and regulatory guidelines. The position works under general supervision applying broad and deep knowledge in many areas, keeping abreast of various country rules and regulations. The position conducts research as needed to proactively prevent problems, interruptions, returns, or penalties. The position may advise management or prepare special reports and studies. The position may train and assist less experienced personnel and act as a group leader, assisting with training, work assignment, and technical supervision, implements company policies, procedures and methods to ensure compliance and efficiency. This position reviews complex and high impact contracts for required clauses to identify problems or omissions and coordinates resolutions. The position conducts research or troubleshoots a variety of problems for highly sensitive matters, acts as a liaison with internal and external customers, foreign order administration, freight forwarders, customs officers and other functional areas to ensure logistical support and coordination of shipment(s). The position selects carriers for shipment of products and prepares documents for freight forwarders. Typically requires a Bachelor's Degree and 7-10 years of related experience </t>
  </si>
  <si>
    <t>Import /Export Specialist 3</t>
  </si>
  <si>
    <t xml:space="preserve">This position is responsible for ensuring legal compliance with governmental rules and regulations by preparing import/export documents related to the shipment and movement of products outside the country, according to license requirements and regulatory guidelines. This position works under general supervision applying broad knowledge in many areas, and keeping abreast of various country rules and regulations. The position conducts research as needed to prevent problems, interruptions, returns, or penalties, implements company policies, procedures and methods to ensure compliance and efficiency. The position reviews complex contracts for required clauses to identify problems or omissions and coordinates resolutions. This position may train or assist less experienced staff, and troubleshoots a variety of problems. The position acts as a liaison with internal and external customers, foreign order administration, freight forwarders, customs officers and other functional areas to ensure logistical support and coordination of shipment(s). The position selects carriers for shipment of products and prepares documents for freight forwarders. Typically requires a Bachelor's Degree and 5-7 years of related experience. </t>
  </si>
  <si>
    <t>Import /Export Specialist 2</t>
  </si>
  <si>
    <t xml:space="preserve">This position is responsible for ensuring legal compliance with governmental rules and regulations by preparing import/export documents related to the shipment and movement of products outside the country, according to license requirements and regulatory guidelines. This position works under indirect supervision keeping abreast of various country rules and regulations. The position performs research as needed to prevent problems, interruptions, returns, or penalties, implements company policies, procedures and methods to ensure compliance and efficiency. The position reviews contracts of moderate complexity for required clauses to identify problems or omissions and coordinates resolutions. The position acts as a liaison with internal and external customers, foreign order administration, freight forwarders, customs officers and other functional areas to ensure logistical support and coordination of shipment(s). The position selects carriers for shipment of products and prepares documents for freight forwarders. Typically requires a Bachelor's Degree and 2-4 years of related experience. </t>
  </si>
  <si>
    <t>Import /Export Specialist 1</t>
  </si>
  <si>
    <t xml:space="preserve">This position is responsible for ensuring legal compliance with governmental rules and regulations by preparing import/export documents related to the shipment and movement of products outside the country, according to license requirements and regulatory guidelines. The position works under direct supervision while evaluating alternate demands, and keeping abreast of, various country rules and regulations. The position conducts research as needed to prevent problems, interruptions, returns, or penalties. The position implements company policies, procedures and methods to ensure compliance and efficiency. The position acts as a liaison with internal and external customers, foreign order administration, freight forwarders, customs officers and other functional areas to ensure logistical support and coordination of shipment(s). The position selects carriers for shipment of products and prepares documents for freight forwarders. Typically requires a Bachelor's Degree and 0-2 years of related experience. </t>
  </si>
  <si>
    <t>CIOC-V3</t>
  </si>
  <si>
    <t>Match to this EVP level position if CIO serves as an Officer / Member of the executive leadership team or Operating Committee overseeing a very large/complex IT function.  This position is responsible for developing and implementing an overall information technology strategy and structure to enable the organization to achieve its current and future objectives.  This position is a key member of the executive leadership team and advises that team on the most effective way to leverage existing and emerging technologies to attain competitive advantage in the marketplace.  This position manages the overall IT budget and ensures that performance objectives are achieved within the budget's parameters.  This position maintains a close relationship, at the leadership level, with key hardware and software vendors and other business partners to identify emerging trends in these areas.  This position ensures the effective and seamless integration of e-Business, e-Commerce, Cloud Computing, and Social Media concepts with more established IT structures and processes.  This position is responsible for establishing an effective structure and providing direction and leadership to the entire IT function to ensure that it is functioning at an optimal level.  Scope/Impact: Organization Wide   Requirements: Bachelor's Degree, Masters Preferred.  15 or more years of progressive IT experience in large and complex organizations.</t>
  </si>
  <si>
    <t>EVP Chief Information Officer (Complex/Large IT Depts)</t>
  </si>
  <si>
    <t>SVP Chief Information Officer (Medium/Large IT Departments)</t>
  </si>
  <si>
    <t>VP Investment Management</t>
  </si>
  <si>
    <t>SVP Investment Management / Chief Investment Officer</t>
  </si>
  <si>
    <t>Director Investment Management</t>
  </si>
  <si>
    <t>Senior Manager, Investment Management</t>
  </si>
  <si>
    <t>Manager, Investment Management</t>
  </si>
  <si>
    <t>Manager, HR Business Partner</t>
  </si>
  <si>
    <t>This position is responsible for managing assets and funding requirements to meet or exceed the investment objectives of benefit plans, such as pension, 401K and other deferred compensation plans.  This position oversees and manages a team of analysts responsible for evaluation of benefits investment portfolio options that will maximize investment returns within appropriate risk parameters.  The position conducts research on assets, liabilities, and allocations.  The position develops complex financial models and provides guidance and recommendations to management on funding approaches and strategies for benefits investments.  The position provides guidance, support, and managerial review to a subordinate staff of financial analysts.  This position typically requires a degree in finance or an MBA and 7+ years of financial leadership experience and demonstrated competence of advanced analytical methodologies.</t>
  </si>
  <si>
    <t>Expert Investment Management Analyst</t>
  </si>
  <si>
    <t>This position is responsible for analyzing, evaluating and managing the company’s investment portfolio strategy to maximize returns and minimize risk and volatility. The position supports the SVP Chief Investment officer in the development of investment policies, including management of its short and long term assets, as well as pensions to ensure optimal returns. The position also supports the development and recommendations for the organization’s asset Management strategy, which determines the levels of assets allocated to various investment vehicles.  The position manages relationships with outside money managers, investment advisors and managers as well as the investment community.  The position evaluates the performance of outside investment managers, makes trading decisions, hires and terminates investment managers, and recommends changes to re-balance assets, as necessary. Other responsibilities may include preparing financial presentations and materials for the board of directors and investors and ensuring the company follows financial best practices.  This executive position supports the SVP Investment Management / Chief Investment Officer and leads a team of Directors, Managers, and Investment Management Analysts. This position typically requires an individual with a master’s degree in finance or an MBA, and 12 to 15 years of relevant finance experience.</t>
  </si>
  <si>
    <t>This position establishes broad objectives for the Investment Management function in a complex environment. The position directs the investment strategy for one or more types of investments, including designing, managing, and monitoring the organization’s investment portfolio.  Responsibilities include oversight of large initiatives for the evaluation of investment alternatives. The position directs the development of complex financial models and provides guidance and recommendations to operational management on the financial aspects of their business, such as the appropriate funding approach on investments.  This position regularly interacts with operational management to provide advice on financial issues and make specific recommendations on approaches and strategies. The position typically oversees a diverse team of managers and/or senior managers, and investment analysts performing complex evaluations of the returns on alternative financial proposals. This position requires an individual with a degree in finance or an MBA and 12 or more years of finance leadership experience.</t>
  </si>
  <si>
    <t>This position directs the organization’s overall investment strategy, including designing, managing, and monitoring the organization’s investment portfolio. Responsibilities include oversight of teams, units or areas responsible for the evaluation of investment portfolio options that will maximize investment returns within appropriate risk parameters. The position directs the development of complex financial models and provides guidance and recommendations to management on funding approaches and strategies for investments.  The position oversees a team of managers and investment management analysts performing evaluations of the returns on alternative financial proposals.  This position typically requires a Master's Degree (may have PhD) or higher in Mathematics, Business, Finance, Statistics or equivalent and 10+ years of experience and demonstrated competence of advanced analytical methodologies.</t>
  </si>
  <si>
    <r>
      <t xml:space="preserve">This position supports the operation of the investment management function and  is responsible for the tactical implementation of the short and long term financial strategies and policies. This position oversees and manages a larger or multiple teams of analysts responsible for evaluating multiple investment analysis projects. In addition, this position may have specific responsibility for one or more assigned substantial areas of the business or for an assigned series of most complex business processes. </t>
    </r>
    <r>
      <rPr>
        <b/>
        <sz val="11"/>
        <color rgb="FF000000"/>
        <rFont val="Arial"/>
        <family val="2"/>
      </rPr>
      <t>Specific responsibilities include conducting due diligence, research and analyze strategies, and oversee the evaluation of investment alternatives</t>
    </r>
    <r>
      <rPr>
        <sz val="11"/>
        <color rgb="FF000000"/>
        <rFont val="Arial"/>
        <family val="2"/>
      </rPr>
      <t>.  This position regularly interacts with operational management to provide advice on financial issues and make specific recommendations on approaches and strategies. The position provides leadership, support, and managerial review to a subordinate staff of investment analysts.    This position typically requires a Master's Degree (may have PhD) or higher in Mathematics, Business, Finance, Statistics or equivalent and 8+ years of experience and demonstrated competence of advanced analytical methodologies.</t>
    </r>
  </si>
  <si>
    <r>
      <t xml:space="preserve">This position is responsible for the tactical implementation of investment management strategies for an assigned function or specialty. This position oversees and manages a team of analysts responsible for evaluating investment analysis projects. In addition, this position may have specific responsibility for an assigned substantial area of investment management or for an assigned complex business processes. </t>
    </r>
    <r>
      <rPr>
        <b/>
        <sz val="11"/>
        <color rgb="FF000000"/>
        <rFont val="Arial"/>
        <family val="2"/>
      </rPr>
      <t>Specific responsibilities include conducting due diligence, research and analyze strategies, and oversee the evaluation of investment alternatives</t>
    </r>
    <r>
      <rPr>
        <sz val="11"/>
        <color rgb="FF000000"/>
        <rFont val="Arial"/>
        <family val="2"/>
      </rPr>
      <t>. Sources and conduct due diligence on hedge funds managers, research and analyze strategies such as distressed, merger arbitrage, convertible arbitrage, global macro, commodities, and fixed income arbitrage.  This position regularly interacts with peer level operational management to provide advice on financial issues and make specific recommendations on approaches and strategies. The position provides guidance, support, and managerial review to a subordinate staff of financial analysts.  This position typically requires a Master's Degree or higher in Mathematics, Business, Finance, Statistics or equivalent and 7+ years of experience and demonstrated competence of advanced analytical methodologies.</t>
    </r>
  </si>
  <si>
    <t>This position is responsible for applying advanced financial analytical techniques and methodologies to the most complex investment options and proposals to determine if investments exceed their cost of capital and other requirements.  This position is an industry leader that possesses a "state-of-the-art" knowledge and expertise that drives business and executive decisions. Having earned a nationally renowned reputation, acts as a strategic advisor to top management.  This position leverages senior expert level knowledge of one or more investment types or specialties.  The position also develops industry analysis, market and economic forecasts to evaluate investment options.  The position must keep abreast of technical trading methodologies and trends.  This position regularly interacts with management and outside fixed income managers to provide advice on investment portfolios and make specific recommendations on approaches and strategies. In addition this position may develop company specific, customized analytical templates for use by other, less senior analysts.  This position may provide assistance and guidance to less experienced analysts on the appropriate use of these techniques. This position typically requires a Master's Degree (may have PhD) or higher in Mathematics, Business, Finance, Statistics or equivalent and 10+ years of experience and demonstrated competence of advanced analytical methodologies.</t>
  </si>
  <si>
    <t>This position is responsible for applying advanced financial analytical techniques and methodologies to complex investment options and proposals to determine if investments exceed their cost of capital and other requirements. This position leverages expert level knowledge of one or more investment types or specialties. The position also develops industry analysis, market and economic forecasts to evaluate investment options.  The position must keep abreast of technical trading methodologies and trends.  This position regularly interacts with management and outside fixed income managers to provide advice on investment portfolios and make specific recommendations on approaches and strategies. In addition this position may develop company specific, customized analytical templates for use by other, less senior analysts.  In addition this position may develop company specific, customized analytical templates for use by other, less senior analysts.  This position may provide assistance and guidance to less experienced analysts on the appropriate use of these techniques. This position typically requires a Master's Degree or higher in Mathematics, Business, Finance, Statistics or equivalent and 8+ years of experience and demonstrated competence of advanced analytical methodologies.</t>
  </si>
  <si>
    <t>This position, under general guidance, is responsible for applying advanced financial analytical techniques and methodologies to complex investment options and proposals to evaluate investments. This position leverages an in-depth knowledge of an investment vehicle or specialty.  The position develops industry analysis, market and economic forecasts to evaluate investment options.  The position must keep abreast of technical trading methodologies and trends.  This position interacts with management and outside fixed income managers to provide advice on investment portfolios and make specific recommendations on approaches and strategies. This position typically requires a Master's Degree or higher in Mathematics, Business, Finance, Statistics or equivalent and 7+ years of experience and demonstrated competence of advanced analytical methodologies.</t>
  </si>
  <si>
    <t>P6</t>
  </si>
  <si>
    <t>Senior Expert Investment Management Analyst</t>
  </si>
  <si>
    <t>Automation Technician</t>
  </si>
  <si>
    <t>Intermediate Human Resources Business Partner</t>
  </si>
  <si>
    <r>
      <t xml:space="preserve">Match to this EVP level position if the controller serves as an Officer / Member of the executive leadership team or Operating Committee overseeing a very large/complex function. </t>
    </r>
    <r>
      <rPr>
        <sz val="11"/>
        <color rgb="FF000000"/>
        <rFont val="Arial"/>
        <family val="2"/>
      </rPr>
      <t>The Controller is the chief accounting officer of the organization and is responsible for ensuring the integrity of all accounting records, from the initial transaction level up to the fully integrated Annual and Quarterly Financial Report, in compliance with GAAP and related regulatory requirements.  This position provides direction to the financial reporting and other sub-functions of accounting. This position is responsible for the establishment and maintenance of the company’s chart of accounts and for the accounting information systems necessary to support them.  This position establishes policies relative to such items as accounting controls, revenue recognition, risk management, assets reporting, and related matters. This position directs the management of such important issues as the maintenance of the general ledger and other ledgers, coordination of financial statements, preparation of the annual report, manage accounts payables and accounts receivables, bank reconciliations, processing of payroll, and oversight over all financial transactions. This position oversees a team of executives, directors, managers and accountants responsible for accounting management. This position requires a seasoned and independent executive with an accounting or finance degree and professional qualification, and 15+ years of experience including significant public accounting firm experience and a comprehensive understanding of the reporting and other requirements of regulations and statutes such as Sarbanes-Oxley, Patriot Act, and others, as well as financial exchange regulations.</t>
    </r>
  </si>
  <si>
    <t>This position develops and ensures the integrity of all accounting records, from the initial transaction level up to the fully integrated Annual and Quarterly Financial Report, in compliance with GAAP and related regulatory requirements.  This position is responsible for managing the maintenance of the company’s chart of accounts and for the accounting information systems necessary to support them. This position develops policies relative to such items as accounting controls, revenue recognition, risk management, assets reporting, and related matters. This position guides subordinate financial reporting staff on issues such as the maintenance of the general ledger and other ledgers, coordination of financial statements, preparation of the annual report, management of accounts payables and accounts receivables, bank reconciliations, processing of payroll, and oversight over all financial transactions. This position oversees a team of directors, managers and accountants responsible for accounting management. This position requires a seasoned and independent executive with an accounting or finance degree and professional qualification, and 12 to 15 years of experience including public accounting firm experience.</t>
  </si>
  <si>
    <t>VP Controller</t>
  </si>
  <si>
    <t>VP Controller (Area/Group)</t>
  </si>
  <si>
    <t>Controller (Area/Group)</t>
  </si>
  <si>
    <t>Director, Controller (Area/Group)</t>
  </si>
  <si>
    <t>Senior Manager, Controller (Area/Group)</t>
  </si>
  <si>
    <t>Manager, Controller (Area/Group)</t>
  </si>
  <si>
    <t>Corporate Controller</t>
  </si>
  <si>
    <r>
      <t xml:space="preserve">(This position is responsible for an Area/Group such as a Subsidiary, Division, Business Unit, Plant) </t>
    </r>
    <r>
      <rPr>
        <sz val="11"/>
        <color rgb="FF000000"/>
        <rFont val="Arial"/>
        <family val="2"/>
      </rPr>
      <t>This position is responsible for ensuring the integrity of all accounting records for the assigned area/group, from the initial transaction level up to the fully integrated Annual and Quarterly Financial Report, in compliance with GAAP and related regulatory requirements. This position provides direction to the financial reporting and other sub-functions of accounting. This position is responsible for the establishment and maintenance of the area/group chart of accounts and for the accounting information systems necessary to support them.  This position establishes policies relative to such items as accounting controls, revenue recognition, risk management, assets reporting, and related matters within the area/group(s). This position directs the management of such important issues as the maintenance of the general ledger and other ledgers, coordination of financial statements, preparation of the annual report, manage accounts payables and accounts receivables, bank reconciliations, processing of payroll, and oversight over all financial transactions. This position oversees a team of directors, managers and accountants of the area/group responsible for accounting management. This position requires a seasoned and independent executive with an accounting or finance degree and professional qualification, and 12 or more years of experience including significant public accounting firm experience and a comprehensive understanding of the reporting and other requirements of regulations and statutes, as well as financial exchange regulations combined with an extensive understanding of the needs and objectives of the assigned area/group(s).</t>
    </r>
  </si>
  <si>
    <r>
      <t xml:space="preserve">(This position is responsible for an Area/Group such as a Subsidiary, Division, Business Unit, Plant) </t>
    </r>
    <r>
      <rPr>
        <sz val="11"/>
        <color rgb="FF000000"/>
        <rFont val="Arial"/>
        <family val="2"/>
      </rPr>
      <t>This position is responsible for ensuring the integrity of all accounting records for the assigned area/group, from the initial transaction level up to the fully integrated Annual and Quarterly Financial Report, in compliance with GAAP and related regulatory requirements. This position is responsible for managing the maintenance of the area/group(s)’s chart of accounts and for the accounting information systems necessary to support them. This position develops policies relative to such items as accounting controls, revenue recognition, risk management, assets reporting, and related matters. This position guides subordinate financial reporting staff on issues such as the maintenance of the general ledger and other ledgers, coordination of financial statements, preparation of the annual report, management of accounts payables and accounts receivables, bank reconciliations, processing of payroll, and oversight over all financial transactions. This position oversees a team of directors, managers and accountants responsible for accounting management. This position requires a seasoned and independent executive with an accounting or finance degree and professional qualification, and 12 to 15 years of experience including public accounting firm experience.</t>
    </r>
  </si>
  <si>
    <r>
      <t xml:space="preserve">(This position is responsible for an Area/Group such as a Subsidiary, Division, Business Unit, Plant) </t>
    </r>
    <r>
      <rPr>
        <sz val="11"/>
        <color rgb="FF000000"/>
        <rFont val="Arial"/>
        <family val="2"/>
      </rPr>
      <t>This position is responsible for ensuring the integrity of all accounting records for the assigned area/group. This position provides direction to the financial reporting and other sub-functions of accounting. This position is responsible for the establishment and maintenance of the area/group(s) chart of accounts and for the accounting information systems necessary to support them.  This position establishes policies relative to such items as accounting controls, revenue recognition, risk management, assets reporting, and related matters within the area/group(s). This position directs the management of such important issues as the maintenance of the general ledger and other ledgers, coordination of financial statements, manage accounts payables and accounts receivables, bank reconciliations, processing of payroll, and oversight over all financial transactions. This position oversees a team of directors, managers and accountants of the area/group(s) responsible for accounting management. This position requires a seasoned and independent executive with an accounting or finance degree and professional qualification, and 12 or more years of experience including significant public accounting firm experience and a comprehensive understanding of the reporting and other requirements of regulations and statutes, as well as financial exchange regulations combined with an extensive understanding of the needs and objectives for the assigned area/group(s).</t>
    </r>
  </si>
  <si>
    <r>
      <t xml:space="preserve">(This position is responsible for an Area/Group such as a Subsidiary, Division, Business Unit, Plant) </t>
    </r>
    <r>
      <rPr>
        <sz val="11"/>
        <color rgb="FF000000"/>
        <rFont val="Arial"/>
        <family val="2"/>
      </rPr>
      <t>This position is responsible for ensuring the integrity of all accounting records for a larger or multiple assigned area/group(s). This position provides direction to the financial reporting and other sub-functions of accounting. This position is responsible for the establishment and maintenance of larger or multiple areas/group(s)’s chart of accounts and for the accounting information systems necessary to support them.  This position establishes policies relative to such items as accounting controls, revenue recognition, risk management, assets reporting, and related matters within the area/group(s). This position directs the management of such important issues as the maintenance of the general ledger and other ledgers, coordination of financial statements, manage accounts payables and accounts receivables, bank reconciliations, processing of payroll, and oversight over all financial transactions. This position oversees a large team or teams of managers and accountants of the assigned area/group(s) responsible for accounting management. This position requires a seasoned and independent executive with an accounting or finance degree and professional qualification, and 8 or more years of experience including significant public accounting firm experience and a comprehensive understanding of the reporting and other requirements of regulations and statutes, as well as financial exchange regulations combined with an extensive understanding of the needs and objectives for the assigned for the assigned area/group(s).</t>
    </r>
  </si>
  <si>
    <r>
      <t xml:space="preserve">(This position is responsible for an Area/Group such as a Subsidiary, Division, Business Unit, Plant) </t>
    </r>
    <r>
      <rPr>
        <sz val="11"/>
        <color rgb="FF000000"/>
        <rFont val="Arial"/>
        <family val="2"/>
      </rPr>
      <t>This position is responsible for ensuring the integrity of all accounting records for the assigned area/group(s). This position provides direction to the financial reporting and other sub-functions of accounting. This position is responsible for the establishment and maintenance of the areas/group(s)’s chart of accounts and for the accounting information systems necessary to support them.  This position establishes policies relative to such items as accounting controls, revenue recognition, risk management, assets reporting, and related matters within the area/group(s). This position directs the management of such important issues as the maintenance of the general ledger and other ledgers, coordination of financial statements, manage accounts payables and accounts receivables, bank reconciliations, processing of payroll, and oversight over all financial transactions. This position oversees a team of managers and accountants of the assigned area/group(s) responsible for accounting management. This position requires a seasoned and independent executive with an accounting or finance degree and professional qualification, and 7 or more years of experience including significant public accounting firm experience and a comprehensive understanding of the reporting and other requirements of regulations and statutes, as well as financial exchange regulations combined with an extensive understanding of the needs and objectives for the assigned for the assigned area/group(s).</t>
    </r>
  </si>
  <si>
    <t>L6</t>
  </si>
  <si>
    <t>Senior Expert Attorney</t>
  </si>
  <si>
    <t>CNTR</t>
  </si>
  <si>
    <t>Senior Expert Intellectual Property Attorney</t>
  </si>
  <si>
    <r>
      <t>This position is recognized and regarded as a nationally, or internationally renowned legal and industry expert at the highest level.  This level does not exist in most Corporate Law Departments, and for those organizations that offer dual career ladders, this position is equivalent to a SVP.  T</t>
    </r>
    <r>
      <rPr>
        <sz val="9"/>
        <color rgb="FF000000"/>
        <rFont val="Calibri"/>
        <family val="2"/>
        <scheme val="minor"/>
      </rPr>
      <t>his position leverages an in-depth knowledge of a legal specialty or area of law to provide advice and recommendations to executives and management on the most complex legal matters which have or may have a material financial impact on business activities and operations. This position carries out extensive research of legal principles and precedents and consults with outside counsel on legal strategies on particular issues.   This position combines broad and deep expert legal, industry, and business knowledge and recommendations have exceptional legal and strategic impact.  Incumbent’s technical leadership recommendations, decisions, and actions have significant influence over executive decisions, may change the strategic course of business and have long term organizational impact. The incumbent may provide technical work direction and supervision to other legal staff regarding support on active cases, though such leadership is secondary to the main technical focus of this role.  The position requires a JD Degree from an accredited program plus 12+ years of combined law firm and corporate post bar experience.  The position may require multiple advanced degrees, or be a member of the bar in multiple states.</t>
    </r>
  </si>
  <si>
    <t>VP Procurement / Purchasing (Indirect)</t>
  </si>
  <si>
    <t>Director, Procurement/ Purchasing (Indirect)</t>
  </si>
  <si>
    <t>Manager, Procurement / Purchasing (Indirect)</t>
  </si>
  <si>
    <t>Supervisor, Procurement / Purchasing (Indirect)</t>
  </si>
  <si>
    <t>PRID</t>
  </si>
  <si>
    <t>Lead Procurement / Purchasing Specialist (Indirect)</t>
  </si>
  <si>
    <t>Senior Procurement / Purchasing Specialist (Indirect)</t>
  </si>
  <si>
    <t>Intermediate Procurement / Purchasing Specialist (Indirect)</t>
  </si>
  <si>
    <t>Associate Procurement / Purchasing Specialist (Indirect)</t>
  </si>
  <si>
    <t>Procurement / Purchasing Clerk</t>
  </si>
  <si>
    <t xml:space="preserve">Working under general direction on large or complex assignments with significant cost and operational impact, this position is responsible for the purchase, and negotiation of optimal prices and terms for materials, equipment and services to support organizational needs, or for leading a group of Professional Buyers. This purchasing position typically exists in the corporate purchasing function. This position trains, mentors, and assists less seasoned staff, may schedule, assign, and review work for quality, and implements company and departmental policies and procedures. The position updates and maintains documentation and systems related to the management of the Purchasing function. The position applies in-depth and broad knowledge of company/products and operations to guide buying decisions, and troubleshoots a variety of problems that are referred to at all levels. This position recommends operational or procedural enhancements to supervisory personnel. The position may be assigned to multiple specialized and complex commodity areas, or broad organizational segments and/or locations. The position analyzes and compiles complex data to establish price objectives or to determine purchase feasibility for contracts and negotiates price and discounts. The position coordinates with other departments and administrative staff to determine material or component needs and timing, and to coordinate, process, or track orders and material/inventory to meet dynamic demands. The position researches, sources, and confers with vendors, develops and maintains relationships, and maintains sourcing and resource lists and tables. The position evaluates vendor quotes and services to determine best suppliers who meet company short and long term needs and standards for price, quality, volume, and reliability. The position evaluates impact of supplier operations to determine price or purchase impact and negotiates terms. The position implements administrative policies and procedures to maintain documentation; updates systems, and develops charts, graphs, or statistical reports. Typically requires a Bachelor's Degree and 7-10 years of related experience. </t>
  </si>
  <si>
    <t xml:space="preserve">VP Procurement / Sourcing (Direct) </t>
  </si>
  <si>
    <t>Supporting the VP HR, executives, and/or senior directors in defining organizational goals and strategic plans, this position is responsible for policy development and has leadership responsibility for guiding, managing, and controlling the HR Business Partner function that includes the oversight of multiple HR departments and subordinate Senior HR Directors, Managers and staff.  Provide operational leadership for a large Corporate HR Business Partner function, or has responsibility for multiple regions to align with Corporate strategic plans. May have global responsibility. This position partners with functional management and executive leadership to facilitate cultural, organizational, and HR programmatic change to assist in pro-actively achieving business and strategic objectives.   This position may also be involved in monitoring and evaluating post implementation performance to ensure successful long term outcomes.  As a trusted part of the business team, this position keeps abreast of operational plans and requirements to provide HR consultancy services. Working directly or through groups of subordinate HR staff, partners with all levels of management to keep abreast of operational, leadership and organizational issues to assess the impact of change affecting employee populations, productivity, and morale. Provides advisory and consultancy services playing a key role in developing, directing, and facilitating organizational transitions, transformations and communications. This position may be involved in planning and implementing organizational and staffing changes based on business conditions or resulting from mergers, acquisitions, divestitures and reductions in force. Typically heads and directs multiple HR units, and this position has budget and cost rollup responsibility.  This senior HR management position provides recommendations on sensitive HR policy and strategy, and ensures policy implementation. May work in a remote area, where greater autonomy and latitude for action may exist. Typical management responsibilities include recruitment, work assignment, performance review, and progressive discipline. Working directly or through HR Business Partner staff, conducts, oversees, or manages formal or informal organizational impact studies and employee evaluations and collaborates with management to identify and solve problems, and offer advice and programmatic solutions. This position is expected to demonstrate initiative to develop new policies or challenge existing ones to enhance the overall effectiveness of the assigned group, and reviews staff effectiveness.  This position engages with and works closely with peer levels in other human resource specialist functions (e.g. Compensation, Staffing, Talent Development, etc.) where needed to accomplish a specific business or organizational objective.  This position works with other directors and business leaders to interpret action alternatives and  implementation needs.   This position may undertake ad hoc projects required to implement a new corporate policy, update staff records, or other similar issues.  This position ensures compliance with all appropriate HR statutes and regulations as they apply to its role in the assigned group.  The overall goal is to support the organization as an "employer of choice" in its respective market for talent. This position requires a degree and 12+ years of combined HR Business Partner/Generalist, typically including  5+ years previous management experience in a large complex organization.</t>
  </si>
  <si>
    <t>Supporting the VP HR, executives, and/or senior directors in defining organizational goals and strategic plans, this position is responsible for policy development and has leadership responsibility for guiding, managing, and controlling the HR Business Partner function that includes the oversight of multiple HR departments and subordinate HR Managers. This position partners with functional management and executive leadership to facilitate cultural, organizational, and HR programmatic change to assist in pro-actively achieving business and strategic objectives.   This position may also be involved in monitoring and evaluating post implementation performance to ensure successful long term outcomes.  As a trusted part of the business team, this position keeps abreast of operational plans and requirements to provide HR consultancy services. Working directly or through groups of subordinate HR staff, partners with all levels of management to keep abreast of operational, leadership and organizational issues to assess the impact of change affecting employee populations, productivity, and morale. Provides advisory and consultancy services playing a key role in developing, directing, and facilitating organizational transitions, transformations and communications. This position may be involved in planning and implementing organizational and staffing changes based on business conditions or resulting from mergers, acquisitions, divestitures and reductions in force. Typically heads and directs multiple HR units, and this position has budget and cost rollup responsibility.  This senior HR management position provides recommendations on sensitive HR policy and strategy, and ensures policy implementation. May work in a remote area, where greater autonomy and latitude for action may exist. Typical management responsibilities include recruitment, work assignment, performance review, and progressive discipline. Working directly or through HR Business Partner staff, conducts, oversees, or manages formal or informal organizational impact studies and employee evaluations and collaborates with management to identify and solve problems, and offer advice and programmatic solutions. This position is expected to demonstrate initiative to develop new policies or challenge existing ones to enhance the overall effectiveness of the assigned group, and reviews staff effectiveness.  This position engages with and works closely with peer levels in other human resource specialist functions (e.g. Compensation, Staffing, Talent Development, etc.) where needed to accomplish a specific business or organizational objective.  This position works with other directors and business leaders to interpret action alternatives and  implementation needs.   This position may undertake ad hoc projects required to implement a new corporate policy, update staff records, or other similar issues.  This position ensures compliance with all appropriate HR statutes and regulations as they apply to its role in the assigned group.  The overall goal is to support the organization as an "employer of choice" in its respective market for talent. This position requires a degree and 10+ years of combined HR Business Partner/Generalist, and 3-5 years previous management experience in a large complex organization.</t>
  </si>
  <si>
    <t>This position partners with functional management and executive leadership to facilitate cultural, organizational, and HR programmatic change to assist in pro-actively achieving business and strategic objectives.  As a trusted part of the business team, this position keeps abreast of operational plans and requirements to provide HR consultancy services. Working directly or through a large group of subordinate HR staff, partners with all levels of management to keep abreast of operational, leadership and organizational issues to assess the impact of change affecting employee populations, productivity, and morale. Provides advisory and consultancy services playing a key role in developing, managing and facilitating organizational transitions, transformations and communications. This position may be involved in planning and implementing organizational and staffing changes based on business conditions or resulting from mergers, acquisitions, divestitures and reductions in force. Typically heads and manages multiple HR units, or a large/complex or business critical HR department comprised of professionals and operational support staff.  This senior HR management position provides recommendations on sensitive HR policy and strategy, and ensures policy implementation. May work in a remote area, where greater autonomy and latitude for action may exist. Typical management responsibilities include recruitment, work assignment, performance review, and progressive discipline. Working directly or through HR Business Partner staff, conducts, oversees, or manages formal or informal organizational impact studies and employee evaluations and collaborates with management to identify and solve problems, and offer advice and programmatic solutions. This position is expected to demonstrate initiative to develop new policies or challenge existing ones to enhance the overall effectiveness of the assigned group, and reviews staff effectiveness.  This position engages with and works closely with peer levels in other human resource specialist functions (e.g. Compensation, Staffing, Talent Development, etc.) where needed to accomplish a specific business or organizational objective.  This position may work with managers and staff in interpreting recommendations and in determining how best to implement them.    This position may undertake ad hoc projects required to implement a new corporate policy, update staff records, or other similar issues.  This position ensures compliance with all appropriate HR statutes and regulations as they apply to its role in the assigned group.  The overall goal is to support the organization as an "employer of choice" in its respective market for talent. This position requires a degree and 8-10 years of combined HR Business Partner/Generalist, Lead, and/or previous supervisory experience in a large complex organization.</t>
  </si>
  <si>
    <t>This position partners with functional management and executive leadership to facilitate cultural, organizational, and HR programmatic change to assist in pro-actively achieving business and strategic objectives.  As a trusted part of the business team, this position keeps abreast of operational plans and requirements to provide HR consultancy services, directly, or through 2 or more professional staff.  Partners with all levels of management to keep abreast of operational, leadership and organizational issues to assess the impact of change affecting all levels and employee populations, productivity, and morale. Provides advisory and consultancy services playing a key role in developing, managing and facilitating organizational transitions, transformations, and communications. This position may be involved in planning and implementing organizational and staffing changes based on business conditions or resulting from mergers, acquisitions, divestitures and reductions in force. This position is responsible for the tactical implementation of effective human resource policies and practices which help the assigned client group achieve their short and long term business results.  The position resolves complex operational and tactical problems and Interprets and executes policies.  This position serves as an adviser to peer level senior managers and staff on a wide variety of human resource issues (organizational, behavioral, compliance and legal, etc.). This position proactively identifies and anticipates issues, and provides a human resource perspective on plans and proposals and provides insight to management on the implications of planned actions.  This position may coach individual managers on effectively dealing with employee issues and may sit in on a variety of manager / staff meetings to ensure that they are conducted in a manner compliant with HR policies. This position is expected to demonstrate initiative to develop new policies or challenge existing ones to enhance the overall effectiveness of the assigned group.  This position may engage and work closely with peer levels in other specialist human resource functions (e.g. Compensation, Staffing, Talent Development, etc.) where needed to accomplish a specific business or organizational objective.  This position may work with managers and staff in interpreting recommendations and in determining how best to implement them.    This position may undertake ad hoc projects required to implement a new corporate policy, update staff records, or other similar issues.  This position ensures compliance with all appropriate HR statutes and regulations as they apply to its role in the assigned group.  The overall goal is to support the organization as an "employer of choice" in its respective market for talent.   Manages 2 or more specialized Business Partner professionals and/or support staff, including recruitment, work assignment and review, and progressive discipline duties. Working directly or through HR Business Partner staff, conducts, oversees, or manages formal or informal impact studies and employee evaluations and collaborates with management to identify and solve problems, and offer advice and programmatic solutions. This position is expected to demonstrate initiative to develop new policies or challenge existing ones to enhance the overall effectiveness of the assigned group, and reviews staff effectiveness.  This position engages with and work closely with peer levels in other human resource specialist functions (e.g. Compensation, Staffing, Talent Development, etc.) where needed to accomplish a specific business or organizational objective.  This position may work with managers and staff in interpreting recommendations and in determining how best to implement them.    This position may undertake ad hoc projects required to implement a new corporate policy, update staff records, or other similar issues.  This position ensures compliance with all appropriate HR statutes and regulations as they apply to its role in the assigned group.  The overall goal is to support the organization as an "employer of choice" in its respective market for talent.   This position requires a degree and 7 or more years of combined HR Business Partner/Generalist, Lead, and/or previous supervisory experience in a large complex organization.</t>
  </si>
  <si>
    <t>This position is responsible for the planning, direction and implementation of large complex or multiple ERP modules and for their effective integration with existing business processes.  This position, supported by a subordinate project team of managers and technical professionals, meets frequently with peer levels in the target functional or business areas to understand and define their business processes and their key needs and requirements.  This position ensures that process modifications are designed and implemented, where needed, to ensure they comply with the configuration and other requirements of the ERP system.  This position coordinates with peer level ERP Managers under the assigned Director, to ensure consistent and effective implementation across multiple modules and functions and to resolve any overt or latent conflicts that would lessen the effectiveness of the entire system. This position provides direction, leadership, coordination and oversight of one or more simultaneous ERP projects and modules and ensures that there is an effective balance of internal and specialist external resources on the project team to deliver the work output required and to ensure knowledge transfer where appropriate.  Scope/Impact: Project Wide / Identified Client Groups.  Requirements: Bachelor's Degree, Masters Preferred.  This position requires 8+  years of ERP deployment and implementation experience to deliver multiple complex projects in large, complex environments, in either a consulting or in a corporate capacity.</t>
  </si>
  <si>
    <t>Senior Manager, SAP Implementation / Analysis</t>
  </si>
  <si>
    <t>This position is responsible for the planning, direction and implementation of large complex or multiple SAP modules and for their effective integration with existing business processes. . This position, supported by a subordinate project team of managers and technical professionals, meets frequently with peer levels in the target functional or business areas to understand and define their business processes and their key needs and requirements.  This position ensures that process modifications are designed and implemented, where needed, to ensure they comply with the configuration and other requirements of the SAP system.  This position coordinates with peer level SAP ERP Managers under the assigned Director, to ensure consistent and effective implementation across multiple modules and functions and to resolve any overt or latent conflicts that would lessen the effectiveness of the entire system.  This position provides direction, leadership, coordination and oversight of one or more simultaneous SAP projects and modules and ensures that there is an effective balance of internal and specialist external resources on the project team to deliver the work output required and to ensure knowledge transfer where appropriate.  Scope/Impact: Project Wide / Identified Client Groups.  Requirements: Bachelor's Degree, Masters Preferred.  This position requires 8+  years of SAP deployment and implementation experience to deliver multiple complex projects in large, complex environments, in either a consulting or in a corporate capacity.</t>
  </si>
  <si>
    <t>This position is responsible for the planning, direction and implementation of large complex or multiple Oracle ERP modules and for their effective integration with existing business processes. . This position, supported by a subordinate project team of managers and technical professionals, meets frequently with peer levels in the target functional or business areas to understand and define their business processes and their key needs and requirements.  This position ensures that process modifications are designed and implemented, where needed, to ensure they comply with the configuration and other requirements of the Oracle system.  This position coordinates with peer level Oracle ERP Managers under the assigned Director, to ensure consistent and effective implementation across multiple modules and functions and to resolve any overt or latent conflicts that would lessen the effectiveness of the entire system.  This position provides direction, leadership, coordination and oversight of one or more simultaneous Oracle projects and modules and ensures that there is an effective balance of internal and specialist external resources on the project team to deliver the work output required and to ensure knowledge transfer where appropriate.  Scope/Impact: Project Wide / Identified Client Groups.  Requirements: Bachelor's Degree, Masters Preferred.  This position requires 8+  years of Oracle ERP deployment and implementation experience to deliver multiple complex projects in large, complex environments, in either a consulting or in a corporate capacity.</t>
  </si>
  <si>
    <t>Senior Manager, Oracle ERP Implementation / Analysis</t>
  </si>
  <si>
    <t>This position supports the Database Design and Administration group by managing large complex or multiple groups of database management systems and assigned databases that are important to the efficient operation of the business. This position may represent the database management systems aspects of these databases at a peer level within the IT function when new initiatives are planned.  This position meets with client groups to report on database performance, data access, issues and concerns and to discuss requirements for planning purposes. This position is also responsible for planning to ensure that the assigned databases are appropriately backed up and protected, via encryptions and other methods, to preserve the valuable data assets of the organization. This position provides leadership and strategic guidance to subordinate managers and individual contributors within the database group.  Scope/Impact: Organization-Wide. Requirements: Bachelor's Degree in Computer Science or Information Technology, Masters Preferred. This position requires 8+ years of progressive IT operational and data management experience in order to deliver multiple complex projects in a large complex organization.</t>
  </si>
  <si>
    <t>This position supports the Vice President, Database Design and Administration in the development of the strategic design, planning and administration of the organization’s database systems and resources necessary to support business operations.  This position establishes broad objectives, provides operational leadership, and works closely with peer level management in the client group This position may have responsibility for the management and planning of large or multiple complex databases that are critical to efficient business operations. This position represents the database management systems aspects of these databases at a peer level within the IT function when new initiatives are planned.  This position meets with client groups to report on database performance and to discuss requirements for planning purposes. This position is also responsible for planning to ensure that the assigned databases are appropriately backed up and protected, via encryptions and other methods, to preserve the valuable data assets of the organization.  This position provides leadership and strategic guidance to subordinate Managers and individual contributors with the database group. Scope/Impact: Organization-Wide. Requirements: Bachelor's Degree in Computer Science or Information Technology, Master's Preferred. This position requires 12+ years of progressive IT operational and data management experience, including the leadership and coordination of large, complex projects, critical to the success of an organization or larger sub units within that organization.</t>
  </si>
  <si>
    <t>Automation Engineer</t>
  </si>
  <si>
    <t>IT Support Technician</t>
  </si>
  <si>
    <t>Director End-User Computing Support</t>
  </si>
  <si>
    <t>IT Cust &amp; Tech Support</t>
  </si>
  <si>
    <t>IT Cust &amp; Tech Support Mgmt</t>
  </si>
  <si>
    <t>EVP Chief Compliance Officer / Top Compliance Executive</t>
  </si>
  <si>
    <t>SVP Chief Compliance Officer / Top Compliance Executive</t>
  </si>
  <si>
    <t>Match to this SVP level position if the position is overseeing a large/medium size compliance function.  As the world-wide Compliance Function head, this position is responsible for designing, implementing and enforcing a corporate compliance and ethics strategy and program that is effective in preventing and identifying criminal misconduct or other violations of regulations or company policy. Consistent with the US Sentencing Commission Guidelines, this position is responsible for ensuring that the organization has a comprehensive understanding of its obligations under, statutes, regulations and other requirements and that policies, systems and processes are implemented to ensure a state of control relative to those requirements.  This position educates and informs the highest levels of management relative to compliance requirements and of the effectiveness of the organization’s compliance and ethics programs.  This position secures the resources and authority necessary for the effective implementation, monitoring and validation of compliance programs.  This position also ensures that all the necessary data is prepared to enable valid annual certifications of compliance to be made.  In general this position serves as an advocate for the establishment of a culture of compliance and sound ethical conduct within the organization and for the provision of resources to enable confidential reporting of non-compliance.  This position has regular executive committee and board level exposure.  In addition this position has frequent interaction with agencies such as the Securities and Exchange Commission, the NYSE, NASDAQ, and other exchanges and agencies as appropriate.  This position requires a seasoned business executive with 15 or more years of experience and a comprehensive understanding of the reporting and other requirements of regulations and statutes such as Sarbanes-Oxley, Patriot Act, and others, as well as financial exchange regulations.</t>
  </si>
  <si>
    <t>Procurement / Purchasing Analyst</t>
  </si>
  <si>
    <t xml:space="preserve">As the Top Third Party Logistics executive, this position sets short and long term vision and strategy for the Third Party Logistics (3PL) function. Responsibility includes managing outsourced strategic relationships with 3PL providers, including inventory management, warehousing, and fulfillment ensuring highly reliable and cost effective movement and delivery of goods.  The positions develops strategy for Service Level Agreements (SLA) and Standard Operating procedures for 3PL Warehouses.  The position is responsible for management, talent management, supervising subordinate Directors and Managers to meet short and long term goals, strategic and operational goals. Establishes budgets, financial strategies and controls, and is the final sign off for policies and exceptions. The position oversees the development of 3PL operational systems and strategies (such as dashboards and tools) that significantly impact productivity, revenue, compliance, and customer retention. Area(s) of oversight may include but are not limited to logistics and distribution, Service Level Agreements, supply chain services, inventory control, critical parts availability, material handling, import/export licensing, product shipment from origin to point of delivery, third party warehousing, and related shipping and receiving functions/activities. This position requires a Bachelor's Degree and 12 to 15 years of logistics experience in a large, complex environment. </t>
  </si>
  <si>
    <t xml:space="preserve">This position provides leadership, direction, and strategy for the Third Party Logistics (3PL) function. The position directs 3PL logistics and distribution activities and related systems in a complex environment, typically with global responsibility. The position develops and manages subordinate managers. The position may head the 3PL logistics function in a large country or region in a global environment. Responsibility includes managing outsourced strategic relationships with 3PL providers, including inventory management, warehousing, and fulfillment ensuring highly reliable and cost effective movement and delivery of goods, implementation of Service Level Agreements (SLA) and Standard Operating procedures for 3PL Warehouses. The position is responsible for the development of operational systems and strategies (such as dashboards and tools) that significantly impacts productivity, revenue and customer retention. Areas of responsibility may include but are not limited to 3PL logistics and distribution, supply chain services, inventory control, critical parts availability, material handling, import/export licensing, product shipment from origin to point of delivery, third party warehousing, and related shipping and receiving activities. The position develops, oversees and controls the implementation of budgets, plans, and operational procedures to cost effectively satisfy customer requirements. The position may oversee vendor relationship management or damage prevention programs. The position may also review, approve, or provide financial reporting or inventory reconciliation. The position applies knowledge of banking and as applicable, international credit requirements. The position interfaces with 3PL vendors and other senior management peers in related functions to ensure efficient, timely, compliant, and cost sensitive coordination and provides advice and counsel to executive management. Typically, a Bachelor's Degree in Logistics or Supply Chain Management and 12+ years of related experience is required, including 2+ years of prior management experience. </t>
  </si>
  <si>
    <r>
      <t xml:space="preserve">This position provides leadership direction and strategy and functional integration for  Third Party Logistics (3PL) activities. The position develops and manages subordinate managers. Responsibility includes the development of 3PL systems and strategies, including inventory management, warehousing, and fulfillment ensuring highly reliable and cost effective movement and delivery of goods.  1-3 area(s) of responsibility may include but are not limited to logistics and distribution, supply chain services, management of Service Level Agreements (SLA), Standard Operating Procedures (SOP), inventory control, critical parts availability, material handling, import/export licensing, product shipment from origin to point of delivery, third party warehousing, and related shipping and receiving functions/activities. The position develops, oversees and controls the implementation of budgets, plans, systems, policies, and operational procedures to cost effectively satisfy internal/customer requirements. The position reviews, approves, or provides financial reporting or inventory reconciliation. </t>
    </r>
    <r>
      <rPr>
        <sz val="11"/>
        <color rgb="FF000000"/>
        <rFont val="Arial"/>
        <family val="2"/>
      </rPr>
      <t xml:space="preserve">This position applies knowledge of banking and as applicable, International credit requirements, also interfaces with 3PL vendors or senior management peers in related functions to ensure efficient, timely, compliant, and cost sensitive coordination, and to develop goals and plans. The position provides advice and counsel to executive management. Typically, a Bachelor's Degree in Logistics or Supply Chain Management and 10+ years of related experience is required, including 2+ years of prior Management experience. </t>
    </r>
  </si>
  <si>
    <r>
      <t>This position manages Third Party Logistics (3PL) logistics activities and a large group of personnel in a complex distribution environment, typically with Global responsibility in decentralized locations. 2-5 area(s) of responsibility may include but are not limited to logistics and distribution, supply chain services, management of Service Level Agreements (SLA), Standard Operating Procedures (SOP), inventory control, critical parts availability, material handling, import/export licensing, product shipment from origin to point of delivery, third party warehousing, and related shipping and receiving functions/activities. The position develops, manages, and controls the implementation of budgets, plans, and operational procedures to cost effectively satisfy internal/customer requirements. The position may respond to Requests for Information (RFI) from potential software vendors, advise Information System users or management of logistic system needs or improvements and oversee implementation of changes and may manage or oversee damage prevention programs. The position establishes and manages service level agreements (SLAs) for 3PL vendors</t>
    </r>
    <r>
      <rPr>
        <sz val="10.5"/>
        <color rgb="FF000000"/>
        <rFont val="Roboto"/>
      </rPr>
      <t xml:space="preserve"> including key metrics and goals..  </t>
    </r>
    <r>
      <rPr>
        <sz val="11"/>
        <color rgb="FF000000"/>
        <rFont val="Arial"/>
        <family val="2"/>
      </rPr>
      <t xml:space="preserve">The position provides reporting of finances and inventory reconciliation. The position applies knowledge of banking and as applicable, International credit requirements. The position develops and manages productive relationships with 3PL vendors, building personnel, finance, and internal /external Information Systems management to ensure timeliness and efficiency in product distribution. The position interfaces with management peers in related functions to plan integration needs and to ensure efficient, timely, compliant, and cost sensitive coordination. Typically, a Bachelor's Degree in Logistics or Supply Chain Management and 8-10 years of related experience is required, including 1-2 years of prior Supervisory/Management experience. </t>
    </r>
  </si>
  <si>
    <r>
      <t xml:space="preserve">This position is responsible for supporting Third Party Logistics (3PL) provider relationships in their day to day operations, at an entry professional level. </t>
    </r>
    <r>
      <rPr>
        <sz val="11"/>
        <color rgb="FF000000"/>
        <rFont val="Arial"/>
        <family val="2"/>
      </rPr>
      <t xml:space="preserve"> Using basic statistical and problem solving techniques, this position is responsible for analyzing, designing, developing, and implementing data gathering and reporting methods and procedures to enhance product workflow, logistics, </t>
    </r>
    <r>
      <rPr>
        <b/>
        <sz val="11"/>
        <color rgb="FF000000"/>
        <rFont val="Arial"/>
        <family val="2"/>
      </rPr>
      <t xml:space="preserve">distribution through 3PL providers.   </t>
    </r>
    <r>
      <rPr>
        <sz val="11"/>
        <color rgb="FF000000"/>
        <rFont val="Arial"/>
        <family val="2"/>
      </rPr>
      <t>Under direct supervision, the position analyzes information to solve problems and develop simple or low risk logistical plans that affect production, supply chain services, material handling, inventory control, critical parts availability, import/export licensing, shipment and distribution, or third party warehousing.</t>
    </r>
    <r>
      <rPr>
        <b/>
        <sz val="11"/>
        <color rgb="FF000000"/>
        <rFont val="Arial"/>
        <family val="2"/>
      </rPr>
      <t xml:space="preserve"> The position monitors 3PL warehouse compliance with Service Level Agreements (SLA) and Standard Operating Procedures (SOP).</t>
    </r>
    <r>
      <rPr>
        <sz val="11"/>
        <color rgb="FF000000"/>
        <rFont val="Arial"/>
        <family val="2"/>
      </rPr>
      <t xml:space="preserve">  This position works within a team to perform parts of a project. The position creates and analyzes basic reports to support business execution. The position also develops business tools and maintains cost estimates, forecasts, and cost models. The position performs data management through a combination of basic data mining, simple data modeling, data analysis, cost/benefit analysis or problem analysis. As requested, the position develops simple ad hoc queries and maintains a variety of reports specific to various functional or departmental needs. The position may evaluate external customer service needs and/or field service commitments to ensure customer requirements and commitments are met. The position may draft or review operational procedures and plans to maximize internal or customer satisfaction and minimize cost. Typically, a Bachelor's Degree in Logistics or Supply Chain Management and 0-2 years of related experience is required. </t>
    </r>
  </si>
  <si>
    <r>
      <t>This position is responsible for supporting Third Party Logistics (3PL) provider relationships in their day to day operations, at an intermediate professional level.</t>
    </r>
    <r>
      <rPr>
        <sz val="11"/>
        <color rgb="FF000000"/>
        <rFont val="Arial"/>
        <family val="2"/>
      </rPr>
      <t xml:space="preserve"> Using statistical and problem solving techniques of intermediate complexity, this position is responsible for analyzing, designing, developing, and implementing data gathering and reporting methods and procedures to enhance product workflow, logistics, </t>
    </r>
    <r>
      <rPr>
        <b/>
        <sz val="11"/>
        <color rgb="FF000000"/>
        <rFont val="Arial"/>
        <family val="2"/>
      </rPr>
      <t>and distribution through 3PL providers.</t>
    </r>
    <r>
      <rPr>
        <sz val="11"/>
        <color rgb="FF000000"/>
        <rFont val="Arial"/>
        <family val="2"/>
      </rPr>
      <t xml:space="preserve"> </t>
    </r>
    <r>
      <rPr>
        <b/>
        <sz val="11"/>
        <color rgb="FF000000"/>
        <rFont val="Arial"/>
        <family val="2"/>
      </rPr>
      <t> </t>
    </r>
    <r>
      <rPr>
        <sz val="11"/>
        <color rgb="FF000000"/>
        <rFont val="Arial"/>
        <family val="2"/>
      </rPr>
      <t xml:space="preserve">Under indirect supervision, the position analyzes information to develop moderately complex logistical plans that affect production, supply chain services, material handling, inventory control, critical parts availability, import/export licensing, shipment and distribution, or third party warehousing. </t>
    </r>
    <r>
      <rPr>
        <b/>
        <sz val="11"/>
        <color rgb="FF000000"/>
        <rFont val="Arial"/>
        <family val="2"/>
      </rPr>
      <t>The position monitors 3PL warehouse compliance with Service Level Agreements (SLA) and Standard Operating Procedures (SOP).</t>
    </r>
    <r>
      <rPr>
        <sz val="11"/>
        <color rgb="FF000000"/>
        <rFont val="Arial"/>
        <family val="2"/>
      </rPr>
      <t xml:space="preserve"> The position works within a team to independently perform parts of a large project, applying knowledge of root causes and areas of responsibility. The position creates and analyzes moderately complex reports to support business execution. The position develops business tools and maintains cost estimates, forecasts, and cost models. The position performs data management through a combination of data mining, simple data modeling, data analysis, cost/benefit analysis or problem analysis. As requested, the position develops a variety of Ad hoc queries, and maintains a variety of reports specific to various functional or departmental needs. The position may evaluate customer service needs and/or field service commitments to ensure customer requirements and commitments are met. The position may also draft or review operational procedures for distribution and inventory management to maximize customer satisfaction and minimize cost. Typically, a Bachelor's Degree in Logistics or Supply Chain Management and 2-4 years of related experience is required.</t>
    </r>
  </si>
  <si>
    <r>
      <t>This position is responsible for independently evaluating, analyzing, and managing new and existing Third Party Logistics (3PL) provider relationships.</t>
    </r>
    <r>
      <rPr>
        <sz val="11"/>
        <color rgb="FF000000"/>
        <rFont val="Arial"/>
        <family val="2"/>
      </rPr>
      <t xml:space="preserve">  Applying complex statistical and problem analysis techniques, this position is responsible for analyzing, designing, developing, and implementing data gathering and reporting methods and procedures to enhance product workflow, logistics, and </t>
    </r>
    <r>
      <rPr>
        <b/>
        <sz val="11"/>
        <color rgb="FF000000"/>
        <rFont val="Arial"/>
        <family val="2"/>
      </rPr>
      <t>distribution through 3PL providers.</t>
    </r>
    <r>
      <rPr>
        <sz val="11"/>
        <color rgb="FF000000"/>
        <rFont val="Arial"/>
        <family val="2"/>
      </rPr>
      <t xml:space="preserve"> Working independently, the position analyzes information to develop complex or high risk logistical plans that affect production, distribution, supply chain services, material handling, inventory control, critical parts availability, import/export licensing, shipment and distribution, or third party warehousing. </t>
    </r>
    <r>
      <rPr>
        <b/>
        <sz val="11"/>
        <color rgb="FF000000"/>
        <rFont val="Arial"/>
        <family val="2"/>
      </rPr>
      <t xml:space="preserve">The position monitors 3PL warehouse compliance with Service Level Agreements (SLA) and Standard Operating Procedures (SOP).  </t>
    </r>
    <r>
      <rPr>
        <sz val="11"/>
        <color rgb="FF000000"/>
        <rFont val="Arial"/>
        <family val="2"/>
      </rPr>
      <t xml:space="preserve">The position trains, guides, and assists less experienced staff, and troubleshoots a variety of problems, recommending solutions to management/senior management. The position may lead a small project or may be responsible for completing part of a large / complex project. The position applies knowledge of root causes within areas of assigned responsibility. The position creates and analyzes complex reports to support business decisions. The position develops business tools and maintains cost estimates, forecasts, and cost models. The position also performs data management through a combination of data mining, complex data modeling, data analysis, cost/benefit analysis or problem analysis. As requested, the position develops a variety of complex ad hoc queries, and maintains a variety of reports specific to various functional or departmental needs. The position may evaluate customer service needs and field service commitments to ensure customer requirements and commitments are met. The position may draft or review operational procedures for distribution and inventory management to maximize customer satisfaction and minimize cost. Typically, a Bachelor's Degree in Logistics or Supply Chain Management and 5 years of related experience is required. </t>
    </r>
  </si>
  <si>
    <r>
      <t>This position is responsible for independently evaluating, analyzing, and managing new and existing Third Party Logistics (3PL) provider relationships.</t>
    </r>
    <r>
      <rPr>
        <sz val="11"/>
        <color rgb="FF000000"/>
        <rFont val="Arial"/>
        <family val="2"/>
      </rPr>
      <t xml:space="preserve">  Applying the most complex statistical and problem analysis techniques, this position is responsible for analyzing, designing, developing, and implementing complex data gathering and reporting methods and procedures to enhance product workflow and </t>
    </r>
    <r>
      <rPr>
        <b/>
        <sz val="11"/>
        <color rgb="FF000000"/>
        <rFont val="Arial"/>
        <family val="2"/>
      </rPr>
      <t>distribution through 3PL providers</t>
    </r>
    <r>
      <rPr>
        <sz val="11"/>
        <color rgb="FF000000"/>
        <rFont val="Arial"/>
        <family val="2"/>
      </rPr>
      <t xml:space="preserve">. The position relies on extensive experience and judgment to plan and accomplish goals, exercising a wide degree of creativity and latitude, while recommending changes to improve systems and operational efficiency. The position may function as a technical leader/coordinator and internal consultant regarding the needs and requirements related to Distribution or Logistics operations including the tracking, analysis and forecasting of storage capacities, inventory levels, equipment, and staffing requirements. The position analyzes complex data to develop logistical plans that affect production, distribution, supply chain services, material handling, inventory control, critical parts availability, import/export licensing, shipment and distribution, or third party warehousing. </t>
    </r>
    <r>
      <rPr>
        <b/>
        <sz val="11"/>
        <color rgb="FF000000"/>
        <rFont val="Arial"/>
        <family val="2"/>
      </rPr>
      <t xml:space="preserve">The position monitors 3PL warehouse compliance with Service Level Agreements (SLA) and Standard Operating Procedures (SOP). </t>
    </r>
    <r>
      <rPr>
        <sz val="11"/>
        <color rgb="FF000000"/>
        <rFont val="Arial"/>
        <family val="2"/>
      </rPr>
      <t xml:space="preserve">The position leads multiple project teams selecting, assigning, and reviewing work, or may independently work on large, high impact and complex projects, applying knowledge of root causes and broad areas of responsibility. The position develops and manages vendor relationships as assigned, and typically acts as an advisor to senior or executive management. The position sets priorities, creates, and analyzes complex reports to support business execution. The position develops business tools and maintains cost estimates, forecasts, and cost models. The position may serve on advisory committees. The position performs data management through a combination of data mining, complex data modeling, data analysis, cost/benefit analysis or problem analysis. As requested, the position develops a variety of complex ad hoc queries, and creates a variety of reports specific to various function or department needs. The position may evaluate customer service needs and/or field service commitments to ensure customer requirements and commitments are met. The position consistently works on high risk, sensitive, or high impact projects and may develop or review operational procedures for distribution and inventory management to maximize customer satisfaction and minimize cost. Typically, a Bachelor's Degree in Logistics or Supply Chain Management and 7-10 years of related experience is required. </t>
    </r>
  </si>
  <si>
    <t>Lead Procurement / Purchasing Clerk</t>
  </si>
  <si>
    <t>Senior Procurement / Purchasing Clerk</t>
  </si>
  <si>
    <t>Intermediate Procurement / Purchasing Clerk</t>
  </si>
  <si>
    <t>Entry Procurement / Purchasing Clerk</t>
  </si>
  <si>
    <t>Working under close supervision, this position performs routine administrative and clerical duties in support of purchasing activities, staff, and/or management.  The position assists in implementing purchasing department policies and procedures and develops knowledge of materials and the purchasing function. The position performs basic tasks such as placing orders with suppliers, ensuring availability of products, and maintaining logs, confirming documentation, compiling and comparing quotes from vendors,  and maintaining filing systems. The position operates purchasing software and refers complex and out-of-guideline issues to supervisor or senior level staff. May assist procurement specialists or contact vendors to obtain pricing information, schedule delivery dates, may assist in expediting orders, and may prepare or assist with standard requests for quotation. Typically requires a High School Diploma/GED equivalent and 0-2 years of related experience</t>
  </si>
  <si>
    <t>Working under direct supervision, this position performs a variety of routine to moderately complex administrative and clerical duties in support of purchasing and/or procurement activities, staff, and/or management. Implements department policies and procedures and develops knowledge of materials and the purchasing function.  The position is responsible for implementing purchasing department policies and procedures and develops knowledge of materials and the purchasing function.  The position performs a variety of tasks such as placing orders with suppliers, ensuring availability of products, maintaining logs, confirming documentation, compiling and comparing quotes from vendors, and maintaining filing systems.  The position operates purchasing software and refers complex and out-of-guideline issues to supervisor or senior level staff.  May assist procurement specialists or contact vendors directly to obtain information such as prices and schedule delivery dates, may assist in expediting orders, and may prepare or assist with standard requests for quotation. Typically requires a High School Diploma/GED equivalent and 2-4 years of related experience.</t>
  </si>
  <si>
    <t>Working under indirect supervision, this position performs a variety of complex administrative and clerical duties in support of purchasing and/or procurement activities, staff, and/or management. The position implements departmental policies and procedures and applies broad administrative knowledge of materials and the purchasing function.  The position trains and assists less experienced staff and troubleshoots problems for much of the time.  The position performs a variety of tasks such as placing orders with suppliers, ensuring availability of products, maintaining logs, confirming documentation, compiling and comparing quotes from vendors, and maintaining filing systems.  The position operates purchasing software and refers complex and out-of-guideline issues to supervisor or senior level staff.   May assist procurement specialists or contact vendors directly to obtain information such as prices and schedule delivery dates, may assist in expediting orders, and may prepare or assist with standard requests for quotation. Typically requires a High School Diploma/GED equivalent and 3-5 years of related experience.</t>
  </si>
  <si>
    <t>The Senior Director, Creative defines policies and tactical goals for the design and development of creative for company and brand marketing campaigns, while adhering to budget. The position directs strategy implementation for the creative function, including direction of the creative process, ideation, and, development of creative deliverables, including advertising, website design, promotions, digital marketing, copy, packaging, and social media.. The position develops policies to ensure that marketing and promotional materials are consistent with overarching brand strategy - and that projects are delivered on budget and on time. The position recruits and develops directors, managers and creative professionals to build a strong team and also develops relationships with external creative resources as needed. The position also collaborates with cross-functional business partners. The position typically requires a seasoned individual strong expertise in print, video and new media design and production. The position typically requires a bachelor's degree and 12+ years of creative services and/or marketing experience.</t>
  </si>
  <si>
    <t>The Director Creative directs the design and development of company and brand marketing campaigns including advertising, promotions, digital marketing, and social media.   Supporting executives, the position develops policies to ensure that marketing and promotional materials are consistent with overarching brand strategy - and that projects are delivered on budget and on time. The position recruits and develops managers and creative professionals to build a strong team and also develops relationships with external creative resources as needed. The position also collaborates with cross-functional business partners. The position typically requires a seasoned individual strong expertise in print, video and new media design and production. The position typically requires a bachelor's degree and 10-12 years of creative services and/or marketing experience.</t>
  </si>
  <si>
    <t>This position is responsible for managing a large complex cross-functional team or multiple teams of creative professionals who ensure that the design of marketing and promotional materials are consistent with overarching brand strategy - and that projects are delivered on budget and on time.   The position has input to strategy, recommends policies, and manages work of creative specialists, including graphic designers, web designers, art directors, copywriters, photographers and video production. The position also manages vendor relationships with advertising agencies who produce advertising and marketing materials. The position resolves complex operational and tactical problems and interprets and executes policies. The position collaborates with departments such as legal and compliance to ensure content is compliant with copyrights and other issues. This position provides direction and guidance for a smaller group subordinate staff and monitors progress towards the achievement of set goals and objectives.  This position has to balance the allocation of internal and external resources taking into account such factors as, workload, skill base, project schedules, and cost of resources. The position typically requires a seasoned individual strong expertise in print, video and new media design and production. This position typically requires an individual with a degree and 8 or more years of creative services and/or marketing experience.</t>
  </si>
  <si>
    <t>This position is responsible for developing a IT customer and technical support strategy for the organization to ensure a high level of service and availability to IT customers.  This position evaluates best-in-class service concepts in the marketplace to determine appropriate standards and service metrics for the organization and to adopt best practices.  This position has overall responsibility for Help Desk services. This position directs the technical evaluation of performance patterns to identify likely areas needing improvement.  This position may interact with key vendors of support solutions to determine if their products or services should be adopted to improve performance and availability. This position is responsible for determining the appropriate blend of internal and outsourced support resources from both a cost and customer satisfaction perspective. This position meets with IT leadership and major client groups to discuss past service issues and expectations for the future service delivery.  This position meets with peer levels in applications development and systems engineering in relation to application or software upgrades that might have consequences from a service perspective. This position directs the development of policies and procedures to efficiently deal with problems when they arise, in a structured and cost effective way. This position provides leadership to subordinate Managers, Supervisors, Professionals and paraprofessionals dealing with support issues.  Scope/Impact: Organization-Wide. Requirements: Bachelor's Degree in Computer Science or Information Technology. This position requires 10 to 12 years of progressive IT customer and technical support for a large and complex IT function.</t>
  </si>
  <si>
    <t>This position, on their assigned shift, is responsible for supervising the day to day IT customer and technical support activities to ensure a high level of service and availability of computer systems.  This position directly supervises the resolution of non-routine service issues and ensures that the appropriate resources are assigned to help address the issue quickly.  This position ensures that the established procedures and escalation processes are applied to identify faults, diagnose their causes, and resolve them to the appropriate standard within the targeted time allotment.  This position participates in the selection and training of customer service representatives and technicians and assigns daily work duties.  This position actively monitors work in progress and balances staffing and other resources in line with the developing issues.  This position liaises with the HR function on routine staff management issues and on implementing standard policies and procedures relative to staff.  Scope/Impact: Function-Wide.  Requirements: Associates Degree in Computer Science or Information Technology.  This position requires 5 to 7 years of progressive IT customer and technical support a large and complex IT function.</t>
  </si>
  <si>
    <t>This position is responsible for supporting the IT Director, Customer &amp; Technical Support in developing and implementing an IT customer and technical support strategy for the organization to ensure a high level of service and availability to IT customers.  This position may manage the in-depth evaluation of best-in-class service concepts in the marketplace to determine appropriate standards and service metrics for the organization and to adopt best practices. This position has managerial responsibility for Help Desk services.  This position manages the technical evaluation of past performance patterns to identify likely areas needing process or procedural enhancements. This position is responsible for managing the combination of internal and outsourced support resources from a cost, technical and customer satisfaction perspective. This position meets with peer IT levels to coordinate restorations of service or to evaluate the causes of and solutions to, service problems as they arise. This position manages the development or revision of policies and structured escalation procedures to efficiently deal with problems when they arise.  This position provides leadership to subordinate Supervisors, Professionals and paraprofessionals dealing with support issues. Scope/Impact: Function-Wide. Requirements: Bachelor's Degree in Computer Science or Information Technology. This position requires 7 to 10 years of progressive IT customer and technical support for a large and complex IT function.</t>
  </si>
  <si>
    <t>This position is responsible for resolving more complex IT customer support issues, on a daily basis, using the diagnostic software tools and established problem escalation support procedures.  This position identifies and classifies the presented problem using technical information from equipment and diagnostic listening skills. This position then establishes the technical cause of the issue using step-by-step procedures and may perform system resets or other interventions to restore service to the appropriate standard.  This position may also resolve Tier II issues escalated from lower level Support positions. This position documents issues in order to identify recurring problems and to build on the solution base available within the department. This position may report recurring problems to Systems engineering or other groups to develop longer term solutions and to prevent recurrence.  This position may resolve more standard issues directly on the telephone with the customer avail of the opportunity to train users on specific issues they may not be familiar with. This position may provide some work direction to other less experienced representatives as time allows. Scope/Impact: Function-Wide / Organization-wide. Requirements: Associates Degree in Computer Science or Information Technology.  This position requires 3 to 5 years of progressive IT customer and technical support for a large and complex IT function.</t>
  </si>
  <si>
    <t>This position is responsible for resolving more standard IT customer support issues, on a daily basis, using the diagnostic software tools and established problem escalation support procedures.  This position identifies and classifies the presented problem using technical information from equipment and diagnostic listening skills. This position then establishes the technical cause of the issue using step-by-step procedures and may perform system resets or other interventions to restore service to the appropriate standard. This position documents issues in order to identify recurring problems and to build on the solution base available within the department.  This position may report recurring problems to Systems Engineering or other groups to develop longer term solutions and to prevent recurrence. This position may resolve more routine issues directly on the telephone with the customer avail of the opportunity to train users on specific issues they may not be familiar with. Scope/Impact: Function-Wide / Organization-wide. Requirements: Associates Degree in Computer Science or Information Technology. This position requires 1 to 3 years of progressive IT customer and technical support for a large and complex IT function.</t>
  </si>
  <si>
    <t>Under direct supervision, this position is responsible for resolving basic / routine IT customer support issues, on a daily basis, using the diagnostic software tools and established problem escalation support procedures.  This position identifies and classifies the presented problem using technical information from equipment and diagnostic listening skills. This position then establishes the technical cause of the issue using step-by-step procedures and may perform system resets or other interventions to restore service to the appropriate standard. This position documents issues in order to identify recurring problems and to build on the solution base available within the department.  This position may report recurring problems to Systems Engineering or other groups to develop longer term solutions and to prevent recurrence. This position may resolve basic, routine, or common repetitive issues directly on the telephone with the customer avail of the opportunity to train users on specific issues they may not be familiar with. Scope/Impact: Function-Wide / Organization-wide. Requirements: Associates Degree in Computer Science or Information Technology.  This position requires 0 to 2 years of progressive IT customer and technical support for a large and complex IT function.</t>
  </si>
  <si>
    <t>This position is responsible for resolving the more technical and equipment aspects of standard IT customer support issues.  This position uses diagnostic hardware and software tools to diagnose and isolate service problems, in accordance with well defined troubleshooting procedures and guidelines.  This position makes use of tracking software to track and monitor the resolution of issues and open tickets. This position may reset one or more pieces of equipment or apply other solutions to quickly resolve problems.  This position may escalate issues to more experienced support staff, if the issue falls outside the scope of their training. This position may identify and document fault patterns over a period of time and involve other engineering or other technical resources in the IT function or the vendor community to develop permanent fixes.  Scope/Impact: Function-Wide / Organization-wide. Requirements: Associates Degree or Higher in Computer Science or Information Technology. This position requires 1 to 3 years of progressive IT customer and technical support a large and complex IT function.</t>
  </si>
  <si>
    <r>
      <t xml:space="preserve">Match to this SVP level position if the controller is overseeing a large/medium size function. </t>
    </r>
    <r>
      <rPr>
        <sz val="11"/>
        <color rgb="FF000000"/>
        <rFont val="Arial"/>
        <family val="2"/>
      </rPr>
      <t>The Controller is the chief accounting officer of the organization and is responsible for ensuring the integrity of all accounting records, from the initial transaction level up to the fully integrated Annual and Quarterly Financial Report, in compliance with GAAP and related regulatory requirements.  This position provides direction to the financial reporting and other sub-functions of accounting. This position is responsible for the establishment and maintenance of the company’s chart of accounts and for the accounting information systems necessary to support them.  This position establishes policies relative to such items as accounting controls, revenue recognition, risk management, assets reporting, and related matters. This position directs the management of such important issues as the maintenance of the general ledger and other ledgers, coordination of financial statements, preparation of the annual report, manage accounts payables and accounts receivables, bank reconciliations, processing of payroll, and oversight over all financial transactions. This position oversees a team of executives, directors, managers and accountants responsible for accounting management. This position requires a seasoned and independent executive with an accounting or finance degree and professional qualification, and 15+ years of experience including significant public accounting firm experience and a comprehensive understanding of the reporting and other requirements of regulations and statutes such as Sarbanes-Oxley, Patriot Act, and others, as well as financial exchange regulations.</t>
    </r>
  </si>
  <si>
    <t>Match to this EVP level position if the position serves as an Officer / Member of the executive leadership team or Operating Committee overseeing a very large/complex compliance function.   As the world-wide Compliance Function head, this position is responsible for designing, implementing and enforcing a corporate compliance and ethics strategy and program that is effective in preventing and identifying criminal misconduct or other violations of regulations or company policy. Consistent with the US Sentencing Commission Guidelines, this position is responsible for ensuring that the organization has a comprehensive understanding of its obligations under, statutes, regulations and other requirements and that policies, systems and processes are implemented to ensure a state of control relative to those requirements.  This position educates and informs the highest levels of management relative to compliance requirements and of the effectiveness of the organization’s compliance and ethics programs.  This position secures the resources and authority necessary for the effective implementation, monitoring and validation of compliance programs.  This position also ensures that all the necessary data is prepared to enable valid annual certifications of compliance to be made.  In general this position serves as an advocate for the establishment of a culture of compliance and sound ethical conduct within the organization and for the provision of resources to enable confidential reporting of non-compliance.  This position has regular executive committee and board level exposure.  In addition this position has frequent interaction with agencies such as the Securities and Exchange Commission, the NYSE, NASDAQ, and other exchanges and agencies as appropriate.  This position requires a seasoned business executive with 15 or more years of experience and a comprehensive understanding of the reporting and other requirements of regulations and statutes such as Sarbanes-Oxley, Patriot Act, and others, as well as financial exchange regulations.</t>
  </si>
  <si>
    <t>Paralegal Level Guide</t>
  </si>
  <si>
    <t>Technician Level Guide</t>
  </si>
  <si>
    <t>Strategic Planning &amp; Corporate Development</t>
  </si>
  <si>
    <t>Top Corporate Development &amp; Strategic Planning</t>
  </si>
  <si>
    <t>Assoc GC Business Line / Spec</t>
  </si>
  <si>
    <t>Chemicals &amp; Hazardous Waste</t>
  </si>
  <si>
    <t>Promotional Regulatory Affairs</t>
  </si>
  <si>
    <t>Associate GC Claims Litigation</t>
  </si>
  <si>
    <t xml:space="preserve">Working under close supervision, this position is responsible for applying basic/routine installation, troubleshooting, and repairing automated equipment used in manufacturing and distribution center/ warehouse environments.  The position repairs automated equipment by identifying issues, adjusting and replacing defective components to minimize downtime. Responsibilities include installation, start-up, commissioning, programming, validating and revising PLCs (programmable logic controllers), ensuring that automated equipment functions according to specifications and complies with quality standards. The position may assist in  documenting processes to support equipment.  The position works with vendors to procure parts and repair equipment Typically works on assignments that have a narrow focus and/or requires limited technical depth. The position may set parameters for testing customer samples. The position reviews and follows policies, procedures, and established methods. The position keeps abreast of developments in the field, and depending on industry, implements methods and techniques to comply with standards. Typically requires a Bachelor's Degree and 0-2 years of related experience. </t>
  </si>
  <si>
    <t>Working under general direction, this position is responsible for installing, troubleshooting, and repairing automated equipment used in manufacturing and distribution center/warehouse environments.  The position repairs automated equipment by identifying issues, adjusting and replacing defective components to minimize downtime.  Responsibilities include installation, start-up, commissioning, programming, validating and revising PLCs (programmable logic controllers), ensuring that automated equipment functions according to specifications and complies with quality standards. The position documents processes as needed to support equipment. The position works with vendors to procure parts and repair equipment. This position trains, technically supervises, and assists less experienced staff to support business initiatives and strategic goals. The position works on assignments that require advanced specialized knowledge, with in-depth technical understanding of specialized needs. The position reviews and writes reports for self or others, evaluating standard or specialized products, samples, or devices. The position keeps abreast of developments in the field, and depending on the industry, implements methods and techniques to comply with standards. Typically requires a Bachelor's Degree and 7-10 years of related experience.</t>
  </si>
  <si>
    <r>
      <t xml:space="preserve">This position supervises a team of paraprofessional electrical &amp; automation technicians.  Plans work schedules and work activities for the team. Monitors work and process flows and balances staffing resources to meet level of activity.  Provides guidance and supervision to technicians as they carry out work activities, such as </t>
    </r>
    <r>
      <rPr>
        <sz val="8"/>
        <color theme="1"/>
        <rFont val="Calibri"/>
        <family val="2"/>
        <scheme val="minor"/>
      </rPr>
      <t xml:space="preserve">support of automated processes and robotic systems.  The position must have an advanced level understanding of electrical control systems and automated equipment, including </t>
    </r>
    <r>
      <rPr>
        <sz val="8"/>
        <color rgb="FF000000"/>
        <rFont val="Calibri"/>
        <family val="2"/>
        <scheme val="minor"/>
      </rPr>
      <t>programing and maintaining programmable logic controls (PLC) and machine network devices (Ethernet/IP), and safety devices (I/O</t>
    </r>
    <r>
      <rPr>
        <sz val="8"/>
        <color theme="1"/>
        <rFont val="Calibri"/>
        <family val="2"/>
        <scheme val="minor"/>
      </rPr>
      <t xml:space="preserve"> modules). Participates in recruitment activities and develops and evaluates staff within the area of responsibility, in accordance with polices. Serves as a point of escalation and resolution for complex issues. This position typically has a Bachelor’s or Associate’s degree and 4 to 6 years of experience. Alternatively, may have non-degree qualifications and correspondingly more work experience.</t>
    </r>
  </si>
  <si>
    <t>Manager, Automation Engineering</t>
  </si>
  <si>
    <t xml:space="preserve">This position provides leadership and guidance to a staff of automation engineers and technicians  focused on installing, troubleshooting, and repairing automated equipment used in manufacturing and distribution center/warehouse environments. The position manages installation and programming of PLCs (programmable logic controllers), ensuring that automated equipment functions according to specifications and complies with quality standards. The position documents processes as needed to support equipment. The position manages vendors to procure parts and repair equipment.  The position plans and structures work activities for the team and monitors progress and results. The position provides guidance and management to team members as they carry out work activities. Recruits and develops staff within the area of responsibility in accordance with policy. This position typically has a Bachelor's degree in engineering and 7+ years of automation engineering or related experience. </t>
  </si>
  <si>
    <t>Working under close supervision of Customer Experience Managers, and while learning the Customer Experience operational environment, this position works on assignments that involve the research, harvesting, administration, and usage of information derived from customer touchpoints and the customer’s point of view to help the organization gain insights to improve the customer experience and ultimately promote and cultivate customer loyalty.  Works on routine or small scope assignments applying a basic level of professional methods/skills.  Performs clearly defined tasks with a basic/limited range of methods and techniques required to develop insight or resolve routine to moderately complex problems. Learns concepts, applications, and administration processes for such specialized metrics and tools as Net Promoter Scores, Customer Satisfaction Scores, Customer Effort Scores, Customer Churn Rates, or Customer Retention Rates.  Learns and implements policies, procedures, quality, and compliance standards and regulations.  Learns basic project management skills and demonstrates solid written, interpersonal, analytical, and application skills.  This position requires a BA/BS degree or equivalent combination of training and experience, plus 0-2 years of related experience.</t>
  </si>
  <si>
    <t xml:space="preserve">Working under direct supervision of Customer Experience Managers, and while applying specialized knowledge and skills  applicable to the Customer Experience function and operational environment, this position works on assignments that involve the research, harvesting, administration, and usage of information derived from customer touchpoints and the customer’s point of view.  Assigned work helps the organization gain insights to improve the customer experience and ultimately promote and cultivate customer loyalty.  Works on non-routine  assignments or those of moderate scope and complexity applying professional methods/skills.  Assists in developing customers experience insights or resolves moderately complex customer experience problems. Applies a variety of concepts, applications, and administration processes for such specialized metrics and tools as Net Promoter Scores, Customer Satisfaction Scores, Customer Effort Scores, Customer Churn Rates, or Customer Retention Rates.  Independently implements policies, procedures, quality, and compliance standards.  May participate in or perform parts of projects and demonstrates solid written, interpersonal, analytical, and application skills.  This position requires a BA/BS degree or equivalent combination of training and experience, plus 3-5 years of related experience. </t>
  </si>
  <si>
    <t xml:space="preserve">Working under indirect supervision of Customer Experience Managers, and while applying specialized knowledge and skills  applicable to the Customer Experience function and operational environment, this position works on assignments that involve the research, harvesting, administration, and usage of information derived from customer touchpoints and the customer’s point of view.  Assigned work helps the organization gain insights to improve the customer experience and ultimately promote and cultivate customer loyalty.  Works on complex  assignments or those of large scope, sensitivity, and complexity applying professional methods/skills.  Assists in developing customers experience insights or resolves complex customer experience problems. Applies a variety of complex specialized concepts, applications, and administration processes for such specialized metrics and tools as Net Promoter Scores, Customer Satisfaction Scores, Customer Effort Scores, Customer Churn Rates, or Customer Retention Rates.  Troubleshoots problems for a large part of the work effort, and trains and assists less experienced staff. Independently implements policies, procedures, quality, and compliance standards.  May participate in or perform large parts of projects and demonstrates advanced written, interpersonal, analytical, and application skills.  This position requires a BA/BS degree or equivalent combination of training and experience, plus 5-7 years of related experience. </t>
  </si>
  <si>
    <t>VP Enterprise Architecture</t>
  </si>
  <si>
    <t>ENAR</t>
  </si>
  <si>
    <t>Enterprise Architecture</t>
  </si>
  <si>
    <t>This position is responsible for providing strategic direction and leadership in the development of enterprise-wide solution architecture. Partners with Enterprise-wide Technology, Applications, Systems, Hardware and other specializations to set the overarching strategy, framework and roadmaps for the design, development, deployment and maintenance of end-to-end business solutions and processes to optimize performance, effectiveness, agility and continuity of business operations. Develops an in-depth understanding of existing architecture and works on migration. Focuses on new and emerging technologies and approaches for continuous improvement. This position provides direction and leadership to subordinate directors and managers on a variety of issues including resource allocation, technical issues, and the overall priorities. This position typically requires degrees in Information Technology, Computer Science or related studies plus 12 to 15 years of Information Technology experience in large complex organizations.</t>
  </si>
  <si>
    <t>This position is responsible for directing large or multiple areas or team(s) in the design and execution of enterprise-wide solution architecture. Develops cross-functional partnerships with Enterprise-wide Technology, Applications, Systems, Hardware and other specializations to develop and execute the overarching strategy, framework and roadmaps for the design, development, deployment and maintenance of end-to-end business solutions and processes to optimize performance, effectiveness, agility and continuity of business operations. Develops and documents existing architecture and works on migration. Monitors and recommends new and emerging technologies and approaches for continuous improvement. This position provides direction and leadership to subordinate managers and professionals on a variety of issues including resource allocation, technical issues, and the overall priorities. Scope/Impact: Organization-Wide. Requirements: Bachelor's Degree in Computer Science or Information Technology, Master's Preferred. This position requires 10 to 12 years of progressive IT experience in a large complex organization.</t>
  </si>
  <si>
    <t xml:space="preserve">This position manages Third Party Logistics (3PL) analytics and distribution activities, systems, budgets, and personnel for a small group of 3PL Logistics staff. 1-3 area(s) of responsibility may include but are not limited to logistics and distribution, supply chain services, management of Service Level Agreements (SLA), Standard Operating Procedures (SOP), inventory control, critical parts availability, material handling, import/export licensing, product shipment from origin to point of delivery, third party warehousing, and related shipping and receiving functions/activities. The position develops policies and procedures and oversees implementation of outsourced strategic relationships with 3PL providers, including inventory management, warehousing, and fulfillment ensuring highly reliable and cost-effective movement and delivery of goods.  The position develops, manages, and controls the implementation of budgets, plans, and operational procedures to cost effectively satisfy internal or customer requirements. The position may respond to Requests for Information (RFI) from potential software vendors, advise Information System users or management of logistic system needs or improvements and oversee implementation of changes. The position may manage or oversee damage prevention programs. The position may also provide reporting on finances and inventory reconciliation. The position applies knowledge of banking and as applicable, International credit requirements. The position interfaces with vendors and other management peers in related functions to ensure efficient, timely, compliant, and cost sensitive coordination. Typically, a bachelor’s degree in Logistics or Supply Chain Management and 6-8 years of related experience is required, including prior Supervisory/Management experience. </t>
  </si>
  <si>
    <t>Working independently for routine assignments and under close direction for complex tasks, this position is responsible for installing, troubleshooting, and repairing automated equipment used in manufacturing and distribution center/ warehouse environments.  The position repairs automated equipment by identifying issues, adjusting and replacing defective components to minimize downtime. Responsibilities include installation, start-up, commissioning, programming, validating, and revising PLCs (programmable logic controllers), ensuring that automated equipment functions according to specifications and complies with quality standards. The position may assist in documenting processes to support equipment.  The position works with vendors to procure parts and repair equipment. Typically works on assignments that have a moderate degree of specialized technical knowledge, and depth of technical understanding. The position writes reports evaluating standard or specialized products, samples, or devices. The position keeps abreast of developments in the field, and depending on industry, implements methods and techniques to comply with standards. Typically requires a bachelor’s degree and 2-4 years of related experience.</t>
  </si>
  <si>
    <t>Working independently to set methods and priorities for most assignments, this position is responsible for installing, troubleshooting, and repairing automated equipment used in manufacturing and distribution center/ warehouse environments.  The position repairs automated equipment by identifying issues, adjusting, and replacing defective components to minimize downtime.  Responsibilities include installation, start-up, commissioning, programming, validating, and revising PLCs (programmable logic controllers), ensuring that automated equipment functions according to specifications and complies with quality standards. The position documents processes as needed to support equipment.  The position works with vendors to procure parts and repair equipment. This position trains and assists less experienced staff. Typically works on assignments that require advanced specialized knowledge, with in-depth technical understanding of specialized needs and techniques. The position keeps abreast of developments in the field, and depending on the industry, implements methods and techniques to comply with standards. Typically requires a bachelor’s degree and 5-7 years of related experience.</t>
  </si>
  <si>
    <t>Intermediate Automation Technician</t>
  </si>
  <si>
    <t>Entry Automation Technician</t>
  </si>
  <si>
    <t>This position is responsible for order verification, filling, checking, compounding, preparation, dosing, and dispensing of patient medications. The position may also be responsible for drug utilization reviews and security of the pharmacy.  The position documents and maintains pharmacy records. The position dispenses controlled medications by closely monitoring inventory levels, following state and federal regulations, as well as organizational policies.  Typical Qualification: Bachelor of Science with a Pharm.D. preferred and registration with the State Board.  Typical Experience: 0 to 2 years of experience as a Pharmacist.</t>
  </si>
  <si>
    <t xml:space="preserve">This position is responsible for the day-to-day supervision of pharmacy technicians, in accordance with all standard operating procedures related to organizational policies and regulations. This position supervises pharmacy services in the support of effective patient care and treatment.  This position develops work schedules and provides guidance and training to pharmacy technicians on operating techniques and technical issues. Typical Qualifications: Bachelor of Science with a Pharm.D. preferred and registration with the State Board.  Typical Experience: 5 or more years of experience as a Pharmacist including supervisory experience. </t>
  </si>
  <si>
    <t xml:space="preserve">This position incorporates all the duties of Pharmacy Technician II and assists in the provision of comprehensive pharmacy services in support of effective patient care.  In addition, this position requires advanced knowledge of medical terminology and in the comprehensive use of the departmental pharmacy computer system.  This position may also be responsible for sterile products and IV solutions and IV admixtures.  In general, this position works closely with Pharmacists on the most complex patient care and formulation issues.  Typical Qualification: High School plus Certification as a Pharmacy Technician by the State Board of Pharmacy.   Typical Experience: 3 to 6 years of hospital Pharmacy Technician Experience. </t>
  </si>
  <si>
    <t xml:space="preserve">This position is recognized and regarded as a nationally, or internationally renowned IP legal and industry expert at the highest level.  This level does not exist in most Corporate Law Departments, and for those organizations that offer dual career ladders, this position is equivalent to a SVP. This position leverages an in-depth knowledge of intellectual property to provide advice and recommendations to executives and management on highly complex matters which have or may have a material financial impact on business activities and operations, may change the strategic course of business and have long term organizational impact. This position is self-directed in the conduct of its day-today work.  This position is responsible for providing senior expert counsel to executives, managers, and professionals on all aspects of intellectual property within the area assigned.  This may involve direct interactions with engineers, scientists, and R&amp;D professionals on patent protection, the identification of new inventions or technologies, risk mitigation, registrations, and a wide range of related matters.  This position ensures that such individuals are aware of the commercial and financial importance of intellectual property considerations as they relate to their work. This position may manage outside counsel on the application for, and the enforcement, or defense of, intellectual property and patent rights, through domestic and international litigation.  This position reviews and analyzes complex license, contract, and other agreements from an intellectual property perspective.  This position requires an individual with a degree in engineering or science, a juris doctor and 12 or more years’ experience protecting and enforcing intellectual property rights.  This position may provide ad hoc work direction and supervision to other legal staff regarding support on active cases, though such leadership is subordinate to the main technical focus of this role.  This position requires a significant attention to detail, often on highly technical subject matter.  Registration to practice before the US Patent &amp; Trademark Office is also required. </t>
  </si>
  <si>
    <t>This position supports the VP Customer Experience in defining organization goals and strategic plans to ensure that customers’ end-to-end experience with the company are very positive, above industry standards, and become a source of competitive advantage to the organization and a critical element of customer retention.  Through the direction of multiple, large, high impact groups, the position develops policies and procedures and evaluates existing data on customer service at all customer touch points and designs, develops, and implements strategies that significantly improve upon the existing standards at all levels. This position drives and implements business metrics showing the ROI on enhanced customer experiences. The position acts as a customer advocate when new initiatives are proposed, and collaborates with partners across all internal functional groups to execute customer experience strategies that will drive customer satisfaction and retention.  This position examines and evaluates a broad array of processes that impact the customer experience including, product quality, sales and marketing processes, customer service experience and wait times, exchange policies, Information Technology enhancements, and staff selection, training and reward and recognition, and many other aspects of the end-to-end experience. This position coordinates multiple projects and provides direction and leadership to subordinate managers and professionals on a variety of issues including resource allocation, technical and issues, and overall priorities.  Scope/Impact: Function Wide / Identified Client Groups. Requirements: Bachelor’s Degree, Master’s Preferred and 10 or more years of experience.</t>
  </si>
  <si>
    <t>This position typically supports senior leadership in the Customer Experience function in the development and implementation of a strategy ensuring customers’ end-to-end experiences with the company are very positive, above industry standards, and become a source of competitive advantage to the organization and a critical element of customer retention.   The position manages 2 or more groups of specialists who evaluate customer service data on customer touch points and manage the implementation of strategies that significantly improve upon the existing standards.  The position acts as a customer advocate, and collaborates with partners across functional groups to execute customer experience strategies that will drive customer satisfaction and retention. This position manages a broad array of processes that impact the customer experience including, product quality, sales and marketing processes, customer service experience and wait times, exchange policies, Information Technology enhancements, and staff selection, training and reward and recognition, and many other aspects of the end-to-end experience. The position provides guidance and supervision to team members as they carry out work activities. The position recruits and develops staff within the area of responsibility in accordance with policy. The position may also manage external vendors and contractors engaged in originating data for analysis. Scope/Impact: Multiple Projects / Identified Client Groups.  Requirements: Bachelor’s Degree and 8+ years of related experience.</t>
  </si>
  <si>
    <t>ITOP-V2</t>
  </si>
  <si>
    <t>SVP IT Operations</t>
  </si>
  <si>
    <t>This position is responsible for providing strategic direction and leadership in the support of Information Technology Operations including but not limited to infrastructure services, operations, desk side support, application development, deployment and management, and cybersecurity, data centers and cloud computing operations. Directly oversees, cross-discipline teams of IT professionals providing world class operational execution and support. Ensure ongoing insourced and outsourced operational execution readiness by defining operational requirements, ensuring performance expectations are met, testing successful recoverability and preparedness and implementing processes and/or technologies to drive both intake and output efficiencies. Develops and implements operational Service Level Agreement requirements and metrics to help ensure positive trending. Demonstrates the expedient resolution to incidents, and the efficient completion of requests. This position typically requires degrees in Information Technology, Computer Science or related studies plus 12 to 15 years of Information Technology experience in large complex organizations.</t>
  </si>
  <si>
    <t>ATTY-L6</t>
  </si>
  <si>
    <t>IPAT-L6</t>
  </si>
  <si>
    <t>CNNG-M1</t>
  </si>
  <si>
    <t>CNAD-M1</t>
  </si>
  <si>
    <t>CNAD-S1</t>
  </si>
  <si>
    <t>CNAD-P4</t>
  </si>
  <si>
    <t>CNAD-P1</t>
  </si>
  <si>
    <t>INVM-V2</t>
  </si>
  <si>
    <t>INVM-V1</t>
  </si>
  <si>
    <t>INVM-D2</t>
  </si>
  <si>
    <t>INVM-D1</t>
  </si>
  <si>
    <t>INVM-M2</t>
  </si>
  <si>
    <t>INVM-M1</t>
  </si>
  <si>
    <t>INVM-P6</t>
  </si>
  <si>
    <t>INVM-P5</t>
  </si>
  <si>
    <t>INVM-P4</t>
  </si>
  <si>
    <t>CTRL-V3</t>
  </si>
  <si>
    <t>CTRB-V1</t>
  </si>
  <si>
    <t>CTRB-D2</t>
  </si>
  <si>
    <t>CTRB-D1</t>
  </si>
  <si>
    <t>CTRB-M2</t>
  </si>
  <si>
    <t>TXAG-S1</t>
  </si>
  <si>
    <t>CRCL-D2</t>
  </si>
  <si>
    <t>CMAN-V3</t>
  </si>
  <si>
    <t>EVNT-D2</t>
  </si>
  <si>
    <t>EVNT-M2</t>
  </si>
  <si>
    <t>CMOR-M2</t>
  </si>
  <si>
    <t>INRL-D2</t>
  </si>
  <si>
    <t>INRL-M2</t>
  </si>
  <si>
    <t>HRBP-D2</t>
  </si>
  <si>
    <t>HRBP-D1</t>
  </si>
  <si>
    <t>HRBP-M2</t>
  </si>
  <si>
    <t>HRBP-M1</t>
  </si>
  <si>
    <t>ENAR-V1</t>
  </si>
  <si>
    <t>ENAR-D1</t>
  </si>
  <si>
    <t>ERAN-M2</t>
  </si>
  <si>
    <t>SPAN-M2</t>
  </si>
  <si>
    <t>ORAN-M2</t>
  </si>
  <si>
    <t>DBMG-D2</t>
  </si>
  <si>
    <t>DBMG-M2</t>
  </si>
  <si>
    <t>CSEX-D2</t>
  </si>
  <si>
    <t>CSEX-M2</t>
  </si>
  <si>
    <t>CSEX-P3</t>
  </si>
  <si>
    <t>CSEX-P2</t>
  </si>
  <si>
    <t>CSEX-P1</t>
  </si>
  <si>
    <t>EVMK-M2</t>
  </si>
  <si>
    <t>MKCR-D2</t>
  </si>
  <si>
    <t>MKCR-M2</t>
  </si>
  <si>
    <t>WHFL-D2</t>
  </si>
  <si>
    <t>WHFL-D1</t>
  </si>
  <si>
    <t>WHFL-S2</t>
  </si>
  <si>
    <t>WHFL-S1</t>
  </si>
  <si>
    <t>PRMT-V1</t>
  </si>
  <si>
    <t>PRMT-D2</t>
  </si>
  <si>
    <t>PRMT-D1</t>
  </si>
  <si>
    <t>PRMT-M2</t>
  </si>
  <si>
    <t>PRMT-M1</t>
  </si>
  <si>
    <t>PRMT-S1</t>
  </si>
  <si>
    <t>PRMT-P4</t>
  </si>
  <si>
    <t>PRMT-P3</t>
  </si>
  <si>
    <t>PRMT-P2</t>
  </si>
  <si>
    <t>PRMT-P1</t>
  </si>
  <si>
    <t>PRMT-Z4</t>
  </si>
  <si>
    <t>PRMT-Z3</t>
  </si>
  <si>
    <t>PRMT-Z2</t>
  </si>
  <si>
    <t>PRMT-Z1</t>
  </si>
  <si>
    <t>SCPR-P4</t>
  </si>
  <si>
    <t>SCPR-P3</t>
  </si>
  <si>
    <t>SCPR-P2</t>
  </si>
  <si>
    <t>SCPR-P1</t>
  </si>
  <si>
    <t>PRID-V1</t>
  </si>
  <si>
    <t>PRID-D1</t>
  </si>
  <si>
    <t>PRID-M1</t>
  </si>
  <si>
    <t>PRID-S1</t>
  </si>
  <si>
    <t>PRID-P4</t>
  </si>
  <si>
    <t>PRID-P3</t>
  </si>
  <si>
    <t>PRID-P2</t>
  </si>
  <si>
    <t>PRID-P1</t>
  </si>
  <si>
    <t>TPLG-V1</t>
  </si>
  <si>
    <t>TPLG-D2</t>
  </si>
  <si>
    <t>TPLG-D1</t>
  </si>
  <si>
    <t>TPLG-M2</t>
  </si>
  <si>
    <t>TPLG-M1</t>
  </si>
  <si>
    <t>TPLG-P4</t>
  </si>
  <si>
    <t>TPLG-P3</t>
  </si>
  <si>
    <t>TPLG-P2</t>
  </si>
  <si>
    <t>TPLG-P1</t>
  </si>
  <si>
    <t>ATMN-M1</t>
  </si>
  <si>
    <t>ATMN-T4</t>
  </si>
  <si>
    <t>ATMN-T3</t>
  </si>
  <si>
    <t>ATMN-T2</t>
  </si>
  <si>
    <t>ATMN-T1</t>
  </si>
  <si>
    <t>ATMN-S1</t>
  </si>
  <si>
    <t>ATMN-H4</t>
  </si>
  <si>
    <t>ATMN-H3</t>
  </si>
  <si>
    <t>ATMN-H2</t>
  </si>
  <si>
    <t>ATMN-H1</t>
  </si>
  <si>
    <t>EMTC-S1</t>
  </si>
  <si>
    <t>EMTC-H4</t>
  </si>
  <si>
    <t>EMTC-H3</t>
  </si>
  <si>
    <t>EMTC-H2</t>
  </si>
  <si>
    <t>EMTC-H1</t>
  </si>
  <si>
    <t>CNTR-P2</t>
  </si>
  <si>
    <t>NRRG-M1</t>
  </si>
  <si>
    <t>NRRG-S1</t>
  </si>
  <si>
    <t>NRRG-N3</t>
  </si>
  <si>
    <t>NRRG-N2</t>
  </si>
  <si>
    <t>NRRG-N1</t>
  </si>
  <si>
    <t>NRPR-Y3</t>
  </si>
  <si>
    <t>NRPR-Y2</t>
  </si>
  <si>
    <t>NRPR-Y1</t>
  </si>
  <si>
    <t>LCPN-Z2</t>
  </si>
  <si>
    <t>LCPN-Z1</t>
  </si>
  <si>
    <t>PHAS-Y3</t>
  </si>
  <si>
    <t>PHAS-Y2</t>
  </si>
  <si>
    <t>PHAS-Y1</t>
  </si>
  <si>
    <t>PHAR-M1</t>
  </si>
  <si>
    <t>PHAR-H3</t>
  </si>
  <si>
    <t>PHAR-H2</t>
  </si>
  <si>
    <t>PHAR-H1</t>
  </si>
  <si>
    <t>PHTH-S1</t>
  </si>
  <si>
    <t>PHTH-Z3</t>
  </si>
  <si>
    <t>PHTH-Z2</t>
  </si>
  <si>
    <t>PHTH-Z1</t>
  </si>
  <si>
    <t>BYID-P4</t>
  </si>
  <si>
    <t>BYID-P3</t>
  </si>
  <si>
    <t>BYID-P2</t>
  </si>
  <si>
    <t>BYID-P1</t>
  </si>
  <si>
    <t>Lead Information / Cyber Security Analyst (Interdisciplinary)</t>
  </si>
  <si>
    <t>Supply Chain / Manufacturing</t>
  </si>
  <si>
    <t>Responsible for matters concerning warehousing, third party logistics, supply chains, fulfilment operations, freight, and other issues relating to supply chain, logistics or manufacturing.</t>
  </si>
  <si>
    <t>Responsible for representing the company on Research &amp; Development matters</t>
  </si>
  <si>
    <t>Business Integration</t>
  </si>
  <si>
    <t>BSIN</t>
  </si>
  <si>
    <t>BSIN-D1</t>
  </si>
  <si>
    <t>BSIN-M2</t>
  </si>
  <si>
    <t>BSIN-M1</t>
  </si>
  <si>
    <t>BSIN-T4</t>
  </si>
  <si>
    <t>BSIN-T3</t>
  </si>
  <si>
    <t>BSIN-T2</t>
  </si>
  <si>
    <t>BSIN-T1</t>
  </si>
  <si>
    <t xml:space="preserve">Associate Business Integration Specialist </t>
  </si>
  <si>
    <t>Intermediate Business Integration Specialist</t>
  </si>
  <si>
    <t xml:space="preserve">Senior Business Integration Specialist </t>
  </si>
  <si>
    <t>Lead Business Integration Specialist</t>
  </si>
  <si>
    <t>Director Business Integration</t>
  </si>
  <si>
    <t>Manager, Business Integration</t>
  </si>
  <si>
    <t>Senior Manager, Business Integration</t>
  </si>
  <si>
    <t xml:space="preserve">This position is the first management level position in the hierarchy of business integration benchmarks.  The position is responsible for successful corporate integration of newly acquired companies and to manage projects and deliverables.  The position manages implementation of strategy to integrate, automate and optimize integration of business processes.  The position provides training and shares best practices across disciplines to support corporate integrations. This position is responsible for implementing the project management structure and processes for cross-functional, technical projects, in order to cost effectively meet project and business objectives.  This position project manages one or more important high impact specific projects on an ongoing basis, with distinct beginnings and endings. In addition to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may have responsibility to deliver on one or more simultaneous projects. This position provides leadership and direction to subordinate professionals. Scope/Impact: Organization-Wide. Requirements:  Bachelor's Degree. This position requires 7+ years of progressive delivery and management of projects. </t>
  </si>
  <si>
    <t xml:space="preserve">Working under general technical direction, this position is responsible for successful corporate integration of newly acquired companies and to manage projects and deliverables.  The position leads the implementation of strategy to integrate, automate and optimize integration of business processes.  The position provides training and shares best practices across disciplines to support corporate integrations. This position is responsible for managing large, high risk technical projects or subsystems from inception and strategy development to completion. This role has project management responsibility and may supervise a Project Coordinator and other Project Managers, executing sub-set project components. This position manages specific projects on an ongoing basis with a distinct beginning and end. The position leverages Direct and/or Indirect staff to accomplish results. The position maintains frequent cross-functional interactions at senior management levels. The position defines problems and scopes parameters, develops strategies, develops task/solution specifications, identifies and secures needed resources, trains members, and develops and updates project plans, timetables and milestones. The position maintains and distributes documentation and communications to keep members informed, on task, and on-time. The position identifies structures of authority and processes for decision making within the project, and ultimately manages the execution of the plan and post implementation evaluation of outcomes. Typically requires a Bachelor's Degree and 7+ years of related experience. Project management certification is desirable. </t>
  </si>
  <si>
    <t xml:space="preserve">Working under general technical direction, this position is responsible for successful corporate integration of newly acquired companies and to manage projects and deliverables.  The position leads the implementation of strategy to integrate, automate and optimize integration of business processes.  This position is responsible for managing midsize to large, moderate risk technical projects or subsystems from inception and strategy development to completion. This role has project management responsibility and may supervise a Project Coordinator and other Project Managers, executing sub-set project components. This position manages specific projects on an ongoing basis with a distinct beginning and end. The position leverages Direct and/or Indirect staff to accomplish results. The position maintains frequent cross-functional interactions at senior management levels. The position defines problems and scopes parameters, develops strategies, develops task/solution specifications, identifies and secures needed resources, trains members, and develops and updates project plans, timetables and milestones. The position maintains and distributes documentation and communications to keep members informed, on task, and on-time. The position identifies structures of authority and processes for decision making within the project, and ultimately manages the execution of the plan and post implementation evaluation of outcomes. Typically requires a Bachelor's Degree and 5-7 years of related experience.  Project management certification is desirable. </t>
  </si>
  <si>
    <t xml:space="preserve">Working under some technical direction, this position is responsible for successful corporate integration of newly acquired companies and to manage projects and deliverables. This position is responsible for managing midsize to large, moderate risk projects from inception and strategy development to completion.  The position works on projects involving integration, automation and optimization, and integration of business processes.  The position provides basic training and shares best practices across disciplines to support corporate integrations.
The position may also manage a large, subset portion of a complex long term project with responsibility for executing regional short and long term strategy. This role has project management responsibility and may supervise a Project Coordinator. The position manages specific projects on an ongoing basis with a distinct beginning and end, leveraging indirect staff to accomplish results. The position defines problems and scopes parameters, develops strategies, task/solution specifications, identifies and secures needed resources, trains members, and develops and updates project plans, timetables and milestones. The position maintains and distributes documentation and communications to keep team members informed, on task, and on time. The position identifies structures of authority and processes for decision making within the project, and ultimately manages the execution of the plan and post implementation evaluation of outcomes. Typically requires a Bachelor's Degree and 3-5 years of related experience. Project management certification is desirable. </t>
  </si>
  <si>
    <t xml:space="preserve">This position is responsible for implementing the project management structure and processes for large, cross-functional, business integration projects, with distinct beginnings and endings., in order to cost effectively meet project and business integration objectives.  The position is responsible for successful corporate integration of newly acquired companies and to manage projects and deliverables.  The position manages implementation of strategy to integrate, automate and optimize integration of business processes.  The position provides training and shares best practices across disciplines to support corporate integrations.   In addition to peers, this position works closely with business unit clients to coordinate major schedules, project budgets, project milestones, and ultimate project deliverables. This position evaluates the resources needed to accomplish the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meetings throughout the course of the project to provide feedback and get input from key stakeholders. This position may have responsibility to deliver on multiple simultaneous projects.   This position provides leadership and direction to subordinate professionals. Scope/Impact: Organization-Wide. Requirements: Bachelor's Degree, Masters Preferred. This position requires 8+ years of progressive delivery and management of projects. </t>
  </si>
  <si>
    <t>SCEX</t>
  </si>
  <si>
    <t>SCEX-D1</t>
  </si>
  <si>
    <t>Director Supply Chain Excellence</t>
  </si>
  <si>
    <t>This position is responsible for directing research, quantitative analysis, and modeling that support the organization's strategies for best practices in Supply Chain Management and Logistics.  The position focuses analysis on areas including process improvement, data management, supply chain strategy and roadmap, innovation and risk management.  This position synthesizes the findings of that research and may write or review modules of the overall supply chain excellence plan. This position works with business unit heads and operation and finance executives to gather and synthesize data on their historical performance and their current operations, profitability and growth opportunities as preparation for the development of the strategic plan.  Specific responsibilities may include: identification of opportunities, market segmentation, business plan development, and performance analysis and evaluation. The position is also responsible for oversight of the processes needed to calculate the resources necessary to attain the stretch goals in the plan. The position must have an in-depth understanding of the company’s various businesses and supply chain business processes and the competitive landscape and must articulate complex and challenging business issues to executive management. This position leads a team of Managers and Analysts involved in conducting analyses and in the development of plan elements. This position typically requires an individual with a Master’s degree or an MBA, a background in management consulting or operations and 10 or more years of relevant experience.</t>
  </si>
  <si>
    <t>Supply Chain Excellence</t>
  </si>
  <si>
    <t>Under the general direction and guidance of an attorney or paralegal manager, this position supervises 2 or more Paralegal staff, and is required to apply knowledge of extremely complex legal concepts and processes to assist in the more efficient operation of the law department on assignments of large scope, impact and importance.  The position supervises and some or all of the following types of work: performing legal research, conducting fact gathering interviews with clients or witnesses, drafting complex legal documents, maintaining and updating files, monitoring case schedules and filing deadlines, drafting correspondence and pleadings, summarizing depositions, interrogatories and testimony, performing statistical analyses and documentary research, and attending court or hearings in support of attorneys.  This position may combine generalist legal knowledge with advanced paraprofessional knowledge of one or more legal specialties such as real estate or intellectual property, amongst others.  Assigns and schedules work, recruits, trains, and is responsible for constructive discipline and staff performance.  In addition to a comprehensive knowledge of the law and legal processes, incumbents are expected to demonstrate excellent mentoring, coaching organizational, communications, supervisory, and time management skills.  Incumbents should possess a degree from   an American Bar Association approved curriculum and have a Certified Legal Assistant designation or have passed the Paralegal Advanced Competency Examination.  Additionally, 7+ years of experience after qualification is required including prior Lead experience.</t>
  </si>
  <si>
    <t>Working under general direction, this position is responsible for managing a group of Paralegal staff.  This position is responsible for recruiting paralegal staff at all levels, assigning them to projects based on their skills and experience, scheduling work, monitoring for quality and accuracy, and supervising the timely completion of work assignments. Incumbents also train, coach and assist staff, conduct performance appraisals, deal with general compensation, promotion, and employee relations issues, and they enforce disciplinary procedures or other corrective action processes, as needed.  This position has ongoing interactions with the leadership and management of the legal department and with individual contributor attorneys relative to set and ensure proper service level standards, and the position is responsible for developing or recommending operational policies and procedures related to paralegal services. Incumbents should possess a degree from   an American Bar Association approved curriculum and have a Certified Legal Assistant designation or have passed the Paralegal Advanced Competency Examination.  Additionally, this position requires a minimum of 7+ years of related experience with prior paralegal supervisory/management experience.  Note: this job is not an attorney position.</t>
  </si>
  <si>
    <t>This position heads and manages multiple units, sections and /or large numbers of paralegal and support staff.  Working with Attorneys and Law Department management, the incumbent develops policies, procedures, and quality standards for subordinate paralegal groups. The position may also develop and control section budgets. The position is responsible for recruiting and coaching paralegal supervisors and subordinate paralegal staff at all levels.  Manages and oversees paralegal services to ensure efficient support and workload control. Conducts performance appraisals, deals with general compensation, promotional and employee relations issues, and enforces disciplinary procedures or other corrective action processes, as needed.  This position has ongoing interactions with the leadership and management team of the legal department and with individual contributor attorneys relative to the service level standards expected in the provision of paralegal support.  Incumbents should possess a degree from an American Bar Association approved curriculum and have a Certified Legal Assistant designation or have passed the Paralegal Advanced Competency Examination.  Additionally, this position requires a minimum of 7+ years of related experience with prior paralegal supervisory/management experience.  Note: this job is not an attorney position.</t>
  </si>
  <si>
    <t>Under the general guidance of an attorney or paralegal manager/supervisor, this position is required to apply knowledge of diverse, and extremely complex legal concepts and processes to assist in supporting the efficient operation of the law department.  Works on assignments of large scope, impact, and importance.  The position may undertake some, or all the following types of work: performing legal research, conducting fact gathering interviews with clients or witnesses, drafting complex legal documents, maintaining, and updating files, monitoring case schedules and filing deadlines, drafting correspondence and pleadings, summarizing depositions, interrogatories and testimony, performing statistical analyses and documentary research, and attending court or hearings in support of attorneys.  This position may combine broad, generalist legal knowledge with advanced paraprofessional knowledge of one or more legal specialties such as real estate or intellectual property, amongst others.  This position may lead, train, provide technical work direction, and assist less experienced paralegal staff, or work on special projects.  In addition to a comprehensive knowledge of the law and legal processes, incumbents are expected to demonstrate excellent mentoring, organizational, communications and time management skills.  Incumbents should be qualified in an American Bar Association approved curriculum and, ideally, have Certified Legal Assistant designation or have passed the Paralegal Advanced Competency Examination plus have 7+ years of related experience after qualification.</t>
  </si>
  <si>
    <t>Under the supervision of an attorney or paralegal manager/supervisor this position is required to apply knowledge of legal concepts and processes to assist in supporting the efficient operation of the law department by undertaking a variety of paraprofessional duties.  These duties may include some or all of the following types of work: performing legal research of limited complexity, conducting fact gathering interviews with clients or witnesses, drafting legal documents of intermediate complexity, maintaining and updating files, monitoring case schedules and filing deadlines, drafting correspondence and pleadings, summarizing depositions, interrogatories and testimony, performing statistical analyses and documentary research, and attending court or hearings in support of attorneys. Incumbents may combine generalist basic legal knowledge with a paraprofessional knowledge of a legal specialty such as real estate or intellectual property, amongst others.  In addition to a knowledge of the law and legal processes, incumbents are expected to demonstrate excellent organizational, communications and time management skills.  Incumbents should be qualified in an American Bar Association approved curriculum and, ideally, have Certified Legal Assistant Degree or designation, or have passed the Paralegal Advanced Competency Examination.  Incumbents in this role are likely to have 2 to 4 years of related experience after qualification.</t>
  </si>
  <si>
    <t xml:space="preserve">Under the supervision of an attorney or paralegal manager/supervisor, this position is required to apply a basic knowledge of legal concepts and processes to assist in supporting efficient operations of the law department by undertaking a variety of basic and routine paraprofessional duties.  These duties may include some, or all the following types of work: performing legal research, drafting legal documents of basic complexity, maintaining, and updating files, monitoring case schedules, and filing deadlines, drafting correspondence and pleadings, summarizing depositions, interrogatories and testimony, and performing documentary research.  In addition to possessing relevant paralegal knowledge and skills, and a basic understanding of the law and routine legal processes, incumbents are expected to demonstrate excellent organizational, communications, and time management skills.  Incumbents should be qualified in an American Bar Association approved curriculum.  Incumbents in this role are required to hold a Paralegal Degree or Certificate, and after qualification, should have 0 to 2 years of related experience. </t>
  </si>
  <si>
    <t>Under the general guidance of an attorney or paralegal manager/supervisor, this position is required to apply knowledge of a variety of legal concepts and processes to assist in the more efficient operation of the law department by undertaking some or all of the following types of work: performing legal research, conducting fact gathering interviews with clients or witnesses, drafting legal documents of some complexity, maintaining and updating files, monitoring case schedules and filing deadlines, drafting correspondence and pleadings, summarizing depositions, interrogatories and testimony, performing statistical analyses and documentary research, and attending court or hearings in support of attorneys.  This position may combine generalist legal knowledge with a paraprofessional knowledge of one or more legal specialties such as real estate or intellectual property, amongst others.  Incumbents at this level work on complex assignments under general direction and may train and assist less experienced paralegal or administrative staff.  In addition to possessing knowledge of the law and legal processes, incumbents are expected to demonstrate excellent organizational, communications and time management skills. Incumbents should be qualified in an American Bar Association approved curriculum and, ideally, have Certified Legal Assistant designation or have passed the Paralegal Advanced Competency Examination. After qualification, incumbents in this senior role are likely to have 5 to 7 years of experience.</t>
  </si>
  <si>
    <t>Responsible for Litigation of a specialized nature (not including litigation employment, IP or general / commercial)</t>
  </si>
  <si>
    <t>Match to this SVP level position if CIO overseeing a medium to large IT function. This position is responsible for developing and implementing an overall information technology strategy and structure to enable the organization to achieve its current and future objectives.  This position is a key member of the executive leadership team and advises that team on the most effective way to leverage existing and emerging technologies to attain competitive advantage in the marketplace.  This position manages the overall IT budget and ensures that performance objectives are achieved within the budget's parameters.  This position maintains a close relationship, at the leadership level, with key hardware and software vendors and other business partners to identify emerging trends in these areas.  This position ensures the effective and seamless integration of e-Business, e-Commerce, Cloud Computing, and Social Media concepts with more established IT structures and processes.  This position is responsible for establishing an effective structure and providing direction and leadership to the entire IT function to ensure that it is functioning at an optimal level.  Scope/Impact: Organization Wide   Requirements: Bachelor's Degree, Masters Preferred.  15 or more years of progressive IT experience in large and complex organizations.</t>
  </si>
  <si>
    <t>This position is responsible for providing strategic direction and leadership in the support of Information Technology Operations including but not limited to infrastructure services, operations, desk side support, application development, deployment and management, and cybersecurity, data centers and cloud computing operations. This position provides leadership working through subordinate Vice Presidents, and frequently reports to a CIO or CTO.  Directly oversees, cross-discipline teams of IT directors, managers, and IT professionals providing world class operational execution and support. This position oversees short and long term strategies, as well as planning and scheduling, technology selection, capital investment, maintenance, and the formulation and determination of policies, procedures, methods, budgets, and controls.  The position ensures ongoing insourced and outsourced operational execution readiness by defining operational requirements, ensuring performance expectations are met, testing successful recoverability and preparedness and implementing processes and/or technologies to drive both intake and output efficiencies. Develops and implements operational Service Level Agreement requirements and metrics to help ensure positive trending. The position keeps abreast of latest industry/production practices to assess and leverage cost saving and quality improvement opportunities.  The position evaluates, determines, and monitors workforce utilization to fulfill or exceed  performance expectations. This position is responsible for setting IT operations policies, guided by regulatory requirements and company policies and strategic objectives.  Demonstrates the expedient resolution to incidents, and the efficient completion of requests. 
This position is responsible for overseeing the development of appropriate technology standards and governance policies and practices and their dissemination in the entire organization.  Scope/Impact: Organization Wide  Requirements: Bachelor's Degree, Masters Preferred.  This position requires 15 or more years of technology and infrastructure leadership experience in a large and complex organization.</t>
  </si>
  <si>
    <t>Customer Order Fulfillment</t>
  </si>
  <si>
    <t>Senior Automation Technician</t>
  </si>
  <si>
    <t>VP Environmental Health and Safety</t>
  </si>
  <si>
    <t>This position is responsible for directing high impact business integration projects utilizing project management techniques, and is accountable for the development of project strategies and plans. The position is recognized as the subject matter expert and is responsible for establishing and managing a project management structure and process for large, cross-functional, technical projects, in order to cost effectively meet operational business objectives. The position is responsible for successful corporate integration of newly acquired companies and to manage projects and deliverables.  The position manages implementation of strategy to integrate, automate and optimize integration of business processes.  The position provides training and shares best practices across disciplines to support corporate integrations.  This position project manages multiple projects focused on areas such as business analysis, applications development, and systems implementation. In addition to peers, this position works closely with business unit clients to coordinate major schedules, project budgets, project milestones, and ultimate project deliverables. This position evaluates the resources needed to accomplish objectives within the agreed timeframe and establishes the staffing plan for each project, using a combination of internal and contract expertise. This position utilizes complex Project Management methodologies to manage the projects, incorporate and track changes, and optimize on resource deployment. This position requires the communication skills necessary to build commitment to the projects and negotiate compromises, and resolve conflicts, as needed. This position conducts operational and leadership level meetings throughout the course of the project to provide feedback and to solicit input from key stakeholders. This position may have responsibility to deliver on multiple simultaneous projects. This position provides leadership and direction to subordinate business integration specialists, project managers, and other technical/operational senior level professionals and management. The position directs strategies and activities, defines charter, and determines needs, resources, milestones, and members, based on a thorough understanding of multiple programs, systems, and functional areas. Results for this position have critical long term business impact. The position measures progress according to plans, interim and final targets and goals, while providing executive counsel and reporting. The position manages communications, documentation, and resources to bring a project to completion both on-time and within budget. Typically requires a Bachelor's Degree and 12+ years of related experience including 2+ years of prior project management experience. Project management certification is desirable.</t>
  </si>
  <si>
    <t xml:space="preserve">Working under close technical direction, this position is responsible for supporting successful corporate integrations of newly acquired companies and to manage projects and deliverables. This position is responsible for managing a small, low risk technical project from inception to completion, or may independently manage a subset of a larger technical project, requiring coordination  The position works on projects involving integration, automation and optimization, and integration of business processes.  This role has project management responsibility with no direct reports, where indirect staff is utilized to accomplish results. This position may be assigned project management responsibility on projects focused on areas such as business analysis, IT/engineering, or operations. The position executes short and long term objectives for the project. This position works closely with business unit clients to coordinate major schedules, project budgets, goals, and ultimate project deliverables, within the leadership role. The position defines problems and scopes parameters, develops strategies, task/solution specifications, identifies and secures needed resources, trains members, and develops and updates project plans, timetables and milestones. The position maintains and distributes documentation and communications to keep members informed, on task, and on time. The position identifies structures of authority and processes for decision making within the project, and ultimately manages the execution of the plan and post implementation evaluation of outcomes. Typically requires a Bachelor's Degree and 0-2 years of related experience. Project management certification is desirable. </t>
  </si>
  <si>
    <t>Inbound / Outbound Operations</t>
  </si>
  <si>
    <t>WFIO</t>
  </si>
  <si>
    <t>Manager, Workflow Inbound / Outbound Operations</t>
  </si>
  <si>
    <t>This position is responsible for managing inbound / outbound operations functions. Responsibilities include the development of inbound / outbound policies, procedures and methods related to the initial physical receipt of goods, processing, audit reconciliation, visual inspection of goods, and identification and counting of incoming / outgoing materials. Responsibilities may also include the management oversight of inspection, identification, and delivery to stocking locations. Frequently this position reports to a Senior Manager or Top Logistics/Distribution Executive, and it interfaces closely with Purchasing, Supply Chain or Inventory Control functions and departments. Typically, this position requires a Bachelor's Degree and 7+ years of related experience.</t>
  </si>
  <si>
    <t>Supervisor, Workflow Inbound / Outbound Operations</t>
  </si>
  <si>
    <t>This position is responsible for organizing and overseeing the day-to-day activities of workflow coordinators. The position supervises activities including inventory management, inbound/outbound analysis, and order processing.  The position supervises workload through warehouse inventory management systems for inbound and outbound functions, including picking, loading, and receiving. The position supervises the operation of yard management systems, which manage trailer moves in and out of the dock.  The position oversees audits to ensure compliance when filing bill of landing (BOL) documentation.  The position oversees and resolves flow issues and ensures flow procedures are followed by frontline employees  This position allocates work to subordinate coordinators and monitors their work output from both a quality and efficiency perspective.  This position may be directly involved in screening, hiring, and training of workflow staff, and in conducting appraisals and evaluating performance. This position has frequent interaction with the Human Resources function on workflow staffing, wage and salary issues, vacation policies, disciplinary procedures, and related matters. This position requires a high school degree or higher and 4 to 6 years of progressive experience in a large complex organization, including supervisory experience.</t>
  </si>
  <si>
    <t>Inbound / Outbound Coordinator</t>
  </si>
  <si>
    <t>Lead Workflow Inbound / Outbound Coordinator</t>
  </si>
  <si>
    <t>Working under general supervision, this position may lead a small workflow coordinator group.  The position may assist with scheduling or reviewing work of less experienced staff.   The position coordinates multiple and complex activities including inventory management, inbound/outbound analysis, and order processing.  The position assigns workload through warehouse inventory management systems for inbound and outbound functions, including picking, loading, and receiving. The position is also responsible for operating yard management systems to manage trailer moves in and out of the dock.  The position performs audits to ensure compliance when filing bill of landing (BOL) documentation.  The position resolves flow issues and ensures flow procedures are followed by frontline employees.  During after-hours, the position may be responsible for site security / front gate calls. This position requires a broad knowledge of warehouse/distribution center operations. Incumbents will generally have 5 or more years of workflow coordination experience, and a high school degree, associate’s degree preferred.</t>
  </si>
  <si>
    <t>Senior Workflow Inbound / Outbound Coordinator</t>
  </si>
  <si>
    <t>Working under indirect supervision, this position independently coordinates multiple and complex activities including inventory management, inbound/outbound analysis, and order processing.  The position assigns workload through warehouse inventory management systems for inbound and outbound functions, including picking, loading, and receiving. The position is also responsible for operating yard management systems to manage trailer moves in and out of the dock.  The position performs audits to ensure compliance when filing bill of landing (BOL) documentation.  The position resolves flow issues and ensures flow procedures are followed by frontline employees.  During after-hours, the position may be responsible for site security / front gate calls. This position requires a broad knowledge of warehouse/distribution center operations. Incumbents will generally have 3 to 5 years of workflow coordination experience, and a high school degree, associate’s degree preferred.</t>
  </si>
  <si>
    <t>Intermediate Workflow Inbound / Outbound Coordinator</t>
  </si>
  <si>
    <t xml:space="preserve">This position coordinates one or more activities including inventory management, inbound/outbound analysis, and order processing.   This position applies a variety of methods and techniques to resolve a wide variety of specialized problems. .  The position assigns workload through warehouse inventory management systems for inbound and outbound functions, including picking, loading, and receiving. The position may also be responsible for operating yard management systems to manage trailer moves in and out of the dock.  The position may perform basic audits to ensure compliance when filing bill of landing (BOL) documentation. During after-hours, the position may be responsible for site security / front gate calls. The position requires knowledge of warehouse/distribution center operations.  Incumbents will generally have 2 to 4 years of workflow coordination experience, and a high school degree.  </t>
  </si>
  <si>
    <t>Associate Workflow Inbound / Outbound Coordinator</t>
  </si>
  <si>
    <t xml:space="preserve">Under direct supervision, this position coordinates one or more basic activities such as inventory management, inbound/outbound analysis, and order processing.  The position typically receives work direction from higher level workflow coordinators.  The position may assign workload through warehouse inventory management systems for inbound and outbound functions, including picking, loading, and receiving. The position may also be responsible for operating yard management systems to manage trailer moves in and out of the dock.  The position may perform basic audits to ensure compliance when filing bill of landing (BOL) documentation. During after-hours, the position may be responsible for site security / front gate calls. This position requires basic knowledge of warehouse/distribution center operations. Incumbents will generally have 0 to 2 years of workflow coordination experience and a high school degree.   </t>
  </si>
  <si>
    <t>WHMT</t>
  </si>
  <si>
    <t>WHMT-D1</t>
  </si>
  <si>
    <t>Director, Warehouse / DC Maintenance</t>
  </si>
  <si>
    <t xml:space="preserve">This position is responsible for the directing work activities relating to warehouse / distribution center facilities to ensure safe, secure operability according to service needs and standards. The position ensures compliance with all state and federal regulations such as personal or environmental health, safety, and security. Typically oversees multiple large facilities and may have regional, divisional or corporate accountability. This position monitors status of equipment operability and service fulfillment to ensure operability. The position develops and oversees overall maintenance budgets, and determines equipment or service options and cost effectiveness. Optimizes resources, and oversees implementation of new or revised practices and resources. Builds supplier relationships, may negotiate terms or assist in negotiating contracts to meet the organization's short and long term strategic needs, and prioritizes spending, contract, maintenance, or purchase decisions. The position directs, develops, and evaluates subordinate managers, tradespersons, and professionals to ensure maintenance activities meet or exceed goals, targets, standards, and organizational objectives. Typically requires a Bachelor's Degree and 12+ years of related experience, including 5+ years of prior management experience. </t>
  </si>
  <si>
    <t>WHMT-M1</t>
  </si>
  <si>
    <t>Manager, Warehouse / DC Maintenance</t>
  </si>
  <si>
    <t xml:space="preserve">This position is responsible for the planning, management, and control of a warehouse or distribuition center to ensure safety, security, and operability to fulfill operational demand and production goals. This position monitors equipment repair or maintenance status to proactively prevent downtime or to mitigate problems. The position coordinates plans and needs with related departments, and develops backup plans, based on needs and forecasts. The position oversees maintenance operations to ensure timely execution and compliance and implementation of all health, environmental, and safety regulations. This position hires, trains, and supervises staff, including performance reviews. The position implements organizational policies, procedures and state or federal regulations. The position develops procedures to meet or exceed goals to keep operations running smoothly. This position determines short and long term plant maintenance schedules and task assignments, ensuring timely completion and fulfillment. This position determines capacity and allocates staff, equipment and resources. The position coordinates with related departments or external service providers to prevent or correct problems. This position determines fiscal needs and develops, implements, and controls budgets. This position monitors facility, industry resources or practices and standards to recommend capital equipment improvements. Typically requires a Bachelor's Degree and 8-10 years of related experience. </t>
  </si>
  <si>
    <t>Mechanic</t>
  </si>
  <si>
    <t>MECH</t>
  </si>
  <si>
    <t>Mechanic Supervisor</t>
  </si>
  <si>
    <t xml:space="preserve">This position supervises a team of paraprofessional mechanics.  Plans work schedules and work activities for the team. Monitors work and process flows and balances staffing resources to meet level of activity.  Provides guidance and supervision to technicians as they carry out work activities including repairing, troubleshooting equipment and systems, including building systems, forklifts, HVAC equipment, sprinkler systems, refrigeration systems, dock doors, and electrical systems.  Participates in recruitment activities and develops and evaluates staff within the area of responsibility, in accordance with polices. Serves as a point of escalation and resolution for complex issues. This position typically has a bachelor’s or Associates degree and 4 to 6 years of experience. Alternatively, may have non-degree qualifications and correspondingly more work experience. </t>
  </si>
  <si>
    <t>Lead Mechanic</t>
  </si>
  <si>
    <t xml:space="preserve">Working under general supervision, this multi-skilled mechanic position is responsible for complex support of equipment in a manufacturing or warehouse/DC environment. Responsibilities include troubleshooting and maintenance of building systems, forklifts, HVAC equipment, sprinkler systems, refrigeration systems, dock doors, electrical systems.  The position must have an advanced level understanding of manufacturing / distribution center systems and equipment. The position handles a large, complex, high-impact maintenance workload and may also provide training and assistance to junior staff.  This position typically requires a High School/GED degree and 5 to 8 years of progressive experience in a manufacturing or warehouse environments. </t>
  </si>
  <si>
    <t>Senior Mechanic</t>
  </si>
  <si>
    <t xml:space="preserve">Working under indirect supervision, this position is responsible for advanced repair, upkeep and daily monitoring of equipment in a manufacturing or warehouse/DC environment. Responsibilities include troubleshooting and maintenance of building systems, forklifts, HVAC equipment, sprinkler systems, refrigeration systems, dock doors, electrical systems.  The position must have a broad level understanding of systems and automated equipment. The position demonstrates safe practices working with electrical systems. The position may provide training and assistance to junior staff. This position typically requires a High School/GED degree and 3 to 5 years of progressive experience in a manufacturing or warehouse environments. </t>
  </si>
  <si>
    <t>Intermediate Mechanic</t>
  </si>
  <si>
    <t xml:space="preserve">This position is responsible for moderately complex repair, upkeep and daily monitoring of equipment and systems in a manufacturing or warehouse/DC environment. Responsibilities include troubleshooting and maintenance of building systems, forklifts, HVAC equipment, sprinkler systems, refrigeration systems, dock doors, electrical systems.  The position applies a variety of methods and techniques to resolve a wide variety of non-complex specialized technical problems with systems and equipment. The position demonstrates safe practices working with electrical systems. The position receives direct supervision for complex assignments and general supervision instructions on routine work. This position typically requires a High School/GED degree and 2 to 4 years of progressive experience in a manufacturing or warehouse environments. </t>
  </si>
  <si>
    <t>Entry Mechanic</t>
  </si>
  <si>
    <t xml:space="preserve">Working under close supervision, this entry level position is responsible for repair, upkeep and daily monitoring of equipment and systems in a manufacturing or warehouse/DC environment. Responsibilities include troubleshooting and maintenance of building systems, forklifts, HVAC equipment, sprinkler systems refrigeration systems, dock doors, electrical systems. The position applies a basic knowledge of methods and techniques to provide simple and routine support.  The position demonstrates safe practices working with electrical systems. The position receives direct supervision for complex assignments and general supervision instructions on routine work. This position typically requires a High School/GED degree and 0 to 2 years of experience in a manufacturing or warehouse environments. </t>
  </si>
  <si>
    <t>SC Quality Control</t>
  </si>
  <si>
    <t>SCQC</t>
  </si>
  <si>
    <t>Director, SC Quality Control</t>
  </si>
  <si>
    <t>Senior Manager, SC Quality Control</t>
  </si>
  <si>
    <t>Manager, SC Quality Control</t>
  </si>
  <si>
    <t>Senior Supervisor, SC Quality Control</t>
  </si>
  <si>
    <t>Supervisor, SC Quality Control</t>
  </si>
  <si>
    <t xml:space="preserve">This position supervises a group of Quality Technicians involved in the development of quality control methods and techniques, to ensure incoming finished product compliance with quality systems and standards and other regulatory governances to identify, solve and prevent problems affecting quality and Inventory. The position's primary focus is on day-to-day execution. This position hires and selects staff, trains, reviews performance, maintains records, and recommends budgets and resources. As appropriate, the position may control capital expenditures or cover during management absences. This position determines or approves schedules, equipment, and resources required for protocols. The position implements policies and procedures, and plans workflow according to dynamic demands. The position develops schedules and labor requirements to adapt to changes such as peaks or staffing issues, to ensure consistent quality, timeliness, and compliance with internal or regulatory standards and guidelines. The position intervenes to proactively prevent or resolve problems causing slowdowns, interruptions, or inefficiencies, and authorizes approvals or exceptions to policy as delegated. This position supervises the evaluation and implementation of quality control protocols and methods to ensure products are in compliance with internal/external safety, quality, and regulatory standards, or may ensure compliance with distribution requirements. The position writes reports evaluating standard or specialized methods. The position ensures results meet or exceed quality, timing, and cost standards. The position may work with cross-functional teams to coordinate adjacent functional areas such as design, manufacturing, quality, and reliability engineering to plan protocols and operations. The position ensures adherence to approved methods to sustain product manufacture with cost reduction, quality, and yield improvements. The position sets daily and short term production and quality goals and priorities, based on current or new requirements and integration with existing operations to maximize efficiency. This position determines, requisitions, and monitors equipment for efficiency and material supplies. Typically requires a Bachelor's Degree and 7+ years of related experience. </t>
  </si>
  <si>
    <t>Lead SC Quality Control Technician</t>
  </si>
  <si>
    <t>Working under general supervision, position is responsible for performing complex inspection and quality testing to ensure outgoing products in a warehouse / distribution center meet product compliance and standards.  The position handles a large, complex, high-impact workload and may also provide training and assistance to junior staff.  This position typically requires a High School/GED degree and 5 to 8 years of progressive experience in a manufacturing or warehouse environments.</t>
  </si>
  <si>
    <t>Senior SC Quality Control Technician</t>
  </si>
  <si>
    <t>Working under indirect supervision, this position is responsible for performing advanced inspection and quality testing to ensure outgoing products in a warehouse / distribution center meet product compliance and standards.   The position must have a broad level understanding of quality control testing and standards. The position may provide training and assistance to junior staff. This position typically requires a High School/GED degree and 3 to 5 years of progressive experience in a manufacturing or warehouse environments.</t>
  </si>
  <si>
    <t>Intermediate  SC Quality Control Technician</t>
  </si>
  <si>
    <t>This position is responsible for inspection and quality testing of intermediate complexity to ensure outgoing products in a warehouse / distribution center meet product compliance and standards.  The position receives direct supervision for complex assignments and general supervision instructions on routine work. This position typically requires a High School/GED degree and 2 to 4 years of progressive experience in a manufacturing or warehouse environments.</t>
  </si>
  <si>
    <t>Associate SC Quality Control Technician</t>
  </si>
  <si>
    <t>Working under close supervision, this entry level position is responsible for performing basic inspections and quality testing to ensure outgoing products in a warehouse / distribution center meet product compliance and standards.  The position applies a basic knowledge of methods and techniques to provide simple and routine support. The position receives direct supervision for complex assignments and general supervision instructions on routine work. This position typically requires a High School/GED degree and 0 to 2 years of experience in a manufacturing or warehouse environments.</t>
  </si>
  <si>
    <t>Supply Chain Coordinator</t>
  </si>
  <si>
    <t>SCCD</t>
  </si>
  <si>
    <t>Supervisor  Supply Chain Coordinator</t>
  </si>
  <si>
    <t xml:space="preserve">This position is responsible for organizing and overseeing the day-to-day clerical processes and activities of supply chain coordinators. Clerical activities may include using departmental templates to generate reports, statistics, timelines, tables, graphs, correspondence, and presentations. This position allocates work to subordinate coordinators and monitors their work output from both a quality and efficiency perspective.  This position may be directly involved in screening, hiring, and training of clerical staff, and in conducting appraisals and evaluating performance. This position has frequent interaction with the Human Resources function on clerical staffing, wage and salary issues, vacation policies, disciplinary procedures, and related matters. This position requires a high school degree or higher and 4 to 6 years of progressive experience in a large complex organization. </t>
  </si>
  <si>
    <t>Lead Supply Chain Coordinator</t>
  </si>
  <si>
    <t xml:space="preserve">Working under general supervision, this position may lead a small supply chain coordination group. The position performs variety of complex activities in support of functional areas such as finance, purchasing, or human resources or for a specific project/business/technical unit. This position may develop departmental templates to generate reports, statistics, timelines, tables, graphs, correspondence and presentations. An in-depth knowledge of office productivity software and internal company administrative systems is required.  This position requires thorough familiarity with departmental terminology.  Incumbents will generally have 5 or more years of administrative work experience, and a high school degree. </t>
  </si>
  <si>
    <t>Senior Supply Chain Coordinator</t>
  </si>
  <si>
    <t xml:space="preserve">Working under indirect supervision, This position provides senior level clerical support for the supply chain function.  The position performs variety of activities in support of functional areas such as finance, purchasing, or human resources or for a specific project/business/technical unit. This position may develop templates to generate reports, statistics, timelines, tables, graphs, correspondence and presentations. An in-depth knowledge of office productivity software and internal company administrative systems is required.  This position requires thorough familiarity with supply chain terminology.  Incumbents will generally have 3-5 years of administrative work experience, and a high school degree. </t>
  </si>
  <si>
    <t>Intermediate Supply Chain Coordinator</t>
  </si>
  <si>
    <t xml:space="preserve">This position provides clerical support for the supply chain function.  The position performs variety of activities in support of functional areas such as finance, purchasing, or human resources or for a specific project/business/technical unit. This position may use departmental templates to generate reports, statistics, timelines, tables, graphs, correspondence and presentations.  A working knowledge of office productivity software and internal company administrative systems is required.  This position requires familiarity with departmental terminology.  Incumbents will generally have 2 to 4 years of administrative work experience, a high school degree.  </t>
  </si>
  <si>
    <t>Associate Supply Chain Coordinator</t>
  </si>
  <si>
    <t xml:space="preserve">Under direct supervision, this position provides basic clerical support for the supply chain function. The position performs basic activities in support of functional areas such as finance, purchasing, or human resources or for a specific project/business/technical unit.  This position may use departmental templates to to generate reports, statistics, timelines, tables, graphs, correspondence and presentations.  A working knowledge of office productivity software is required.   Incumbents will generally have 0 to 2 years of administrative work experience and a high school degree.   </t>
  </si>
  <si>
    <t>Senior Data Scientist</t>
  </si>
  <si>
    <t>DTSC-T3</t>
  </si>
  <si>
    <t>WFIO-M1</t>
  </si>
  <si>
    <t>WFIO-S1</t>
  </si>
  <si>
    <t>WFIO-Z4</t>
  </si>
  <si>
    <t>WFIO-Z3</t>
  </si>
  <si>
    <t>WFIO-Z2</t>
  </si>
  <si>
    <t>WFIO-Z1</t>
  </si>
  <si>
    <t>MECH-S1</t>
  </si>
  <si>
    <t>MECH-H4</t>
  </si>
  <si>
    <t>MECH-H3</t>
  </si>
  <si>
    <t>MECH-H2</t>
  </si>
  <si>
    <t>MECH-H1</t>
  </si>
  <si>
    <t>SCQC-D2</t>
  </si>
  <si>
    <t>SCQC-D1</t>
  </si>
  <si>
    <t>SCQC-M2</t>
  </si>
  <si>
    <t>SCQC-M1</t>
  </si>
  <si>
    <t>SCQC-S2</t>
  </si>
  <si>
    <t>SCQC-S1</t>
  </si>
  <si>
    <t>SCQC-H4</t>
  </si>
  <si>
    <t>SCQC-H3</t>
  </si>
  <si>
    <t>SCQC-H2</t>
  </si>
  <si>
    <t>SCQC-H1</t>
  </si>
  <si>
    <t>SCCD-S1</t>
  </si>
  <si>
    <t>SCCD-Z4</t>
  </si>
  <si>
    <t>SCCD-Z3</t>
  </si>
  <si>
    <t>SCCD-Z2</t>
  </si>
  <si>
    <t>SCCD-Z1</t>
  </si>
  <si>
    <t>This is an entry level individual contributor data scientist, who typically holds a PhD degree. The position may receive guidance from higher level data science positions.  The position works on advanced problems or on assignments of large scope, impact, or importance.  The position is responsible for developing and answering complex business questions using machine learning techniques that use training data to fine tune algorithms and statistical models.  This is accomplished by gathering and integrating large volumes of data, performs analysis, interprets results, and develops actionable insights and recommendations for use across the company. The position is responsible for evaluating statistical models and machine learning algorithms to determine validity of analyses, testing models, and developing visualizations to help clients make business decisions.  Required skills include machine learning, data mining, data auditing, aggregation, validation, reconciliation, and visualization. This position must have a strong knowledge of analytics and statistical software such as SQL, R, Python, Excel, Hadoop, SAS, SPSS and others to perform analysis and interpret data. This position typically requires an individual with a PhD and 0 to 3 years of statistics or analytics experience (or a master’s degree with 3-5 years experience).</t>
  </si>
  <si>
    <t>This individual contributor position is responsible for developing and answering business questions using machine learning techniques that use training data to fine tune algorithms and statistical models.  This is accomplished by gathering and integrating large volumes of data, performs analysis, interprets results, and develops actionable insights and recommendations for use across the company. The position is responsible for evaluating statistical models and machine learning algorithms to determine validity of analyses, testing models, and developing visualizations to help clients make business decisions.  Required skills include machine learning, data mining, data auditing, aggregation, validation, reconciliation, and visualization. The position may also work with external vendors engaged in big data analysis. This position must have a strong knowledge of analytics and statistical software such as SQL, R, Python, Excel, Hadoop, SAS, SPSS and others to perform analysis and interpret data. This position may provide work direction to Data Scientists and Data Analysts.  This position typically requires an individual with a PhD with 3 or more years experience (or Master's degree and 7 or more years of statistics or analytics experience).</t>
  </si>
  <si>
    <t>Software Development</t>
  </si>
  <si>
    <t>Platform Engineer</t>
  </si>
  <si>
    <t>Full Stack Developer</t>
  </si>
  <si>
    <t>Front End Developer</t>
  </si>
  <si>
    <t>Back End Developer</t>
  </si>
  <si>
    <t>User Interface UI/UX Engineer</t>
  </si>
  <si>
    <t>Agile Project Management</t>
  </si>
  <si>
    <t>New for 22 in IT</t>
  </si>
  <si>
    <t>New for 2022</t>
  </si>
  <si>
    <t>New Job Title 22</t>
  </si>
  <si>
    <t>New Level 22</t>
  </si>
  <si>
    <t>Penetration Tester</t>
  </si>
  <si>
    <t>CRPD-V2</t>
  </si>
  <si>
    <t>Management</t>
  </si>
  <si>
    <t>Professional</t>
  </si>
  <si>
    <t>SELECT</t>
  </si>
  <si>
    <t>X</t>
  </si>
  <si>
    <t>Provides guidance and advice to the CEO or other members of the executive team on key areas within the specialized function to support strategic short and long-term decision-making.  Has final sign-off of major contractual agreements with partners, vendors or customers.  Sets vision and directs and leads senior management teams to carry out critical initiatives and long term objectives. Frequently has global responsibility</t>
  </si>
  <si>
    <t>BGAN-P5</t>
  </si>
  <si>
    <t>Reviews and analyzes budget data and submissions from specific departments or operating units and checks to see if budget submissions are logical and consistent and within overall spending limits. May recommend corrections to departmental budgets to ensure an optimal ratio of profit and spending.  After the budgets have been approved and deployed, performs variance analysis to examine the causes of differences between actual versus budgeted costs. May develop short and long term budget forecasts, periodically throughout the year. Typically requires an accounting or finance degree and related experience.</t>
  </si>
  <si>
    <t>Legacy (2021) Job Descriptions (Double Click on Cell to See Full Description)</t>
  </si>
  <si>
    <t>Designs and develops effective training programs for the organization such as e-learning courses, online manuals, instructional videos, and learning simulations leveraging instructional design methodology. Develops assessments to measure the effectiveness of coursework. May also collaborate with graphic designers to develop graphics that reinforce the education &amp; training content.  Training programs may range from skill and content courses specifically related to the goals and activities of departments or businesses, to more general courses designed to fill skill and competency gaps for the individual and/or organization. Typically has a background in one or more instructional design methodologies such as Addie, Bloom’s Taxonomy, the ARCS Model, or the Agile Model. Having broad expertise or unique knowledge, uses skills to influence others and contribute to the development of strategic company objectives. Has a seasoned understanding of the company’s business and industry and collaborates with clients from other departments in the organization to develop instructional design materials that effectively deliver content to train employees.  Educational and/or subject matter certification may be required.</t>
  </si>
  <si>
    <t>select2</t>
  </si>
  <si>
    <t>M</t>
  </si>
  <si>
    <t>GRIL-V1</t>
  </si>
  <si>
    <t>SVP International Government Relations Executive (US Based)</t>
  </si>
  <si>
    <t>VP International Government Relations Executive (US Based)</t>
  </si>
  <si>
    <t>GRIL-D2</t>
  </si>
  <si>
    <t>GRIL-M2</t>
  </si>
  <si>
    <t>GRIL-M1</t>
  </si>
  <si>
    <t>Manager, International Government Relations (US Based)</t>
  </si>
  <si>
    <t>Senior Manager, International Government Relations (US Based)</t>
  </si>
  <si>
    <t>Director, International Government Relations (US Based)</t>
  </si>
  <si>
    <t>Senior Director, International Government Relations (US Based)</t>
  </si>
  <si>
    <t>INCM-D2</t>
  </si>
  <si>
    <t>Senior Director Internal Communications</t>
  </si>
  <si>
    <t>INCM-M2</t>
  </si>
  <si>
    <t>Senior Manager Internal Communications</t>
  </si>
  <si>
    <t>INCM-P5</t>
  </si>
  <si>
    <t>Expert Internal Communications Specialist</t>
  </si>
  <si>
    <t>EVP Research &amp; Development</t>
  </si>
  <si>
    <t>SVP Research &amp; Development</t>
  </si>
  <si>
    <t>Survey Job Code</t>
  </si>
  <si>
    <t>New for 2021</t>
  </si>
  <si>
    <t>Ops Support</t>
  </si>
  <si>
    <t>Level Guide / Job Classfication Category</t>
  </si>
  <si>
    <t>Technical</t>
  </si>
  <si>
    <t>COLL-D2</t>
  </si>
  <si>
    <t>COLL-D1</t>
  </si>
  <si>
    <t>COLL-M2</t>
  </si>
  <si>
    <t>Senior Manager, Collections</t>
  </si>
  <si>
    <t>Director, Collections</t>
  </si>
  <si>
    <t>Senior Director, Collections</t>
  </si>
  <si>
    <t>CRED-P5</t>
  </si>
  <si>
    <t>CRED-S2</t>
  </si>
  <si>
    <t>Chief Commercial Officer (EVP)</t>
  </si>
  <si>
    <t>Chief Legal Officer / General Counsel &amp; Corporate Secretary (EVP)</t>
  </si>
  <si>
    <t>Chief Legal Officer / General Counsel &amp; Corporate Secretary (SVP)</t>
  </si>
  <si>
    <t>CLGC-V2</t>
  </si>
  <si>
    <t>DPGC-V1</t>
  </si>
  <si>
    <t>VP Deputy General Counsel</t>
  </si>
  <si>
    <t>Division General Counsel (SVP)</t>
  </si>
  <si>
    <t>Division Associate General Counsel (VP)</t>
  </si>
  <si>
    <t>EVP Subsidiary General Counsel</t>
  </si>
  <si>
    <t>SBGC-V3</t>
  </si>
  <si>
    <t>Expert Legal Operations Analyst (Non-Lawyer)</t>
  </si>
  <si>
    <t>Job Family (Legacy)</t>
  </si>
  <si>
    <t>FSDV</t>
  </si>
  <si>
    <t>FEDV</t>
  </si>
  <si>
    <t>BEDV</t>
  </si>
  <si>
    <t>UXDS</t>
  </si>
  <si>
    <t>People Manager (1=Yes, 0=No)</t>
  </si>
  <si>
    <t>Law Librarian, Senior</t>
  </si>
  <si>
    <t>Law Librarian, Intermediate</t>
  </si>
  <si>
    <t>Law Librarian, Associate</t>
  </si>
  <si>
    <t>Investment Management Analyst, Lead</t>
  </si>
  <si>
    <t>Cost Accounting, Director</t>
  </si>
  <si>
    <t>Cost Accounting, Sr Manager</t>
  </si>
  <si>
    <t>Cost Accounting, Manager</t>
  </si>
  <si>
    <t>Cost Accountant, Lead</t>
  </si>
  <si>
    <t>Cost Accountant, Senior</t>
  </si>
  <si>
    <t xml:space="preserve">Cost Accountant, Intermediate </t>
  </si>
  <si>
    <t xml:space="preserve">Cost Accountant, Associate </t>
  </si>
  <si>
    <t>Treasury, Senior Director</t>
  </si>
  <si>
    <t>Treasury, Director</t>
  </si>
  <si>
    <t>Treasury, Manager</t>
  </si>
  <si>
    <t xml:space="preserve">Treasury Analyst, Lead </t>
  </si>
  <si>
    <t xml:space="preserve">Treasury Analyst, Senior </t>
  </si>
  <si>
    <t xml:space="preserve">Treasury Analyst, Intermediate </t>
  </si>
  <si>
    <t xml:space="preserve">Treasury Analyst, Associate </t>
  </si>
  <si>
    <t>Credit &amp; Collections, Senior Director</t>
  </si>
  <si>
    <t>Credit &amp; Collections, Director</t>
  </si>
  <si>
    <t>Credit, Sr. Manager</t>
  </si>
  <si>
    <t>Credit, Manager</t>
  </si>
  <si>
    <t>Credit, Senior Supervisor</t>
  </si>
  <si>
    <t>Credit, Supervisor</t>
  </si>
  <si>
    <t xml:space="preserve">Credit Analyst, Expert </t>
  </si>
  <si>
    <t>Function</t>
  </si>
  <si>
    <t xml:space="preserve">Budget, VP </t>
  </si>
  <si>
    <t xml:space="preserve">Budget, SVP </t>
  </si>
  <si>
    <t>Budget, Director</t>
  </si>
  <si>
    <t>Budget, Manager</t>
  </si>
  <si>
    <t xml:space="preserve">Budget Analyst, Expert </t>
  </si>
  <si>
    <t xml:space="preserve">Budget Analyst, Lead </t>
  </si>
  <si>
    <t xml:space="preserve">Budget Analyst, Senior </t>
  </si>
  <si>
    <t xml:space="preserve">Budget Analyst, Intermediate </t>
  </si>
  <si>
    <t xml:space="preserve">Budget Analyst, Associate </t>
  </si>
  <si>
    <t>Claims Litigation Trial Attorney</t>
  </si>
  <si>
    <t>Strategic Planning, SVP</t>
  </si>
  <si>
    <t xml:space="preserve">Strategic Planning, VP </t>
  </si>
  <si>
    <t>Strategic Planning, Senior Director</t>
  </si>
  <si>
    <t>Strategic Planning, Director</t>
  </si>
  <si>
    <t>Strategic Planning, Senior Manager</t>
  </si>
  <si>
    <t>Strategic Planning, Manager</t>
  </si>
  <si>
    <t xml:space="preserve">Strategic Planning Analyst, Lead </t>
  </si>
  <si>
    <t xml:space="preserve">Strategic Planning Analyst, Senior </t>
  </si>
  <si>
    <t xml:space="preserve">Strategic Planning Analyst, Intermediate </t>
  </si>
  <si>
    <t xml:space="preserve">Strategic Planning Analyst, Associate </t>
  </si>
  <si>
    <t xml:space="preserve">Corporate Development, SVP </t>
  </si>
  <si>
    <t>Nursing</t>
  </si>
  <si>
    <t>Technician</t>
  </si>
  <si>
    <t>Executive Leadership</t>
  </si>
  <si>
    <t>OLD Function</t>
  </si>
  <si>
    <t>Sub-Function</t>
  </si>
  <si>
    <t>General Counsel</t>
  </si>
  <si>
    <t>Legal Support</t>
  </si>
  <si>
    <t>Legal Operations / Administration</t>
  </si>
  <si>
    <t>Admin/Tech Support</t>
  </si>
  <si>
    <t>RSDV-V3</t>
  </si>
  <si>
    <t>Supply Chain &amp; Logistics</t>
  </si>
  <si>
    <t>Administrative Support</t>
  </si>
  <si>
    <t>User Interface Design (UI/UX)</t>
  </si>
  <si>
    <t>Chief International Officer</t>
  </si>
  <si>
    <t>CSAG-D2</t>
  </si>
  <si>
    <t>HR Service Delivery</t>
  </si>
  <si>
    <t>Organization Development</t>
  </si>
  <si>
    <t>Life Insurance</t>
  </si>
  <si>
    <t>P&amp;C Insurance</t>
  </si>
  <si>
    <t>Insurance Administration</t>
  </si>
  <si>
    <t>AGPM</t>
  </si>
  <si>
    <t>Insurance Operations</t>
  </si>
  <si>
    <t>Level Profile</t>
  </si>
  <si>
    <t>Agile Project Management, Director</t>
  </si>
  <si>
    <t>Agile Project Management, Sr Manager</t>
  </si>
  <si>
    <t>Agile Project Management, Manager</t>
  </si>
  <si>
    <t>Agile Project Management, Lead</t>
  </si>
  <si>
    <t>Agile Project Management, Expert</t>
  </si>
  <si>
    <t xml:space="preserve">Agile Project Management, Senior </t>
  </si>
  <si>
    <t xml:space="preserve">Agile Project Management Analyst, Intermediate </t>
  </si>
  <si>
    <t>Agile Project Management Analyst, Associate</t>
  </si>
  <si>
    <t>IT Project Management, VP</t>
  </si>
  <si>
    <t xml:space="preserve">IT Project Management, Senior Director </t>
  </si>
  <si>
    <t>IT Project Management, Director</t>
  </si>
  <si>
    <t>Ethical Hacker - Penetration Tester 4</t>
  </si>
  <si>
    <t>Ethical Hacker - Penetration Tester 3</t>
  </si>
  <si>
    <t>Ethical Hacker - Penetration Tester 2</t>
  </si>
  <si>
    <t>Ethical Hacker - Penetration Tester 1</t>
  </si>
  <si>
    <t>Computer Forensics Investigator 5</t>
  </si>
  <si>
    <t>Computer Forensics Investigator 4</t>
  </si>
  <si>
    <t>Computer Forensics Investigator 3</t>
  </si>
  <si>
    <t>Computer Forensics Investigator 2</t>
  </si>
  <si>
    <t>Computer Forensics Investigator 1</t>
  </si>
  <si>
    <t>User Interface Design, Sr Director</t>
  </si>
  <si>
    <t>User Interface Design, Director</t>
  </si>
  <si>
    <t>User Interface Design, Sr Manager</t>
  </si>
  <si>
    <t>User Interface Design, Manager</t>
  </si>
  <si>
    <t>User Interface Design 4</t>
  </si>
  <si>
    <t>User Interface Design 3</t>
  </si>
  <si>
    <t>User Interface Design 2</t>
  </si>
  <si>
    <t>User Interface Design 1</t>
  </si>
  <si>
    <t>Full Stack Developer, VP</t>
  </si>
  <si>
    <t>Full Stack Developer, Sr Director</t>
  </si>
  <si>
    <t>Full Stack Developer, Director</t>
  </si>
  <si>
    <t>Full Stack Developer, Sr Manager</t>
  </si>
  <si>
    <t>Full Stack Developer, Manager</t>
  </si>
  <si>
    <t>DAGC</t>
  </si>
  <si>
    <t>CFCM</t>
  </si>
  <si>
    <t>Full Stack Developer, Architect</t>
  </si>
  <si>
    <t>Full Stack Developer, Senior Architect</t>
  </si>
  <si>
    <t>Full Stack Developer, Lead</t>
  </si>
  <si>
    <t>Full Stack Developer, Senior</t>
  </si>
  <si>
    <t>Full Stack Developer, Intermediate</t>
  </si>
  <si>
    <t>Full Stack Developer, Associate</t>
  </si>
  <si>
    <t>Front End Developer, VP</t>
  </si>
  <si>
    <t>Front End Developer, Sr Director</t>
  </si>
  <si>
    <t>Front End Developer, Director</t>
  </si>
  <si>
    <t>Front End Developer, Sr Manager</t>
  </si>
  <si>
    <t>Front End Developer, Architect</t>
  </si>
  <si>
    <t>Front End Developer, Senior Architect</t>
  </si>
  <si>
    <t>Back End Developer, VP</t>
  </si>
  <si>
    <t>Back End Developer, Sr Director</t>
  </si>
  <si>
    <t>Back End Developer, Director</t>
  </si>
  <si>
    <t>Back End Developer, Sr Manager</t>
  </si>
  <si>
    <t>Back End Developer, Manager</t>
  </si>
  <si>
    <t>Back End Developer, Senior Architect</t>
  </si>
  <si>
    <t>Back End Developer, Architect</t>
  </si>
  <si>
    <t>Back End Developer, Lead</t>
  </si>
  <si>
    <t>Back End Developer, Senior</t>
  </si>
  <si>
    <t>Back End Developer, Intermediate</t>
  </si>
  <si>
    <t>Back End Developer, Associate</t>
  </si>
  <si>
    <t>Quality</t>
  </si>
  <si>
    <t>SVP Operations</t>
  </si>
  <si>
    <t>Project Management</t>
  </si>
  <si>
    <t>Automation</t>
  </si>
  <si>
    <t>Distribution</t>
  </si>
  <si>
    <t>Senior Paralegal Supervisor</t>
  </si>
  <si>
    <t>PRLG-S2</t>
  </si>
  <si>
    <t>U.S. Salary Increase Budget - 2022</t>
  </si>
  <si>
    <t>U.S. Salary Increase Forecast - 2023</t>
  </si>
  <si>
    <t>2022 Planned Salary Structure Increase %</t>
  </si>
  <si>
    <t>2023 Planned Salary Structure Increase Forecast %</t>
  </si>
  <si>
    <t>s) applying a basic level of professional methods/skills.  Performs clearly defined tasks with a basic/limited range of methods and techniques required to resolve routine to moderately complex problems normally prescribed by policy or practice.DECISION MAKING/LEADERSHIP:Recognizes and resolves basic, routine, or common/repetitive problems requiring analytical skill, however, refers non-prescribed matters and complex problems and needs/seeks assistance.  When appropriate, i.e. guided by well-established policies and procedures and/or precedent, independently identifies and proposes alternative actions. Reviews/analyzes situations or data from which answers can be readily obtained.  Handles more complex assignments under close technical and managerial direction.SUPERVISION:Receives direct supervision on a weekly basis; receives close/specific instructions on novel or more complex assignments, and may receive assistance from senior level staff.KNOWLEDGE / SKILLS:Learns the business/operational environment while applying professional knowledge and skills. Learns and implements policies, procedures, quality, and compliance standards and regulations.  Learns basic project management skills and demonstrates solid written, interpersonal, analytical, and application skills.  Independently determines and executes basic research and/or referrals.IMPACT:Contributions are limited to activities executing policies, programs, and services. Errors may, but don’t usually, have a major impact to the company, or can be rectified easily by the next level management. High risk/high impact, or out of policy matters are referred to higher levels; works as a team member to build positive working relationships and provide efficient, timely, customer service. Escalates non-routine issues.  Decisions have a modest impact on results, productivity, and/or expenditures.QUALIFICATIONS:BA/BS degree or equivalent combination of training and experience, plus 0-2 years of related experience.</t>
  </si>
  <si>
    <t>s) that includes multiple related departments.DECISION MAKING/LEADERSHIP:Directs the management of broad/complex function</t>
  </si>
  <si>
    <t xml:space="preserve">s) applying a basic level of professional methods/skills.  Performs clearly defined tasks required to fulfill project objectives.DECISION MAKING/LEADERSHIP:Recognizes and resolves basic, routine, or common/repetitive problems requiring analytical skill, however, refers non-prescribed matters and complex problems.  When appropriate, i.e. guided by well-established policies and procedures and/or precedent, identifies and proposes alternative actions. Reviews/analyzes situations or data from which answers can be easily obtained.  SUPERVISION:Receives direct supervision on a weekly basis; receives specific instructions on all assignments, and may receive assistance from senior level technical staff.KNOWLEDGE / SKILLS:Learns to use concepts to apply a basic understanding of policies, procedures, methods, principles, and techniques in technical areas and/or business functions.  Performs design, testing, analysis, verification, and validation.  Learns and implements policy, procedure, quality, and compliance standards and regulations.  Learns basic project management skills and demonstrates effective written and verbal communication skills.IMPACT:Works as a team member where contact is primarily internal within the department.  Builds positive working relationships and provides efficient, timely, customer service. Escalates non-routine issues.  Decisions have a modest impact on results or project components, productivity, and/or expenditures.QUALIFICATIONS:Bachelor's degree </t>
  </si>
  <si>
    <t xml:space="preserve">s), or narrow, intensely specialized field.  Performs assignments characterized by technical depth and breadth. Possesses a solid understanding of business dynamics/political sensitivities. DECISION MAKING/LEADERSHIP:Independently resolves very complex technical problems, escalating out of policy matters.  Provides recommendations for business solutions, and makes significant contributions to policy and procedure development. Troubleshoots complex issues for all levels of staff/management, and may independently perform major segments of larger, high impact projects.SUPERVISION:Receives weekly general direction.  May act as Project Leader or Project Manager.KNOWLEDGE / SKILLS:Possesses advanced knowledge in either a broad discipline or narrow, specialized field, AND has a seasoned understanding of the business and industry environment.  Demonstrates exceptional initiative, creativity and innovation skills.  Possesses project management skills and independently applies a variety of complex methods/skills with significant autonomy and develops novel, customized solutions. Introduces specialized "state- of -the art" concepts to develop business solutions.  IMPACT:Translates complex business and technical needs into technological objectives, plans, specifications, resources, and short term goals.  Independently resolves a variety of complex problems that have significant impact on cost and/or efficiency.  Leads or participates in new technology innovations that define new "frontiers" in technical direction.  Conceives, plans, and conducts research to guide development to fruition of final technology solutions/products. Contributes innovative ideas to multiple projects within the division.   Acts as a trainer, mentor, and advisor to all levels in the organization, and may lead a large/high impact project. QUALIFICATIONS:Bachelor's degree </t>
  </si>
  <si>
    <t>Refer to specific job description guidelines for exceptions or additional credentials)</t>
  </si>
  <si>
    <t>Analyzes, evaluates and manages the company’s investment activities to maximize returns and minimize risk and volatility. Oversees the evaluation of investment alternatives, the financial aspects of acquisitions and divestitures, as well as managing debt. Directs the development of complex financial models and provides advice and counsel to senior operational management on issues such as financing options for investments to raise funds via debt and/or equity   Other responsibilities may include preparing financial presentations and materials for the board of directors and investors and ensuring the company follows financial best practices.  Typically requires an individual with a master’s degree in finance or an MBA, and relevant finance experience. May be certified as a Chartered Financial Analyst (CFA).</t>
  </si>
  <si>
    <t>Applies financial analytical techniques and methodologies to investment options and proposals to determine if investments exceed their cost of capital and other requirements.  Applies techniques such as internal rates of return, net present value, yield analysis, capital asset pricing, discounted cash flows, ratio analysis, cost of capital modelling, multivariate regressions, what-if scenarios, cash flow analysis, growth and trend analysis and other techniques. Typically requires a finance related degree and demonstrated competence of advanced analytical methodologies.  May be certified as a Chartered Financial Analyst (CFA).</t>
  </si>
  <si>
    <t>Senior Supervisor, Accounting</t>
  </si>
  <si>
    <t>Procurement (Direct &amp; Indirect)</t>
  </si>
  <si>
    <t>Procurement/Sourcing</t>
  </si>
  <si>
    <t>ORIGSub-Function</t>
  </si>
  <si>
    <t>Controller</t>
  </si>
  <si>
    <t>Warehouse</t>
  </si>
  <si>
    <t>Inventory</t>
  </si>
  <si>
    <t>Supply Chain Operations</t>
  </si>
  <si>
    <t>Procurement/Purchasing</t>
  </si>
  <si>
    <t>Environmental</t>
  </si>
  <si>
    <t>Environmental Safety</t>
  </si>
  <si>
    <t>SC/Logistics/Operations</t>
  </si>
  <si>
    <t>Shipper/Receiver</t>
  </si>
  <si>
    <t>Materials Handler</t>
  </si>
  <si>
    <t>Distribution Analyst</t>
  </si>
  <si>
    <t xml:space="preserve">Manager, Customer Order Fulfillment </t>
  </si>
  <si>
    <t xml:space="preserve">JD Degree from a licensed law school is required.  Level is typically for a new or recent Law School Graduate.  Additionally, 0-3 years of related combined Corporate and/or Law Firm experience is required.  The incumbent may be recently admitted to the bar or working towards that end.  </t>
  </si>
  <si>
    <t>JD degree from an accredited program plus 3-5 years of combined post bar law firm and corporate experience is typically required.  May be a member of the bar in multiple states.</t>
  </si>
  <si>
    <t xml:space="preserve">JD degree from an accredited program plus of 12+ combined law firm, global, and corporate post bar legal experience.  May possess multiple advanced degrees or be a member of the bar in multiple states. </t>
  </si>
  <si>
    <t>Incumbents should be qualified in an American Bar Association approved curriculum and, ideally, have Certified Legal Assistant Degree or designation, or have passed the Paralegal Advanced Competency Examination.  Additionally, after qualification, incumbents have 2-4 years of related experience.</t>
  </si>
  <si>
    <t>Incumbents should be qualified in an American Bar Association approved curriculum and, ideally, have Certified Legal Assistant designation or have passed the Paralegal Advanced Competency Examination. Additionally, after qualification, incumbents are required to have 5- 7 years of related experience.</t>
  </si>
  <si>
    <t>U4- LEAD PARALEGAL</t>
  </si>
  <si>
    <t>U3- SENIOR PARALEGAL</t>
  </si>
  <si>
    <t>U2- PARALEGAL</t>
  </si>
  <si>
    <t>U1- ASSOCIATE PARALEGAL</t>
  </si>
  <si>
    <t xml:space="preserve">Teams cooperatively with others to accomplish common goals and achieve synergies.  Builds/maintains effective relationships across groups to provide efficient, timely, customer service or client/project support.  Applies training and experience to quickly and independently resolve a variety of non-routine and conventional problems. </t>
  </si>
  <si>
    <t xml:space="preserve">Possesses advanced knowledge in either a broad discipline or narrow, specialized field, AND has a seasoned understanding of the business and industry environment.  Demonstrates exceptional initiative, creativity, and innovation skills.  Possesses project management skills and independently applies a variety of complex methods/skills with significant autonomy and develops novel, customized solutions. Introduces specialized "state- of -the art" concepts to develop business solutions.  </t>
  </si>
  <si>
    <t>DPDV</t>
  </si>
  <si>
    <t>VP DevOps Engineering</t>
  </si>
  <si>
    <t>Director, DevOps Engineering</t>
  </si>
  <si>
    <t>Senior Manager, DevOps Engineering</t>
  </si>
  <si>
    <t>Manager, DevOps Engineering</t>
  </si>
  <si>
    <t>Senior DevOps Architect</t>
  </si>
  <si>
    <t>DevOps Architect</t>
  </si>
  <si>
    <t>Lead DevOps Engineer</t>
  </si>
  <si>
    <t>Senior DevOps Engineer</t>
  </si>
  <si>
    <t>Intermediate DevOps Engineer</t>
  </si>
  <si>
    <t>Associate DevOps Engineer</t>
  </si>
  <si>
    <t>This level is typically focused on maintaining day-to-day operational assignment, execution and control.  This is the true "first level" supervisor over a group of 2 or more staff with accountability for hiring, firing, and constructive discipline.</t>
  </si>
  <si>
    <r>
      <t xml:space="preserve">May supervise a small staff primarily comprised of 2 or more professional individual contributors, or may supervise a large/diverse support group, or a high impact processing function. Executes policies and short-term business plans for a large or complex/ high impact area. </t>
    </r>
    <r>
      <rPr>
        <i/>
        <sz val="9"/>
        <rFont val="Calibri"/>
        <family val="2"/>
        <scheme val="minor"/>
      </rPr>
      <t xml:space="preserve"> May supervise a remote group(s) with greater autonomy and latitude for action.</t>
    </r>
    <r>
      <rPr>
        <sz val="9"/>
        <rFont val="Calibri"/>
        <family val="2"/>
        <scheme val="minor"/>
      </rPr>
      <t xml:space="preserve"> </t>
    </r>
  </si>
  <si>
    <t>Applies advanced and broad functional (vs. business knowledge). Monitors, integrates, and coordinates daily, weekly or monthly activities. Identifies, troubleshoots, or resolves escalated problems, working on issues of moderate to large scope/complexity.  Interprets policy questions and refers complex out of policy matters.  Requires full knowledge of own area of functional responsibility and broad knowledge of adjacent business areas/functions.</t>
  </si>
  <si>
    <r>
      <t xml:space="preserve">Typically heads and manages multiple units, sections, or a large/complex or business critical department comprised of professionals and /or large numbers of operational support staff.  Has input to strategy and recommends and implements policies. </t>
    </r>
    <r>
      <rPr>
        <i/>
        <sz val="9"/>
        <color rgb="FF000000"/>
        <rFont val="Calibri"/>
        <family val="2"/>
        <scheme val="minor"/>
      </rPr>
      <t>May  work in a remote area, where greater autonomy and latitude for action may exist.</t>
    </r>
  </si>
  <si>
    <t>Typically requires a Bachelor's degree plus 10+ years of related business and managerial experience. A post-graduate degree may be desirable or preferred.</t>
  </si>
  <si>
    <t>Typically requires a Bachelor's degree plus 8+ years of prior related business and managerial experience.</t>
  </si>
  <si>
    <t>Typically requires a Bachelor's degree plus 12+ years of prior related business and managerial experience. A post-graduate degree may be expected.</t>
  </si>
  <si>
    <t xml:space="preserve">Directs and oversees implementation of operational policies and plans and prepares operational strategies for senior management recommendation and approval. Negotiates key agreements for Division/area(s), and decisions have short, and long-term impact on department schedules, customer satisfaction, quality, compliance, and allocation of resources. </t>
  </si>
  <si>
    <t>Resolves complex operational and tactical problems and interprets and executes policies.  Plans, monitors, and controls schedules, performance, quality, and costs to achieve short term goals and objectives.</t>
  </si>
  <si>
    <t xml:space="preserve">Applies extensive and in-depth knowledge of business and disparate /specialized areas to solve problems and understand integration challenges and long-term impact creatively and strategically.  Authorizes exceptions to policy as delegated and is responsible for directing process and quality improvements. Builds trust and rapport within and across groups.  </t>
  </si>
  <si>
    <r>
      <t xml:space="preserve">Directs the management of broad/complex function(s), typically with </t>
    </r>
    <r>
      <rPr>
        <i/>
        <sz val="9"/>
        <color rgb="FF000000"/>
        <rFont val="Calibri"/>
        <family val="2"/>
        <scheme val="minor"/>
      </rPr>
      <t>strategic, tactical, and limited transactional focus.</t>
    </r>
    <r>
      <rPr>
        <sz val="9"/>
        <color rgb="FF000000"/>
        <rFont val="Calibri"/>
        <family val="2"/>
        <scheme val="minor"/>
      </rPr>
      <t xml:space="preserve">  Responsible for developing, communicating, managing, and implementing corporate and divisional strategic plans, schedules, systems, quality, compliance and budgets and for the development of policies and procedures to achieve results.</t>
    </r>
  </si>
  <si>
    <t xml:space="preserve">Establishes broad, function-wide objectives under the general direction of executive management, guided by approved operating plans. Assists executives in defining organizational goals and short, and long-term strategic plans.  </t>
  </si>
  <si>
    <r>
      <t xml:space="preserve">Critical policy developer, based on executive strategy.  Oversees the activities of one or more functional or divisional areas having major organizational impact.  (May be Multi-Regional or a Country Business Head who heads up a function within a Division/Practice Area or may manage significant and critical company sub-functions.) </t>
    </r>
    <r>
      <rPr>
        <i/>
        <sz val="9"/>
        <color rgb="FF000000"/>
        <rFont val="Calibri"/>
        <family val="2"/>
        <scheme val="minor"/>
      </rPr>
      <t xml:space="preserve"> This level may not exist in many organizations, and if so, the match may be more appropriate at the Senior Director level if the role focus relates more to control and execution vs. long-term strategy.</t>
    </r>
  </si>
  <si>
    <t>Advises executive management on strategic direction and internal alignment needs. May act as primary interface with internal and external executives and senior leaders, however, has no, or limited interaction with the Board of Directors. Decisions and recommendations have a significant long-term impact and affects the financial, employee, or public relations posture of the organization.</t>
  </si>
  <si>
    <t>Typically requires a Bachelor's degree plus a minimum of 15+ years of prior related business and senior management experience. A post-graduate degree may be expected.</t>
  </si>
  <si>
    <t>Sets overall direction and short, and long-term strategic goals for the given business function and/or line of business. Has fiscal control and compliance responsibility, and may have oversight over a corporate, subsidiary, or regional segment. Ensures highest level of global compliance, quality, and ethics.  Typically reports to a senior member of the executive team.</t>
  </si>
  <si>
    <t xml:space="preserve">Develops long term functional strategy and sets vision concerning short term direction and priority focus.  Often has the highest level of approval over functional senior management.  Acts independently, guided by company policies and executive management objectives. Inspires action, sets policies, and decides issues which have a significant impact on the failure or success of the overall corporation, organizational function, geographic unit or division/business segment.  </t>
  </si>
  <si>
    <t>Translates critical and complex global/domestic business priorities into operational tactics and directs the business to achieve financial and strategic goals. Participates with other top executive positions or management bodies to formulate current and long-range strategies, objectives, and policies. Inspires action through leadership and represents the organization externally at high levels where risk and impact are great.</t>
  </si>
  <si>
    <t>Typically requires a Bachelor's degree plus a minimum of 15+ years of prior related business and senior management/executive experience. A post-graduate degree may be expected.</t>
  </si>
  <si>
    <t>Typically requires a Bachelor's degree plus a minimum of 15+ years of prior related business and executive experience. A post-graduate degree may be expected.</t>
  </si>
  <si>
    <t>Sets and ensures overall corporate strategic direction for the organization. Determines the firm's mission and vision, oversees operations, and directs executive management to fulfill its core values and mission, determine appropriate policies, and reports results to a Board of Directors, Owners, Regulatory bodies, and/or Shareholders.</t>
  </si>
  <si>
    <t xml:space="preserve">Inspires action through leadership and is often the key negotiator/influencer with in, and outside stakeholders. Balances constraints with opportunities to achieve short and long-term high impact results. </t>
  </si>
  <si>
    <t xml:space="preserve">Contributions are limited to researching, filing, and executing documents, contracts, or other applicable legal actions, and services. Errors may, but don’t usually, have a major long term impact to the company, as issues can be easily rectified by senior legal  staff, or the next level of management who characteristically reviews work for technical soundness. Incumbents are responsible for properly identifying and escalating complex, out of policy, and non-routine issues to contain exposure.  Decisions have a small, to modest impact on results, productivity, reputation, liability exposure, and/or expenditures.  </t>
  </si>
  <si>
    <t>Applies knowledge and experience in one or more legal specialties, while developing a deeper and broader understanding of the company’s business operations and departmental goals and objectives. Employs standard research methods, techniques, case law, and other professional concepts to resolve a wide variety of non-complex but specialized problems or inquiries. May independently research principles and precedents, consult with inside or outside counsel, draft or execute legal documents, and consolidate relevant information. May provide work guidance to paraprofessional and/or support staff. Possesses solid written, verbal, interpersonal, analytical, research and application skills where incumbents can work autonomously on non-complex matters.</t>
  </si>
  <si>
    <t xml:space="preserve">This position is accountable for assisting others, and can be relied on to solve moderately complex problems that primarily have short term business impact.  This position is relied upon to provide effective and actionable solutions and legal recommendations. May participate on more complex projects or assignments  with longer term strategic impact under closer "technical" or managerial direction.  Visibility and contacts may be both internal and external, in collaboration with outside counsel. Builds and maintains effective working relationships and may interface at the leadership level; independently resolves a variety of problems that have moderate impact on business cost, liability protection or exposure, and/or operational efficiency. </t>
  </si>
  <si>
    <t xml:space="preserve">This position provides legal advice and recommendations to executives and management regarding complex legal matters which have, or may have a material dollar impact on business activities and operations.  Performs assignments characterized by specialized depth and breadth. Under general direction, works on complex issues, problems, or assignments of large scope, impact, and importance where business acumen, leadership and ingenuity are required.  May work in a broad legal discipline(s), or narrow, intensely specialized field(s). Trains and mentors staff and may lead or manage sizable projects.  
</t>
  </si>
  <si>
    <t xml:space="preserve">This "technical", non-management position is recognized as a company legal expert due to the combination of advanced legal and business knowledge and the high degree of internal influence and impact. In organizations that maintain dual career ladders, this position is typically equivalent to a VP and incumbents often top out at this level, or at the Senior Attorney Level.   Incumbents typically report to the most senior Law Department leader, or another Executive. From a technical perspective, the position works autonomously, only under general administrative direction. Acting as a strategic advisor, uses expert legal and business knowledge, skill, and demonstrated technical leadership to contribute to the development of the company's strategic goals and objectives. Leveraging both legal expertise and business acumen, acts as a counselor, mentor, internal, and external consultant, and partner, helping to drive change, new initiatives, and/or solve high cost or high impact problems. May represent the organization at professional and business events.  </t>
  </si>
  <si>
    <t xml:space="preserve">This "Technical", non-management position is regarded as a nationally, or internationally renowned legal and industry expert. This position combines expert legal, industry, and business knowledge and exerts significant influence over Legal and Corporate executives where decisions and recommendations have exceptional strategic short-, and long-term impact. This level does not exist in most Corporate Law Departments. For those who offer dual career tracks, this position may be deemed equivalent to a SVP.  Incumbents may be asked to represent the organization at National or International professional and business events.  </t>
  </si>
  <si>
    <t>Possesses  broad and deep technical, business, and industry expertise.  Uses strategic legal skills to profoundly influence others where contributions may impact the industry as well as the company. Monitors and contributes to "State-of-the-Art" knowledge, and expertise drives business and executive decisions.  Incumbents are considered "legal guru's", and have earned highest achievements, honors, and recognition in the field.  Provides guidance and "technical" direction  at all levels of the organization as requested or needed, and may provide technical direction to less experienced Attorneys and Paralegals.</t>
  </si>
  <si>
    <t xml:space="preserve">Working under direct supervision, this entry level position assists in supporting the efficient operations of the Law Department by performing a variety of specialized paraprofessional legal duties which requires specialized knowledge and certification as a pre-requisite. Incumbents at this level are learning the environment, to properly implement departmental policies and operational procedures. Though work assignments are technically specialized, they are typically basic, routine, repetitive, and of limited complexity. </t>
  </si>
  <si>
    <t>This intermediate level position assists in supporting the efficient operations of the Law Department.  Incumbents perform a greater variety of specialized paraprofessional legal duties where assignments require specialized knowledge and certification as a pre-requisite. Incumbents at this level are applying broad paraprofessional generalist skills and have a solid understanding of the business and operational environment to independently implement departmental policies and operational procedures. Incumbents work autonomously on basic, routine, and repetitive specialized tasks, and performs under indirect supervision for assignments of greater complexity.</t>
  </si>
  <si>
    <t xml:space="preserve">Incumbents apply a broad paraprofessional generalist skillset, have demonstrated excellent problem solving skills, may have experience in multiple legal specialty areas, and they have a solid understanding of the business and operational environment. Incumbents perform such duties as: conducting complex legal research, drafting legal documents, maintaining and updating files, monitoring multiple case schedules and filing deadlines, drafting correspondence and pleadings, summarizing depositions, interrogatories and testimony, and independently performing documentary research.  In addition to possessing relevant paralegal knowledge and skills, and a solid understanding of applicable laws and legal processes, incumbents demonstrate excellent organizational, communication, and time management skills.  </t>
  </si>
  <si>
    <t xml:space="preserve">Incumbents possess and apply a deep and broad understanding of legal and business concepts, methods, and processes, and they have a solid understanding of work impact.  Work requires analytical skill, and assignments are typically complex, varied, and non-routine, and incumbents are expected to help train, and assist less experienced paraprofessional or administrative staff.  This position may combine generalist legal knowledge with a paraprofessional  knowledge of one or more legal specialties such as Real Estate, Intellectual Property, Patent Law, etc., and they can take initiative to balance priorities and deadlines. Consistently demonstrates sound judgment to evaluate needs, seek assistance, and refer novel, complex, or out-of policy issues requiring advanced paraprofessional, business, or legal knowledge. </t>
  </si>
  <si>
    <t>Typically requires a Bachelor's degree or the equivalent combination of training and experience plus a minimum of 7+ years of prior related specialized and supervisory experience.</t>
  </si>
  <si>
    <t>Typically requires a High School degree or GED equivalent plus a minimum of 5+ years of related specialized experience. An Associate's degree may be preferred or required for some positions.</t>
  </si>
  <si>
    <t>Typically requires an Associate's degree or an equivalent combination of training and experience and a minimum of 6+ years of prior related specialized experience. A Bachelor's degree may be preferred or required for some positions.</t>
  </si>
  <si>
    <t>Responsible for representing the interests and perspectives of the shareholders and board of directors to the CEO and Senior Management and ensuring compliance with the highest principles of corporate governance.  Primary responsibilities include acting as a Chair for board meetings, setting the board’s agenda and schedule, and facilitating discussions and critical analysis of Management’s plans and proposals to drive the Board to consensus. The Chairperson oversees recruitment of experienced board members when vacancies arise and coordinates the activities of Board sub-committees, such as the Audit and Executive Compensation Committee. The Chairperson also provides guidance and leadership support to the CEO and is responsible for organizing and coordinating CEO and executive succession planning.  Presides over the Annual General Shareholder Meeting including recommendations regarding shareholder resolutions and other important agenda items. Additional responsibilities include review of strategic plan development, analysis of executive compensation practices and oversight of joint venture pursuits, takeovers, and acquisitions. Requires a seasoned executive with strong leadership and negotiation skills. This is a single incumbent position.</t>
  </si>
  <si>
    <t>This combined position of Chairperson &amp; Chief Executive Officer is primarily responsible for achieving the revenue, profits, and growth objectives of the organization and for the leadership of the Board and its related activities and ensuring compliance with the highest principles of corporate governance. In addition, is responsible for creating the overall vision, mission, strategy, and corporate culture for the company to maximize shareholder value.  Ensures that the company is compliant with all government regulations, both domestic and international, such as the SEC, IRS, and other critical agency requirements. The Chairperson &amp; CEO builds and leads the senior management team and chairs the company’s Board of Directors and its liaison with shareholders. The Chairperson &amp; CEO leads the evaluation of growth options to include the optimal mix of organic growth in combination with mergers and acquisitions.  In its role as Chairperson, plans and chairs board meetings, setting the board’s agenda and schedule, and facilitating discussions and critical analysis of Management’s plans and proposals to drive the Board to consensus. As Chairperson, oversees recruitment of experienced board members when vacancies arise and coordinates the activities of Board sub-committees, such as the Audit and Executive Compensation Committee. Presides over the Annual General Shareholder Meeting including recommendations regarding shareholder resolutions and other important agenda items. Additional CEO responsibilities include assessing risks to the company and ensuring they are being managed and representing the public face of the company to analysts, shareholders, the media, and other stakeholders of the company, ensuring effective controls and management information systems are in place; and ensuring that the company maintains high standards of corporate citizenship. The Chairperson &amp; CEO must have outstanding leadership, analytical, and communications, and organizational skills that facilitate a high-performance culture within the company. This is a single incumbent position. This is a single incumbent position.</t>
  </si>
  <si>
    <t>The Chief Executive Officer is primarily responsible for achieving the revenue, profits, and growth objectives of the organization.  In addition, is responsible for creating the overall vision, mission, strategy, and corporate culture for the company to maximize shareholder value.  Ensures that the company is compliant with all government regulations, both domestic and international, such as the SEC, IRS, and other critical agency requirements.   The CEO builds and leads the senior management team and reports to the company’s Board of Directors and shareholders. The CEO leads the evaluation of growth options to include the optimal mix of organic growth in combination with mergers and acquisitions, and the appropriate mix of debt/equity to fund operations.  Additional responsibilities include assessing risks to the company and ensuring they are being managed; acting as a liaison between the company and the board of directors; representing the public face of the company to analysts, shareholders, the media, and other stakeholders of the company, ensuring effective controls and management information systems are in place; and ensuring that the company maintains high standards of corporate citizenship. The CEO must have outstanding leadership, analytical, and communications, and organizational skills that facilitate a high-performance culture within the company.  This is a single incumbent position.</t>
  </si>
  <si>
    <t>The President &amp; Chief Operating Officer is a senior member of the executive team responsible for delivering day-to-day operational results for the company, including sales, profitability and operational performance standards as determined by the CEO and senior executive team.  Provides strategic and operational oversight of the company’s systems, processes, workflows, and procedures to ensure the effective delivery of results. Reports to the Chief Executive Officer and is a critical member of the executive leadership team and may be in line for a Chief Executive role in the future.  Attracts and recruits key executive team members. Ensures that the CEO is current on all the operations of the company and communicates operations policies to employees. Leads the company’s strategic initiatives, growth strategies and organizational changes. Often used to train and test the abilities of the incumbent to be a successor to the CEO. Communicates frequently with the Board of Directors and with the CEO.  May manage the relationships and communications with shareholders, the government, and other key stakeholders, under the direction of the Chief Executive Officer. This is a single incumbent position.</t>
  </si>
  <si>
    <t>The Subsidiary Chief Operating Officer is responsible for delivering day-to-day operational results for the subsidiary, under the leadership of the parent corporation, including sales, profitability and operational performance standards as determined by the CEO and senior executive team.  Provides strategic and operational oversight of the subsidiary’s systems, processes, workflows, and procedures to ensure the effective delivery of results. Reports to the Subsidiary Chief Executive Officer and is a critical member of the subsidiary executive leadership team.  Attracts and recruits key executive team members. Ensures that the Subsidiary CEO is current on all the operations of the company and communicates operations policies to employees. Leads the company’s strategic initiatives, growth strategies and organizational changes. This is a single incumbent position.</t>
  </si>
  <si>
    <t>The Division Chief Executive Officer is primarily responsible for achieving the revenue, profits and growth objectives of its assigned division, under the leadership of the CEO of the parent corporation.  In addition, responsible for creating the overall vision, mission, strategy, and corporate culture for the division to maximize shareholder value. Ensures that the division is compliant with all government regulations, both domestic and international, such as the SEC, IRS, and other critical agency requirements, as well as adherence to the parent company’s corporate policies. The Division CEO builds and leads the senior management team and reports to the parent company’s CEO, Board of Directors and shareholders, where appropriate. The Division CEO leads the evaluation of growth options for the division to include the optimal mix of organic growth in combination with mergers and acquisitions.  Additional responsibilities include assessing risks to the division and ensuring they are being managed; acting as a liaison between the parent company and its board of directors; representing the public face of the division to analysts, shareholders, the media, and other stakeholders of the company, ensuring effective controls and management information systems are in place; and ensuring that the division maintains high standards of corporate citizenship. The Division CEO must have outstanding leadership, analytical, and communications, and organizational skills that facilitate a high-performance culture within the division. This single incumbent position.</t>
  </si>
  <si>
    <t>The Chief Commercial Officer is a senior member of the executive team responsible for the commercial strategy and development of the organization.  Responsible for functions including sales, marketing, digital marketing, customer support, analytics, and product development. Focal point for policy and strategic decision making relative to product development, sales, pricing, advertising, promotion, distribution, and support.  Meets regularly with strategically important customers to ensure that the company fully understands their needs and responds appropriately to them.  Responsible for designing an appropriate organizational structure for the sales, marketing, customer support and product development functions and for ensuring that they are appropriately resourced and staffed with experienced, high performing, and motivated professionals.  Provides leadership and guidance to the organization to ensure performance objectives and targets are met or exceeded. Typically requires sales, marketing, customer support and product development experience including leadership and executive roles in a company of substantial size and complexity in the industry. This is a single incumbent position.</t>
  </si>
  <si>
    <t>Responsible for achieving revenue, profitability, and operational objectives in a defined U.S. region (i.e., Southwest, Southeast, Northeast, Midwest).  Develops and maintains relationships with key customers in the region to understand their needs and resolve issues.  Monitors the region’s competitive environment and leverages corporate resources in developing strategies to maximize profitability and performance.  Coordinates with other regional executives within the company to share and apply best practices. Develops partnerships with outside key distributors within the region to develop and grow markets and increase sales and profitability.  Works cross functionally to partner with corporate human resources, training, compliance, quality, sales, marketing, finance, and other functions, to ensure compliance with corporate policies and standards. Provides strategic direction and oversight to communications initiatives and marketing programs within the region.  Requires sales and management experience in a large, complex environment.</t>
  </si>
  <si>
    <t xml:space="preserve">Typically facilitates the entry and growth of the company’s business operations in multiple international markets and typically reports to the CEO or COO. This includes the determination of the appropriate corporate structure in those markets in coordination with legal, finance, compliance, and other functions to optimize the return on investment in those markets. Ensures that service levels at key multinational (US Based and Non-US Based) accounts are maintained at a uniform level internationally.  Specific responsibilities include developing and managing the international sales &amp; marketing strategies, and relationships with international suppliers and manufacturers.  Evaluates the potential and viability of entering new markets or regions, directly or via an agent or joint-venture structure, from a revenue, profitability, operational and compliance perspective. Provides leadership and direction to the international executive team. who are responsible for various international business units or regions (e.g., Asia Pacific, Europe, Africa, Latin America). Typically requires a seasoned and independent executive with strong interpersonal and foreign language skills, strong cultural awareness, an MBA or other advanced degree, and international experience. </t>
  </si>
  <si>
    <t>Responsible for developing and implementing the short- and long-term strategy for the administration of corporate functions to meet or exceed shareholder expectations on financial performance.  In this capacity, may provide executive leadership to the following functions: human resources, administration, finance, and other staff functions.  Member of and key advisor to the executive leadership team of the company and has frequent interaction with the Board of Directors, including reporting back the efficiency and effectiveness of corporate staff functions. Specific responsibilities may include development and implementation of the company’s administration strategic plan, providing leadership to departmental management, review of administrative policy, development and maintenance of departmental budgets, and financial reporting.  Must have an in depth understanding of the company’s various functions and business processes and must articulate complex and challenging business issues to executive management, and ultimately the Board of Directors.  Typically requires an individual with a master’s degree or an MBA, and a background in administration.  This is a single incumbent position.</t>
  </si>
  <si>
    <t>Responsible for the leadership and oversight of the engineering function, developing and implementing an overall engineering strategy, using the latest technologies to ensure the company’s current and future product development and engineering technology objectives are achieved.  Liaises closely with executive management to evaluate and prioritize engineering needs and allocates human and capital resources to an array of projects designed to satisfy these identified needs. Responsible for establishing a departmental budget and monitors and evaluates budget expenditures and variances. Establishes the appropriate mix between in-house engineering resources and external specialist consultants to ensure that projects are delivered on time, in budget and at the appropriate quality standard. Oversees the development of corporate wide engineering standards for distribution to site locations throughout the company. This is a single incumbent position.</t>
  </si>
  <si>
    <t>Responsible for developing a strategic research and development vision and plan to enable the company to compete effectively, in the current period and into the future, in its various markets in order to increase revenues, profits and shareholder value.  Leverages the latest scientific and technology developments to develop new products, product enhancements and related services for the company. Works closely with the leadership of the marketing, market research, product development, engineering, and manufacturing in identifying customer needs and new product opportunities.  Additionally, liaises with university and major research institutions (private and governmental) to monitor and evaluate new research. May provide leadership to one or more research labs and facilities in the company both domestically and internationally and makes the business case for capital investment in research. Provides executive leadership and guidance to a staff of research scientists, analysts, and technicians, in carrying out research &amp; development projects. Monitors progress regarding research projects &amp; objectives and reports to senior management on the short- and long-term commercial viability of new initiatives. Requires Master’s Degree, PhD Preferred and progressive research and development experience in large and complex organizations. This is a single incumbent position.</t>
  </si>
  <si>
    <t xml:space="preserve">VP Environmental Management </t>
  </si>
  <si>
    <t>Provides leadership and strategic direction to ensure a proactive posture relative to environmental issues and full compliance with all regulatory requirements.  Ensures that the company is a good corporate citizen from an environmental perspective, in all the communities in which the company operates. Responsibilities include development of environmental policies and programs for clean water, air, waste, and management of pollution, as well as the proportion of recycled materials used in the company’s products and services.  May work with other regulatory and legal executives to manage various environmental initiatives such as the company’s carbon credits program. Responsible for developing and maintaining strong and proactive relations with environmental regulatory agencies (such as the EPA) at both the State and Federal level, with a view to building and enhancing the relationship between regulators and the company.  The objective is to move beyond the traditional pattern of environmental compliance and advocacy to one where environmental regulators view the company as a source of innovative ideas and objective information on matters impacting the industry and the agency.  Proactively communicates the company’s perspective on environmental issues to various stakeholders including,  the environmental agencies, customers, shareholders, organized interest groups and others.  Requires an executive with in-depth knowledge of the company, the industry and its stakeholders and the structure and processes of the environmental regulatory agencies and their compliance requirements. May have an environmental engineering, legal, or regulatory background.</t>
  </si>
  <si>
    <t>Senior Director, Environmental Management</t>
  </si>
  <si>
    <t>Director, Environmental Management</t>
  </si>
  <si>
    <t>Senior Manager, Environmental Management</t>
  </si>
  <si>
    <t>Manager, Environmental Management</t>
  </si>
  <si>
    <t>P6 - FELLOW</t>
  </si>
  <si>
    <t>Environmental Engineer 6</t>
  </si>
  <si>
    <t>Environmental Engineer 5</t>
  </si>
  <si>
    <t>Environmental Engineer 4</t>
  </si>
  <si>
    <t>Environmental Engineer 3</t>
  </si>
  <si>
    <t>Environmental Engineer 2</t>
  </si>
  <si>
    <t>Environmental Engineer 1</t>
  </si>
  <si>
    <t>EVEN</t>
  </si>
  <si>
    <t>Responsible for leadership to set strategies, plans, and programs within the corporation or major business or geographical segments to protect the health and well-being of employees, communities and the environment while adhering to applicable regulations ensuring proper disposition, handling, transport and storage of surplus, hazardous waste chemicals and contaminated materials.  Accounts for the reaction of products, determining appropriate waste treatment approach (i.e. chemical, thermal, biological or physical. Oversees the determination of all programs, work processes and protocols needed in collecting, storing, reducing, and/or recycling.  Provides oversight for developing and maintaining regular audit and inspections of each facility including staging and storage areas. Ensures all audits provide detailed reports on findings plus recommendations and action plans. Represents the organization when reporting environmental consequences and interfaces with agencies to respond to prevention, management, or corrective measures.  This is a highly technical and specialized role that typically requires degrees in Chemistry and/or Chemical Engineering plus related Chemical Waste Management experience in large, complex organizations.</t>
  </si>
  <si>
    <t>VP Hazardous Waste</t>
  </si>
  <si>
    <t>Manager Hazardous Waste</t>
  </si>
  <si>
    <t>Sr. Director Hazardous Waste</t>
  </si>
  <si>
    <t>Director Hazardous Waste</t>
  </si>
  <si>
    <t>Sr. Manager Hazardous Waste</t>
  </si>
  <si>
    <t>Hazardous Waste Engineer 6</t>
  </si>
  <si>
    <t>Hazardous Waste Engineer 5</t>
  </si>
  <si>
    <t>Hazardous Waste Engineer 4</t>
  </si>
  <si>
    <t>Hazardous Waste Engineer 3</t>
  </si>
  <si>
    <t>Hazardous Waste Engineer 2</t>
  </si>
  <si>
    <t>Hazardous Waste Engineer 1</t>
  </si>
  <si>
    <t>Drives the development of global sustainability strategy, framework and standards integrated across all internal products, processes and structures while externally promoting responsibility in reducing the organization's carbon footprint.  Oversees the creation and implementation of global sustainability programs, policies, and procedures. Drives efforts in collaboration with cross-functional teams to identify improvements that benefit the organization and the environment. Advances co-wide sustainability practices, and support for initiatives to reduce company-wide resource consumption and waste generation. Fosters a sustainability culture through ongoing organizational communications and education. Creates and implements communication strategies to broadly promote and publicize the company's sustainability efforts and initiatives. Typically requires degrees in Environmental Science, Engineering or related studies plus related Sustainability experience in large complex organizations.</t>
  </si>
  <si>
    <t>Manages, directs, or supervises staff and implements the global sustainability strategy, framework and standards integrated across all internal products, processes and structures while externally promoting responsibility in reducing the organization's carbon footprint.  Oversees the creation and implementation of global sustainability programs, policies, and procedures. Drives efforts in collaboration with cross-functional teams to identify improvements that benefit the organization and the environment. Advances co-wide sustainability practices, and support for initiatives to reduce company-wide resource consumption and waste generation. Fosters a sustainability culture through ongoing organizational communications and education. Creates and implements communication strategies to broadly promote and publicize the company's sustainability efforts and initiatives. Typically requires degrees in Environmental Science, Engineering, or related studies plus related Sustainability experience in large complex organizations.</t>
  </si>
  <si>
    <t>Sr. Director Sustainability</t>
  </si>
  <si>
    <t>Director Sustainability</t>
  </si>
  <si>
    <t>Sr. Manager Sustainability</t>
  </si>
  <si>
    <t>Manager Sustainability</t>
  </si>
  <si>
    <t>Responsible for formulating and implementing the overall legal philosophy and strategy of the organization, nationally and internationally, in support of its long-term goals and objectives. Provides advice and counsel to the CEO and the most senior executives of the organization on material legal and business matters impacting or potentially impacting the organization. Applies both seasoned business and legal judgment while serving as a senior member of the executive leadership team.  May also incorporate the role of Corporate Secretary and in this capacity has frequent contact with members of the Board of Directors of the organization.  Provides oversight on matters of organizational governance and compliance. Structures and staffs the legal function is the most effective way to ensure the legal goals and objectives are attained.  Defines and manages the overall budget for the legal department balancing the use and deployment of internal and external legal resources.  Position may also include leadership responsibility for other corporate staff functions such as Government Relations or Human Resources. This is a single incumbent position.</t>
  </si>
  <si>
    <t xml:space="preserve">Supports the General Counsel in the development of the overall legal strategy of the organization and assists in its implementation.  May have specific responsibility for providing legal support and advice to a sizable part of the overall organization based on a combination of legal expertise and knowledge of the business.  Frequently leverages this knowledge to conduct negotiations of material import to the overall organization, or to eliminate or mitigate significant actual or potential risks or liabilities. Provides leadership and direction to a staff of legal executives, professionals, paraprofessionals, and support staff who may constitute a large part of the overall legal departments staff.  In addition, maintains close working relationships with outside counsel providing them with direction and oversight on important issues or transactions. May stand-in at important meetings or decision points during periods of absence of the General Counsel. May also assist the General Counsel on Board of Directors related issues. Typically, a single incumbent position who is second in command to the Chief Legal Officer and outranks other law department executives reporting to the Chief Legal Officer.  </t>
  </si>
  <si>
    <t>Division General Counsel (VP)</t>
  </si>
  <si>
    <t>Responsible for formulating and implementing a legal strategy for a subsidiary of a foreign or domestic parent organization.  Advises the executive leadership of the subsidiary on domestic legal issues and risks impacting the subsidiary to support the achievement of long term business goals.  Ensures that the subsidiary's legal positions are consistent with the legal strategy of the parent organization.  Applies both seasoned business and legal judgment while serving as a senior member of the subsidiary’s executive leadership team.  In addition to other legal responsibilities, provides oversight and guidance on subsidiary registration, governance, regulatory reporting and compliance matters consistent with the practices and policies of the parent company.  May provide direction and leadership to law professionals and support staff assigned to the subsidiary, if any, and facilitates their growth and development both within the subsidiary and in the corporation as a whole.  Selects and engages outside counsel to provide critical support on complex legal, regulatory and business issues. Requires substantial post bar legal experience combined with a detailed knowledge of the structure and operations of the subsidiary and its parent organization.</t>
  </si>
  <si>
    <t>Manages, directs, or supervises staff and corporate secretary function within the law department, typically with strategic, tactical, and limited transactional focus. Is a central point of contact on a variety of communications and other issues with the Board of Directors of the company.  In addition, provides counsel to senior executive officers and Board members, and other law department executives on compliance issues. Has specific accountabilities for the following: planning and conduct of Board meetings, organizing and managing the agenda and flow of the Annual Shareholder meeting, creating, updating, and preserving important corporate records,  overseeing stock transfers and managing external transfer vendors, liaising with securities markets and ensuring compliance with their rules and requirements, dealing with the concerns of Directors, Officers and Shareholders on an ongoing basis, filing appropriate registrations and having an oversight role in relation to corporate compliance and good governance issues.  In addition to its management role, handles a caseload of files and issues which require seasoned legal judgment and sound business logic.  Requires excellent communications and people management skills and post-bar qualification experience.</t>
  </si>
  <si>
    <t>Provides analytical and other support to the Corporate Secretary in the effective implementation of the function strategies and responsibilities.  May undertake specific analyses of stock transactions, stock registrations, stock plan administration, dividend payment processes, governance and regulatory issues, and related matters. Requires a bachelor's degree and related responsibility.  May be in the process of completing a recognized Corporate Secretarial professional qualification.</t>
  </si>
  <si>
    <t>LGCA</t>
  </si>
  <si>
    <t>Provides legal advice and recommendations for action to executives and management regarding matters which have or may have impact on business activities and operations. Primarily leverages knowledge of a legal specialty in providing counsel as it builds its knowledge of the business context in which it operates.  Researches legal principles and precedents, consults with outside counsel, drafts and executes legal documents, gathers relevant case related information using multiple sources and methods, provides work guidance to other professional, paraprofessional and support staff in developing solutions to problems presented.  Incumbents are likely to have post bar experience in a combination of law firm and corporate settings.  May be a member of the bar of multiple states.</t>
  </si>
  <si>
    <t>Develops and formulates of the overall IP legal strategy for the organization. Provides executive level leadership to a dedicated staff of IP managing attorneys, professionals, paraprofessionals.  Sets overall direction and short and long-term strategic goals for the intellectual property legal function. Interacts with engineers, scientists, and R&amp;D professionals on patent protection, the identification of new inventions or technologies, risk mitigation, registrations, and a wide range of related matters.  Ensures that such individuals are aware of the commercial and financial importance of intellectual property considerations as they relate to their work.  Provides advice and counsel on a broad range of legal issues to the operating executives and management of the IP Function.  May select and engage outside counsel on the application for, and the enforcement, or defense of, intellectual property and patent rights, through domestic and international litigation. Requires an individual with a degree in engineering or science, a juris doctor and leadership experience protecting and enforcing intellectual property rights.  Requires a significant attention to detail, often on highly technical subject matter.  Registration to practice before the US Patent &amp; Trademark Office is also required.</t>
  </si>
  <si>
    <t>Responsible for providing advice to managers and professionals on all aspects of intellectual property within assigned area(s).  May involve direct interactions with engineers, scientists, and R&amp;D professionals on patent protection, the identification of new inventions or technologies, risk mitigation, registrations, and a wide range of related matters. Ensures that such individuals are aware of the commercial and financial importance of intellectual property considerations as they relate to their work. May be involved with outside counsel in the protection of intellectual property rights.  May be involved in the identification of patentable inventions, the drafting, filing and prosecution of patent applications, and the management and administration of an active caseload.  Within assigned area(s) of responsibility, reviews and analyzes license, contract, and other agreements from an intellectual property perspective.  Requires a degree in engineering or science, a patent attorney Juris Doctor, and experience protecting and enforcing intellectual property rights.  Requires significant attention to detail, often on highly technical subject matter.  Registration to practice before the US Patent &amp; Trademark Office is also typically required.</t>
  </si>
  <si>
    <t>Applies knowledge of a variety of legal concepts and processes to assist in the more efficient operation of the law department by undertaking some or all of the following types of work: performing legal research, conducting fact gathering interviews with clients or witnesses, drafting legal documents, maintaining and updating files, monitoring case schedules and filing deadlines, drafting correspondence and pleadings, summarizing depositions, interrogatories and testimony, performing statistical analyses and documentary research, and attending court or hearings in support of attorneys.  May combine generalist legal knowledge with a paraprofessional knowledge of one or more legal specialties such as real estate or intellectual property, amongst others.  In addition to possessing knowledge of the law and legal processes, incumbents are expected to demonstrate excellent organizational, communications and time management skills. Should be qualified in an American Bar Association approved curriculum and, ideally, have Certified Legal Assistant designation or have passed the Paralegal Advanced Competency Examination in addition to relevant experience.</t>
  </si>
  <si>
    <t>Reviews and approves promotional and training materials for the company’s products and services (both print and online) to ensure that their content is accurate and complies with applicable state, federal, and international laws and regulations, while maintaining corporate objectives.  Typically supports the law or compliance functions and acts as an internal resource for other functions, such as IT and marketing. Keeps abreast of evolving regulations and policies that impact the company’s products and services. Requires strong judgment, verbal, and written communications skills.  Note: this is a non-attorney position.</t>
  </si>
  <si>
    <t>Manages, directs, or supervises staff within the intellectual property specialty in addition to its own workload of cases and legal issues.  Handles a caseload of intellectual property files and issues which require seasoned legal judgment and sound business logic.  This may involve direct interactions with engineers, scientists, and R&amp;D professionals on patent protection, the identification of new inventions or technologies, risk mitigation, registrations, and a wide range of related matters. Ensures that such individuals are aware of the commercial and financial importance of intellectual property considerations as they relate to their work.   Requires excellent communications and people management skills and post-bar qualification experience.  Requires a significant attention to detail, often on highly technical subject matter.  Registration to practice before the US Patent &amp; Trademark Office is also required.</t>
  </si>
  <si>
    <t>Prepares, negotiates, and manages various standard and non-standard contracts for the organization to ensure they comply with business requirements as well as corporate policy.  Operates under direction from law department management. Has authority to negotiate contracts within certain parameters specified by the General Counsel. May have experience working as a contract negotiator from within an organizational business unit prior to working in the law department. In addition to a knowledge of the law and contract negotiation process, demonstrates excellent organizational, communications and time management skills.</t>
  </si>
  <si>
    <t>Manages, directs, or supervises staff and control of the contract administration function. Manages the negotiation, preparation, monitoring, and termination of contracts and subcontracts between the company and customers/vendors ensuring the fulfillment of contractual obligations. Responsible for the conduct of all contract liaison and coordination before, during, and after contract termination. Keeps abreast of and applies an in-depth knowledge of statutory requirements influencing contract development and administration. Develops and administers contract administration policies, systems, procedures, and methods. Manages and coordinates contract administration activities to ensure that contractual obligations are maintained in a manner which ensures positive customer/vendor relations while representing the interest of the company. Advises management of contract obligations, deficiencies, commitments, and performance. Provides interpretation of terms and conditions of contractual obligations. Coordinates pre-award negotiations between company and customer/ vendors. Analyzes impact of modifications and revisions and prepares company recommendations. Conducts special studies, investigations or analyses and provides for the preparation of reports and recommendations. Typically requires prior Supervisory, Project, or Management experience.</t>
  </si>
  <si>
    <t>Manages and coordinates contractual obligations between the organization and its customers, ensuring compliance with the specific requirements of each contract, as well as applicable laws, policies and procedures.  May have experience working as a contract administrator from within an organizational business unit prior to working in the law department.</t>
  </si>
  <si>
    <t>Manages, directs, or supervises staff and the legal operations function, including processes for cross-functional legal projects, in order to cost effectively meet legal systems and business objectives.  Project manages projects focused on areas such as strategic planning, financial management, legal vendor management, litigation support, and data analytics.  Works closely with law department clients to coordinate major schedules, project budgets, project milestones, and ultimate project deliverables. Evaluates the resources needed to accomplish the objectives within the agreed timeframe and establishes the staffing plan for each project, using a combination of internal and contract expertise.  Utilizes complex Project Management methodologies to manage the projects, incorporates and track changes, and optimizes resource deployment. Requires the communication skills necessary to build commitment to the projects and negotiates compromises, and resolves conflicts, as needed.  Conducts operational meetings throughout the course of the project to provide feedback and get input from key stakeholders. provides leadership and direction to subordinate legal operations analysts. May have a J.D. degree but is not a practicing lawyer. Progressive delivery and management of legal operations projects.</t>
  </si>
  <si>
    <t>Manages, directs, or supervises staff and the contract negotiation function. Manages activities and staff involved with the negotiation and preparation of contracts and subcontracts between the company and customers/vendors. Keeps abreast of and applies an in-depth knowledge of statutory requirements influencing contract development. Develops and administers contract negotiation policies, systems, procedures, and methods. Advises management and /or sales function of contract obligations, deficiencies, commitments, and performance. Provides interpretation of terms and conditions of contractual obligations. Manages pre-award negotiations between company and customer/ vendors. Analyzes impact of modifications and revisions and prepares company recommendations.</t>
  </si>
  <si>
    <t>Sr. Manager, Contract Negotiation</t>
  </si>
  <si>
    <t>Director, Contract Negotiation</t>
  </si>
  <si>
    <t>Expert Contract Negotiator (Non-Lawyer)</t>
  </si>
  <si>
    <t>Sr. Manager, Contract Administration</t>
  </si>
  <si>
    <t>Sr. Manager, Budget</t>
  </si>
  <si>
    <t>Sr. Manager, Treasury</t>
  </si>
  <si>
    <t>Responsible for supporting legal operations on cross-functional legal projects.  Applies and adapts project management methodologies to one or more projects, in order to cost effectively meet legal project objectives in support of the law department.  May be assigned project management responsibility on projects focused on areas such as strategic planning, financial management, matter management, legal vendor management, litigation support, and data analytics.  Leveraging matter management software, supports the law department in accomplishing objectives within the agreed timeframes and with the resources assigned. Has knowledge of complex Project Management methodologies to manage the projects, incorporate and track changes, and optimize on resource deployment. Supports preparations for progress meetings throughout the course of the project to identify potential issues impacting the project schedules.  May have a J.D. degree but is not a practicing lawyer. Progressive delivery and management of legal projects.</t>
  </si>
  <si>
    <t>Serves as a centralized resource within the law department supporting legal professionals and paraprofessionals in identifying and finding information relevant to their work and case activities.  Plans and secures the necessary research resources needed to cost effectively support the law department and sets an appropriate balance between physical and electronic information sources. Manages the library budget which includes the acquisition of source materials in multiple media formats.  In addition, may personally assist law professionals by conducting specialized research or providing advice and training on the use of electronic databases. Typically has a formal qualification in Library Science.</t>
  </si>
  <si>
    <t>Law Librarian, Lead</t>
  </si>
  <si>
    <t>Responsible for supporting the information technology, applications, and computer hardware used in the law department, whether vendor sourced or developed internally.  Serves as a primary point of contact between the law department and the Information Technology function on legal related systems.  Ensures the integration of various elements of technology so that they function effectively for legal end users either directly or through a project management process.  Typically requires a degree in a systems analysis or computer related discipline and systems related experience.</t>
  </si>
  <si>
    <t>Responsible for filing, securing and archiving important case related and other legal files and documents. Applies classification and storage and retrieval techniques to ensure the efficient management of a large volume of documents, ensuring that appropriate controls are in place to preserve the integrity of the records. May manage outside archive vendors for both space management and disaster recovery reasons. Typically requires a degree in an administrative discipline and experience in managing legal files.</t>
  </si>
  <si>
    <t>Responsible for clerical processes and transactions such as filing, securing and archiving important case related and other legal files and documents. Applies industry standard classification and storage and retrieval techniques to ensure the efficient management of a large volume of documents, following departmental guidelines to preserve the integrity of the records. May work with outside archive vendors for both space management and disaster recovery. Requires clerical and/or records management experience.</t>
  </si>
  <si>
    <t>Senior Records Clerk</t>
  </si>
  <si>
    <t>Associate Patent Agent</t>
  </si>
  <si>
    <t>Intermediate Patent Agent</t>
  </si>
  <si>
    <t>Responsible for administrative maintenance of some or all of the company's patent portfolio, including updating and maintaining databases for patents and trademarks, preparing and filing documents regarding patent applications, and implementing administrative processes that require a more comprehensive knowledge and procedures to improve operating efficiency.  May have responsibility for routine correspondence with patent office or trademark office, or outside law firms, including payment of issue fees.</t>
  </si>
  <si>
    <t>Associate Patent / Docket Assistant</t>
  </si>
  <si>
    <t>Intermediate Patent / Docket Assistant</t>
  </si>
  <si>
    <t>Lead Sr Patent / Docket Assistant</t>
  </si>
  <si>
    <t>Senior Patent / Docket Assistant</t>
  </si>
  <si>
    <t>Manages, directs, or supervises staff and the management, maintenance, and development of the eDiscovery function. May have a corporate-wide support role or may be assigned to a particular client group, depending on the scale and complexity.  Develops processes, schedules policies and procedures; working through subordinate analysts, ensures timely and accurate processing and coordination of designated eDiscovery requests.  Manages the eDiscovery process, which includes conducting collections, searches, data culling of documents, electronic communications, and related sources to isolate and report, and preserve relevant information, leveraging eDiscovery technology.  Collaborates and assists investigators, attorneys, paralegals, project managers and outside counsel with eDiscovery matters. Requires knowledge of contemporary eDiscovery concepts and practices as well as an understanding of the legal, regulatory, legislative, compliance and technological environments impacting the process. Requires a working knowledge of contemporary eDiscovery concepts and practices as well as the regulatory, legislative and technological environments impacting these issues.  Typically has a Bachelor’s Degree and may have a Juris Doctorate.</t>
  </si>
  <si>
    <t>Expert eDiscovery Analyst</t>
  </si>
  <si>
    <t>Supports the eDiscovery process including collections, searches, and data culling of documents, electronic communications, and related sources to isolate and report, and preserve relevant information, leveraging eDiscovery technology.  Assists investigators, attorneys, paralegals, project managers and outside counsel with e-discovery matters and collaborates with litigation support vendors, and the records &amp; information management (RIM) function. Requires knowledge of contemporary e-discovery concepts and practices as well as an understanding of the legal, regulatory, legislative, compliance and technological environments impacting the process. Coordinates and delivers complex activities, programs, projects and services, relying on judgment gained from experience. Typically has a Bachelor’s Degree and may have a Juris Doctorate.</t>
  </si>
  <si>
    <t>Formulates and implements a legal strategy for the claims litigation group for a specific region or division.  Applies both seasoned business and legal judgment while serving as a senior member of the executive leadership team. Provides direction to a dedicated staff of who support claims litigation in a region or division. May select, engage and direct regional outside counsel to undertake specific and complex work requiring the application of highly specialized legal knowledge.  Responsibilities may also include assessing liability, conducting audits, managing preparation of defenses, negotiating settlements, and coordinating cases with claims. Requires excellent communications and people management skills and claims litigation experience, including trial experience.  May be a member of the bar in multiple states.</t>
  </si>
  <si>
    <t>Supports the General Counsel and develops the overall claims litigation legal strategy for the company.  Typically works at corporate and provides leadership and direction to a staff of regional claims litigation legal executives, trial attorneys, paralegals, and support staff, who may be located at corporate or in the field. In addition, maintains close working relationships with outside counsel providing them with direction and oversight on important claims litigation.  Has specific responsibility for providing legal support and advice to the claims litigation organization based on a combination of legal expertise and knowledge of the business.  Frequently leverages this knowledge to conduct negotiations of material import to the overall organization, or to eliminate or mitigate significant actual or potential risks or liabilities. This single incumbent position requires a seasoned legal executive with post-bar qualification experience, including trial experience.  May be a member of the bar in multiple states.</t>
  </si>
  <si>
    <t>Manages, directs or supervises claims litigation trial attorneys, law professionals, paraprofessionals and support staff and its own workload of claims litigation and legal issues. May work in corporate or manage a field office.  In addition to its management role, also handles a caseload of files and issues which require seasoned legal judgment and sound business logic.  Responsibilities may include assessing liability, managing preparation of defenses, attending hearings, consulting with outside counsel and opposing counsel, reviewing and executing legal documents, negotiating settlements, conducting trials, and arguing motions, and coordinating cases with claims.  Requires excellent communications and people management skills. May be a member of the bar in multiple states.</t>
  </si>
  <si>
    <t>Represents the organization and its clients in claims litigation. Responsibilities may include assessing liability, preparing defenses, attending hearings, drafting, and executing legal documents, negotiating settlements, conducting trials, taking depositions from witnesses, and arguing motions. Works with outside counsel and opposing counsel on litigation matters. Requires excellent communications skills. Incumbents are likely to have post-bar experience and may be a member of the bar in multiple states</t>
  </si>
  <si>
    <t xml:space="preserve">Responsible for developing very strong and proactive relations with regulatory agencies at both the State and Federal level, with a view to transforming the relationship between the regulator and the company.  The objective is to move beyond the traditional pattern of compliance and advocacy to one where regulators view the company as a source of innovative ideas and objective information on matters impacting the industry and the agency.  Leads the development of arguments and ideas based on a rigorous analysis of interests of various stakeholders involved, the agency, the company, competitors, customers, shareholders, interest groups and others.  Leads the development and implementation of initiatives and campaigns based on quantitative analysis with a view to promoting the building of consensus around core objectives of change and regulatory transformation.  Requires an executive with in-depth knowledge of the company, the industry and its stakeholders and the structure and processes of the regulatory agencies.  May have a legal, regulatory, or business operations background. </t>
  </si>
  <si>
    <t>VP Regulatory</t>
  </si>
  <si>
    <t>SVP Regulatory</t>
  </si>
  <si>
    <t>Responsible for developing and implementing the short- and long-term financial strategy for the Company to meet or exceed shareholder expectations on financial performance.  In this capacity, provides executive leadership of the following functions: Finance, Accounting, Taxation, Treasury, Budgeting, Strategic Planning, Corporate Development, Auditing and Compliance and Risk Management.  Member of and key advisor to the executive leadership team of the corporation and has frequent interaction with the Board of Directors and outside investors, investment bankers and analysts. Responsible for reviewing and approving quarterly and annual SEC and other regulatory filings and reporting financial results to the board of directors and shareholders. Develops financial and tax strategies, financial performance metrics, as well as financial control systems to mitigate risk.  Manages the capital allocation and budgeting processes. Requires a seasoned and independent executive with a master’s degree in accounting or an MBA and relevant experience.  This is a single incumbent position.</t>
  </si>
  <si>
    <t>Responsible for developing and implementing the short and long term financial strategy for the Subsidiary, under the leadership of the of the parent corporation, to meet or exceed shareholder expectations on financial performance.  In this capacity, provides executive leadership of the following functions: Finance, Accounting, Taxation, Treasury, Budgeting, Strategic Planning, Corporate Development, Auditing and Compliance and Risk Management.  Is a member of and key advisor to the executive leadership team of the subsidiary.  Develops financial and tax strategies, financial performance metrics, as well as financial control systems to mitigate risk.  Manages the capital allocation and budgeting processes. Requires a seasoned and independent executive with a master’s degree in accounting or an MBA.</t>
  </si>
  <si>
    <t>Responsible for developing and implementing the short and long term financial strategy for the division or business unit, under the leadership of the parent corporation, to meet or exceed shareholder expectations on financial performance.  In this capacity, provides executive leadership of the following functions: Finance, Accounting, Taxation, Treasury, Budgeting, Strategic Planning, Corporate Development, Auditing and Compliance and Risk Management. Is a member of and key advisor to the executive leadership team of the division.  Develops financial and tax strategies, financial performance metrics, as well as financial control systems to mitigate risk. Manages the capital allocation and budgeting processes. Requires a seasoned and independent executive with a master’s degree in accounting or an MBA.</t>
  </si>
  <si>
    <t>Job Family Description</t>
  </si>
  <si>
    <t>Manages, directs, or supervises staff and the development and implementation of the accounting function.  Responsibilities include managing and maintaining the company’s chart of accounts and for the accounting information systems necessary to support them. Implements policies relative to such items as accounting controls, revenue recognition, risk management, assets reporting, and related matters. Manages subordinate financial reporting staff on issues such as the maintenance of the general ledger and other ledgers, coordination of financial statements, preparation of the annual report, management of accounts payables and accounts receivables, bank reconciliations, processing of payroll, and oversight over all financial transactions. Requires a seasoned and independent manager with an accounting or finance degree and professional qualification.</t>
  </si>
  <si>
    <t>Sets overall direction and short and long-term strategic goals for the given business function, line of business, or legal specialty, providing executive leadership to managing attorneys, professionals, paraprofessionals and other staff who support the legal needs of a client group (e.g., a business line, legal specialty like litigation or a function like HR) within the company.  Develops long term functional strategy and sets vision concerning short term direction and priority focus.  Supports the General Counsel and Deputy General Counsel and other executives in the development and formulation of the long-term functional strategy for the corporation and/or an area of focus.  Provides advice and counsel on a broad range of legal issues to the operating executives and management of the assigned area.  May, in addition, provide practice leadership for a legal specialty and disseminate information on trends and innovations within the specialty to other attorneys throughout the company, on a matrix basis.  May select, engage, and direct outside counsel to undertake specific and complex work requiring the application of highly specialized legal knowledge.</t>
  </si>
  <si>
    <t>Supports the General Counsel – Operating Division in the development and implementation of the divisional legal strategy.  Leverages its legal expertise and business acumen to support the division achieve its business objectives.  May provide specific ongoing support to one or more client groups within the division based on its legal specialty or business or industry knowledge.  May provide leadership and direction to a subset of the legal staff of the division consisting of managers, legal professionals, and paraprofessionals. May screen and engage outside counsel, either directly or from an approved list of firms supporting the corporation, to apply their expertise on legal matters of complexity and materiality.</t>
  </si>
  <si>
    <t>Responsible for formulating and implementing a legal strategy for a subsidiary of a foreign or domestic parent organization.  Advises the executive leadership of the subsidiary on domestic legal issues and risks impacting the subsidiary to support the achievement of long-term business goals.  Ensures that the subsidiary's legal positions are consistent with the legal strategy of the parent organization.  Applies both seasoned business and legal judgment while serving as a senior member of the subsidiary’s executive leadership team.  In addition to other legal responsibilities, provides oversight and guidance on subsidiary registration, governance, regulatory reporting, and compliance matters consistent with the practices and policies of the parent company.  May provide direction and leadership to law professionals and support staff assigned to the subsidiary, if any, and facilitates their growth and development both within the subsidiary and in the corporation.  Selects and engages outside counsel to provide critical support on complex legal, regulatory, and business issues. Requires substantial post bar legal experience combined with a detailed knowledge of the structure and operations of the subsidiary and its parent organization.</t>
  </si>
  <si>
    <t>Assistant Corporate Secretary /Analyst / Non-Lawyer</t>
  </si>
  <si>
    <t>In addition to its own workload of cases and legal issues, directs, manages, or supervises a group of law professionals, paraprofessionals, and support staff within a section of the overall legal department.  The focus of the section may be on generalist issues, specialized issues, or a balanced blend of the two.  In addition to its management role, positions also handle a caseload of files and issues which require seasoned legal judgment and sound business logic.  Requires excellent communications and people management skills and post-bar qualification experience.</t>
  </si>
  <si>
    <t>The Subsidiary Chief Executive Officer is primarily responsible for achieving the revenue, profits, and growth objectives of the subsidiary, under the leadership of the CEO of the parent corporation.  In addition, responsible for creating the overall vision, mission, strategy, and corporate culture for the subsidiary to maximize shareholder value. Ensures that the subsidiary is compliant with all government regulations, both domestic and international, such as the SEC, IRS, and other critical agency requirements, as well as adherence to the parent company’s corporate policies. The Subsidiary CEO builds and leads the senior management team and reports to the parent company’s CEO, Board of Directors, and shareholders, where appropriate. The Subsidiary CEO leads the evaluation of growth options for the subsidiary to include the optimal mix of organic growth in combination with mergers and acquisitions, and the appropriate source of funding for operations.  Additional responsibilities include assessing risks to the subsidiary and ensuring they are being managed; acting as a liaison between the parent company and its board of directors; representing the public face of the subsidiary to analysts, shareholders, the media, and other stakeholders of the company, ensuring effective controls and management information systems are in place; and ensuring that the division maintains high standards of corporate citizenship. The Subsidiary CEO must have outstanding leadership, analytical, and communications, and organizational skills that facilitate a high-performance culture within the division. This is a single incumbent position.</t>
  </si>
  <si>
    <t>Responsible for drafting patent claims, filing patent applications, patent enforcement, and maintenance of the company’s patent portfolio.  May works closely with patent attorney to evaluate the patentability of an invention.  Typically have technical degrees (e.g., science or engineering) and is registered as a patent agent with the United States Patent &amp; Trade Office (USPTO). Note: this is a non-attorney position.</t>
  </si>
  <si>
    <t>Responsible for analyzing, evaluating, and managing the company’s investment portfolio strategy to maximize returns and minimize risk and volatility. Develops investment policies, including management of its short and long term assets, as well as pensions to ensure optimal returns. Supports the development and recommendations for the organization’s asset Management strategy, which determines the levels of assets allocated to various investment vehicles.  Manages relationships with outside money managers, investment advisors and managers as well as the investment community. Evaluates the performance of outside investment managers, makes trading decisions, hires and terminates investment managers, and recommends changes to re-balance assets, as necessary. Prepares and delivers financial presentations and materials for the board of directors and investors and ensuring the company follows financial best practices.  Typically requires a master’s degree in finance or an MBA, and relevant finance experience.</t>
  </si>
  <si>
    <t>Manages, directs, or supervises staff and short and long term financial strategies and investment analysis for the organization. May have specific responsibility for an assigned substantial areas of the business or for an assigned business processes. Oversees the evaluation of investment alternatives, the financial aspects of acquisitions and divestitures, as well as debt structure analysis for the specifically assigned areas of responsibility. Regularly interacts with peer level operational management to provide advice on financial issues and make specific recommendations on approaches and strategies. May require a master's degree in finance or an MBA, finance leadership experience, and demonstrated competence of advanced analytical methodologies. May be certified as a Chartered Financial Analyst (CFA).</t>
  </si>
  <si>
    <t>Manages, directs, or supervises staff and the effective administration of the Legal Department.  Manages preparation of the financial aspects of the law department budget, ongoing financial analysis, coordination of staffing plans, and other administrative processes with their corresponding corporate functions.  Manages one or more of the following sub-functions: legal budget development and monitoring, systems administration, law library, and records management amongst others.  May serve as a primary intermediary with other corporate staff functions such as Human Resources, IT, and Finance on issues related to the ongoing management, administration and staffing of the law department. Typically, not a lawyer and may have a degree in general business or in finance.  Note: most likely found in larger law departments.</t>
  </si>
  <si>
    <t>COOS-V</t>
  </si>
  <si>
    <t>CEOD-V</t>
  </si>
  <si>
    <t>CEOS-V</t>
  </si>
  <si>
    <t>CCOF-V</t>
  </si>
  <si>
    <t>REGN-V</t>
  </si>
  <si>
    <t>INTL-V</t>
  </si>
  <si>
    <t>CAOC-V</t>
  </si>
  <si>
    <t>ENGR-V</t>
  </si>
  <si>
    <t>RSDV-V</t>
  </si>
  <si>
    <t>CLGC-V</t>
  </si>
  <si>
    <t>DPGC-V</t>
  </si>
  <si>
    <t>BLGC-V</t>
  </si>
  <si>
    <t>DVGC-V</t>
  </si>
  <si>
    <t>DAGC-V</t>
  </si>
  <si>
    <t>SBGC-V</t>
  </si>
  <si>
    <t>LGCS-V</t>
  </si>
  <si>
    <t>LGCA-P</t>
  </si>
  <si>
    <t>ATTY-M</t>
  </si>
  <si>
    <t>ATTY-L</t>
  </si>
  <si>
    <t>IPAT-M</t>
  </si>
  <si>
    <t>IPAT-L</t>
  </si>
  <si>
    <t>PRLG-M</t>
  </si>
  <si>
    <t>PRLG-U</t>
  </si>
  <si>
    <t>PGAN-P</t>
  </si>
  <si>
    <t>CNNG-M</t>
  </si>
  <si>
    <t>CNNG-P</t>
  </si>
  <si>
    <t>CNAD-M</t>
  </si>
  <si>
    <t>CNAD-P</t>
  </si>
  <si>
    <t>LGOP-M</t>
  </si>
  <si>
    <t>LGOP-P</t>
  </si>
  <si>
    <t>LGAD-M</t>
  </si>
  <si>
    <t>LGLL-P</t>
  </si>
  <si>
    <t>LGSA-T</t>
  </si>
  <si>
    <t>LGRA-P</t>
  </si>
  <si>
    <t>LGRC-Z</t>
  </si>
  <si>
    <t>LGPA-P</t>
  </si>
  <si>
    <t>LGPD-P</t>
  </si>
  <si>
    <t>EDSC-M</t>
  </si>
  <si>
    <t>EDSC-P</t>
  </si>
  <si>
    <t>CAGC-V</t>
  </si>
  <si>
    <t>CDGC-V</t>
  </si>
  <si>
    <t>CLAT-M</t>
  </si>
  <si>
    <t>CLAT-L</t>
  </si>
  <si>
    <t>RGAN-V</t>
  </si>
  <si>
    <t>CFOC-V</t>
  </si>
  <si>
    <t>CFOS-V</t>
  </si>
  <si>
    <t>CFOD-V</t>
  </si>
  <si>
    <t>FNAN-V</t>
  </si>
  <si>
    <t>FNAN-M</t>
  </si>
  <si>
    <t>FNAN-P</t>
  </si>
  <si>
    <t>INVM-V</t>
  </si>
  <si>
    <t>INVM-M</t>
  </si>
  <si>
    <t>INVM-P</t>
  </si>
  <si>
    <t>CDSP-V</t>
  </si>
  <si>
    <t>STRP-V</t>
  </si>
  <si>
    <t>STRP-M</t>
  </si>
  <si>
    <t>STRP-P</t>
  </si>
  <si>
    <t>CRPD-V</t>
  </si>
  <si>
    <t>CRPD-M</t>
  </si>
  <si>
    <t>CRPD-P</t>
  </si>
  <si>
    <t>RPBV-P</t>
  </si>
  <si>
    <t>RPFC-P</t>
  </si>
  <si>
    <t>RPPM-P</t>
  </si>
  <si>
    <t>RPRM-P</t>
  </si>
  <si>
    <t>CTRL-V</t>
  </si>
  <si>
    <t>CTRB-V</t>
  </si>
  <si>
    <t>CTRB-M</t>
  </si>
  <si>
    <t>ACCT-M</t>
  </si>
  <si>
    <t>ACCT-P</t>
  </si>
  <si>
    <t>ACCT-Z</t>
  </si>
  <si>
    <t>ACRV-Z</t>
  </si>
  <si>
    <t>ACPY-Z</t>
  </si>
  <si>
    <t>TXAG-V</t>
  </si>
  <si>
    <t>TXAG-M</t>
  </si>
  <si>
    <t>TXAG-P</t>
  </si>
  <si>
    <t>CSAG-M</t>
  </si>
  <si>
    <t>CSAG-P</t>
  </si>
  <si>
    <t>TAXL-V</t>
  </si>
  <si>
    <t>TAXL-M</t>
  </si>
  <si>
    <t>TAXL-P</t>
  </si>
  <si>
    <t>BGAN-V</t>
  </si>
  <si>
    <t>BGAN-M</t>
  </si>
  <si>
    <t>BGAN-P</t>
  </si>
  <si>
    <t>TRAN-V</t>
  </si>
  <si>
    <t>TRAN-M</t>
  </si>
  <si>
    <t>TRAN-P</t>
  </si>
  <si>
    <t>CRED-M</t>
  </si>
  <si>
    <t>CRED-P</t>
  </si>
  <si>
    <t>CRED-Z</t>
  </si>
  <si>
    <t>COLL-M</t>
  </si>
  <si>
    <t>COLL-Z</t>
  </si>
  <si>
    <t>CFCM-V</t>
  </si>
  <si>
    <t>CMAN-V</t>
  </si>
  <si>
    <t>CMAN-M</t>
  </si>
  <si>
    <t>CMAN-P</t>
  </si>
  <si>
    <t>CMDV-V</t>
  </si>
  <si>
    <t>CMDV-M</t>
  </si>
  <si>
    <t>CMDV-P</t>
  </si>
  <si>
    <t>CMTR-P</t>
  </si>
  <si>
    <t>AUDT-V</t>
  </si>
  <si>
    <t>AUTR-V</t>
  </si>
  <si>
    <t>AUTR-M</t>
  </si>
  <si>
    <t>AUTR-P</t>
  </si>
  <si>
    <t>AUIT-V</t>
  </si>
  <si>
    <t>AUIT-M</t>
  </si>
  <si>
    <t>AUIT-P</t>
  </si>
  <si>
    <t>RISK-V</t>
  </si>
  <si>
    <t>RISK-M</t>
  </si>
  <si>
    <t>RISK-P</t>
  </si>
  <si>
    <t>RISQ-P</t>
  </si>
  <si>
    <t>PRIV-V</t>
  </si>
  <si>
    <t>PRIV-M</t>
  </si>
  <si>
    <t>PRIV-P</t>
  </si>
  <si>
    <t>FASC-V</t>
  </si>
  <si>
    <t>REAL-V</t>
  </si>
  <si>
    <t>SHFN-V</t>
  </si>
  <si>
    <t>GRCC-V</t>
  </si>
  <si>
    <t>GRGE-V</t>
  </si>
  <si>
    <t>GRGE-M</t>
  </si>
  <si>
    <t>GRAN-P</t>
  </si>
  <si>
    <t>GRFD-V</t>
  </si>
  <si>
    <t>FDLB-P</t>
  </si>
  <si>
    <t>GRST-V</t>
  </si>
  <si>
    <t>GRRG-V</t>
  </si>
  <si>
    <t>GRST-P</t>
  </si>
  <si>
    <t>STLB-P</t>
  </si>
  <si>
    <t>ISMG-V</t>
  </si>
  <si>
    <t>ISMG-P</t>
  </si>
  <si>
    <t>PACA-P</t>
  </si>
  <si>
    <t>LVAN-P</t>
  </si>
  <si>
    <t>GRIL-V</t>
  </si>
  <si>
    <t>GRIL-M</t>
  </si>
  <si>
    <t>ADGR-M</t>
  </si>
  <si>
    <t>CRCM-V</t>
  </si>
  <si>
    <t>CRCM-M</t>
  </si>
  <si>
    <t>CRCM-P</t>
  </si>
  <si>
    <t>INCM-M</t>
  </si>
  <si>
    <t>INCM-P</t>
  </si>
  <si>
    <t>PRMR-P</t>
  </si>
  <si>
    <t>SPWR-P</t>
  </si>
  <si>
    <t>EVNT-M</t>
  </si>
  <si>
    <t>EVNT-P</t>
  </si>
  <si>
    <t>CRCB-V</t>
  </si>
  <si>
    <t>CMOR-M</t>
  </si>
  <si>
    <t>CMOR-P</t>
  </si>
  <si>
    <t>VLPR-M</t>
  </si>
  <si>
    <t>INRL-V</t>
  </si>
  <si>
    <t>INRL-M</t>
  </si>
  <si>
    <t>INRL-P</t>
  </si>
  <si>
    <t>CHRW-V</t>
  </si>
  <si>
    <t>CHRL-V</t>
  </si>
  <si>
    <t>CHRS-V</t>
  </si>
  <si>
    <t>CBHS-V</t>
  </si>
  <si>
    <t>HRGN-V</t>
  </si>
  <si>
    <t>HRGN-M</t>
  </si>
  <si>
    <t>HRGN-P</t>
  </si>
  <si>
    <t>HRBP-M</t>
  </si>
  <si>
    <t>HRBP-P</t>
  </si>
  <si>
    <t>EMRL-V</t>
  </si>
  <si>
    <t>EMRL-M</t>
  </si>
  <si>
    <t>EMRL-P</t>
  </si>
  <si>
    <t>COMP-V</t>
  </si>
  <si>
    <t>COMP-M</t>
  </si>
  <si>
    <t>COMP-P</t>
  </si>
  <si>
    <t>EXCP-V</t>
  </si>
  <si>
    <t>EXCP-M</t>
  </si>
  <si>
    <t>EXCP-P</t>
  </si>
  <si>
    <t>SLCP-M</t>
  </si>
  <si>
    <t>SLCP-P</t>
  </si>
  <si>
    <t>SLAD-P</t>
  </si>
  <si>
    <t>CBHS-M</t>
  </si>
  <si>
    <t>HRGP-M</t>
  </si>
  <si>
    <t>BENE-V</t>
  </si>
  <si>
    <t>BENE-M</t>
  </si>
  <si>
    <t>BENE-P</t>
  </si>
  <si>
    <t>BNAD-P</t>
  </si>
  <si>
    <t>RELO-M</t>
  </si>
  <si>
    <t>RELO-P</t>
  </si>
  <si>
    <t>SPAD-P</t>
  </si>
  <si>
    <t>HRIS-V</t>
  </si>
  <si>
    <t>HRIS-M</t>
  </si>
  <si>
    <t>HRIS-P</t>
  </si>
  <si>
    <t>STDS-M</t>
  </si>
  <si>
    <t>STDS-P</t>
  </si>
  <si>
    <t>ORGD-V</t>
  </si>
  <si>
    <t>ORGD-M</t>
  </si>
  <si>
    <t>ORGD-P</t>
  </si>
  <si>
    <t>TRDV-M</t>
  </si>
  <si>
    <t>TRDV-P</t>
  </si>
  <si>
    <t>LBIR-V</t>
  </si>
  <si>
    <t>LBIR-M</t>
  </si>
  <si>
    <t>LBIR-P</t>
  </si>
  <si>
    <t>STAF-V</t>
  </si>
  <si>
    <t>STAF-M</t>
  </si>
  <si>
    <t>STAF-P</t>
  </si>
  <si>
    <t>CLRG-M</t>
  </si>
  <si>
    <t>CLRG-P</t>
  </si>
  <si>
    <t>HRSC-V</t>
  </si>
  <si>
    <t>HRSC-M</t>
  </si>
  <si>
    <t>HRSC-P</t>
  </si>
  <si>
    <t>HRSC-Z</t>
  </si>
  <si>
    <t>WCCL-M</t>
  </si>
  <si>
    <t>DCAN-V</t>
  </si>
  <si>
    <t>DCAN-M</t>
  </si>
  <si>
    <t>DCAN-P</t>
  </si>
  <si>
    <t>PMTM-P</t>
  </si>
  <si>
    <t>PYRL-M</t>
  </si>
  <si>
    <t>PYRL-P</t>
  </si>
  <si>
    <t>PYRL-Z</t>
  </si>
  <si>
    <t>CHMG-V</t>
  </si>
  <si>
    <t>HROP-V</t>
  </si>
  <si>
    <t>CIOC-V</t>
  </si>
  <si>
    <t>CTOC-V</t>
  </si>
  <si>
    <t>ITOP-V</t>
  </si>
  <si>
    <t>CIOD-V</t>
  </si>
  <si>
    <t>CIOS-V</t>
  </si>
  <si>
    <t>CDOC-V</t>
  </si>
  <si>
    <t>ENAR-V</t>
  </si>
  <si>
    <t>ENTC-V</t>
  </si>
  <si>
    <t>ITDV-V</t>
  </si>
  <si>
    <t>ITDV-M</t>
  </si>
  <si>
    <t>ITDV-T</t>
  </si>
  <si>
    <t>APPL-V</t>
  </si>
  <si>
    <t>APPL-M</t>
  </si>
  <si>
    <t>APPL-T</t>
  </si>
  <si>
    <t>FSDV-V</t>
  </si>
  <si>
    <t>FSDV-M</t>
  </si>
  <si>
    <t>FSDV-T</t>
  </si>
  <si>
    <t>FEDV-V</t>
  </si>
  <si>
    <t>FEDV-M</t>
  </si>
  <si>
    <t>FEDV-T</t>
  </si>
  <si>
    <t>BEDV-V</t>
  </si>
  <si>
    <t>BEDV-M</t>
  </si>
  <si>
    <t>BEDV-T</t>
  </si>
  <si>
    <t>DPDV-V</t>
  </si>
  <si>
    <t>DPDV-M</t>
  </si>
  <si>
    <t>DPDV-T</t>
  </si>
  <si>
    <t>CLOU-M</t>
  </si>
  <si>
    <t>CLOU-T</t>
  </si>
  <si>
    <t>CLAD-T</t>
  </si>
  <si>
    <t>MBAP-V</t>
  </si>
  <si>
    <t>MBAP-M</t>
  </si>
  <si>
    <t>MBAP-T</t>
  </si>
  <si>
    <t>UXEN-M</t>
  </si>
  <si>
    <t>UXEN-T</t>
  </si>
  <si>
    <t>UXDS-M</t>
  </si>
  <si>
    <t>UXDS-T</t>
  </si>
  <si>
    <t>BSAN-V</t>
  </si>
  <si>
    <t>BSAN-M</t>
  </si>
  <si>
    <t>BSAN-T</t>
  </si>
  <si>
    <t>ERAN-M</t>
  </si>
  <si>
    <t>ERAN-T</t>
  </si>
  <si>
    <t>ERBA-T</t>
  </si>
  <si>
    <t>SPAN-M</t>
  </si>
  <si>
    <t>SPAN-T</t>
  </si>
  <si>
    <t>SPBA-T</t>
  </si>
  <si>
    <t>ORAN-M</t>
  </si>
  <si>
    <t>ORAN-T</t>
  </si>
  <si>
    <t>ORBA-T</t>
  </si>
  <si>
    <t>QAIT-M</t>
  </si>
  <si>
    <t>QAIT-T</t>
  </si>
  <si>
    <t>TCEN-M</t>
  </si>
  <si>
    <t>TCEN-T</t>
  </si>
  <si>
    <t>WDDV-M</t>
  </si>
  <si>
    <t>WMST-T</t>
  </si>
  <si>
    <t>WDDX-M</t>
  </si>
  <si>
    <t>WDDX-T</t>
  </si>
  <si>
    <t>ECOM-V</t>
  </si>
  <si>
    <t>ECEN-M</t>
  </si>
  <si>
    <t>ECEN-T</t>
  </si>
  <si>
    <t>DGAN-M</t>
  </si>
  <si>
    <t>DGAN-P</t>
  </si>
  <si>
    <t>COMG-M</t>
  </si>
  <si>
    <t>COAN-T</t>
  </si>
  <si>
    <t>CMOP-Z</t>
  </si>
  <si>
    <t>VMIT-V</t>
  </si>
  <si>
    <t>VMIT-M</t>
  </si>
  <si>
    <t>VMIT-T</t>
  </si>
  <si>
    <t>DRGE-V</t>
  </si>
  <si>
    <t>DRGE-M</t>
  </si>
  <si>
    <t>BCAN-T</t>
  </si>
  <si>
    <t>ACID-M</t>
  </si>
  <si>
    <t>ACID-T</t>
  </si>
  <si>
    <t>SYEN-M</t>
  </si>
  <si>
    <t>SYEN-T</t>
  </si>
  <si>
    <t>SYAD-T</t>
  </si>
  <si>
    <t>DBMG-M</t>
  </si>
  <si>
    <t>DBEN-T</t>
  </si>
  <si>
    <t>DBAN-T</t>
  </si>
  <si>
    <t>DBAD-T</t>
  </si>
  <si>
    <t>DWMG-M</t>
  </si>
  <si>
    <t>DWAN-T</t>
  </si>
  <si>
    <t>EMAD-Z</t>
  </si>
  <si>
    <t>NWMG-V</t>
  </si>
  <si>
    <t>NWMG-M</t>
  </si>
  <si>
    <t>NWEN-T</t>
  </si>
  <si>
    <t>NWAD-T</t>
  </si>
  <si>
    <t>PMIT-V</t>
  </si>
  <si>
    <t>PMIT-M</t>
  </si>
  <si>
    <t>PMIT-T</t>
  </si>
  <si>
    <t>AGPM-M</t>
  </si>
  <si>
    <t>AGPM-T</t>
  </si>
  <si>
    <t>BAIT-P</t>
  </si>
  <si>
    <t>TRIT-M</t>
  </si>
  <si>
    <t>TRIT-T</t>
  </si>
  <si>
    <t>CTMG-M</t>
  </si>
  <si>
    <t>CSRP-Z</t>
  </si>
  <si>
    <t>EUSP-M</t>
  </si>
  <si>
    <t>EUSP-T</t>
  </si>
  <si>
    <t>ISOC-V</t>
  </si>
  <si>
    <t>CSOF-V</t>
  </si>
  <si>
    <t>SCAN-V</t>
  </si>
  <si>
    <t>SCAN-M</t>
  </si>
  <si>
    <t>SCAN-T</t>
  </si>
  <si>
    <t>NSMG-V</t>
  </si>
  <si>
    <t>NSMG-M</t>
  </si>
  <si>
    <t>NSEN-T</t>
  </si>
  <si>
    <t>NSAN-T</t>
  </si>
  <si>
    <t>NSOP-Z</t>
  </si>
  <si>
    <t>CYSC-V</t>
  </si>
  <si>
    <t>CYSC-M</t>
  </si>
  <si>
    <t>CYEN-T</t>
  </si>
  <si>
    <t>CYAN-T</t>
  </si>
  <si>
    <t>CYTH-Z</t>
  </si>
  <si>
    <t>DSEN-V</t>
  </si>
  <si>
    <t>DSEN-M</t>
  </si>
  <si>
    <t>DSEN-T</t>
  </si>
  <si>
    <t>ASEN-V</t>
  </si>
  <si>
    <t>ASEN-M</t>
  </si>
  <si>
    <t>ASEN-T</t>
  </si>
  <si>
    <t>HKEN-T</t>
  </si>
  <si>
    <t>CPOF-V</t>
  </si>
  <si>
    <t>SCOP-V</t>
  </si>
  <si>
    <t>SCOR-V</t>
  </si>
  <si>
    <t>SCOR-M</t>
  </si>
  <si>
    <t>SCSS-M</t>
  </si>
  <si>
    <t>SCDV-V</t>
  </si>
  <si>
    <t>SCDV-M</t>
  </si>
  <si>
    <t>SCIN-V</t>
  </si>
  <si>
    <t>SCIX-T</t>
  </si>
  <si>
    <t>SCSX-M</t>
  </si>
  <si>
    <t>CFSX-T</t>
  </si>
  <si>
    <t>SGAR-Z</t>
  </si>
  <si>
    <t>SGUA-Z</t>
  </si>
  <si>
    <t>SCSA-Z</t>
  </si>
  <si>
    <t>SCCN-Z</t>
  </si>
  <si>
    <t>SCCM-M</t>
  </si>
  <si>
    <t>SCCM-T</t>
  </si>
  <si>
    <t>MKTG-V</t>
  </si>
  <si>
    <t>MKSL-V</t>
  </si>
  <si>
    <t>DGMK-V</t>
  </si>
  <si>
    <t>DGMK-M</t>
  </si>
  <si>
    <t>DGMK-P</t>
  </si>
  <si>
    <t>EMMK-M</t>
  </si>
  <si>
    <t>EMMK-P</t>
  </si>
  <si>
    <t>DGWA-M</t>
  </si>
  <si>
    <t>DGWA-T</t>
  </si>
  <si>
    <t>SEMS-M</t>
  </si>
  <si>
    <t>SEMS-P</t>
  </si>
  <si>
    <t>SEOP-M</t>
  </si>
  <si>
    <t>SEOP-T</t>
  </si>
  <si>
    <t>SOCM-V</t>
  </si>
  <si>
    <t>SMMG-V</t>
  </si>
  <si>
    <t>SMMG-M</t>
  </si>
  <si>
    <t>SMCM-P</t>
  </si>
  <si>
    <t>SMCC-M</t>
  </si>
  <si>
    <t>SMCC-P</t>
  </si>
  <si>
    <t>MKCM-V</t>
  </si>
  <si>
    <t>MKCM-M</t>
  </si>
  <si>
    <t>MKCM-P</t>
  </si>
  <si>
    <t>MKCL-P</t>
  </si>
  <si>
    <t>PRBM-V</t>
  </si>
  <si>
    <t>PRBM-M</t>
  </si>
  <si>
    <t>PRBM-P</t>
  </si>
  <si>
    <t>FRMG-V</t>
  </si>
  <si>
    <t>ADTS-V</t>
  </si>
  <si>
    <t>CSEX-V</t>
  </si>
  <si>
    <t>CSEX-M</t>
  </si>
  <si>
    <t>CSEX-P</t>
  </si>
  <si>
    <t>BSTL-V</t>
  </si>
  <si>
    <t>MKAN-V</t>
  </si>
  <si>
    <t>MKAN-M</t>
  </si>
  <si>
    <t>MKAN-P</t>
  </si>
  <si>
    <t>MKRS-V</t>
  </si>
  <si>
    <t>MKRS-M</t>
  </si>
  <si>
    <t>MKRS-P</t>
  </si>
  <si>
    <t>DBMK-P</t>
  </si>
  <si>
    <t>MKSG-V</t>
  </si>
  <si>
    <t>MKSG-M</t>
  </si>
  <si>
    <t>MKSG-P</t>
  </si>
  <si>
    <t>EVMK-M</t>
  </si>
  <si>
    <t>EVMK-P</t>
  </si>
  <si>
    <t>CHMK-V</t>
  </si>
  <si>
    <t>CHMK-M</t>
  </si>
  <si>
    <t>MKCR-V</t>
  </si>
  <si>
    <t>MKCR-M</t>
  </si>
  <si>
    <t>MKCR-P</t>
  </si>
  <si>
    <t>CEDT-M</t>
  </si>
  <si>
    <t>CEDT-P</t>
  </si>
  <si>
    <t>CWRT-P</t>
  </si>
  <si>
    <t>GRDX-M</t>
  </si>
  <si>
    <t>GRDX-P</t>
  </si>
  <si>
    <t>MEDB-P</t>
  </si>
  <si>
    <t>PHOT-P</t>
  </si>
  <si>
    <t>VDPD-M</t>
  </si>
  <si>
    <t>VDPD-P</t>
  </si>
  <si>
    <t>VDED-P</t>
  </si>
  <si>
    <t>CAOP-P</t>
  </si>
  <si>
    <t>PRAN-M</t>
  </si>
  <si>
    <t>PRAN-P</t>
  </si>
  <si>
    <t>PRDS-V</t>
  </si>
  <si>
    <t>PRDS-M</t>
  </si>
  <si>
    <t>PRDS-T</t>
  </si>
  <si>
    <t>PRDV-V</t>
  </si>
  <si>
    <t>PRDV-M</t>
  </si>
  <si>
    <t>PRDV-T</t>
  </si>
  <si>
    <t>PKDN-M</t>
  </si>
  <si>
    <t>PKDN-T</t>
  </si>
  <si>
    <t>SALE-V</t>
  </si>
  <si>
    <t>TRSL-V</t>
  </si>
  <si>
    <t>TRSL-M</t>
  </si>
  <si>
    <t>SLOP-V</t>
  </si>
  <si>
    <t>TCSL-V</t>
  </si>
  <si>
    <t>CSRL-V</t>
  </si>
  <si>
    <t>KYAC-V</t>
  </si>
  <si>
    <t>KYAC-M</t>
  </si>
  <si>
    <t>KYAC-P</t>
  </si>
  <si>
    <t>FSAE-P</t>
  </si>
  <si>
    <t>INSL-V</t>
  </si>
  <si>
    <t>INSL-M</t>
  </si>
  <si>
    <t>INSL-P</t>
  </si>
  <si>
    <t>CHSL-V</t>
  </si>
  <si>
    <t>CHSL-M</t>
  </si>
  <si>
    <t>GVSL-V</t>
  </si>
  <si>
    <t>GVSL-M</t>
  </si>
  <si>
    <t>GVSL-P</t>
  </si>
  <si>
    <t>PRSV-V</t>
  </si>
  <si>
    <t>PRSV-M</t>
  </si>
  <si>
    <t>PRSV-P</t>
  </si>
  <si>
    <t>SLSY-P</t>
  </si>
  <si>
    <t>SLTR-V</t>
  </si>
  <si>
    <t>SLTR-M</t>
  </si>
  <si>
    <t>SLTR-P</t>
  </si>
  <si>
    <t>LDGN-Z</t>
  </si>
  <si>
    <t>SLAD-Z</t>
  </si>
  <si>
    <t>SLSP-Z</t>
  </si>
  <si>
    <t>BSDV-V</t>
  </si>
  <si>
    <t>BSDV-M</t>
  </si>
  <si>
    <t>BSDV-P</t>
  </si>
  <si>
    <t>ECAM-M</t>
  </si>
  <si>
    <t>ECAM-P</t>
  </si>
  <si>
    <t>SCMG-V</t>
  </si>
  <si>
    <t>SCMG-M</t>
  </si>
  <si>
    <t>SCMG-P</t>
  </si>
  <si>
    <t>SCLG-V</t>
  </si>
  <si>
    <t>SCLG-M</t>
  </si>
  <si>
    <t>SCLG-P</t>
  </si>
  <si>
    <t>MGMG-V</t>
  </si>
  <si>
    <t>MTMG-V</t>
  </si>
  <si>
    <t>MTMG-M</t>
  </si>
  <si>
    <t>MTHD-Y</t>
  </si>
  <si>
    <t>SHRC-Y</t>
  </si>
  <si>
    <t>DCOP-V</t>
  </si>
  <si>
    <t>DCOP-M</t>
  </si>
  <si>
    <t>DSAY-P</t>
  </si>
  <si>
    <t>IMEX-M</t>
  </si>
  <si>
    <t>IMEX-P</t>
  </si>
  <si>
    <t>WHFL-M</t>
  </si>
  <si>
    <t>WHPP-Y</t>
  </si>
  <si>
    <t>WHRT-Y</t>
  </si>
  <si>
    <t>FLPE-Y</t>
  </si>
  <si>
    <t>CSOR-M</t>
  </si>
  <si>
    <t>IPCL-M</t>
  </si>
  <si>
    <t>IPCL-P</t>
  </si>
  <si>
    <t>IPCL-Z</t>
  </si>
  <si>
    <t>IBOP-M</t>
  </si>
  <si>
    <t>OBOP-M</t>
  </si>
  <si>
    <t>WFIO-M</t>
  </si>
  <si>
    <t>WFIO-Z</t>
  </si>
  <si>
    <t>PRMT-V</t>
  </si>
  <si>
    <t>PRMT-M</t>
  </si>
  <si>
    <t>PRMT-P</t>
  </si>
  <si>
    <t>PRMT-Z</t>
  </si>
  <si>
    <t>SCPR-V</t>
  </si>
  <si>
    <t>SCPR-M</t>
  </si>
  <si>
    <t>SCPR-P</t>
  </si>
  <si>
    <t>PRID-V</t>
  </si>
  <si>
    <t>PRID-M</t>
  </si>
  <si>
    <t>PRID-P</t>
  </si>
  <si>
    <t>PRCK-Z</t>
  </si>
  <si>
    <t>PSID-P</t>
  </si>
  <si>
    <t>SCCA-M</t>
  </si>
  <si>
    <t>SCCA-P</t>
  </si>
  <si>
    <t>VNMG-V</t>
  </si>
  <si>
    <t>VNMG-M</t>
  </si>
  <si>
    <t>VNMG-P</t>
  </si>
  <si>
    <t>LGAN-V</t>
  </si>
  <si>
    <t>LGAN-M</t>
  </si>
  <si>
    <t>LGAN-P</t>
  </si>
  <si>
    <t>TPLG-V</t>
  </si>
  <si>
    <t>TPLG-M</t>
  </si>
  <si>
    <t>TPLG-P</t>
  </si>
  <si>
    <t>TREN-M</t>
  </si>
  <si>
    <t>TREN-T</t>
  </si>
  <si>
    <t>TRRT-M</t>
  </si>
  <si>
    <t>TRRT-P</t>
  </si>
  <si>
    <t>TRAO-Y</t>
  </si>
  <si>
    <t>TRAR-Y</t>
  </si>
  <si>
    <t>TRAL-Y</t>
  </si>
  <si>
    <t>TRBL-Y</t>
  </si>
  <si>
    <t>TRHP-Y</t>
  </si>
  <si>
    <t>ATMN-M</t>
  </si>
  <si>
    <t>ATMN-T</t>
  </si>
  <si>
    <t>WHMT-M</t>
  </si>
  <si>
    <t>MECH-H</t>
  </si>
  <si>
    <t>ATMN-H</t>
  </si>
  <si>
    <t>EMTC-H</t>
  </si>
  <si>
    <t>FTMG-M</t>
  </si>
  <si>
    <t>OPER-V</t>
  </si>
  <si>
    <t>OPER-M</t>
  </si>
  <si>
    <t>MNOP-V</t>
  </si>
  <si>
    <t>MFEN-M</t>
  </si>
  <si>
    <t>MFEN-T</t>
  </si>
  <si>
    <t>PCEN-V</t>
  </si>
  <si>
    <t>MPEN-M</t>
  </si>
  <si>
    <t>MPEN-T</t>
  </si>
  <si>
    <t>PKEN-M</t>
  </si>
  <si>
    <t>PKEN-T</t>
  </si>
  <si>
    <t>PJEN-M</t>
  </si>
  <si>
    <t>PJEN-T</t>
  </si>
  <si>
    <t>EHEN-V</t>
  </si>
  <si>
    <t>EHEN-M</t>
  </si>
  <si>
    <t>EHEN-T</t>
  </si>
  <si>
    <t>SCQC-M</t>
  </si>
  <si>
    <t>SCQC-H</t>
  </si>
  <si>
    <t>SCCD-Z</t>
  </si>
  <si>
    <t>PMNT-M</t>
  </si>
  <si>
    <t>PMNT-P</t>
  </si>
  <si>
    <t>PCNT-P</t>
  </si>
  <si>
    <t>PMTC-M</t>
  </si>
  <si>
    <t>PMTC-T</t>
  </si>
  <si>
    <t>BSIN-M</t>
  </si>
  <si>
    <t>BSIN-T</t>
  </si>
  <si>
    <t>PLMG-V</t>
  </si>
  <si>
    <t>PLMT-M</t>
  </si>
  <si>
    <t>PMOP-M</t>
  </si>
  <si>
    <t>PLOP-M</t>
  </si>
  <si>
    <t>QUMG-M</t>
  </si>
  <si>
    <t>QAEN-T</t>
  </si>
  <si>
    <t>QCMG-M</t>
  </si>
  <si>
    <t>QCEN-T</t>
  </si>
  <si>
    <t>QCCB-M</t>
  </si>
  <si>
    <t>QCCB-T</t>
  </si>
  <si>
    <t>QAQC-M</t>
  </si>
  <si>
    <t>QAQC-P</t>
  </si>
  <si>
    <t>SSGM-M</t>
  </si>
  <si>
    <t>SSGM-P</t>
  </si>
  <si>
    <t>TSEN-M</t>
  </si>
  <si>
    <t>TSEN-T</t>
  </si>
  <si>
    <t>DMCP-V</t>
  </si>
  <si>
    <t>DMCP-M</t>
  </si>
  <si>
    <t>DMCP-P</t>
  </si>
  <si>
    <t>PRSC-V</t>
  </si>
  <si>
    <t>PRPL-M</t>
  </si>
  <si>
    <t>PRPL-P</t>
  </si>
  <si>
    <t>CSEN-V</t>
  </si>
  <si>
    <t>CSCN-V</t>
  </si>
  <si>
    <t>MCEN-V</t>
  </si>
  <si>
    <t>ELEN-V</t>
  </si>
  <si>
    <t>ENVR-V</t>
  </si>
  <si>
    <t>ENVR-M</t>
  </si>
  <si>
    <t>EVEN-T</t>
  </si>
  <si>
    <t>SUST-V</t>
  </si>
  <si>
    <t>SUST-M</t>
  </si>
  <si>
    <t>CEEA-Z</t>
  </si>
  <si>
    <t>COEA-Z</t>
  </si>
  <si>
    <t>DCEA-Z</t>
  </si>
  <si>
    <t>SSCEA-</t>
  </si>
  <si>
    <t>CFEA-Z</t>
  </si>
  <si>
    <t>AGEA-Z</t>
  </si>
  <si>
    <t>AUEA-Z</t>
  </si>
  <si>
    <t>CMEA-Z</t>
  </si>
  <si>
    <t>FNEA-Z</t>
  </si>
  <si>
    <t>ADEA-Z</t>
  </si>
  <si>
    <t>HREA-Z</t>
  </si>
  <si>
    <t>LGEA-Z</t>
  </si>
  <si>
    <t>GREA-Z</t>
  </si>
  <si>
    <t>CCEA-Z</t>
  </si>
  <si>
    <t>ITEA-Z</t>
  </si>
  <si>
    <t>MKEA-Z</t>
  </si>
  <si>
    <t>SLEA-Z</t>
  </si>
  <si>
    <t>OPEA-Z</t>
  </si>
  <si>
    <t>SCEA-Z</t>
  </si>
  <si>
    <t>ENEA-Z</t>
  </si>
  <si>
    <t>RDEA-Z</t>
  </si>
  <si>
    <t>MFEA-Z</t>
  </si>
  <si>
    <t>GEEA-Z</t>
  </si>
  <si>
    <t>GEAA-Z</t>
  </si>
  <si>
    <t>LGAA-Z</t>
  </si>
  <si>
    <t>MLEN-V</t>
  </si>
  <si>
    <t>MLEN-M</t>
  </si>
  <si>
    <t>MLEN-T</t>
  </si>
  <si>
    <t>DTEN-T</t>
  </si>
  <si>
    <t>DTSC-V</t>
  </si>
  <si>
    <t>DTSC-M</t>
  </si>
  <si>
    <t>DTSC-T</t>
  </si>
  <si>
    <t>DTAN-M</t>
  </si>
  <si>
    <t>DTAN-T</t>
  </si>
  <si>
    <t>UWLF-V</t>
  </si>
  <si>
    <t>UWNL-V</t>
  </si>
  <si>
    <t>UWNL-M</t>
  </si>
  <si>
    <t>UWNL-P</t>
  </si>
  <si>
    <t>UWNL-Z</t>
  </si>
  <si>
    <t>UWGD-V</t>
  </si>
  <si>
    <t>UWGD-M</t>
  </si>
  <si>
    <t>UWGD-P</t>
  </si>
  <si>
    <t>UWGD-Z</t>
  </si>
  <si>
    <t>CLMS-V</t>
  </si>
  <si>
    <t>CLLF-V</t>
  </si>
  <si>
    <t>CLLF-M</t>
  </si>
  <si>
    <t>CLLF-P</t>
  </si>
  <si>
    <t>CLLF-Z</t>
  </si>
  <si>
    <t>UWPC-V</t>
  </si>
  <si>
    <t>UWPL-V</t>
  </si>
  <si>
    <t>UWPL-M</t>
  </si>
  <si>
    <t>UWPL-P</t>
  </si>
  <si>
    <t>UWPL-Z</t>
  </si>
  <si>
    <t>UWCL-V</t>
  </si>
  <si>
    <t>UWCL-M</t>
  </si>
  <si>
    <t>UWCL-P</t>
  </si>
  <si>
    <t>UWCL-Z</t>
  </si>
  <si>
    <t>CLPC-V</t>
  </si>
  <si>
    <t>CLPC-M</t>
  </si>
  <si>
    <t>CLAP-P</t>
  </si>
  <si>
    <t>CLPC-Z</t>
  </si>
  <si>
    <t>CLAR-P</t>
  </si>
  <si>
    <t>CLCT-M</t>
  </si>
  <si>
    <t>CLCF-P</t>
  </si>
  <si>
    <t>CLCD-P</t>
  </si>
  <si>
    <t>NVFR-M</t>
  </si>
  <si>
    <t>NVFR-P</t>
  </si>
  <si>
    <t>TPCV-M</t>
  </si>
  <si>
    <t>TPCV-P</t>
  </si>
  <si>
    <t>TPCV-Z</t>
  </si>
  <si>
    <t>CNTR-P</t>
  </si>
  <si>
    <t>NRRG-M</t>
  </si>
  <si>
    <t>NRRG-N</t>
  </si>
  <si>
    <t>NRPR-Y</t>
  </si>
  <si>
    <t>LCPN-Z</t>
  </si>
  <si>
    <t>PHAS-Y</t>
  </si>
  <si>
    <t>PHAR-M</t>
  </si>
  <si>
    <t>PHAR-H</t>
  </si>
  <si>
    <t>PHTH-Z</t>
  </si>
  <si>
    <t>SURVEY FAM</t>
  </si>
  <si>
    <t>LGCS-M</t>
  </si>
  <si>
    <t>RPBV-M</t>
  </si>
  <si>
    <t>CRCL-M</t>
  </si>
  <si>
    <t>RISQ-M</t>
  </si>
  <si>
    <t>GRFD-M</t>
  </si>
  <si>
    <t>GRST-M</t>
  </si>
  <si>
    <t>ISMG-M</t>
  </si>
  <si>
    <t>CREA-M</t>
  </si>
  <si>
    <t>CRCB-M</t>
  </si>
  <si>
    <t>WPAN-M</t>
  </si>
  <si>
    <t>TGCP-M</t>
  </si>
  <si>
    <t>ENAR-M</t>
  </si>
  <si>
    <t>BUSY-M</t>
  </si>
  <si>
    <t>SCIN-M</t>
  </si>
  <si>
    <t>SCEP-M</t>
  </si>
  <si>
    <t>ARTC-M</t>
  </si>
  <si>
    <t>SCEX-M</t>
  </si>
  <si>
    <t>PRSC-M</t>
  </si>
  <si>
    <t>ACRV-M</t>
  </si>
  <si>
    <t>ACPY-M</t>
  </si>
  <si>
    <t>SGMG-M</t>
  </si>
  <si>
    <t>MTHD-M</t>
  </si>
  <si>
    <t>SHRC-M</t>
  </si>
  <si>
    <t>TRDR-M</t>
  </si>
  <si>
    <t>MECH-M</t>
  </si>
  <si>
    <t>EMTC-M</t>
  </si>
  <si>
    <t>SCCD-M</t>
  </si>
  <si>
    <t>ASEM-M</t>
  </si>
  <si>
    <t>GEAA-M</t>
  </si>
  <si>
    <t>PHTH-M</t>
  </si>
  <si>
    <t xml:space="preserve">Manages, directs, or supervises staff and programs for the management of hazardous waste and chemicals in an organization, geographic, or business segment.  Develops systems  to reduce waste in in productions processes and protects the environment from dangerous substances that must be disposed of.  May manage internal or contracted specialists whose goal is waste reduction, containment, or disposal.  Responsibilities include defining any problems and all precautionary steps for preventing mishaps, analyzing containment and treatment, and evaluating root causes and the significance of hazardous incidents. Manages and communicates sensitive, technical, and high risk remedial and/or removal projects, providing technical illustration, interpretation, and advice as necessary.   Keeps abreast of applicable regulatory requirements and scientific/technical needs, trends, methods, and innovations for applicability, or deployment. Oversees the research, audit, handling, and management of hazardous waste including such activities as measurement and tracking, reduction strategies, collection, disposal, service coordination, or waste separation.  Manages, oversees, and ensures the completeness and accuracy of record keeping and timely reporting. Typically requires an Advanced (Masters or PhD) scientific or engineering degree in Chemistry, Geology,  Biology, Physics or related field, and years of specialized prior management experience. </t>
  </si>
  <si>
    <t>Manages, directs, or supervises staff and the implementation of investment management strategies for an assigned function or specialty. Oversees and manages a team responsible for evaluating investment analysis projects.  Conducts due diligence, researches and analyzes strategies, and oversees the evaluation of investment alternatives. Sources and conducts due diligence on hedge funds managers, research and analyze strategies such as distressed, merger arbitrage, convertible arbitrage, global macro, commodities, and fixed income arbitrage.  May have specific responsibility for an assigned substantial area of investment management or for an assigned business processes.  Regularly interacts with peer level operational management to provide advice on financial issues and make specific recommendations on approaches and strategies. Typically requires a master’s degree or higher in Mathematics, Business, Finance, Statistics or equivalent and experience and demonstrated competence of advanced analytical methodologies.</t>
  </si>
  <si>
    <t>Responsible for the development and production of the company’s strategic plan to support the attainment of the organization’s overall mission.  Identifies and evaluates longer term opportunities that provide competitive advantage for the company’s products and services.   Interprets research and develops novel proposals to enable the company to take full advantage of emerging trends which contribute to revenue, profit  and market growth.  Works closely with business unit heads and operational and finance executives in shaping the direction of the strategic plan.  Specific responsibilities may include identification of opportunities, market segmentation, business plan development, and performance analysis and evaluation. Responsible for identifying the resources necessary to attain the stretch goals in the plan and for determining how best to acquire them, through organic growth or through acquisition of assets and capabilities externally, through mergers, acquisitions or partnerships.  May also recommend the divestiture of non-core or unprofitable businesses or product lines.  Must have an in depth understanding of the company’s various businesses and business processes and the competitive landscape and must articulate complex and challenging business issues to executive management, and ultimately the Board of Directors.  Typically requires an individual with a master’s degree in finance or an MBA, and may have a background in management consulting, econometrics, or investment banking.</t>
  </si>
  <si>
    <t>Synthesizes the strategic planning and corporate development functions. Responsible for the development and production of the company’s strategic and corporate development plans that contribute to the growth of the company’s revenue and profitability as well as its market share and presence.  Identifies and evaluates longer term opportunities that provide competitive advantage for the company’s products and services. Interprets research and develops novel proposals to enable the company to take full advantage of emerging trends which contribute to revenue, profit and market growth. Provides leadership in areas such as opportunity identification, market segmentation, business plan development, and performance analysis and evaluation, identifying and overseeing mergers and acquisitions, corporate restructuring, and leadership development. Works closely with business unit heads and operational and finance executives in shaping the direction of the strategic and corporate development plans. May also evaluate divestitures of non-core or unprofitable businesses or product lines.  Must have an in depth understanding of the company’s various businesses and business processes and the competitive landscape and must articulate complex and challenging business issues to executive management, and ultimately the Board of Directors.  Typically requires a master’s degree in finance or an MBA, a background in investment banking or management consulting and relevant finance and management experience</t>
  </si>
  <si>
    <t>Manages, directs, or supervises staff and managing research, quantitative analysis, and modeling that support modules of the company’s strategic plan. Issues assignments and monitors progress and reviews summaries developed by subordinate strategic planning analysts. Specific responsibilities may include: identification and analysis of opportunities, market segmentation, business plan development, and performance analysis and evaluation.   Has an in-depth understanding of the company’s various businesses and business processes and the competitive landscape and must articulate complex and challenging business issues to peer level operational management and business unit heads. Typically requires an individual with a degree in finance or an MBA, and may have a background in management consulting, econometrics, or investment banking.</t>
  </si>
  <si>
    <t>Responsible for analysis for module(s) of the company’s strategic plan. Carries out research, quantitative analysis and modeling used in analysis of opportunities, market segmentation, business plan development, and performance analysis and evaluation of these modules. Must have an understanding of the company’s various businesses and business processes and the competitive landscape.   Employs modeling techniques such as the Seven S Model, Value Chain Analysis, Forward and Backward Integration Analysis, Porter’s five forces analysis, and multi-factor analysis. Creates presentation materials and presents business issues to operational management and business unit heads. Makes data driven decisions and must have a background in financial analysis and analytics. Typically requires an individual with a degree in finance or an MBA, and may have a background in management consulting, econometrics, or investment banking.</t>
  </si>
  <si>
    <t>Provides executive leadership and is responsible for the strategic direction of the corporate development function to accomplish the company’s overall business objective of the organization. Responsibilities include identifying and overseeing mergers and acquisitions, corporate restructuring, and leadership development.  Must have an in-depth understanding of the company’s various businesses and business processes and must articulate complex business issues to executive management.  Monitors trends through internal and external research of outside companies to better understand business processes and to identify potential synergies between companies, mergers, acquisitions, restructuring, and product line opportunities.  Reviews and analyzes financial models developed by the corporate development team, including merger models, valuation models, and earn-out models. Typically requires  a master’s degree in finance or an MBA, a background in investment banking or management consulting and relevant finance experience.</t>
  </si>
  <si>
    <t>Manages, directs, or supervises staff and corporate development activities to grow and restructure various business areas in the company. Responsibilities include analysis of identified merger and acquisition targets, restructuring opportunities, and evaluating internal organic growth opportunities. Must have an in-depth understanding of the company’s various businesses and business processes.  Organizes and manages the teams monitoring trends and conducting internal and external research of outside companies to better understand business processes and to identify potential synergies between companies, mergers, acquisitions, restructuring, and product line opportunities. Assigns projects and reviews progress and reports development by subordinates, including financial models, merger models, valuation models, and earn-out models.  Typically requires an individual with a master’s degree in finance or an MBA, a management or leadership background in investment banking or management consulting and relevant finance experience.</t>
  </si>
  <si>
    <t>Performs analysis of identified merger and acquisition targets, restructuring opportunities, and evaluates internal organic growth opportunities.  Develops or utilizes models including financial models, merger models, valuation models, earn-out models and other methodologies.  May conduct due diligence and develops reports of findings. Requires an in-depth understanding of the company’s various businesses and business processes.  Monitors trends and conducts internal and external research of outside companies to better understand business processes and to identify potential synergies between companies, mergers, acquisitions, restructuring, or product lines.  Typically requires a background in project management and relevant finance experience.</t>
  </si>
  <si>
    <t>Guided by accounting strategy and policies, responsible for analysis and reporting of financial transactions in accordance with generally accepted accounting principles (GAAP).  Responsibilities may include preparation of monthly P&amp;L and other financial statements, maintaining general ledger accounts, analyzing revenues, commissions and expenses for monthly reports, preparation of quarterly and annual regulatory filings, documentation, and monitoring accounting controls, and analyzing payroll expense variations. Depending on level, may conduct preliminary reviews of reports completed by less experienced team members and approves or makes recommendations to management.  Typically requires a professional accounting qualification, such as a CPA.</t>
  </si>
  <si>
    <t>Performs clerical processes and transactions in the Accounting department.  Processes accounting transactions that require knowledge of the process flows in the department.  May call originating departments to verify information on forms, vouchers, or other accounting documents prior to processing the transactions and entering them on a computerized system.  Actively assists in the preparation and processing of bank reconciliations, journal entries to modify the general ledger, and in the preparation of trial balances and other accounting reports.  Requires a high school diploma, though an associate’s degree is preferred and accounting clerical experience.</t>
  </si>
  <si>
    <t>Performs clerical processes and transactions in the Accounts Receivable department. Sets up new customers on the system, verifying the accuracy of invoices in process, cross referencing with the Order Entry system, identifies missing information and follow-up, verifies that goods or services were delivered, adjusts for returns, and other clerical activities.  Requires knowledge of the processes used in the Accounts Receivable Department.  May call originating departments to verify information prior to issuing an invoice on the computerized system. Compiles activity and numeric information for inclusion in reports to management relative to Receivables activity. Requires a high school diploma, though an associate’s degree is preferred and accounting clerical or receivables experience.</t>
  </si>
  <si>
    <t>Performs clerical processes and transactions in the Accounts Payable department. Sets up new vendors in the system, verifying the accuracy of invoices submitted for payment, cross referencing with the Purchase Order system, identification of missing information and follow-up, requesting Tax forms such as W-9s, verification that goods or services were delivered, adjusting for returns, and other clerical activities.   Requires knowledge of the processes used in the Accounts Payable Department.  May call originating departments to verify information prior to approving a payment check on the computerized system.  May compile activity and numeric information for inclusion in reports to management relative to Payables activity. Requires a high school diploma, though an associate’s degree is preferred and accounting clerical or payables experience.</t>
  </si>
  <si>
    <t xml:space="preserve">Sets overall strategic direction and provides leadership oversight for the company’s taxation function at the Federal, State, and Local levels.  May serve on or report to members of the operating committee. May provide guidance and advice to members of the executive team on key areas within the tax function to support strategic short and long-term decision-making.  Responsibilities include developing and monitoring the company’s taxation strategies, tax planning, tax compliance, tax minimization and recovery, and tax audit defenses. The position is also responsible for keeping executives informed of tax developments that affect their business including IRS rulings, court cases and law changes.  Establishes and develops an organization which will effectively implement the company’s tax strategy. Must have an in-depth understanding of the company’s various businesses and business processes. Typically requires an individual with a bachelor’s or master’s degree, an appropriate professional tax qualification, and relevant tax accounting experience. </t>
  </si>
  <si>
    <t>Manages, directs, or supervises staff and the development and implementation of the tax function.  Responsibilities include implementing the company’s taxation strategies, tax compliance, tax minimization and recovery, tax planning, and tax audit defenses.  Ensures that the company submits tax filings in a timely manner tax at the federal, state, and local levels to ensure full compliance and to minimize penalties. Responsible for keeping management and business units up to date on existing tax issues and the tax consequences of their actions.  Manages responses to information requests from taxing authorities as well as internal requests for interpretations of applicable tax regulations.</t>
  </si>
  <si>
    <t>Prepares and reviews corporate tax returns ensuring that the returns are compliant and minimize the company’s tax exposure. Other responsibilities may include tax accounting tasks such as tax planning, financial reporting, data analysis, responding to state and federal requests for information, reconciliations, and journal entries. Responds to internal requests for interpretations of applicable tax regulations. Requires an accounting or finance degree, a professional qualification and tax accounting experience (incumbent may also have a JD degree).</t>
  </si>
  <si>
    <t>Responsible for providing internal managers with cost information and interpretation of the results to help them improve efficiency and profitability and reducing waste  Responsible for analysis of cost accounting information to help internal managers and business unit heads improve efficiency and profitability, while reducing waste.  Employs various cost accounting approaches, such as standard cost accounting, activity based costing, variance analysis, ratio analysis. Conducts ongoing and ad hoc cost accounting analyses for departments and business units to ensure results are consistent with normative patterns and to diagnose, evaluate and resolve variances as they arise.  Has expertise in cost accounting approaches and accounting experience. Requires an accounting or finance degree and a professional qualification.</t>
  </si>
  <si>
    <t>Manages, directs, or supervises the cost accounting function and staff within a financial department / division of an organization. May operate on a regional, division, subsidiary, or corporate basis.  Responsible for providing internal management with cost information and interpretation of the results to help improve efficiency, profitability and waste reduction. Develops/implements cost accounting goals, objectives, and strategies for cost accounting approaches, such as standard cost accounting, activity based costing, variance analysis, ratio analysis.  Develops ongoing and ad hoc cost accounting analyses for departments and business units to ensure results are consistent with normative patterns. Diagnoses, evaluates and resolves variances as they arise, setting priorities and  ensuring interdepartmental coordination.  Requires an accounting or finance degree and a professional qualification.</t>
  </si>
  <si>
    <t>Defines, develops, and implements the company’s international taxation strategies. Responsibilities may include developing international tax plans that minimize the company’s exposure to international taxes, international tax compliance, tax treaty analysis, international holding company strategies, Value Added Tax (VAT) compliance, transfer pricing studies, customs and duties planning, and foreign earnings analysis.  Keeps executives informed of complex international tax developments that may affect their business, including the repatriation of foreign income to the US. Establishes and develops an organization which effectively implement the company’s international tax strategy.  Must have an in-depth understanding of the company’s various offshore businesses and business processes. Typically requires an appropriate professional tax qualification and relevant international tax accounting experience including public accounting firm experience.</t>
  </si>
  <si>
    <t>Manages, directs, or supervises staff and the development and implementation of international tax accounting projects, overall or within a country or region.  Manages international tax specialists and reviews their progress against the tax project objectives.  Develops international tax plans that minimize the company’s exposure to international taxes, advising local managers on taxation issues, evaluating the tax implications of international business initiatives, and ensuring international tax compliance. Provides leadership, support and managerial review to a subordinate staff of international professional tax analysts.  Typically has international tax leadership experience in a major corporation or large public accounting firm.</t>
  </si>
  <si>
    <t>Expert International Taxation Specialist</t>
  </si>
  <si>
    <t>Lead International Taxation Specialist</t>
  </si>
  <si>
    <t>Senior International Taxation Specialist</t>
  </si>
  <si>
    <t>Leveraging specialist knowledge of international tax accounting within a country or region, responsible for assisting in the development of international tax plans that minimize the company’s exposure to international taxes. Responsible for assisting in the preparation and review of income taxes on international operations, evaluating the tax implications of international business initiatives, and researching international tax compliance. Provides advice to management on its specific body of expert knowledge and may be involved in analyses of the tax consequences and implications of alternate scenarios.  Requires international accounting experience (may be from a major public accounting firm or have a J.D. degree).</t>
  </si>
  <si>
    <t>Develops and oversees the implementation of the company's global strategy and process for the budget planning function. Partners with the organizations regional, division and functional leadership team to provide guidance on targeted expenditure requirements necessary to achieve the organization's profit margins while enabling the need for innovation and long-term growth.  Coordinates the iterative process of negotiation prior to the determination of the final budget for review and approval by executive leadership and/or the Board.  Oversees budget tracking, monitoring and reporting to advise executive leaders. Responsible for establishing and leading the annual and multi-year global budget planning process, required course correction or escalation reviews and the roll-up and reporting requirements for each region, division and function to ensure the organization achieves its targeted objectives. Finalizes and presents the proposed budget plans to executive leadership and /or the Board for review and approval after the iterative process of negotiation has been completed.</t>
  </si>
  <si>
    <t>Manages, directs, or supervises staff and the development and implementation of the budget planning process.  Configures and assigns various budget teams and reviews progress against objectives and timelines.  Works with management from various departments to monitor and adapt their departmental budgets to ensure that their submissions are complete and within overall spending limits.  Manages the budget variance analysis process to examine the difference between actual costs and budgeted costs and to evaluate the underlying causes of variance.</t>
  </si>
  <si>
    <t>Supports and assists the Treasurer in managing the treasury function, which is responsible for ensuring adequate funding of company operations.  Responsible for establishing policies, coordinating activities, and managing the implementation of treasury operations. Specific activities include monitoring the company’s cash position, cash transactions, foreign exchange, interest rate hedging, issuing debt, and securitization issues.  Supports the treasurer in ensuring full compliance with all regulatory requirements relative to treasury operations. Monitors the company’s short term cash position and take corrective actions where necessary. Supports the treasurer in maintaining operating relationships with banks and financial institutions.  Typically requires an accounting or finance degree and a professional qualification.</t>
  </si>
  <si>
    <t>Responsible for leadership of the Treasury function, which is responsible for ensuring adequate funding of company operations.  This may involve activities such as raising capital in the financial or equity markets and investing surplus funds. Responsible for overseeing the management and monitoring of the company’s cash position, cash transactions, foreign exchange, interest rate hedging, issuing debt, and securitization issues. Ensures full compliance with regulatory requirements relative to treasury operations.  Ensures there is enough short term cash to fund company operations.  Maintains relationships with banks and financial institutions to negotiate and support the company’s financial requirements. Requires a seasoned and independent executive with an accounting or finance degree and professional qualification.</t>
  </si>
  <si>
    <t>Manages, directs, or supervises staff and the development and implementation of the organization’s treasury management program. Manages and monitors the company’s daily and short-term cash position, cash transactions, foreign exchange, interest rate hedging, issuing debt, and securitization.   Monitors balances and allocates funds between accounts to optimize the cash position. Evaluates financial obligations and timelines to ensure that there is enough short term cash to fund company operations.  Supervises subordinate treasury staff relative to the management and monitoring of treasury related activities. Typically requires an accounting or finance or related degree.</t>
  </si>
  <si>
    <t xml:space="preserve">Responsible for the evaluation of treasury management issues, including monitoring the company’s cash transactions, cash flow forecasting, analyzing bank accounts and fees, analyzing borrowing activity, preparing and monitoring foreign exchange transactions, monitoring interest rates, and monitoring the company’s lockbox activity, issuing debt, and securitization.  Evaluates financial obligations and timelines to ensure that there is enough short term cash to fund company operations.  Requires finance and accounting skills and a solid understanding of business operations.  </t>
  </si>
  <si>
    <t xml:space="preserve">Manages, directs, or supervises staff and the development and implementation of credit policies and processes of the corporation.  Ensures that, at a tactical and operational level, all credit policies and processes are fully compliant with applicable laws and regulations in relation to the fair granting of credit and the non-discriminatory treatment of customers.  At an operational level, ensures the appropriate balance between the need to issue credit to sustain revenue growth and the need to minimize credit risk to the corporation of inappropriate levels of risk.  Manages the ongoing operation of the credit department and has regular interaction both within the finance function but also with sales and other functional areas on credit policy interpretation and other issues.  May serve as a point of escalation on difficult credit decisions. Requires a seasoned manager with an in-depth understanding of contemporary credit concepts and practices, and the associated laws and regulations governing these activities.  </t>
  </si>
  <si>
    <t xml:space="preserve">Manages, directs, or supervises staff and implementing strategies and policies governing the issuance of credit to the corporation’s customers and for the effective management of the collection of delinquent accounts.  Ensures the appropriate balance between the need to issue credit to sustain revenue growth and the need to minimize credit risk to the corporation.  Ensures that all credit and collections policies and processes are fully compliant with applicable laws and regulations in relation to the granting of credit and to collections activities.  Establishes or maintains an organizational structure with appropriate positions and staffing to accomplish the objectives of the credit and collections department.  Requires a degree in accounting, an in-depth understanding of complex contemporary credit and collections concepts and practices, and the associated laws and regulations governing these activities.  </t>
  </si>
  <si>
    <t xml:space="preserve">Responsible for evaluating credit situations of varying complexity requiring basic or non-standard evaluations. Non-standard evaluations could be due to the amount of credit involved or complexities such as prior credit issues with the customers, incomplete or missing information, prior bankruptcies or other issues.  Complies with all applicable laws and regulations in the credit approval process.  May have discretion to award credit within defined limits in such situations or may refer and make recommendations to management on particularly challenging cases.  Applies financial and credit risk analysis techniques and methodologies to evaluate the particular circumstances involved.  May analyze income statements, balance sheets, and other documents related to the application for credit and may examine the work backgrounds of the Principals involved in the request to minimize the risk of fraud or loss to the corporation.  May, in line with policy, impose non-standard conditions in regard to credit, where appropriate, to protect the interests of the company.   </t>
  </si>
  <si>
    <t xml:space="preserve">Performs credit review checks and transactions in the Credit Department.  Within guidelines, may process credit applications that require manual checking and review or may review credit applications rejected by an automated credit approval process.  May review credit scores, requested credit amounts and other information to determine if approval should be granted.  Supported by clear credit granting and review guidelines and by access to supervisors and Credit Analysts when required.  Has knowledge of the process flows in the credit department.  May call originating departments, or credit applicants to verify information on forms, or other accounting documents prior to processing the approvals and entering them on a computerized system.  May assist in gathering and compiling information for use in the development of various reports.  </t>
  </si>
  <si>
    <t>Manages, directs, or supervises staff and the implementation of the collections policies and processes of the corporation to recover delinquent obligations by customers.  Ensures that, at a tactical and operational level, all collections policies and processes are fully compliant with applicable laws and regulations in relation to the fair treatment of customers with delinquent balances.  Manages the collections processes including the final determination of the appropriate collections strategy for the overdue accounts, the allocation of internal or external resources to recover those outstanding amounts, and any settlement proposals involving payoff schedules or balance reductions.  Has regular interaction with the credit function and other units in the finance function as well as  sales and other functional areas on ways to reduce future delinquencies.  May evaluate and negotiate terms with outside collections agencies based on volume, need, and degree of difficulty.  Serves as a point of escalation on difficult collections decisions. Manages and assigns objectives to subordinate Supervisors and clerical staff performing collections activities.  Requires an in-depth understanding of contemporary collection concepts and practices, and the associated laws and regulations governing these activities.</t>
  </si>
  <si>
    <t xml:space="preserve">Responsible for monitoring and collecting payments from customers.  Calls customers to gain payment commitments to eliminate or reduce outstanding balances using a tone appropriate to the situation and the policies of the corporation. Documents the commitments received using the appropriate module of the collections system.  Has a knowledge of the process flows in the collections department. Depending on level, may process more complex collections that require more manual checking and review.  Supported by clear collections guidelines and has access to supervisors and Managers when required for escalation.  May assist in gathering and compiling information for use in the development of various analyses and reports.  </t>
  </si>
  <si>
    <t>As the Compliance Function head, is responsible for designing, implementing, and enforcing a corporate compliance and ethics strategy and program that is effective in preventing and identifying criminal misconduct or other violations of regulations or company policy. Consistent with the US Sentencing Commission Guidelines, responsible for ensuring that the organization has a comprehensive understanding of its obligations under, statutes, regulations and other requirements and that policies, systems and processes are implemented to ensure a state of control relative to those requirements.  Educates and informs the highest levels of management relative to compliance requirements and of the effectiveness of the organization’s compliance and ethics programs.  Secures the resources and authority necessary for the effective implementation, monitoring and validation of compliance programs.  Ensures that all the necessary data is prepared to enable valid annual certifications of compliance to be made.  Serves as an advocate for the establishment of a culture of compliance and sound ethical conduct within the organization and for the provision of resources to enable confidential reporting of non-compliance.  Has regular executive committee and board level exposure.  In addition, has frequent interaction with agencies such as the Securities and Exchange Commission, the NYSE, NASDAQ, and other exchanges and agencies as appropriate.  Requires a seasoned business executive with experience and a comprehensive understanding of the reporting and other requirements of regulations and statutes such as Sarbanes-Oxley, Patriot Act, and others, as well as financial exchange regulations. This is a single incumbent position.</t>
  </si>
  <si>
    <t>Develops and implements the organization’s corporate compliance and ethics strategy and programs.  May have executive management level compliance responsibility for a significant portion of the organization or for one or more mission critical business processes and programs. Alternatively, may serve as an expert with responsibility for specialized and strategic level negotiations with regulators on issues/regulations having a material impact on the business and its activities.  Ensures that the assigned areas of responsibility are in a state of control from a compliance perspective. Promotes the development and reinforcement of a compliance culture within the organization through the provision of counsel to the executive and management levels.  Requires a combination of business knowledge and an in-depth knowledge of compliance concepts, statutes and regulatory details.</t>
  </si>
  <si>
    <t>Manages, directs, or supervises staff and the effective implementation of the organization’s compliance and ethics program for an assigned area of the business or for an assigned series of business processes.  Works closely with peer level operational management in providing advice on the interpretation and implementation of compliance policies and in evaluating the compliance implications of planned business activities or process changes.  Supervises subordinate compliance staff relative to the implementation, monitoring, investigation, evaluation and reporting compliance policies, programs and issues.  Also responsible for ensuring effective remediation of non-compliant situations within its assigned areas, through the re-design or processes and testing of their effectiveness.  Requires a broad understanding of the assigned business area and an in-depth knowledge of the legislation, regulations, compliance policies and standards that apply to it.</t>
  </si>
  <si>
    <t xml:space="preserve">Performs a variety of compliance and ethics implementation, training, monitoring, investigation, remediation and reporting within the company.  Assists the management and staff of the assigned business area or process in interpreting and applying compliance and ethics policies and standards.  May modify procedures or processes, undertake fact gathering and investigation activity to monitor the effectiveness of implementation, within its area of responsibility.  Promotes the adoption of a compliance culture through training and behavioral examples.  Requires a broad understanding of the business operations and specific processes and of the related legislative, regulatory and corporate policy requirements associated with them.  </t>
  </si>
  <si>
    <t>Responsible for supporting the division to attain its compliance objectives in the context of the overall corporate compliance program.  Advises senior executives in the division on division specific compliance issues and on the interpretation and implementation of corporate compliance initiatives.  Ensures that the division is in a state of control from a compliance perspective. Promotes the development and reinforcement of a compliance culture within the division.  Ensures that adequate training is provided to all levels of staff relative to compliance programs and tests and evaluates the effectiveness of the implementation of the compliance program generally.  In addition to its divisional responsibilities, may be an active contributor to corporate initiatives through participation in committees and compliance task forces. Requires a combination of business knowledge and an in-depth knowledge of compliance concepts, statutes and regulatory details, specifically as they impact the assigned division.</t>
  </si>
  <si>
    <t>Manges, directs or supervises staff and the effective implementation of the organization’s compliance and ethics program for an assigned division or area of the business, or business process of some complexity. Works closely with peer level operational management in providing advice on the interpretation and implementation of compliance policies and in evaluating the compliance implications of planned business activities or process changes. Manages subordinate compliance staff in the implementation, monitoring, investigation, evaluation and reporting compliance policies, programs and issues.  Also responsible for ensuring effective remediation of non-compliant situations within its assigned areas, through the re-design of processes and testing of their effectiveness. Requires a broad understanding of the division / assigned business area and an in-depth knowledge of the legislation, regulations, and corporate compliance policies and standards that apply to it.</t>
  </si>
  <si>
    <t xml:space="preserve">Involved in a variety of aspects of compliance and ethics implementation, training, monitoring, investigation, remediation and reporting within the Division, under the general direction of a Manager or Director.  Involved on a day to day basis in assisting the divisional management and staff of the assigned business area or process in interpreting and applying compliance and ethics policies and standards.  May modify procedures or processes, undertake fact gathering and investigation activity to monitor the effectiveness of implementation, within its area of responsibility.  Promotes the adoption of a compliance culture through training and behavior examples.  Requires an understanding of the division’s business operations and specific processes and of the related legislative, regulatory and corporate policy requirements associated with them. </t>
  </si>
  <si>
    <t xml:space="preserve">Delivers compliance educational programs including classroom setting training, as well as small group, and one-on-one training.  May conduct live classroom training presentations for executive and other staff levels on general or specific compliance themes and issues. May be responsible for updating compliance communications portals and related materials as part of the ongoing training efforts.  Additionally, may maintain records of employee enrollment and attendance at training sessions.  May develop standardized and custom curriculums.  May develop training programs in response to new or modified legislation and regulations.  Requires experience designing and conducting training programs with a compliance orientation.  </t>
  </si>
  <si>
    <t xml:space="preserve">Provides executive leadership, strategy and related plans for the internal audit function.  Responsible for implementing a systematic, disciplined approach to evaluating and improving the effectiveness of risk management, control, and governance processes and for providing consulting and assurance activities to support these goals. Audit activities include reviews of risks associated with the following areas: Sarbanes-Oxley noncompliance, financial, operations, computer systems, tax reporting and compliance, amongst others. Reviews the integrity and effectiveness of financial and operational information and the means used to identify, gather, analyze, and report on this information. Makes recommendations regarding the reduction or elimination of identified risks. Provides support to management on its obligations under 302 &amp; 404 of the Sarbanes-Oxley Act. Depending on level, may have frequent interaction with the Board Audit Committee regarding these matters. </t>
  </si>
  <si>
    <t>Manages, directs, or supervises staff and managing audit projects to evaluate the effectiveness of risk management and controls in the targeted areas.  Configures and assigns audit teams conducting the audits and reviews progress against the audit objectives.  Liaises with line management on an ongoing basis and in particular during and after an actual audit has been conducted.  Presents, or assists in presenting, audit findings and recommendations and discuss their implications with management.  May also organize consulting support for management as they plan process or other changes to design in appropriate controls from the start of the process. Typically has a professional audit qualification.</t>
  </si>
  <si>
    <t>Serves as a team member on audits in activities such as: the preparation of detailed programs for audit, the review of complex financial or management systems, processes and procedures to determine efficiency, effectiveness, and compliance with accounting practices and standards, the review and evaluation of internal controls and their application in the financial or management operations.  Writes the audit results report which typically include comments and on the adequacy and efficiency of the controls and processes audited.  Typically requires a professional audit qualification.</t>
  </si>
  <si>
    <t xml:space="preserve">Responsible for leadership and oversight of the IT Audit function.  Develops and implements an IT audit strategy in support of overall audit function objectives to test and evaluate IT systems relative to their documentation, control, security, and validity.  Evaluates the risks associated with noncompliance on IT systems.  Establishes and develops an organization of IT audit managers and professionals which will effectively implement the IT strategy. Consults with senior management regarding the results of IT audit reports and works with them regarding the implementation and testing of any remedial actions required.  Supports the overall audit function regarding the implementation and ongoing support of the provisions of the Sarbanes-Oxley Act as they apply to the IT audit functions’ role in the organization.  </t>
  </si>
  <si>
    <t>Manages, directs, and supervises staff and implements IT audit plans by managing audit projects to evaluate the effectiveness of risk management and controls in regard to IT compliance.  Configures and assigns IT audit teams conducting the audits and reviews progress against the audit objectives.  Liaises with line management on an ongoing basis and in particular during and after an actual IT audit has been conducted.  Presents or assists in presenting, audit findings and recommendations and discuss their implications with management.  May also organize consulting support for management as they plan process or other changes to design in appropriate controls from the start of the process. Typically has a professional IT audit qualification.</t>
  </si>
  <si>
    <t>Serves as a team member on IT audits involved in activities such as:  the preparation of detailed programs for IT audits, the review of complex security, vulnerability, documentation and process controls of management systems, processes and procedures to determine efficiency, effectiveness, and compliance with IT practices and standards, the review and evaluation of internal controls and their application in IT processing.  Writes the IT audit results report which typically include comments and on the adequacy and efficiency of the controls and processes audited.  Typically has a professional IT audit qualification.</t>
  </si>
  <si>
    <t>Responsible for strategic leadership of the risk management function.  Responsible for defining, developing and implementing strategies to address the risk management challenges facing the organization.  These strategies enable the organization to determine the most effective ways to terminate, treat, tolerate or transfer the critical risks faced.  Risks include enterprise risk, a broad spectrum of financial risk, operational risks, IT Security, insurance, fraud prevention, regulatory and compliance risks, market risks, product risks, credit risks, environmental, and other areas.  Has overall responsibility for subordinates engaged in identifying, investigating, analyzing, evaluating, and controlling risks of all types and for protecting against their occurrence and for the effective management of any failures that occur.  Serves as a senior advisor to the executive leadership of the organization on risk and may interact with Board Committees regarding these matters. This is a single incumbent position</t>
  </si>
  <si>
    <t>RSOF</t>
  </si>
  <si>
    <t>Defines, develops and implements strategies to address the risk management challenges facing the organization.  May be responsible for one or more areas within the overall portfolio of risk management issues and may have particular expertise in one or more areas of risk such as enterprise risk, financial risk, operational risk, regulatory and compliance risks, market risks, product risks, credit risks or others.  Provides strategic guidance to management on the area of risk for which it has responsibility and allocates the people and other resources necessary to accomplish the goals for the area.  Requires a seasoned and independent executive with a professional qualification in one or more areas of risk management.</t>
  </si>
  <si>
    <t>Manages, directs, and supervises staff and implements policies and tactical plans relative to risk management for an assigned areas of risk.  Manages one or more processes relative to the identification, analysis, control or management of the assigned risk areas and may apply specific direct expertise personally.  Provides support to peer operational management on detailed treatment of cases or specific areas of risk.  May participate in various cross-functional committees having a focus on specific risks.  Requires an individual with a degree and professional qualification in one or more areas of risk management or its equivalent.</t>
  </si>
  <si>
    <t>Responsible for supporting the operation of the risk function by evaluating and analyzing risks of varying complexity and for identifying and implementing approaches and solutions to mitigate those risks. May have a focus on one or more particular types of risk such as financial, or operational, risk and may provide advice to management based on this knowledge base.  Typically requires an individual a professional qualification in one or more areas of risk management or its equivalent.</t>
  </si>
  <si>
    <t>Performs research and quantitative and qualitative analysis in support of risk monitoring and reporting.  Designs and develops quantitative/analytic models to help monitor and manage risk for the organization. Typically requires an individual with a professional qualification in quantitative risk management.</t>
  </si>
  <si>
    <t>Manages, directs, and supervises staff and oversees the quantitative risk management function which monitors and analyzes risk for the organization.  Designs and develops the analytical models, establishes tolerance levels, communicates the impact of strategic plans on organization’s risk.  May participate in various cross-functional, management level, committees having a focus on risk.  Requires a seasoned individual with a professional qualification in one or more areas of risk management.</t>
  </si>
  <si>
    <t>Sets overall strategic direction, provides executive leadership and is a central point of contact on a variety of communications and other issues with the Board of Directors of the company. Provides counsel to the Chief Executive Officer, senior executive officers, and Board members on compliance issues.  Has specific accountabilities for the following: planning and conduct of Board meetings, organizing and managing the agenda and flow of the Annual Shareholder meeting, creating, updating, and preserving important corporate records, overseeing stock transfers and managing external transfer vendors, liaising with securities markets and ensuring compliance with their rules and requirements, dealing with the concerns of Directors, Officers and Shareholders on an ongoing basis, filing appropriate registrations and having an oversight role in relation to corporate compliance and good governance issues.  May, in addition, provide practice leadership to a dedicated staff who support the legal needs of large client groups and/or legal specialties.</t>
  </si>
  <si>
    <t>Develops and implements enterprise-wide strategies and policies on privacy and data protection relative to customer, client, or employee data both in electronic and non-electronic formats.  Through these strategies and policies, seeks to mitigate the risks and business impact of non-compliance both with internal policies and external privacy and data protection laws.  May serve as an in-house privacy advocate and liaises closely with business and functional leaders in gathering input and perspectives on privacy and data protection issues and on the ongoing administration and evaluation of programs.  In particular, works with the Chief Information Officer and Chief Security Office on these programs and policies.  Ensures the adoption of best practices and optimal performance metrics in relation to privacy and data protection for the organization.  Ensures that ongoing audits are conducted to assess vulnerabilities, risks, and compliance exposure relative to privacy and data protection.  Ensures that plans are developed and put in place to manage large scale data security incidences or privacy breaches and to deal with consequent communication, remediation and legal challenges.  Supports ongoing, organization-wide, internal communication programs relative to the importance of conformance with privacy and data protection policies at all organizational levels.  Also ensures that structures and capabilities are put in place to monitor emerging legislative and regulatory developments in relation to privacy and data protection to ensure that the organization can plan appropriately.  Requires a comprehensive understanding of the legislative, regulatory and technological environments impacting privacy and data protection issues.</t>
  </si>
  <si>
    <t>VP Privacy</t>
  </si>
  <si>
    <t>SVP Privacy</t>
  </si>
  <si>
    <t>Manages, directs, or supervises staff and supports the Privacy function in researching and implementing enterprise-wide policies and programs relative to privacy and data protection issues.  These programs cover customer, client and employee privacy and data protection, as appropriate. Manages the implementation of policies and programs for one or more critical areas of risk or exposure as well as the more operational aspects of program implementation.  May manage the implementation of privacy and data protection audits, on an ongoing basis, to measure both compliance with policies and any risk exposures and vulnerabilities. May manage aspects of the enterprise-wide communication of the importance of applying best practices in relation to privacy and data protection issues.  Also works closely with peer level managers in the Information Technology function on the more technical and operational aspects of privacy and data protection program implementation and management. Manages elements of the organization’s response to data security incidences or privacy breaches and in the subsequent investigation of the causes, and evaluation of impact along with the remediation of such organizational challenges. Requires experience implementing important enterprise-wide initiatives such as privacy and data protection programs.  Requires a working knowledge of contemporary privacy and data protection concepts and practices as well as the regulatory, legislative and technological environments impacting these issues.</t>
  </si>
  <si>
    <t xml:space="preserve">Responsible for research and analysis of sensitive data.  Implements policies and programs for one or more critical areas of risk or exposure as well as the more operational aspects of program implementation.  May conduct privacy and data protection audits, on an ongoing basis, to measure both compliance with policies and any risk exposures and vulnerabilities to critical assets and data. Requires a broad and deep knowledge of contemporary privacy and data protection concepts and practices as well as familiarity with regulatory, legislative and technological environments impacting these issues. Plays a major role coordinating and delivering activities, programs, projects and services, relying on judgment gained from experience.  </t>
  </si>
  <si>
    <t>Expert Privacy Analyst</t>
  </si>
  <si>
    <t>Responsible for providing leadership in the development, implementation, and oversight of standards, systems, policies, and procedures in alignment with organizational strategic initiatives for global facilities and maintenance. Responsible for ensuring all workforce facility needs are achieved while balancing budget and capital expenditure constraints.  Ensures facilities reflect the corporate branding to support cultural initiatives. Responsible for forecasting current and future space requirements, estimating costs, developing construction schedules and timelines and ensuring project completion by managing facility crews, vendors and contractors. Plans and oversees large construction and renovation projects and all installations and refurbishments. Oversees all building functions and system security. Controls activities such as parking, building security, waste disposal, service contracts, vendor services, etc. May lead or participate in lease negotiations. May oversee additional corporate services such as mailroom, cafeteria services, vending machines, concierge services, reprographics and printing, etc. Typically requires degrees in Construction, Business or related studies plus Facilities and Maintenance experience in large complex organizations.</t>
  </si>
  <si>
    <t>Provides leadership in developing a global real estate strategy and executing on the expansion and shifting needs of the organization's workforce. Provides guidance and thought leadership in all matters related to corporate real estate.  Develops and influences the annual and multi-year plan for the corporate real estate portfolio. Works with local business unit leaders to determine current and future workplace requirements, address needs, concerns and questions. Anticipates and identifies real estate opportunities to support corporate initiatives. Identifies, communicates, and advises on opportunities and risks in the site selection process. Responsible for lease negotiations in partnership with Legal.  Manages and collaborates with outside real estate brokers, consultants, and other third parties as necessary. Works closely Finance to ensure review financial costs, considerations and the risks of new opportunities. Typically requires degrees in Construction, Business, Finance, or related studies plus Real Estate or Property Management experience in large complex organizations.</t>
  </si>
  <si>
    <t>Responsible for the global leadership and management for the shared services function whose primary charge is to determine which global processes can achieve efficiencies through the use of centralization and system automation. Responsible for strategic planning, the modification and redefining of work processes, identification and training of skills required, policy and procedure development and implementation and the determination and evaluation of shared services goals and service level agreements. Develops and reviews policies, procedures and systems. Recommends and implements improvements for efficiency and quality. Ensures proper and adequate controls are in place to adhere to accuracy and compliance standards with all corporate policies. Optimizes the shared service functionality and shared services team to increase effectiveness and efficiency. Ensures effective communication between other functional areas (i.e., HR, IT) regarding any change and/or impact to team members or services. Common processes located in Shared Services include accounts payable, accounts receivable, payroll, customer services, corporate card administration, travel and expense report processing, corporate event planning, 1099 preparation, etc.   Typically requires degrees in Business, Finance, Accounting and Accounting or Finance experience in large complex organizations.</t>
  </si>
  <si>
    <t>Function head responsible for developing and implementing the overall government relations and corporate communications strategy for the organization to support its broad goals and objectives.  Ensures that public relations efforts and campaigns are leveraged effectively with corporate marketing efforts to secure a positive and favorable image of the company with its various publics, customers, shareholders, employees, the community at large, and government agencies and regulators.  Promotes and advances the interests of the organization at the Federal, State or international levels to shape emerging issues and to enable it to operate in its various markets without undue legislation, regulation, or taxation restriction. Responsible for organizing and staffing the departments and for providing leadership and direction on strategic, tactical, and operational issues on an ongoing basis. Provides counsel and coaching to senior executives relative to issues impacting the business and on their own public profile and their contact with the media in various forums. May serve as the primary company spokesperson in times of crisis and may lead the crisis management process. Typically based at Headquarters and, depending on the organization’s structure, may report to the Chief Executive Officer or to a senior executive position. Requires an executive who is thoroughly grounded in the company business and who has demonstrated communications expertise and experience in the agency or corporate arenas. This is a single incumbent position.</t>
  </si>
  <si>
    <t>Provides executive leadership for Government Relations Function.  Function head responsible for developing and implementing the overall government relations strategy for the organization to support its broad goals and objectives.  Ensures that the interests of the organization at the Federal, State or international levels to shape emerging issues and to enable it to operate in its various markets without undue legislation, regulation, or taxation restriction.  Responsible for organizing and staffing the government relations department and for providing leadership and direction on strategic, tactical and operational issues on an ongoing basis.  (Note: This is the most senior executive having Government Relations as their sole area of focus and expertise).  Responsible for organizing and staffing the government relations department and for providing leadership and direction on strategic, tactical and operational issues on an ongoing basis. Provides counsel and coaching to senior executives relative to issues impacting the business and on their own public profile and their contact with the media in various forums. Typically based at Headquarters and, depending on the organization’s structure, may report to the Chief Executive Officer or to a senior executive position such as the Top Legal &amp; Government Relations Executive.  Requires an executive who is thoroughly grounded in the company business and who has demonstrated government relations expertise gained over work experience in the lobbying or corporate arenas.</t>
  </si>
  <si>
    <t xml:space="preserve">Develops and implements government relations strategy for the organization to support its broad goals and objectives. Promotes and advances the interests of the organization at the Federal, State or international levels to shape emerging issues and to enable it to operate in its various markets without undue legislation, regulation, or taxation restriction.  Responsible for organizing and staffing the government relations department and for providing leadership and direction on strategic, tactical and operational issues on an ongoing basis.  Typically based at Headquarters and maintains an excellent working relationship with the Legal function and with peer specialists in the corporate communications function and promotes the use of such specialized services by subordinate government relations directors, managers and professionals. </t>
  </si>
  <si>
    <t>Manages, directs, or supervises staff and promotes and advances the interests of the organization at the Federal, State or international levels, in a consolidated structure, to shape emerging issues and to enable it to operate in its various markets without undue legislation, regulation, or taxation restriction.  Responsible for organizing and staffing the combined government relations department with skilled professionals. May engage consultants, lobbyists and other specialists as required to attain the overall government relations objectives.  Depending on the organization’s structure positions may be based at Headquarters or in Washington D.C. Typically a degree in a discipline such as government or communications and government relations / lobbying experience in a large complex organization.</t>
  </si>
  <si>
    <t>Supports the Government Relations function and may undertake a variety of duties, depending on the way the function is structured.  May be involved in supporting analysis of government relations activities and campaigns or may also support areas such as compliance analysis and administration.  Typically requires a bachelor’s or master’s degree in a government relations related discipline. May have acquired training or expertise in a particular process of importance to the function, such as compliance.  Typically based at headquarters or in Washington D.C.</t>
  </si>
  <si>
    <t>Guided by the organization’s overall government relations strategy, is responsible for developing and implementing strategic and tactical plans at the Federal Government Relations level.  Protects and advocates the organization’s interests with regard to current or proposed federal tax, regulatory, or legislative issues that may have material significance for the organization, its customers and other stakeholders.  May engage and instruct outside consultants and lobbyists where needed.  Typically based in Washington, DC.</t>
  </si>
  <si>
    <t>Guided by the organization’s overall government relations strategy, is responsible for all aspects of the organization’s state government relations activities including: developing and implementing state strategic and tactical plans to include local legislative and regulatory entities.  Responsibilities include protecting and advocating the organization’s interests with regard to current or proposed state tax, state regulatory, or state legislative issues that may have material significance for the organization, its customers and other stakeholders.  In addition to overseeing a regional staff of managers and specialists in state government relations, may engage outside consultants and lobbyists where needed.  This single incumbent position reports to the Top Government Relations Executive and may be based at headquarters, Washington, DC., or some other location.</t>
  </si>
  <si>
    <t xml:space="preserve">Responsible for developing and implementing the state government relations strategy and activities for a large region of individual states.  Provides direction and guidance to State Government Relations and may leverage campaigns and activities across several states within the region to increase their impact.  May combine and coordinate collective regional action with other outside parties and associations sharing the organization’s core position on state tax, regulatory or legislative issues.  May, at a regional level, identify and recruit consultants and lobbyists to optimize the deployment of resources within the region.  </t>
  </si>
  <si>
    <t>Implements government relations tactical plans at the state and local levels.  Typically involved in the direct communication of the organization’s perspective to legislators and governmental officials with a view to shaping legislation and regulation in a manner supportive of the organization’s objectives.  May work closely with state lobbyists and consultants to maximize impact and the deployment of resources.  Typically located in a field office.  While in the survey benchmark structure, positions are titled Representative, actual participant titles may vary from this.</t>
  </si>
  <si>
    <t xml:space="preserve">Manages, directs, or supervises staff and coordinates and implements state government relations strategy within an individual state or a small region.  Provides direction and guidance to State Government Relations Representatives who are engaged in lobbying or liaison activities at all government levels.  While managing and coordinating others, may also engage directly in such lobbying and liaison activities leveraging an extensive personal network of contacts within the state or small region. May coordinate and implement national campaigns at the local level.  May engage consultants, lobbyists and other specialists as required to attain the overall government relations objectives for the assigned state.  Typically located in the field office.  </t>
  </si>
  <si>
    <t>Expert State Government Relations Representative</t>
  </si>
  <si>
    <t>Lead State Government Relations Representative</t>
  </si>
  <si>
    <t>Senior State Government Relations Representative</t>
  </si>
  <si>
    <t>As instructed by State Government Relations, the State Lobbyist is responsible for developing and maintaining high level relationships on specific topics with members of State Legislatures and their staffers and officials at State Agencies to ensure that Company’s interests are represented at the State level.  May attend hearings, conferences and other events with the intent of shaping and influencing public policy in a manner favorable to the Company. Requires experience working with state governments. Note: is an employee of the company and not a consultant from a lobbying firm.</t>
  </si>
  <si>
    <t xml:space="preserve">Responsible for identifying important current and emerging government relations and public policy related issues that could impact the organization, and for developing a variety or responses to them.  Specific activities to inform and influence various audiences could include: organizing grassroots campaigns, building coalitions with external parties having a common interest in the issues identified, developing support material and talking points for spokespeople, directly supporting the Federal and State Government Relations departments in their advocacy efforts, writing and giving speeches and an array of other activities.  This is typically a single incumbent position is based at Headquarters or Washington DC and, depending on the organization’s structure, may report to the Top Government Relations Executive. May, depending on the organization structure, manage and direct subordinates in a variety of roles including: issues research, coalition building, legislative analysis, and grassroots organization. </t>
  </si>
  <si>
    <t xml:space="preserve">Responsible for identifying important current and emerging government relations and public policy related issues that could impact an assigned organization or business group within the broader company, and for developing a variety of responses to them. Responsibilities include coalition building, issues research, developing support material and talking points for spokespeople, providing analytical support to Federal and State Government Relations departments in their advocacy efforts, writing speeches and an array of other activities.  Typically based at Headquarters or Washington DC.  </t>
  </si>
  <si>
    <t>Delivers service or support at the entry level while learning the environment.  Learns and implements policies, procedures, quality, and compliance standards, and demonstrates basic written, interpersonal, and applications skills. Working under close daily supervision, handles a small/limited caseload.  Works on simple/small/routine assignments of limited scope and complexity. Recognizes and resolves basic, routine, or common/repetitive problems, however, seeks assistance on complex issues and refers non-prescribed matters.  May receive assistance from senior level staff.  Performs clearly defined tasks with a basic/limited range of methods and techniques required to resolve routine problems normally prescribed by policy or practice. Qualifications: high school diploma /GED plus 0-2 years of related experience.</t>
  </si>
  <si>
    <t>Performs clerical processes and transactions in the Accounting department.  Processes accounting transactions that require knowledge of the process flows in the department.  May call originating departments to verify information on forms, vouchers, or other accounting documents prior to processing the transactions and entering them on a computerized system.  Actively assists in the preparation and processing of bank reconciliations, journal entries to modify the general ledger, and in the preparation of trial balances and other accounting reports.</t>
  </si>
  <si>
    <t>Responsible for administering the organization’s PAC(s) with a view to building participation, applying appropriate administrative controls to fund contributions and expenditures, and ensuring that the PAC(s) are in full compliance with all regulatory requirements.  May be actively involved in voter education and Get-Out-The-Vote campaigns.  In larger organizations, may have an exclusive focus on PAC related duties while in smaller organizations, may also undertake other non-PAC related duties in support of the Government Relations function.  Typically based at Headquarters or Washington, DC and, depending on the organization’s structure. (Note:  Match to positions where PAC Administration accounts for 50.0% or more of the activities of the incumbent)</t>
  </si>
  <si>
    <t>Responsible for identifying and tracking proposed or emerging legislation and regulations to identify the key elements of the proposals and their potential impact on the organization.  Works with the Federal or State Government Relations staff in their advocacy efforts by identifying and preparing analyses and arguments that illustrate the consequences of adopting such legislative, regulatory, and taxation proposals. Expected to identify any inherent pattern to legislative initiatives that could have broad adoption at either the state or federal level.  Will generally have a degree in a government relations related discipline.</t>
  </si>
  <si>
    <t>Manages, directs, or supervises  the smooth running of the DC based Government Relations office from an administrative perspective.  This may include the following: recruiting and providing work direction to both permanent and temporary government relations administrative and secretarial staff, negotiating for space or the supply of routine items, implementation of administrative processes and procedures in coordination with the headquarters location, and the coordination of local events sponsored by the DC office.</t>
  </si>
  <si>
    <t xml:space="preserve">Manages, directs, or supervises staff and develops and implements a government relations program for countries outside the United States where the organization is currently operating or planning to operate.  Responsibilities include protecting and advocating the organization’s interests regarding current or proposed country by country market access, legislative, regulatory, or tax issues that may have material significance for the organization, its customers and other stakeholders.  May have a particular focus on a region or market area and may manage outside consultants or subordinate staff on tactical issues.  May be based at headquarters or in Washington, DC.  </t>
  </si>
  <si>
    <t xml:space="preserve">Guided by the organization’s overall government relations strategy, is responsible for developing and implementing a government relations strategy and program for countries outside the United States where the organization is currently operating or planning to operate.  Responsibilities include protecting and advocating the organization’s interests regarding current or proposed country by country market access, legislative, regulatory, or tax issues that may have material significance for the organization, its customers and other stakeholders.  May engage outside international government relations consultants and lobbyists where needed.  May be based at headquarters or in Washington, DC.  </t>
  </si>
  <si>
    <t xml:space="preserve">Manages, directs, or supervises staff and identifying important current and emerging government relations and public policy related issues that could impact an assigned organization or business group within the broader company, and for developing a variety or responses to them.  May serve as a practice leader on a particular aspect of Issue Management.  Specific activities to inform and influence various audiences may include: organizing grass roots campaigns, building coalitions with external parties having a common interest in the issues identified, developing support material and talking points for spokespeople, directly supporting the Federal and State Government Relations departments in their advocacy efforts, writing and giving speeches and an array of other activities.  Typically based at Headquarters or Washington DC.  May, depending on the organization structure, manage and direct a subgroup of Issue Management staff performing a variety of roles including: issues research, coalition building, legislative analysis, and grassroots organization. </t>
  </si>
  <si>
    <t>Responsible for formulating and implementing the corporate communications, image and media strategy.  Ensures that public relations efforts and campaigns are leveraged effectively with corporate marketing efforts to secure a positive and favorable image of the company with the public, customers, shareholders, employees, the community at large, and government agencies and regulators.  Provides counsel and coaches senior executives relative to issues impacting the business and on their own public profile and their contact with the media in various forums.  May serve as a company spokesperson in times of crisis and may lead the crisis management process. Fosters deep relationships with editors and other senior media contacts and effectively represents the company’s message to them.  Demonstrates to peer management the return on investment in public relations activities due to the impact its credibility can have on a target audience. May provide executive review of the Annual Report, Annual General Meeting and other critical events. Requires an executive who is thoroughly grounded in the company business and who has demonstrated communications expertise gained over work experience in the agency or corporate arenas.  A degree in journalism, communications or a related discipline is required.</t>
  </si>
  <si>
    <t xml:space="preserve">Manages, directs, or supervises staff and the and the development of the corporate communications plan. May include the conception and implementation of multi-stage communications campaigns promoting the overall image of the company and specific campaigns focused on issues such as product launches, announcements of key business successes, the communications treatment of acquisitions and other items.  May provide advice to executive levels on dealing with the communications impact of proposed initiatives. In addition to contributing to the overall corporate communications initiatives, may be directly responsible for communications relative to specific lines of business.  In consultation with line management, designs detailed, multi-phase communications programs.  May draft and circulate press releases and media kits in support of these campaigns and serve as the primary media contact for them.  May plan and organize special events in support of those initiatives and may attend them as the main company representative.  Requires detailed knowledge of the structure and editorial positions of the trade and general media typically acquired through corporate communications or agency experience. </t>
  </si>
  <si>
    <t>Develops and produces a wide variety of communications supporting the overall corporate communications plan. In addition to contributing to the overall corporate communications initiatives, may be responsible for communications relative to specific lines of business.  In consultation with line management, designs multi-phase communications programs.  May draft and circulate press releases and media kits in support of these campaigns and serve as the primary media contact for them.  In addition, may also plan and organize special events in support of those initiatives and may attend them as the main company representative. Requires a detailed knowledge of the structure and editorial positions of the trade and general media typically acquired through corporate communications or agency experience. Typically requires a degree in journalism, communications or a related discipline.</t>
  </si>
  <si>
    <t>Manages, directs, or supervises staff and the development and implementation of a variety of communications primarily targeted at engaging an internal audience.  Conceives, develops, and implements a wide variety of internal communications campaigns.  These may include the production of town halls, events, conferences, digital communications, employee newsletters, employee intranet content, internal corporate announcements, informational brochures, and videos.  May provide advice or support to other departments in the organization on communications issues and may provide input on broad based company publications targeted at customers or the trade. May provides advice to management and executive levels on dealing with the internal communications impact of proposed initiatives.  Typically requires a degree in communications or a related discipline combined with work experience focused on internal communications.</t>
  </si>
  <si>
    <t>Develops and produces a wide variety of communications primarily targeted at engaging an internal audience.  These may include the production of town halls, events, conferences, digital communications, employee newsletters, employee intranet content, internal corporate announcements, informational brochures, and videos. May provide advice or support to other departments in the organization on communications issues and may provide input on company publications.  Requires a degree in communications or a related discipline combined with work experience focused on internal communications.</t>
  </si>
  <si>
    <t xml:space="preserve">Responsible for operational implementation of the corporate communications strategy relative to its assigned business line or area of focus.  Writes press releases, prepares and distributes press kits, pitching newsworthy content, providing additional commentary where needed, organizing and briefing executives and managers for media interviews, and other related responsibilities.  Requires a thorough understanding of the business and other issues impacting the assigned area and a very effective working relationship with the operational management and staff of that area. Requires an individual with a degree in journalism, communications, or a related discipline.  Requires a detailed knowledge of the news production process in various media and related deadlines and schedules. </t>
  </si>
  <si>
    <t>Responsible for researching topics and writing speeches for senior executives and managers in the organization for a variety of audiences, ranging from investors, employees, customers, trade associations, and community outreach.  May coordinate these activities with outside public relations or other agencies.  Ensures that content is consistent with the overall corporate communications goals of the organization.   Requires communications and speechwriting experience in either the corporate or agency side.  Typically requires a degree in a discipline such as journalism, or communications.</t>
  </si>
  <si>
    <t>Expert Speechwriter</t>
  </si>
  <si>
    <t>Plans and organizes corporate and other events of varying sizes which promote the image of the company overall or specific products, services, or public interest issues. Directly involved in one or more aspects of event development such as: theme selection, budget development and management, venue selection, talent or speaker booking, and the management and coordination of the multiple details and people involved in implementing a successful event.  In addition to ongoing coordination with the client before and during the event, also conducts post event reviews to identify areas in need of improvement for future events. Requires experience in planning and implementing successful large scale events.</t>
  </si>
  <si>
    <t>Oversees the organization’s corporate contribution programs to promote an ongoing positive image of the company.  Establishes contribution and giving priorities and establishes and oversees an orderly process for program selection and funding.  May be guided by a board or other oversight committee relative to the management of the contribution funds.  Organizes and attends multiple events during the year to promote the objectives of the Contribution program. Ensures that all funding initiatives are fully compliant with corporate accounting and regulatory requirements. Note: May be situated at a Corporate Foundation.</t>
  </si>
  <si>
    <t>Manages, directs, or supervises staff and implementing the overall contributions strategy.  May be responsible for the oversight and operational management of specific contribution programs consistent with the overall strategy.  Plans and attends multiple events during the year to promote the objectives of the Contribution program.  Manages funding initiatives to ensure they are fully compliant with corporate accounting and regulatory requirements.  Ensures that all disbursements are appropriately controlled and accounted for.  Note: This job may be situated at a Corporate Foundation.</t>
  </si>
  <si>
    <t>VP Corporate Contributions</t>
  </si>
  <si>
    <t>Manages, directs, or supervises staff and the company’s community outreach strategy and programs.  Manages initiatives with the goal of enhancing the company’s image in the community.  Maintains close and active contact with community leaders to understand the needs of the community and to determine how best the company might provide support.  Attends events, presents awards, and otherwise maintains a high community profile.  Requires outreach experience in a corporate or not-for-profit setting</t>
  </si>
  <si>
    <t>Manages specific initiatives with the goal of enhancing the company’s image in the community.  Maintains close and active contact with community leaders to understand the needs of the community and to determine how best the company might provide support.  Attend events, presents awards, and otherwise maintains a high community profile.  Requires community outreach experience in a corporate or not-for-profit setting.</t>
  </si>
  <si>
    <t>Manages, directs, or supervises staff and planning and organizing internal or external volunteer campaigns which advance the company’s interest overall or relative to specific topics or issues. Researches and evaluates the issues which are the focus of the volunteer campaigns to identify campaign themes and likely volunteers or communities which share a common concern with the company.  Marshals company and external resources to assist in the volunteer campaigns to ensure their success.  In addition to advocacy volunteer campaigns, may organize and manage in-house volunteer initiatives and community service campaigns where company employees offer their time and energies in public service.  This may involve coordination with outside community agencies, charities or similar organization. Requires experience in organizing successful volunteer initiatives.</t>
  </si>
  <si>
    <t>Sets overall direction and short and long term strategic goals for the investor relations function, ensuring that active and effective investor communications and relations policies and programs are developed and implemented in the organization. Oversees the creation and release of communications developed for shareholders, investors, and analysts.  Directly involved in content development, creation and review of the Annual and Quarterly reports and investor kits.  Provides oversight on the content of any websites which address the needs of shareholders.  Actively involved in the coordination and planning for the Annual General Meeting of Shareholders. Requires a thorough understanding of disclosure and other shareholder communication regulations.</t>
  </si>
  <si>
    <t>Manages, directs, or supervises staff and corporate investor relations communications programs.  Ensures that active and effective investor communications and relations policies and programs are developed and implemented in the organization. Manages relationships with outside analysts, shareholders, trade media, and other stakeholders.  Manages the creation and release of communications developed for shareholders, investors, and analysts. Manages content development, creation and review of the Annual and Quarterly reports and investor kits.  Manages and plans for the Annual General Meeting of Shareholders. Manages activities including the preparation of investor presentations, press releases, analyses of company stock performance, relations with analysts and shareholders, managing the investor relations portion of the company’s website, SEC filings, and the production and distribution of the company's annual report.  Requires an understanding of disclosure and other shareholder communication regulations and experience in finance, investor relations, and/or communications.</t>
  </si>
  <si>
    <t>Responsible for providing analysis for investor relations communications and programs to support shareholder value.  Prepares investor presentations, press releases, analyses of company stock performance, relations with analysts and shareholders, managing the investor relations portion of the company’s website, SEC filings, and the production and distribution of the company's annual report.  
May work with outside analysts, shareholders, trade media, and other stakeholders.  May assist in planning for the Annual General Meeting of Shareholders. Requires an understanding of disclosure and other shareholder communication regulations and experience in finance, investor relations, and/or communications.</t>
  </si>
  <si>
    <t>Supports both the Subsidiary and Human Resources Executive(s) for all Human Resources functions by establishing, recommending, and overseeing the implementation of broad HR objectives, programs and effective human resource strategies and policies to help the assigned Subsidiary achieve business results.  Typically works remotely from the Corporate function, operating with substantial latitude for Subsidiary HR matters. Serves as an adviser to peer level Directors and Executives on a wide variety of human resource issues (organizational, behavioral, compliance and legal, etc.) and challenges.   May be involved in planning and implementing organizational and staffing changes based on business conditions or resulting from mergers, acquisitions, divestitures and reductions in force.  May also be involved in monitoring and evaluating post implementation performance to ensure successful long term outcomes.  Expected to demonstrate initiative to develop new policies or challenge existing ones to enhance the overall effectiveness of the assigned groups.  May engage and work closely with peer levels and executives in other adjunct and specialized areas and functions (e.g., Compensation, Staffing, Talent Development, Subsidiary/Corporate Finance, etc.) where needed to accomplish a specific business or organizational objective.  May work with executives in interpreting recommendations and in determining how best to implement them.  Ensures compliance with all appropriate HR statutes and regulations as they apply to its role in the assigned group.  The overall goal is to ensure that the organization is seen as an "employer of choice" in its respective market for talent. This is a single incumbent position.</t>
  </si>
  <si>
    <t>Responsible for the integrated leadership of the Compensation &amp; Benefits and/or HRIS functions.  Ensures that cost effective compensation, benefits and total rewards, policies and programs are developed which support the business strategy of the organization and which enable it to attract, retain and motivate talented employees.  Ensures that the overall architecture of compensation and benefits programs are compliant (ERISA, SOX, IRS) and balance consistency and flexibility to respond to market needs.  Responsible for the application and deployment of information technology in support of the human resource function. Oversees the design, implementation and communications of cost effective health and welfare and retirement  programs, establishing the appropriate level of market competitiveness, the design and development of short and long term variable pay programs for various functions and employee populations, establishing salary structures or bands, market pricing or job ranking techniques, international pay programs, the application of HR Information systems, annual merit and total increases, year-end and long-term bonus and incentive allocation and multiple other issues.  Provides advice and counsel to the leadership of the organization on compensation and benefit policies, investment strategies and options, the impact of legislation, compliance and reporting requirements, policy exceptions, and executive compensation issues and may provide frequent support to Board committees.  Coordinates the integration of compensation and benefit programs with other Human Resource initiatives such as performance management, and leadership development, staffing, and employee benefits.  Requires background and experience in compensation, benefit and reward systems and programs in large, complex organizations.</t>
  </si>
  <si>
    <t>Subsidiary Chief Human Resources Officer (SVP)</t>
  </si>
  <si>
    <t>Subsidiary Chief Human Resources Officer (VP)</t>
  </si>
  <si>
    <t>Responsible for the development and implementation of Human Resource strategies, structures, policies, and practices that enable the organization to effectively attract, retain, motivate, develop, and reward highly qualified employees on both a domestic and international basis.  The most senior advisor to the Chief Executive Officer, Executive Management, and the Board of Directors on these matters.  Ensures that the organization has the appropriate organizational structures to respond to the challenges of the marketplace and is actively involved in periodic re-organizations due to new business strategies, mergers, acquisitions, or divestitures. Ensures that the organization is in compliance with all the domestic and international laws, regulations and rules, governing Human Resource issues.  Additionally, promotes initiatives that enhance the reputation of the organization as a desired place to work.  Establishes and manages a high-performance organization of human resource executives and professionals to implement the approved strategies and provides leadership and guidance to them as needed. This is a single incumbent position.</t>
  </si>
  <si>
    <t>Chief Human Resources Officer (with Labor Relations) SVP</t>
  </si>
  <si>
    <t>Chief Human Resources Officer (with Labor Relations) EVP</t>
  </si>
  <si>
    <t>EVP Chief Human Resources Officer (without Labor Relations)</t>
  </si>
  <si>
    <t>SVP Chief Human Resources Officer (without Labor Relations)</t>
  </si>
  <si>
    <t>Responsible for the development and implementation of Human Resource and Labor Relations strategies, structures, policies, and practices that enable the organization to effectively attract, retain, motivate, develop, and reward highly qualified employees on both a domestic and international basis.  The most senior advisor to the Chief Executive Officer, Executive Management and the Board of Directors on these matters.  Ensures that the organization has the appropriate organizational structures to respond to the challenges of the marketplace and is actively involved in periodic re-organizations due to new business strategies, mergers, acquisitions, or divestitures. Ultimately responsible for the organization’s Labor Relations strategies and the overall relationship with organized labor and their union representatives. Ensures that the organization is in compliance with all the domestic and international laws, regulations and rules, governing Human Resource issues.  Additionally, promotes initiatives that enhance the reputation of the organization as a desired place to work.  Establishes and manages a high-performance organization of human resource executives and professionals to implement the approved strategies and provides leadership and guidance to them as needed.  Requires a human resource executive with experience in a large complex organization with organized labor and will typically be educated at the graduate degree level. This is a single incumbent position.</t>
  </si>
  <si>
    <t xml:space="preserve">Responsible for setting overall strategic direction and providing leadership oversight for Human Resources areas by developing effective human resource strategies and policies which enable the organization and/or the assigned client group to achieve their business results.  Depending on scale, may have responsibility for a portion of the organization or a large business group.  The primary Partner and advisor to senior management on human resources issues.  Integrally involved with peer level executives in planning organizational and staffing changes based on business conditions or resulting from mergers, acquisitions, divestitures and reductions in force.   Monitors and evaluates post implementation performance to ensure successful long-term outcomes.  May provide one on one, or executive team coaching to enhance the effectiveness of the leadership team.  Implements overall corporate Human Resource policies within the assigned client area.  Engages other specialist human resource functions (e.g., Compensation, Staffing, Talent Development, etc.) where needed to accomplish a specific objective and advises executives on the merits of specific recommendations.  Ensures compliance with all appropriate HR statutes and regulations as they apply to the assigned group.  The overall goal is to ensure that the organization is seen as an "employer of choice" in its respective market for talent. </t>
  </si>
  <si>
    <t>VP Human Resources / Generalist</t>
  </si>
  <si>
    <t>SVP Human Resources / Generalist</t>
  </si>
  <si>
    <t xml:space="preserve">Manages, directs, or supervises staff and the development and implementation of the Human Resource function. Implements and executes effective human resource policies and practices which help the assigned client group achieve their business results.   Serves as an adviser to peer level management and staff on a wide variety of human resource issues (organizational, behavioral, compliance and legal, etc.).  Provides a human resource perspective on plans and proposals and provides insight to management on the implications of planned actions.  May coach management on effectively dealing with employee issues and may sit in on a variety of manager / staff meetings to ensure that they are conducted in a manner compliant with HR policies.  Develops new policies or challenges existing ones to enhance the overall effectiveness of the assigned group.  May engage and work closely with peer levels in other specialist human resource functions (e.g., Compensation, Staffing, Talent Development, etc.) where needed to accomplish a specific business or organizational objective.  May work with management and staff in interpreting recommendations and in determining how best to implement them.   May undertake ad hoc projects required to implement a new corporate policy, update staff records, or other similar issues.  Ensures compliance with all appropriate HR statutes and regulations as they apply to its role in the assigned group.  The overall goal is to support the organization as an "employer of choice" in its respective market for talent. </t>
  </si>
  <si>
    <t xml:space="preserve">Supports the human resources function in the implementation and execution of effective human resource policies and practices which help the assigned client group achieve their business results.   Promotes a positive, productive, diverse and supportive working environment and culture within the organization.  Typically assigned to support one or more employee groups or units within the organization from a Generalist perspective.  Primarily interacts with management, as well as individual employees, on human resource and employment issues.  Communicates and clarifies company policies to the various parties involved. Involved in a wide variety of issues and initiatives including: staffing, induction, compliance, employee relations, training and development, performance management, disciplinary actions, change management, employee communications, equitable and consistent treatment of all employees, effective complaint investigation and problem resolution, and fair employment practices, amongst other things.  May enlist and leverage the support of specialists in the HR function to assist in the design and development of solutions to identified issues. Ensures that all policies and practices are enforced in a manner compliant with all applicable employment and other laws and regulations governing employer / employee relationships, for the population supported.  Implements policies and practices that ensure that adequate and accurate records are maintained relative to an employee's ongoing behavior and relationship with the organization. May conduct investigations and gather and compile data on individual issues and make recommendations for action based on the compiled findings. </t>
  </si>
  <si>
    <t>Sr Manager eDiscovery</t>
  </si>
  <si>
    <t xml:space="preserve">Guided by broad strategy, is responsible for developing and implementing employee relations strategies and policies which promote a positive, productive, diverse and supportive working environment and culture within the organization.  Depending on scale, may have employee relations responsibility for a portion of the organization or a large business group.  Serves as a primary advisor to senior management on employee relations issues.  This can include ensuring that leaders are aware of the employee relations implications of reorganizations, mergers, acquisitions, divestitures, and reductions in force.  Responsible for establishing and implementing policies governing such issues as: compliance with all national legislative and regulatory requirements relative to employment (Title VII, ADA, FMLA, FLSA, etc.) workplace rules and conduct, employee communications, equitable and consistent treatment of all employees, effective complaint investigation and problem resolution, performance management issues, fair employment practices, talent recruitment processes, development, and retention.  Establishes policies and practices that ensure that adequate and accurate records are maintained relative to an employee’s ongoing behavior, experience and relationship with the organization. Maintains an excellent working relationship with the Legal function and with peer specialists in the Human Resource function and promotes the use of such specialized services by subordinate directors, managers and professionals in the employee relations sub-function. </t>
  </si>
  <si>
    <t>SVP Employee Relations</t>
  </si>
  <si>
    <t>Associate Human Resources Business Partner</t>
  </si>
  <si>
    <t>Corporate Development Analyst V</t>
  </si>
  <si>
    <t>Sr Manager of International Taxation</t>
  </si>
  <si>
    <t>Lead Compliance Analyst - Division</t>
  </si>
  <si>
    <t>Expert Compliance Analyst - Division</t>
  </si>
  <si>
    <t xml:space="preserve">Manages, directs, or supervises staff and the development and implementation of the employee relations function. Implements employee relations strategies and policies which promote a positive, productive, diverse and supportive working environment and culture within the organization.  Depending on scale, may support a portion of the organization or a business group.  Serves as an advisor to management on employee relations issues.  Ensures that first line management is aware of the employee relations implications of reorganizations, mergers, acquisitions, divestitures, and reductions in force.  Within its assigned area responsible for clarifying and implementing policies governing such issues as: compliance with all national legislative and regulatory requirements relative to employment (Title VII, ADA, FMLA, FLSA, etc.) workplace rules and conduct, employee communications, equitable and consistent treatment of all employees, effective complaint investigation and problem resolution, performance management issues, fair employment practices, talent recruitment processes, development, and retention.  Ensures that all policies and practices are compliant with all applicable employment and other laws and regulations governing employer / employee relationships, for the population supported.  May develop responses to Agency Audits and related issues.  Implements policies and practices that ensure that adequate and accurate records are maintained relative to an employee’s ongoing behavior, experience and relationship with the organization.  Maintains an excellent working relationship with peer specialists in the legal and Human Resource function and promotes the use of such specialized services by subordinate professionals in the employee relations sub-function. </t>
  </si>
  <si>
    <t>Implements employee relations strategies and policies which promote a positive, productive, diverse and supportive working environment and culture within the organization. Typically assigned to support one or more employee groups or units within the organization.  Primarily interacts with first line and supervisory management, as well as individual employees, on more  employee relations issues.  Communicates and clarifies company policies in relation to issues such as: workplace rules and conduct, effective management/employee communications, change management, equitable and consistent treatment of all employees, effective complaint investigation and problem resolution, performance management issues, fair employment practices, talent recruitment, development, and retention.  Provides advice and counsel to first line and supervisory management and individual employees, on the employee relations implications of reorganizations and related organizational changes.  Ensures that all policies and practices are enforced in a manner compliant with all applicable employment and other laws and regulations (e.g., FLSA, FMLA, ADA, Title VII, etc.) governing employer / employee relationships, for the population supported. Implements policies and practices that ensure that adequate and accurate records are maintained relative to an employee’s ongoing behavior and relationship with the organization. May conduct advanced investigations and gather and compile data on individual issues and make recommendations for action based on the compiled findings, Maintains an excellent working relationship with peer specialists in the Legal and Human Resource function and utilizes these services on an ongoing basis.</t>
  </si>
  <si>
    <t>Lead Compliance Program Trainer</t>
  </si>
  <si>
    <t>Expert Compliance Program Trainer</t>
  </si>
  <si>
    <t>Associate Compliance Analyst - Division</t>
  </si>
  <si>
    <t>Associate Compliance Program Trainer</t>
  </si>
  <si>
    <t>SVP Compensation</t>
  </si>
  <si>
    <t>Privacy, Sr Manager</t>
  </si>
  <si>
    <t>Manager, State Government Relations - Small Region / Individual State</t>
  </si>
  <si>
    <t>Sr Manager, State Government Relations - Small Region / Individual State</t>
  </si>
  <si>
    <t>Associate State Government Relations Representative</t>
  </si>
  <si>
    <t>Develops cost effective compensation and total rewards strategies, policies and programs which support the business strategy of the organization, and which enable it to attract, retain and motivate talented employees. Ensures that the overall architecture of compensation programs balance consistency and flexibility to respond to market needs.  Provides strategic guidance on issues such as selecting appropriate peers groups, establishing the appropriate level of market competitiveness, the design and development of short and long term variable pay programs for various functions and employee populations, establishing salary structures or bands, market pricing or job ranking techniques, international pay programs, the application of HR Information systems, survey budgets, annual merit and total increases, year-end and long-term bonus and incentive allocation and multiple other issues.  Provides advice and counsel to the leadership of the organization on compensation policy, policy exceptions, and executive compensation issues and may provide frequent support to Board committees.  Coordinates the integration of compensation programs with other Human Resource initiatives such as performance management, and leadership development, staffing, and employee benefits.  May engage outside consultants to undertake program evaluation, design, or other actions. Requires experience in contemporary compensation and reward systems and programs in large, complex organizations.</t>
  </si>
  <si>
    <t>Associate Legislative Analyst</t>
  </si>
  <si>
    <t>Manages, directs, or supervises staff and the compensation policies and programs that support the business strategy of the organization, and which enable it to attract, retain and motivate talented employees.  May have a corporate-wide support role or may be assigned to a particular client group, depending on scale and complexity.  Has ongoing interaction with client executives, directors and managers to identify their compensation needs and on the interpretation and implementation of corporate compensation policies and programs.  May initiate various analysis projects and the design of new or special compensation programs to address market and business needs.  Provides ongoing direction and guidance on the general application of policy or on the design, development, management and implementation of new initiatives or programs.  May also manage outside consultants retained to develop tailored programs. Interacts with peer HR functions such as Benefits, Staffing, Organization and Leadership Development, to ensure effective communication, implementation and coordination of compensation programs and identify the need for new systemic programs.  May be involved in the project management of multiple projects, simultaneously.  May have a particular expertise in one or more aspects of compensation.  Requires experience in contemporary compensation and reward systems and programs in large, complex organizations.</t>
  </si>
  <si>
    <t>Legislative Analyst</t>
  </si>
  <si>
    <t>Leveraging analytical skills and knowledge, supports the compensation function in the design, implementation and ongoing management of general or specific compensation programs and initiatives.   May have a corporate wide role or be assigned to support one or more client groups, depending on scale and complexity.  Provides ongoing operational support to management and HR generalists on a wide variety of compensation related issues including, job role definitions, job grading or slotting, identification and selection of appropriate market peers, marketing pricing of single or multiple positions, job offers, interpretation of policy guidelines, development of alternative scenarios using spreadsheets or other tools, providing explanations to individual employees or groups of employees, and a full range of other actions.  May maintain corporate standards and templates for job descriptions, titling conventions, and plan documentation and rules for multiple incentive plans.  May evaluate and select various market data sources and manage the survey participation process.  Additionally, may be involved in various ad hoc projects intended to solve specific problems and may take a leading analysis role in them.</t>
  </si>
  <si>
    <t>Guided by the overall compensation function's strategies and policies, ensures that the organization's executive compensation programs are appropriate to the needs of the organization, are fully competitive and are fully compliant with any government regulations applying to this area.  While covering covers all executive levels, there is a particular focus on the most senior positions using a Top 150 or Top 200 type concept.  Ensures that all elements of compensation, Base Salary, Annual Incentives, and Long Term Compensation, and Perquisites are appropriately balanced and competitive relative to the needs of the organization and patterns within the industry.  Remains current on all regulatory, legislative, and reporting and disclosure requirements relative to executive compensation including proxy requirements.   May engage outside consultants to undertake program evaluation, design, or other actions.  May be involved with peers in staffing on the development of an effective compensation offer for a senior executive and may meet with that executive to brief them on their compensation post hire.  May also prepare periodic special analyses for use by the Compensation Committee of the Board.  May also develop and make various presentations to the Chief Executive Officer and other senior executives relative to Salary Competitiveness, Annual Executive Bonuses, and Long Term Compensation issues such as deferred programs, Stock Options or Restrictive Stock awards, and other initiatives.</t>
  </si>
  <si>
    <t>Manages, directs, or supervises staff and the develops and implements executive compensation programs that are fully competitive and compliant with any government regulations applying to this area.  Translates broader strategies and objectives into specific programs and policies.  In addition to ongoing support on these topics, may undertake ad hoc on specific areas of need using either internal or external consulting resources as appropriate.  This contributes to ensuring that all elements of compensation, Base Salary, Annual Incentives, and Long Term Compensation, and Perquisites are appropriately balanced and competitive relative to the needs of the organization and patterns within the industry.  Evaluates at a detailed level the impact of current and pending regulatory, legislative, and reporting and disclosure requirements relative to executive compensation including proxy requirements.  May also support the development of various analyses and presentations to executives relative to Salary Competitiveness, Annual Executive Bonuses, and Long Term Compensation issues such as deferred programs, Stock Options or Restricted Stock awards, and other initiatives. Requires progressive compensation experience in a large complex organization.</t>
  </si>
  <si>
    <t>Expert Public Relations / Media Relations Representative</t>
  </si>
  <si>
    <t xml:space="preserve">Leveraging analytical skills and knowledge, supports the executive compensation function in the design, implementation and ongoing management of executive compensation programs and initiatives. Provides ongoing operational support to management on executive compensation related issues including Base Salary, Annual Incentives, and Long Term Compensation, and ensures that they are appropriately balanced and competitive relative to the needs of the organization and patterns within the industry. Evaluates at a detailed level the impact of current and pending regulatory, legislative, and reporting and disclosure requirements relative to executive compensation including proxy requirements.  May also support the development of various presentations relative to Salary Competitiveness, Annual Executive Bonuses, and Long Term Compensation issues such as deferred programs, Stock Options or Restricted Stock awards, and other initiatives.  May evaluate and select various market data sources and manage the survey participation process.  Maintains corporate standards and templates for executive’s job descriptions, titling conventions, and plan documentation and rules for incentive plans.  Additionally, may be involved in various ad hoc projects intended to solve specific problems and may take a leading analysis role in them. </t>
  </si>
  <si>
    <t>Expert Executive Compensation Analyst</t>
  </si>
  <si>
    <t>Associate Public Relations / Media Relations Representative</t>
  </si>
  <si>
    <t>Associate Speechwriter</t>
  </si>
  <si>
    <t>Expert Event Planner</t>
  </si>
  <si>
    <t>RSOF-V</t>
  </si>
  <si>
    <t>SVP Risk Management</t>
  </si>
  <si>
    <t>Sr. Manager, Corporate Contributions</t>
  </si>
  <si>
    <t>Manager, Corporate Contributions</t>
  </si>
  <si>
    <t>Expert Community Outreach Programs Specialist</t>
  </si>
  <si>
    <t>Expert Sales Compensation Analyst</t>
  </si>
  <si>
    <t xml:space="preserve">Manages, directs, or supervises staff and the evaluates and implements sales compensation programs.  The overall goal is to ensure that the various sales compensation programs used in the assigned organization are appropriately designed to stimulate the desired sales behavior, are fully competitive with industry peers, and are well communicated to the sales force to enable them to achieve their sales, margin, market share and other goals.  May be located at Headquarters location or in a Division or Subsidiary, depending on organization structure.  Has frequent interaction with sales management on the detailed evaluation, interpretation and implementation of multiple plans to ensure that they support the goals of attracting, retaining and motivating top sales talent and interpreting policy in individual cases.  Ensures that programs are well designed, fully documented and well communicated to participants.  Supports Sales Management in interpreting policies in individual cases and is actively involved in reviewing payout proposals.  May engage outside consultants to evaluate or design new programs where appropriate.  </t>
  </si>
  <si>
    <t xml:space="preserve">Responsible for design and administration of Sales Compensation Programs and Plans to achieve sales goals and targets. Collaborates with management in Sales, Finance, Human Resources, IT, and Payroll to execute an effective and efficient sales incentive process. Maintains master data in multiple systems to ensure control and accuracy. Monitors sales plan effectiveness, tracks achievement, analyzes, and audits performance reports. Investigates and troubleshoots a wide variety of questions, issues, or problems, exercising sound judgement and substantial independence.  Keeps abreast of Sales Compensation trends and participates in the design and/or modification of plans or programs to motivate and reward the Salesforce. Communicates plans and interprets questions to ensure plan compliance and understanding. Administers pay, bonus, and commission programs, and serves as an interface to Sales Operations as required. </t>
  </si>
  <si>
    <t>Responsible for the administration of one or more sales compensation plans within the organization.  This includes maintaining full plan documentation, applying plan rules, maintaining plan participant lists, and ensuring that participants are informed of all stages in the sales plan cycle including issuing informative memos and e-mails and any formal documents required by the plan.  Calculates preliminary plan payouts based on the plan rules and various performance scenarios for review by management both in Sales Compensation and in Sales Management.</t>
  </si>
  <si>
    <t>Associate Sales Plan Administrator</t>
  </si>
  <si>
    <t xml:space="preserve">Responsible for providing administrative support for the sales force.  Responsibilities may include the setup of new salespeople in the sales system, issuing and administering mobile phones, laptops, company cars, and related items at time of hire. May recover such items at the time of termination of employees.  May also undertake and draft correspondence on behalf of the sales force to increase their productivity and efficiency. May be involved in initial expense processing for sales expenses. </t>
  </si>
  <si>
    <t>SVP Compensation, Benefits &amp; HRIS</t>
  </si>
  <si>
    <t>Manages, directs, or supervises staff and integrated strategies and policies which help assigned groups achieve their business results.  Manages the design, implementation, ongoing maintenance and regulatory compliance of total rewards programs and HR systems.  Drafts and recommends policies and procedures for all functions and ensures effective integration and implementation.  Drives initiatives to contribute to the development of competitive and cost-effective benefits plans, programs, and strategies including the analysis, implementation and ongoing maintenance of health, welfare and retirement programs. Manages the coordination of data collection, analysis, maintenance, and preparation and distribution of applicable regulatory filing/posting requirements and key reports.  Manages the design, development, and implementation of compensation, benefits &amp; HRIS programs, plans and strategies to ensure internal equity, competitive pay, effective structures, budgets, and regulatory compliance. Monitors the effectiveness of programs in achieving their stated objective and makes recommendations/changes to further align objective with outcomes; oversees and manages the participation in salary surveys to ensure compensation objectives are achieved. Acts as internal consultant on total rewards issues for management staff, recruiting, and business line management. May manage or oversee the external consulting relationships to evaluate program and plan effectiveness and senior leadership team total compensation packages. Keeps abreast of federal, state, local and international Compensation and Benefit laws and regulations to ensure compliance. Typically experience in two or more of the functions directed. A postgraduate degree may be required.</t>
  </si>
  <si>
    <t>Manages, directs, or supervises staff and implements strategies and policies which help assigned groups achieve their business results. Manages the design, implementation, ongoing management and compliance of diverse Human Resource programs and/or HR systems.  May manage two or more of the following Human Resources functions: Compensation, Benefits, HRIS, HR Operations, HR Management, Training/Organizational Development, EEO/Affirmative Action, Employee Communications. Develops policies and procedures for all functions and ensures effective integration and implementation. Drives initiatives to contribute to the development of competitive and cost-effective plans, programs, and strategies including the analysis, implementation and ongoing maintenance of programs. Manages the coordination of data collection, analysis, maintenance, reporting, and preparation and distribution of applicable regulatory filing/posting requirements and key reports.  Monitors the effectiveness of programs in achieving their stated objective and makes recommendations/changes to further align objective with outcomes; oversees and may manage the participation in surveys to monitor trends and ensure objectives are achieved. Acts as internal consultant on issues for HR management staff, and business line management. May manage or oversee the external consultant relationships to evaluate program and plan effectiveness. Keeps abreast of applicable federal, state, local and international laws and regulations to ensure compliance. Typically requires experience in two or more of the functions managed. A postgraduate degree may be required.</t>
  </si>
  <si>
    <t>SVP Benefits</t>
  </si>
  <si>
    <t>Responsible for overall strategy, design, development and cost effective management and implementation of employee benefit programs (retirement, health and welfare, and executive plans) in support of the long range goals of the organization.  Ensures that all programs comply with all federal, state, and local regulations (e.g., ERISA, IRS, SOX, COBRA, HIPAA, and FMLA) and ensures that the tax-qualified status of benefit programs is maintained.  Monitors legislative changes to determine their likely impact on the organization.  Advises executive management on benefits management, retiree benefit trends, compliance, investment strategies, fiduciary requirements, service provider contract negotiations, provisions and service levels, benefit aspects of labor contracts, cost sharing and contribution balancing, and best practices and innovations.  Provides executive and technical leadership in the administration and communication of employee benefit programs.  Requires a seasoned benefits professional with experience in managing benefit programs in large complex organizations.</t>
  </si>
  <si>
    <t>Manages, directs, or supervises staff and cost effectively implements the organization's benefit plans and programs. These may include:  group medical, dental, vision, life, short and long term disability insurance plans, retirement plans, vacation and leaves of absences and a variety of other benefits.  May manage one or several benefit programs and vendors.  Manages the daily operational aspects of benefits administration and provides direction and guidance to subordinate Specialists  and Administrators.  Plans initiatives such as the open enrollment process and employee benefit orientation events.  Responsible for ensuring that programs and plans are compliant at an operational level and are well communicated to both employees and retirees.  Serves as a point of escalation for exceptions to policy and practices and other issues requiring managerial discretion.</t>
  </si>
  <si>
    <t>Supports the effective functioning of the benefits function by conducting analysis of current patterns of program usage to evaluate their effectiveness from a cost, process efficiency, and utility to the employee perspective.  Depending on level, may lead benefits analysis projects or lead/coordinate some or all of a large, complex, or high impact benefits analysis project.   Makes recommendations to management for plan or provision modification or expansion or may identify a new benefit that would support the overall goals and objectives of the benefits function.  Additionally, may analyze at a detailed level the potential impact of pending or actual legislation on the organization's benefit programs and associated costs.  May have extensive interaction with third-party administrators, benefit plan providers, auditors, consultants and actuaries on data collection, compilation for internal standard and ad hoc analyses.  Some training or partial qualification in actuarial sciences would be advantageous.</t>
  </si>
  <si>
    <t>Provides daily operational and administrative support for benefits administration issues, via online, telephone or in person, to all employees for all benefit programs, including group medical, dental, vision, life, short and long term disability insurance plans, retirement plans, leaves of absences in accordance with plan documents and provisions, overall company policies and procedures.  Ensures these activities are carried out in accordance with the appropriate laws and regulations (COBRA, HIPAA, FMLA, etc.) and must demonstrate an advanced knowledge of appropriate provisions.  Assists in planning open enrollments, new hire orientations, benefit communications and presentations, and other benefit related events and activities.  May oversee the audit the HRIS system from a benefits perspective to ensure information is accurately recorded.  May also maintain employee benefits files.  Has frequent interaction on more complex operational issues with third-party administrators, benefit plan providers, auditors, consultants and others on problem resolution and on general plan administration.</t>
  </si>
  <si>
    <t>Sr. Supervisor, Benefits</t>
  </si>
  <si>
    <t>Supervisor, Benefits</t>
  </si>
  <si>
    <t xml:space="preserve">Responsible for day to day administration of the company’s equity programs, including stock options, restricted stock plans, and employee stock purchase plans.  Monitors daily stock option exercises and reviews them for errors, ensuring they comply with federal, state and foreign regulations and securities laws. Maintains the company’s equity administration database and coordinates with transfer agents and stock administration service providers to ensure that trades are settled in a timely manner.  Interacts with Payroll on preparation and distribution of year-end statements.  Acts as a resource for internal departments and employees, including customer service and training.  </t>
  </si>
  <si>
    <t>Expert Investor Relations Analyst</t>
  </si>
  <si>
    <t>Associate Investor Relations Analyst</t>
  </si>
  <si>
    <t>Pre-Order 2022 Compensation Surveys on Empsight.com</t>
  </si>
  <si>
    <t xml:space="preserve">HR Group Sr Manager  (HR Multiple Functional Specialties) </t>
  </si>
  <si>
    <t xml:space="preserve">HR Group Director (HR Multiple Functional Specialties) </t>
  </si>
  <si>
    <t>Responsible for overall strategy, design, and development of information technology in support of the human resource function.  Consults with senior human resource executive to gain a broad understanding of both mandatory and discretionary information recording and reporting needs.  Using this needs assessment, determines the appropriate mix of software and hardware platforms required to meet the defined objectives.  Oversees the evaluation of software solutions whether developed in-house, purchased as modules of larger business wide systems or as stand-alone vendor developed HR applications.   Maintains a close working relationship with the corporate IT function to ensure effective integration of HR systems.  May define the overall architecture of hardware and software elements to meet end-user needs.  Evaluates emerging software solutions which may add functionality or ease of use to the user community (intra-nets, business and social networking applications, and mobile applications).  Negotiates contracts with software, hardware, and service vendors to ensure cost effective utilization of technology.  Ensures that all information recording, storage and use are current and comply with any applicable laws related to privacy, and other matters. Requires experience with HRIS databases and systems in large complex organizations.</t>
  </si>
  <si>
    <t>Manages, directs, or supervises staff and implements and administers human resources information systems and technology.   Maintains a close working relationship with peer levels in the corporate IT function to ensure a close integration of HR systems with broader corporate systems.  Meets with peer level HR managers to ensure that systems are still in alignment with their needs.  May have responsibility for a specific user community, software /hardware combination, or other area of focus.  May evaluate novel solutions to determine their utility for the overall system.  Manages and coordinates special projects such as hardware or software upgrades, other technology migrations, or specific projects related to data verification or updating, due to new regulatory requirements or other reasons. Requires experience with HRIS databases and systems in large complex organizations.</t>
  </si>
  <si>
    <t>Supports HR Generalists and Specialists in meeting their information reporting and analysis needs. Troubleshoots HRIS issues and problems.  Additionally, may be actively involved in coordinating the implementation of software upgrades, or other technical projects with a view to minimizing disruption to users. Independently performs parts of larger complex projects or may independently lead and coordinate simple projects.  Meets with the user community to understand their needs for data reporting and analysis and may make recommendations as to how best to structure analyses to maximize the functionality of the software available.  Working on assignments, may write queries to retrieve information from one or more database repositories and define the format of the output provided.  Additionally, may leverage knowledge to perform complex analyses to uncover patterns in the data or other statistical summaries for the benefit of the user community.  Participates in ongoing verification and updating of the information stored in the core databases.  Requires experience with HRIS databases and systems in large complex organizations.</t>
  </si>
  <si>
    <t>Manages, directs, or supervises staff and the development and implementation of the Instructional Design function.  Responsibilities include design and development of effective training programs for the organization such as e-learning courses, online manuals, instructional videos, and learning simulations leveraging instructional design methodology. Manages the development of assessments to measure the effectiveness of coursework.  Training programs may range from skill and content courses specifically related to the goals and activities of departments or businesses, to more general courses designed to fill skill and competency gaps for the individual and/or organization.  Typically has a background in one or more instructional design methodologies such as Addie, Bloom’s Taxonomy, the ARCS Model, or the Agile Model. Plans and structures work activities for the team and monitors progress and results.  May also manage external vendors and contractors engaged in originating data for analysis.</t>
  </si>
  <si>
    <t>Sr. Manager, Instructional Design</t>
  </si>
  <si>
    <t>Expert Instructional Designer</t>
  </si>
  <si>
    <t>Responsible for developing and implementing strategies and programs which have a goal of improving the organization's effectiveness and performance and its ability to anticipate and adapt to changes in the business and broader environment.  Has responsibility for topics such as change management, organizational structure and process redesign, talent management, leadership development, leadership diversity, organizational renewal and the development of a high performance oriented culture, amongst others.  May also have responsibility for the Training and Development function. Interacts with leadership at the highest levels of the organization to clarify future organizational goals and requirements and to conduct high level gap analysis between the current and future state, from a people, process and structural perspective.  Develops the organization's learning strategy which effectively integrates traditional and e-learning methodologies. Provides strategic direction and guidance to the organization's internal "university" learning function. Generally, heavily involved in senior leadership development and succession issues and may have interaction with the Board on these issues.  Typically requires an advanced degree in a behavioral discipline and experience in improving organizational performance in a large complex organization.</t>
  </si>
  <si>
    <t>SVP Leadership &amp; Organizational Development</t>
  </si>
  <si>
    <t>Manages, directs, or supervises staff and the effective implementation of change management strategies. Focuses on the executive leadership aspect of the talent development process.  Assists in the development of organizational and individual strategies to achieve organizational goals and objectives.  Develops programs, processes and methodologies to identify, assess and develop future senior leaders of the organization (e.g., Top 200 or 150 programs), or change management intervention plans. Proactively identifies and recommends change management strategies, estimates costs/benefits, and manages the coordination of facilitation of plans and activities, working through staff or external consultants.  Evaluates internal /external resources and works effectively with collaborators to ensure objectives are met. May coach manage or executives on highly confidential and sensitive matters and oversee special studies and evaluations. Specific responsibilities may include: executive, leadership/talent assessment, gap analysis, recommendation and implementation of development or rotational assignments, individual coaching and counseling, and the individual tailoring of leadership curriculum. Manages or conducts group assessment sessions and has major input to the hiring or retention of outside consultants and specialists. Collaborates with and advises management, senior management or executive leaders within the organization, to provide briefings on talent management and succession planning, and other critical matters impacting organizational change, stability, or well-being. Typically requires an advanced degree in a behavioral or related discipline and experience in Executive Leadership Development programs in a large complex organization.</t>
  </si>
  <si>
    <t>Responsible for focusing on talent management, succession planning, change management, communications, and the executive leadership aspect of the talent development process. Partners with HR and line management in designated groups to assess a variety of complex issues and needs. Implements policies, procedures, plans, and programs to execute change management, organizational, and leadership development strategies.  Drafts methods, criteria definitions, guidelines, plans, and materials supporting management development needs. Assists in the development of programs, processes and methodologies to identify, assess and develop future senior leaders of the organization (e.g., Top 200 or 150 programs), or specialized interventions to achieve strategies. May personally coach executives, dealing with highly confidential and sensitive matters, and may oversee special projects, studies and evaluations. Specific responsibilities may include: executive, leadership, and talent assessment, gap analysis, and resource identification and evaluation.  Develops strategy recommendations and implements plans such as rotational assignments, individual coaching and counseling, or the individual tailoring of leadership curriculum.  Conducts group assessment and coaching sessions and collaborates with outside consultants and specialists. Interacts with peers and others in HR management to partner on needs, to gather information, and to disseminate policy or program information.  Typically requires an advanced degree in a behavioral or related discipline and Organizational Development/Executive Leadership programs in a large complex organization.</t>
  </si>
  <si>
    <t xml:space="preserve">Manages, directs, or supervises staff and the training and development function.  Responsible for the planning, organization, management and control of a group of professional and support staff whose function is to develop, implement, and administer training and development programs.  Determines or approves evaluation criteria to assess training goals, activities, and effectiveness. Meets with partners and management stakeholder for needs assessments and provides technical guidance and advice on training needs and options. Determines budgets and develops policies and procedures for the training function; conducts research to assess training requirements for new or existing programs and offerings and monitors the effectiveness of current training initiatives and offerings; determines content, materials, and scope of coverage.  Responsible for overseeing scheduling and conducts or oversees the administration and execution of internal, or external training classes, courses, or programs, and policy compliance. Approves exceptions to policies as designated, also may interface with vendors, reviews RFP’s, and continuously reviews the availability and applicability of established training programs or services for potential use. May also manage the employee educational assistance program. </t>
  </si>
  <si>
    <t>Expert Training and Development Specialist</t>
  </si>
  <si>
    <t>Plans and conducts training courses and programs, demonstrating knowledge of the technical subject matter and training techniques.  Courses may be developed in-house, or as packaged programs purchased externally in such areas as HR, Sales, Customer Service, Safety and Security, or Compliance.  Training may range from skill and content courses specifically related to the goals and activities of departments or businesses, to more general courses designed to fill skill and competency gaps for the individual and/or organization.  Acts as a liaison to vendors, reviews their courses for adaptability to internal needs. May develop or modify original or tailor packaged materials in advance of the classroom session to satisfy targeted learning goals and objectives. Keeping abreast of methods and techniques to support the training objectives, develops the training plan and determines the measurement criteria to evaluate training success, subject matter mastery, and the effective deployment of methods and techniques. Solicits participant feedback either formally or informally and designs or participates in curriculum design and in the modification of methods and materials. May coordinate or participate in the coordination of administrative needs such as attendance, feedback, etc. Monitors, analyzes and reports on ongoing enrollment and participation trends to determine cost effective training and curriculum design needs. Motivates and engages the group of attendees to learn, answers participant questions during the course of training to enhance the learning experience.  May administer tests, analyzes and grades responses and provides feedback either one-on-one or collectively.  May provide career and development consultation to employees and leadership to other management development/training staff. May also prepare summary assessments for circulation to management identifying aggregate trends for potential future Training needs. Educational and/or subject matter certification may be required. Note: Technical IT Training should be matched to the IT Training Benchmark.</t>
  </si>
  <si>
    <t>Manages, directs, or supervises a group of Paralegal staff and applies knowledge of legal concepts and processes to ensure the efficient operation of the law department.  Manages some or all of the following types of work: performing legal research, conducting fact gathering interviews with clients or witnesses, drafting  legal documents, maintaining and updating files, monitoring case schedules and filing deadlines, drafting correspondence and pleadings, summarizing depositions, interrogatories and testimony, performing statistical analyses and documentary research, and attending court or hearings in support of attorneys.  May combine generalist legal knowledge with knowledge of one or more legal specialties such as real estate or intellectual property, amongst others. Incumbents should possess a degree from an American Bar Association approved curriculum and have a Certified Legal Assistant designation or have passed the Paralegal Advanced Competency Examination.</t>
  </si>
  <si>
    <t>Responsible for defining and articulating the organization's strategies for labor relations issues for employee populations organized by trade union organizations.  In consultation with senior management, prepares strategies, tactics and negotiation postures in advance of union management contract negotiations, with a view to achieving the organization's objectives, while maintaining harmonious labor relations.  Conducts senior level negotiations with union leadership, governmental organizations (e.g., National Labor Relations Board) on collective bargaining agreements and develops contingency plans in case negotiations fail and a strike results.  Directs the conduct of research and analyzes of labor issues to ensure that the issues, negotiation postures and fallback positions are well researched and understood.  Ensures compliance with all applicable laws and regulations relative to union management labor relations and contracts.  Represents a senior point of decision on the interpretation of contracts and the application of policies. May be qualified as a lawyer.</t>
  </si>
  <si>
    <t>Manages, directs, or supervises staff and supports the policies and strategies of the labor and industrial relations function, in its dealing with employee populations organized by trade unions.  May have a corporate wide role or may have specific responsibility for a particular section of the business, or group of business units.  Interprets policies and defines tactics and negotiating positions in advance of union management contract negotiations, with a view to achieving the organization's objectives, while maintaining harmonious labor relations.  Actively involved in the operational application of the collective bargaining agreements and conducts peer level negotiations with union leadership, governmental organizations and develops contingency plans in case negotiations fail and a strike results. Within its area of accountability, conducts research and analyses of labor issues to ensure that the issues, negotiation postures and fallback positions are well researched and understood.  Within its area of responsibility, ensures compliance with all applicable laws and regulations relative to union management labor relations and contracts. Within the scope of its role, represents a point of decision on the interpretation of contracts and the application of policies.  May be qualified as a lawyer.</t>
  </si>
  <si>
    <t xml:space="preserve">Guided by overall strategies and policies of the function, is responsible for the implementation and application of collective bargaining agreements from a company perspective.  May be assigned to cover a particular organized employee population, or section of the organization.  Directly supports operational management in the application of the contracts and provides guidance on resolving complex issues and conflicts in a way that preserves a harmonious labor relations climate within the area of responsibility.  Interacts frequently with union representatives and negotiates with them within the scope of the role.  May represent the organization, alongside local management, during arbitration sessions related to terminations or disciplinary issues or related matters and ensures consistency of interpretations across various sections of the organization to avoid the creation of precedents.  </t>
  </si>
  <si>
    <t>Responsible for developing and implementing the cost effective strategies, policies, and processes, that ensure that organization meets its high performance talent acquisition and staffing objectives and is positioned as an employer of choice in the marketplace.  Meets with senior business leadership to understand the planned business strategies in order to identify the corresponding staffing needs, at all organizational levels.  Defines policies to guide the appropriate balancing of candidate sourcing (internal referrals, internal websites, public websites, social and professional networking sites, agency recruiters, print advertising, radio and television, and other means).  Ensures that all recruitment and selection efforts are fully compliant with all relevant laws, statutes and regulations within the various markets in which the organization operates to ensure a balanced and diverse workforce.  May be directly involved in candidate sourcing for the most senior positions and in the development offers and structuring of compensation packages.  Provides feedback to peer HR specialties on any issues which may place the organization at a competitive disadvantage in the marketplace for talent.  May negotiate broad terms with key national and international staffing consultancies to ensure cost effective performance of this sourcing channel.</t>
  </si>
  <si>
    <t xml:space="preserve">Manages, directs, or supervises staff and meets staffing objectives for an assigned area of the organization at the management, professional, para-professional and support areas, in a cost effective way.  Interprets and applies departmental policies to ensure that the objectives are met at the appropriate level of high performance talent to meet requirements.  Meets with operational business leadership of the assigned area, to understand their staffing needs and business issues.  May utilize numerous sourcing channels (internal referrals, internal websites, public websites, social and professional networking sites, agency recruiters, print advertising, radio and television, and other means) to develop an appropriate candidate pool. Ensures that all recruitment and selection efforts, for the assigned area, are fully compliant with all relevant laws, statutes and regulations within the various markets in which the organization operates to ensure a balanced and diverse workforce.  May be directly involved in candidate sourcing for the management levels in the assigned area, and in the development offers and structuring of compensation packages.  Meets with peer HR specialties to coordinate various issues in relation to recruitment, selection and onboarding and orientation of new employees.  May select a portfolio of national or international staffing agencies and negotiate specific terms for defined searches, within the scope of its role. </t>
  </si>
  <si>
    <t>SVP Staffing</t>
  </si>
  <si>
    <t xml:space="preserve">Responsible for meeting staffing objectives for an assigned area of the organization at the entry level professional, paraprofessional and support areas, in a cost effective way.  May source and fill executive positions.  Interprets and applies departmental policies to ensure that the objectives are met at the appropriate level of high performance talent to meet requirements.  Meets with operational supervisors and managers in the assigned area, to understand their staffing needs and business issues.  May utilize numerous sourcing channels (internal referrals, internal websites, public websites, social and professional networking sites, agency recruiters, print advertising, radio and television, and other means) to develop an appropriate candidate pool.  Ensures that all recruitment and selection efforts for the assigned area are fully compliant with all relevant laws, statutes and regulations within the various markets in which the organization operates to ensure a balanced and diverse workforce.  May conduct candidate interviews either solo or as part of a panel for the entry level professional and paraprofessional levels in the assigned area, may be involved in the offer development, and structuring of compensation packages.  Meets with peer HR specialists to coordinate various issues in relation to recruitment, selection, onboarding, and orientation of new employees.  May engage approved national or international staffing agencies and negotiate specific terms for defined searches. </t>
  </si>
  <si>
    <t>Expert Staffing/Recruiting Specialist</t>
  </si>
  <si>
    <t>Expert College Recruiter</t>
  </si>
  <si>
    <t>Director, College Recruiting</t>
  </si>
  <si>
    <t>Sr. Manager, College Recruiting</t>
  </si>
  <si>
    <t xml:space="preserve">Manages, directs, or supervises staff and managing College recruitment efforts consistent with the overall staffing objectives of the organization.  This may involve discussion with business managers and leaders relative to their staffing needs for entry and intermediate level professionals.  Based on this needs assessment, may evaluate various colleges and other learning institutions to determine an appropriate fit between their undergraduate and graduate programs and the needs of the organization.  May develop a list of preferred schools and universities as partners in the staffing process.  Develops an outreach and communications program to make student candidates aware of the organization as a preferred employer.  Plans and coordinates the selection interview cycle with the selected institutions and facilitates the making of competitive offers to high potential candidates.  May provide feedback to the institution relative to what was effective and what was less effective from an organizations perspective, in the recruitment cycle. </t>
  </si>
  <si>
    <t>Plans and implements College recruitment efforts consistent with the overall staffing objectives of the organization.  Plans and coordinates visits to approved institutions during their College Recruitment cycle, to pre-screen candidates, conduct interviews and coordinate the development of offers.  Interprets and applies departmental policies to ensure that the objectives are met at the appropriate level of high performance talent to meet requirements. May compile and analyze data relative to the college recruitment cycle with a view to the improvement of the process.  May have a heavy travel schedule during the recruitment cycle.  Expected to understand the culture of young professionals and what appeals to them from a message and medium perspective.  May use tools like social networking to help build the reputation of the organization with this young candidate base.</t>
  </si>
  <si>
    <t>Expert Employee Relations Specialist</t>
  </si>
  <si>
    <t>Responsible for developing and implementing strategies to establish and operate a network of HR Service Centers supporting the overall efficient operation of the Human Resources function, from both a cost and service perspective.  Interacts closely with other  leaders in the HR function to determine the functional scope, service scope, service levels and overall contribution of the centers.  Responsible for determining the appropriate balance of people, process, organization and technology deployed in the centers to achieve the outcomes and services levels negotiated with peer HR function heads.  The Service Centers seeks to improve service delivery, with fewer resources and at a lower total cost and focus on administrative aspects of areas such as HR Analytics, Benefits Administration, Leave Administration, Staffing and Recruitment Administration, Training Administration, HRIS support, basic employee relations and other areas.  They serve a critical role in the transformation of HR, away from routine administrative transactions, to higher, value added, and strategic contribution to the organization.  Responsible for ensuring that centers leverage the desired benefits of consistency of responses, economies of scale, improved overall quality, better return on the technology investment, and the streamlining of HR costs.   Requires specialized knowledge of the design, operation and functioning of effective call centers, including knowledge of Software as a Service.  Requires experience in Human Resources with a specific focus on service center management in a large complex organization.</t>
  </si>
  <si>
    <t>Manages, directs, or supervises staff and the day to day management of all or part of an HR Service Center, depending on scale, and for implementing the overall Service Center strategies and policies developed at the Vice President and Director Levels.  The overall goal of the Center is to support the efficient operation of the Human Resources function, from both a cost and service perspective.  Responsible for key performance metrics relative to the Center’s operation including: call wait times, the percentage of problems resolved at tiers 0, I and II, staffing ratios, total cost of operations, and other similar performance indicators.  Develops both standard and ad hoc reports for review by senior management.  May direct subordinate supervisors to rebalance staffing to meet the call volume.  Liaises closely with peer level Managers in the Human Resource function to discuss expanded services, gain feedback and resolve service issues. Works closely with both the in-house Information Technology Department and with specialized external software vendors on the introduction and roll-out of new technical capabilities or to resolve issue relative to software, systems, networks or telephony.  May manage capital improvement projects necessary to enhance the Center’s performance and ensures they are delivered on time and in budget.  Periodically evaluates existing Center processes and may make process changes if warranted and may share such changes with peers in other centers.  Requires specialized knowledge of the design, operation and functioning of effective high volume call centers, including in-depth knowledge of the technologies involved.  Requires experience in Human Resources with a specific focus on service center management in a large complex organization.</t>
  </si>
  <si>
    <t>Under the guidance of an assigned supervisor, is responsible taking, processing and resolving, generally standard, employee calls on a wide variety of administrative topics covered by the Center.  Draws on training, policy manuals, knowledge bases, and other tools to quickly resolve the caller’s requests or issues.  Use the Center’s database tools and systems to appropriately record the nature and resolution of the call.   Expected to apply the standard procedures in resolving calls and is expected to refer complex issues on to higher tiers within the Center or in the core HR Service Center Specialists for resolution.  Expected to help other team members, as time allows.  Require at a minimum, a High School diploma or equivalent, supplemented by HR support or customer service experience in a large and complex environment.</t>
  </si>
  <si>
    <t>Under the guidance of policies and management, receives, evaluates and resolves calls in the HR Service Center, some of which (depending on job level) will have escalated from lower tiers in the call resolution hierarchy.   Interprets and applies human resources policies, practices and processes in the normal course of call transactions. In addition to the management and supervisory structure, is also guided by various knowledge bases to which it has access to assist in call resolution.  Based on its knowledge of the concepts underlying the rules, regulations and procedures, has a greater degree of discretion and autonomy in the decisions made in the course of a typical or escalated call. Has access to the professional expert levels within the various specialty disciplines in the core Human Resources function and may consult with them on the particulars of special cases falling outside the strict guidelines.  Has advanced operational knowledge of the operation and structure of the various databases, record keeping systems, and technologies used both in the HR Service Center and in the broader HR function. Typically requires experience dealing with HR related employee queries, either in a Center environment or in the core HR function, in a large, complex environment.</t>
  </si>
  <si>
    <t>Manages, directs, or supervises staff and managing the worker’s compensation function.  Manages workers compensation claims for the company, including workers claims strategy development, analysis of risk, and development of plans to moves claims to settlement or closure. Responsible for developing strategies to create a safer work environment for employees that reduces injuries.  Guides employees through the workers compensation claims process and audits claims to ensure compliance.  Oversee outside vendors such as claims adjusting services, third party administrators, insurers and medical providers on claims.  Requires a degree and experience in worker’s compensation and benefits administration in a large complex environment.</t>
  </si>
  <si>
    <t>Reviews and coordinates workers compensation claims for the company, including analysis of risk, and development of plans to moves claims to settlement or closure. Responsible for implementing plans to create a safer work environment for employees that reduces injuries.  Guide employees through the workers compensation claims process and audits claims to ensure compliance.  Works with outside vendors such as claims adjusting services, third party administrators, insurers and medical providers on claims.  Requires a degree and experience in worker’s compensation and benefits administration in a large complex environment.</t>
  </si>
  <si>
    <t>Expert Worker's Compensation Claims Analyst</t>
  </si>
  <si>
    <t>Guided by broad strategy, is responsible for developing and implementing diversity and inclusion strategies and policies which promote a positive, productive, diverse and supportive working environment and culture within the organization.  May be the primary advisor to senior management on integrating diversity and inclusion practices into employment, talent acquisition and management, workplace practices, manager and employee training (both internal and external). Collaborate with outside network of diversity and inclusion leaders to identify best practices and to collaborate on sponsorship of affinity group community events.  Develop policies for affirmative action plans and oversee availability, and utilization analyses, if applicable.  Must have a seasoned background in relevant federal and state legislation affecting employment.   Maintain an excellent working relationship with the Legal function and with peer specialists in the Human Resource function and promote the use of such specialized services by subordinate directors, managers and professionals in the diversity and inclusion sub-function. Require diversity and inclusion experience in a large complex organization. This is a single incumbent position.</t>
  </si>
  <si>
    <t>SVP Diversity &amp; Inclusion</t>
  </si>
  <si>
    <t>VP Diversity &amp; Inclusion</t>
  </si>
  <si>
    <t>Manages, directs, or supervises staff and the implementation of diversity &amp; inclusion strategies which promote a positive, productive, diverse and supportive working environment and culture within the organization.  Serve as an advisor to management on integrating diversity and inclusion practices into employment, talent acquisition and management, workplace practices, manager and employee training (both internal and external). Collaborates with outside network of diversity and inclusion professionals to identify best practices and to collaborate on sponsorship of affinity group community events.  May manage implementation of affirmative action plans, availability, and utilization analyses if applicable.  Must have a seasoned background in relevant federal and state legislation affecting employment.  Maintains an excellent working relationship with peer specialists in the legal and Human Resource function and promotes the use of such specialized services by subordinate professionals in the diversity &amp; inclusion sub-functions</t>
  </si>
  <si>
    <t>Provides consultation, expertise and support to business leaders in the development and execution of diversity and inclusion plans.  In addition to contributing to the overall diversity and inclusion initiatives, may be directly responsible for specific lines of business. May collaborate with senior management to integrate diversity and inclusion practices into employment, talent acquisition and management, workplace practices, manager and employee training, as well as branding and communication strategy (both internal and external).  May work with outside network of diversity and inclusion professionals to identify best practices and to collaborate on sponsorship of affinity group community events.  May assist in preparing affirmative action plans, availability, and utilization analyses, if applicable.  Must be familiar with relevant federal and state legislation affecting employment.</t>
  </si>
  <si>
    <t>Manages, directs, or supervises staff and management, maintenance, and development of the Payroll function.  Develops Payroll systems, schedules, policies and procedures, and manages timely and accurate processing and coordination of designated Payrolls. Executes strategies to achieve department goals. Develops and manages the preparation of reports summarizing payroll status and activities, profit sharing, deductions, withholding, etc.  Payroll management includes various domestic categories, as well as foreign national or expatriate Payroll administration and coordination.  Interfaces with third party providers as required and audits or oversee the audit of payroll summaries, bank balances, labor and wage reports and other transactional payroll operations.  Consults with managers and employees at all levels to provide payroll and deduction information and assistance as required, research and resolve escalated problems. Monitors and ensures compliance with all applicable government and regulatory laws, regulations and requirements, and legal or contractual obligations.  Direct the analysis and reconciliation process for balance sheets, inventory accounts, ledgers, and journals.  Manages the development and implementation of new and revised payroll reporting and analysis systems, and coordinates with other departments such as Accounting, Finance, Information Technology, and Legal to determine changes, specifications, schedules, and communication needs.</t>
  </si>
  <si>
    <t>Associate Global Mobility and Relocation Specialist</t>
  </si>
  <si>
    <t>Expert Stock Plan Administrator</t>
  </si>
  <si>
    <t>Associate Stock Plan Administrator</t>
  </si>
  <si>
    <t xml:space="preserve">Specialist, Leadership and Organizational Development </t>
  </si>
  <si>
    <t xml:space="preserve">Associate, Leadership and Organizational Development </t>
  </si>
  <si>
    <t>SVP Labor &amp; Industrial Relations</t>
  </si>
  <si>
    <t>Sr Manager, Labor &amp; Industrial Relations</t>
  </si>
  <si>
    <t>Lead Labor &amp; Industrial Relations Officer</t>
  </si>
  <si>
    <t>Expert Labor &amp; Industrial Relations Officer</t>
  </si>
  <si>
    <t>Associate Labor &amp; Industrial Relations Officer</t>
  </si>
  <si>
    <t>Sr Manager, HR Service Center</t>
  </si>
  <si>
    <t>Sr Supervisor, HR Service Center</t>
  </si>
  <si>
    <t>Expert Specialist, HR Service Center</t>
  </si>
  <si>
    <t>Worker’s Compensation Claims Director</t>
  </si>
  <si>
    <t>Worker’s Compensation Claims Sr Manager</t>
  </si>
  <si>
    <t>Lead Worker's Compensation Claims Analyst</t>
  </si>
  <si>
    <t>Senior Worker's Compensation Claims Analyst</t>
  </si>
  <si>
    <t>Worker's Compensation Claims Analyst</t>
  </si>
  <si>
    <t>Associate Worker's Compensation Claims Analyst</t>
  </si>
  <si>
    <t>Sr Manager, Diversity &amp; Inclusion</t>
  </si>
  <si>
    <t>Lead Diversity &amp; Inclusion Consultant</t>
  </si>
  <si>
    <t>Expert Diversity &amp; Inclusion Consultant</t>
  </si>
  <si>
    <t xml:space="preserve">Program Manager Talent Management, Associate </t>
  </si>
  <si>
    <t xml:space="preserve">Program Manager Talent Management, Senior </t>
  </si>
  <si>
    <t>Program Manager Talent Management, Lead</t>
  </si>
  <si>
    <t xml:space="preserve">Expert Payroll Specilist </t>
  </si>
  <si>
    <t>Program Manager Talent Management, Expert</t>
  </si>
  <si>
    <t>Responsible for performing a variety of administrative processing relating to Payroll. Duties may include the processing of various payrolls such as salaried, hourly, union, and expatriate and/or foreign national payrolls.  Analyze and interpret data and independently researches issues to identify policy or compliance exceptions.  May also process payroll related transactions associated with stock options, or benefits related data requirements.  Applies knowledge of program, plan, country, contract and regulatory guidelines.  Process legal transactions related to payroll deductions such as court ordered payments or garnishments. Responsible for independently calculating payroll funding amounts, preparing the funding of transfers, tax deposits or for the preparation of related payroll reports. Following policies and procedures, may be responsible for the reconciliation of general ledger transactions and suspense accounts.  Prepares and/or reconciles daily, weekly, monthly or quarterly reports, and year-end tax reports. Requires knowledge of payroll processing requirements.</t>
  </si>
  <si>
    <t xml:space="preserve">Performs clerical processes and transactions in the payroll department.  This may include the processing of various payrolls such as salaried, hourly, union, and expatriate and/or foreign national payrolls.  May also process payroll related transactions associated with stock options, or benefits related data requirements.  Apply knowledge of program, plan, country, contract and regulatory guidelines.  Processes legal transactions related to payroll deductions such as court ordered payments or garnishments. Following policies and procedures, may be responsible for the reconciliation of general ledger transactions and suspense accounts. May compile activity and numeric information for inclusion in reports to management relative to Payroll activity. Requires accounting, clerical or payables experience.  Requires knowledge of the processes used in the Payroll Department.  </t>
  </si>
  <si>
    <t>Senior Sales Plan Administrator</t>
  </si>
  <si>
    <t>Lead Sales Plan Administrator</t>
  </si>
  <si>
    <t>Expert Sales Plan Administrator</t>
  </si>
  <si>
    <t>Expert  Sales Administration Representative</t>
  </si>
  <si>
    <t>Responsible for providing leadership in the development of a strategic approach to implement and oversee programs, communications, services and techniques that strengthen, educate and assist employees and management to remain engaged, and effective major organizational transformations. Ensures the consistent use of effective methodologies and techniques when assisting employees and managers cycle through major change initiatives while minimizing the detrimental impact to the business. Participates in major transformational changes and partners with leaders to customize the training, support and services that will be needed to help employees transition more effectively while learning new roles, organizational structures and work processes. Creates overarching communication themes and messaging, presentation materials and written communications to be used in BOD meetings, Town Hall meetings, staff and departmental sessions, executive memos, etc.  Oversees the needs analysis assessments to identify present/future state, gaps and solutions at the individual, team and organizational levels (e.g., through interviews, focus groups, data collections and analysis).  Analyzes interdepartmental handoffs and intradepartmental efficiency. Ensures the creation of innovative OD/change resources and toolkits for managers/leaders, HR and employees related to change management and organization design initiatives. Typically requires degrees in Business, Human Resources or related studies plus Change Management or Organizational Development.</t>
  </si>
  <si>
    <t>Provides leadership in the development of a strategic approach to drive the execution of HR strategies, processes, policies, and procedures when rolling out programs, communications and initiatives that contribute to the organization's mission, vision, strategy and culture.  Identifies, assesses and prioritizes initiatives and solutions to resolve strategic and operational issues and elevate HR delivery.  Stays abreast of internal/external benchmarks and best practices and actively pursue process improvement. Lead performance and process improvement initiatives, using techniques like Lean Six Sigma to achieve operational excellence.  May lead planning and integration efforts related to acquisitions. Plays a critical role in ensuring the smooth administration of key processes such as annual HR budgeting, performance management, annual merit and bonus planning, benefits enrollment, compliance training rollout and tracking, communication and toolkit disbursement, HR system processes, onboarding, offboarding, HR communications and internal announcements, etc. Often provides oversight for creating and updating Employee Handbooks by collaborating with Legal Counsel. Typically requires degrees in business, human resources or related studies plus Human Resources or Operations experience.</t>
  </si>
  <si>
    <t>Responsible for developing and implementing an overall information technology strategy and structure to enable the organization to achieve its current and future objectives.  Key member of the executive leadership team and advises that team on the most effective way to leverage existing and emerging technologies to attain competitive advantage in the marketplace.  Manages the overall IT budget and ensures that performance objectives are achieved within the budget's parameters. Maintains a close relationship, at the leadership level, with key hardware and software vendors and other business partners to identify emerging trends in these areas.  Ensures the effective and seamless integration of e-Business, e-Commerce, Cloud Computing, and Social Media concepts with more established IT structures and processes.  Responsible for establishing an effective structure and providing direction and leadership to the entire IT function to ensure that it is functioning at an optimal level.  This is a single incumbent position.</t>
  </si>
  <si>
    <t>Under the leadership of the Chief Information Officer, is responsible for the development of an information technology strategy, based on the current and future overall strategic objectives of the organization.  May develop the business case for the adoption of significant new technologies for review by the organization’s executive leadership and or the Board. Leverages expertise in IT architecture and technology to identify emerging trends and concepts that could enhance the competitiveness and effectiveness of the organization, overall.  Provides leadership and guidance in relation to technology and infrastructure evaluation, planning, implementation and technical resource deployment.  Determines the appropriate balance between externally sourced hardware and software versus internally developed technical solutions. Works closely with critical vendors to understand their capacities, products and services, costs, and applicability to the organization. Responsible for overseeing the development of appropriate technology standards and governance policies and practices and their dissemination in the entire organization.  This is a single incumbent position.</t>
  </si>
  <si>
    <t>Senior Director Business Development</t>
  </si>
  <si>
    <t>Senior Director Key Accounts</t>
  </si>
  <si>
    <t>Senior Director, Creative</t>
  </si>
  <si>
    <t>Senior Director, Market Research</t>
  </si>
  <si>
    <t>Senior Director, Information / Cyber Security (Interdisciplinary)</t>
  </si>
  <si>
    <t>Provides strategic direction and leadership in the support of Information Technology Operations including but not limited to infrastructure services, operations, desk side support, application development, deployment and management, and cybersecurity, data centers and cloud computing operations. Oversees, cross-discipline teams of IT directors, managers, and IT professionals providing world class operational execution and support. Oversees short and long term strategies, as well as planning and scheduling, technology selection, capital investment, maintenance, and the formulation and determination of policies, procedures, methods, budgets, and controls.  Ensures ongoing insourced and outsourced operational execution readiness by defining operational requirements, ensuring performance expectations are met, testing successful recoverability and preparedness and implementing processes and/or technologies to drive both intake and output efficiencies. Develops and implements operational Service Level Agreement requirements and metrics to help ensure positive trending. Keeps abreast of latest industry/production practices to assess and leverage cost saving and quality improvement opportunities.  Evaluates, determines, and monitors workforce utilization to fulfill or exceed performance expectations. Responsible for setting IT operations policies, guided by regulatory requirements and company policies and strategic objectives.  Demonstrates the expedient resolution to incidents, and the efficient completion of requests. Oversees the development of appropriate technology standards and governance policies and practices and their dissemination in the entire organization.</t>
  </si>
  <si>
    <t>Senior Director, IT Security Policy and Compliance</t>
  </si>
  <si>
    <t>Agile Project Management, Senior Director</t>
  </si>
  <si>
    <t>In coordination with the overall corporate information technology strategy, develops and implements an information technology strategy and structure for an assigned division to enable it to achieve its current and future business objectives.  A key member of the division’s leadership team and advises that team on the most effective way to leverage existing and emerging technologies to attain competitive advantage in the marketplace.  In coordination with the corporate function, maintains a close relationship, at the leadership level, of key hardware and software vendors appropriate to the needs of the Division.  Ensures the effective and seamless integration of e-Business, e-Commerce, cloud computing, and social media concepts with more established IT structures and processes.  Establishes an effective structure and providing direction and leadership to the Division’s IT staff to ensure that it is functioning at an optimal level.  Requires an extensive understanding of the needs and objectives of the assigned division.</t>
  </si>
  <si>
    <t>Responsible for developing and implementing the short and long term information technology strategy for the Subsidiary, under the leadership of the parent corporation, to enable it to achieve its current and future business objectives.  Key member of the subsidiary’s leadership team and advises that team on the most effective way to leverage existing and emerging technologies to attain competitive advantage in the marketplace. In coordination with the parent corporation, maintains a close relationship, at the leadership level, of key hardware and software vendors appropriate to the needs of the Subsidiary.  Ensures the effective and seamless integration of e-Business, e-Commerce, cloud computing, and social media concepts with more established IT structures and processes. Responsible for establishing an effective structure and providing direction and leadership to the Subsidiary’s IT staff to ensure that it is functioning at an optimal level. Requires extensive understanding of the needs and objectives of the assigned subsidiary.</t>
  </si>
  <si>
    <t>Responsible for strategic leadership of the company’s digital function, which includes overseeing digital technology, digital marketing, e-commerce, and e-commerce operations.  Works closely with senior management to champion the digital function. Evaluates existing and emerging concepts and technologies relative to digital marketing, digital technology, and e-commerce and determines the most effective long-range strategy and architecture based on the marketing and distribution objectives of the enterprise.  This includes all aspects of the infrastructure supporting commerce websites, intra and extra net structures, social media deployment, mobile solutions, digital marketing technology, and ecommerce operations.  Determines the most appropriate mix of internal development and vendor designed and supplied solutions and how best to integrate them.  Requires Information Technology leadership experience, including comprehensive knowledge of both the Internet and related technologies as well as the marketing and commercial imperatives of the organization. This is a single incumbent position.</t>
  </si>
  <si>
    <t>Senior Director, Payroll</t>
  </si>
  <si>
    <t>Senior Director Diversity &amp; Inclusion</t>
  </si>
  <si>
    <t>Worker’s Compensation Claims Senior Director</t>
  </si>
  <si>
    <t>Senior Director, HR Service Center</t>
  </si>
  <si>
    <t>Senior Director, College Recruiting</t>
  </si>
  <si>
    <t>Staffing, Senior Director</t>
  </si>
  <si>
    <t>Senior Director, Labor &amp; Industrial Relations</t>
  </si>
  <si>
    <t>Senior Director, Instructional Design</t>
  </si>
  <si>
    <t>Senior Director, Global Mobility and Relocation</t>
  </si>
  <si>
    <t>Senior Director, Employee Relations</t>
  </si>
  <si>
    <t xml:space="preserve">HR Group Senior Director  (HR Multiple Functional Specialties) </t>
  </si>
  <si>
    <t>Volunteer Programs, Senior Director</t>
  </si>
  <si>
    <t>Senior Director, Community Outreach Programs</t>
  </si>
  <si>
    <t>Senior Director, Corporate Contributions</t>
  </si>
  <si>
    <t>Privacy, Senior Director</t>
  </si>
  <si>
    <t>Senior Director, IT Audit</t>
  </si>
  <si>
    <t xml:space="preserve">Budget, Senior Director </t>
  </si>
  <si>
    <t>Senior Director, International Tax</t>
  </si>
  <si>
    <t>Cost Accounting, Senior Director</t>
  </si>
  <si>
    <t>Contract Negotiation, Senior Director</t>
  </si>
  <si>
    <t>Legal Operations (Non-Lawyer), Senior Director</t>
  </si>
  <si>
    <t xml:space="preserve">eDiscovery, Senior Director </t>
  </si>
  <si>
    <t>Finance, Senior Director</t>
  </si>
  <si>
    <t xml:space="preserve">Investment Management, Senior Director </t>
  </si>
  <si>
    <t>Corporate Development, Senior Director</t>
  </si>
  <si>
    <t>Accounting, Senior Director</t>
  </si>
  <si>
    <t>Provides executive leadership in the development of enterprise-wide solution architecture. Partners with Enterprise-wide Technology, Applications, Systems, Hardware and other specializations to set the overarching strategy, framework and roadmaps for the design, development, deployment and maintenance of end-to-end business solutions and processes to optimize performance, effectiveness, agility and continuity of business operations. Develops an in-depth understanding of existing architecture and works on migration. Focuses on new and emerging technologies and approaches for continuous improvement. Provides direction and leadership on a variety of issues including resource allocation, technical issues, and the overall priorities. Typically requires degrees in Information Technology, Computer Science or related studies plus Information Technology experience in large complex organizations.</t>
  </si>
  <si>
    <t>Manages, directs, or supervises staff and the design and execution of enterprise-wide solution architecture. Develops cross-functional partnerships with Enterprise-wide Technology, Applications, Systems, Hardware and other specializations to develop and execute the overarching strategy, framework and roadmaps for the design, development, deployment and maintenance of end-to-end business solutions and processes to optimize performance, effectiveness, agility and continuity of business operations. Develops and documents existing architecture and works on migration. Monitors and recommends new and emerging technologies and approaches for continuous improvement. Provides direction and leadership on a variety of issues including resource allocation, technical issues, and the overall priorities. Typically requires degrees in Information Technology, Computer Science or related studies plus Information Technology experience in large complex organizations.</t>
  </si>
  <si>
    <t>Sr. Manager, Enterprise Architecture</t>
  </si>
  <si>
    <t>Manager, Enterprise Architecture</t>
  </si>
  <si>
    <t>Director, Enterprise Architecture</t>
  </si>
  <si>
    <t>Sr. Director, Enterprise Architecture</t>
  </si>
  <si>
    <t xml:space="preserve">Responsible for automating, implementing and optimizing software development solutions and software release processes using DevOps tools and methodologies for all or part of an assigned project. Works with software developers and other IT staff to oversee and enhance code releases, deployments, and operations. Develops, codes, tests, debugs, and documents software using DevOps tools to achieve the objectives of the client group relative to identified systems needs.  These systems may be new, replacement of existing systems, or significant modifications of existing software modules.  Works on projects and leverages knowledge of software development methodologies, hardware characteristics, and other technologies to produce comprehensive solutions, within the agreed quality, service commitment levels, schedules and budgets.  Requires DevOps engineering experience (DevOps tools, cloud platforms, infrastructure as Code, Agile methodology), including being fully conversant with software development concepts, DevOps methodologies, current development languages and methods, cloud platforms, and automated test and delivery tools.  </t>
  </si>
  <si>
    <t>Responsible for design, development, deployment and operation, and support of cloud computing infrastructure for all or part of an assigned project. Develops, codes, tests, debugs, and documents cloud computing solutions to achieve the objectives of the client group relative to identified needs.  These solutions may be new, replacement of existing solutions, or significant modifications of existing solutions. Works on projects and leverages its knowledge of cloud engineering methodologies, and other technologies to produce comprehensive solutions, within the agreed quality, service commitment levels, schedules and budgets. May have interaction with the technical staff at the Cloud platform provider to ensure a tight integration of cloud solutions with existing cloud systems and services. Also responsible for monitoring the security aspects of cloud computing relative to stored data and for contingency planning.  Fully conversant with cloud engineering concepts and methodologies and current development languages and methods.</t>
  </si>
  <si>
    <t>Cloud Engineering Sr. Architect</t>
  </si>
  <si>
    <t>Lead Cloud Engineer</t>
  </si>
  <si>
    <t>Senior Cloud Engineer</t>
  </si>
  <si>
    <t>Intermediate Cloud Engineer</t>
  </si>
  <si>
    <t>Associate Cloud Engineer</t>
  </si>
  <si>
    <t>Responsible for support of the company’s cloud hosted offerings which includes analysis, installation, testing, maintenance, operations, planning, response to service outages, and other problems. Ensures the integration of various elements of technology so that they function effectively for end users. Installs, maintains, and monitors cloud infrastructure ensuring proper administration. May coordinate an automated security patching and audit end-user accounts, permissions and access rights</t>
  </si>
  <si>
    <t>Sr. Director, Cloud Engineering</t>
  </si>
  <si>
    <t>Director, Cloud Engineering</t>
  </si>
  <si>
    <t>Sr. Manager, Cloud Engineering</t>
  </si>
  <si>
    <t xml:space="preserve">Manager, Cloud Engineering </t>
  </si>
  <si>
    <t>Lead Cloud Administrator</t>
  </si>
  <si>
    <t>Intermediate Developer, Mobile Applications</t>
  </si>
  <si>
    <t>Associate Developer, Mobile Applications</t>
  </si>
  <si>
    <t>Mobile Applications Architect</t>
  </si>
  <si>
    <t>Mobile Applications Sr. Architect</t>
  </si>
  <si>
    <t>Sr. Manager, Mobile Applications Development</t>
  </si>
  <si>
    <t>Sr. Director, Mobile Applications Development</t>
  </si>
  <si>
    <t>Responsible for developing an appropriate strategy, policies and plans for the development and implementation of software applications for deployment on a range of mobile devices, tablets, smart phones, and other custom devices, and mobile operating systems including: iOS, Android, Windows or other open or proprietary operating systems.  Must have a comprehensive understanding of emerging trends within the industry from both a technology and business and marketing perspective relative to the deployment of mobile applications and their benefits and limitations.  May have frequent interaction with critical vendors, standards groups, approval and review groups, customers and others to identify trends, challenges, costs and benefits.  Advises peer level client management on the business and technical issues surrounding a decision to deploy mobile applications.  Meets with peers in the Information Technology and Security function to determine how best to integrate mobile applications with existing systems and to resolve issues such as physical and data security vulnerabilities, if any.  Establishes a structure and provides policy guidance and direction to subordinate managers dealing with mobile deployment issues.  Requires software development experience, including the leadership and coordination of large, complex projects, critical to the business success of the organization.  Needs an in-depth knowledge of contemporary concepts in relation to mobility in a work context and of the trends and issues concerning the development and deployment of mobile applications.</t>
  </si>
  <si>
    <t>Manages, directs, or supervises staff and the development and implementation of projects focused on software applications for deployment on a range of mobile devices, tablets, smart phones, and other custom devices, and operating systems including: iOS, Android, Windows or other open or proprietary operating systems.  These applications may be developed solely for internal work use or may be deployed general for company customers or the general public.  Responsible for diagnosing the needs of the client group and for providing them with advice and counsel relative to the technical or other limitations that may impact the final decision to develop an application. Understands the technical aspects of developing mobile applications as well as the business and marketing drivers impacting their development.  Establishes project structures and determines the most appropriate balance and blend between internal development resources and outside vendors or contractors required to effectively implement a mobile application. Manages the work-in-progress end deliverables, overall service levels and schedules on high priority projects with peers in the client groups. Some applications may be developed entirely by outside vendors based on detailed client specifications, while others may involve the integration of internal development staff on the production team. Requires Software development or Systems Analysis experience, including the concepts, policies and practices required to deliver multiple complex projects on time and at the required standard.  Requires an in-depth knowledge of contemporary concepts in relation to mobility in a work context and of the trends and issues concerning the development and deployment of mobile applications.</t>
  </si>
  <si>
    <t>Intermediate Cloud Administrator</t>
  </si>
  <si>
    <t>Assocaite Cloud Administrator</t>
  </si>
  <si>
    <t>Manages, directs, or supervises staff and the management and implementation of the company’s email marketing strategy.  This includes planning and implementing email marketing campaigns that increase customer awareness of products and services and drive business growth and profitability. Responsibilities include management of planning, targeting, scheduling, configuring, testing, executing, reporting and optimizing email campaigns.  May have a particular expertise in one or more aspects of email marketing.  Must be familiar with email marketing concepts, database list management, email platforms, design software, and programming languages (HTML, CSS, SQL). Typically requires a degree and marketing and communications experience.</t>
  </si>
  <si>
    <t>Sr. Director, Email Marketing</t>
  </si>
  <si>
    <t>Responsible for strategy development and vision for the marketing communications function to increase customer awareness of products and services and drive business growth and profitability.  Oversees integrated marketing campaigns that incorporate multiple marketing methods such as advertising, promotions, public relations, digital marketing, and social media to work together to deliver a consistent message to customers. Ensures that marketing campaigns meet revenue objectives and oversees the overall marketing communications budget. Determines and reviews key performance indicators in an effort to ensure the use of successful campaigns and early detection and course correction of marketing efforts that aren’t achieving the intended objectives. Directs the development and oversight of metrics from marketing campaigns to optimize future campaigns. Maintains high level relationships with outside agencies, trade show organizers, graphic design firms, and other marketing firms. Typically requires a seasoned individual with marketing and public relations experience, including leadership roles in a company of substantial size and complexity.</t>
  </si>
  <si>
    <t>Manages, directs, or supervises staff and the implementation of marketing communications strategy.   This includes managing and implementing integrated marketing communications campaigns that increase customer awareness of products and services and drive business growth and profitability. Implements integrated marketing campaigns that incorporate multiple marketing methods such as advertising, promotions, public relations, digital marketing, and social media to work together to deliver a consistent message to customers.  Manages key performance indicators in an effort to ensure the use of successful campaigns and early detection and course correction of marketing efforts that aren’t achieving the intended objectives.  May have a particular expertise in one or more aspects of marketing communications. Typically requires an individual with a degree and marketing and communications experience.</t>
  </si>
  <si>
    <t>Develops, plans, and implements marketing communications campaigns that increase customer awareness of the company’s products and services in order to drive revenue. May be responsible for various activities including creation and review of marketing communications collateral including print, digital marketing, social media, and other communications to support integrated marketing efforts.  Works with internal resources and outside agencies to plan and develop and marketing communications. Develops and maintains marketing communications schedules and deadlines.  Analyzes metrics from marketing communications campaigns to optimize future campaigns. Typically requires a background in marketing or advertising.</t>
  </si>
  <si>
    <t>Responsible for developing, planning, and implementing ethnic / multicultural marketing communications campaigns / strategies to one or more ethnicities to drive engagement among targeted ethnic audiences. May be responsible for multiple activities including creation and review of marketing communications campaigns targeting specific ethnic markets. May also work with corporate communications, public relations, and foundation functions to engage targeted ethnic audiences.  May manage internal resources and outside agencies to plan and develop ethnic marketing communications, trade shows, and advertising plans. Also reviews metrics from previous programs to make decisions for future communications. Skilled at understanding the cultural differences in communication patterns, values and behaviors of the target ethnicities and targeting appropriate communications.  Typically requires a degree, non-English language skills, and marketing or advertising experience.</t>
  </si>
  <si>
    <t>Responsible for providing executive leadership and strategic development for a brand or group of brands for the company, ensuring sales volume, market share, and profit targets are met. Manages product features and attributes, optimizing market potential, setting price points, targeting customer segments, defining channels of distribution, developing marketing programs, and creating affinity marketing and loyalty / reward initiatives to build customer usage and retention. Seeks opportunities to maximize product/brand exposure and sales and is an advocate and champion of their product’s brand. Works closely with sales management to monitor sales performance and adjust marketing programs and accordingly.  Typically requires an individual with an MBA or a master’s degree and marketing experience, including leadership roles in a company of substantial size and complexity.</t>
  </si>
  <si>
    <t>SVP Product / Brand Management</t>
  </si>
  <si>
    <t>Manages, directs, or supervises staff and implementing the product/brand strategy, ensuring sales volume, market share, and profit targets are met. Manages definition of product features and attributes, market potential, price points, customer segmentation, defining channels of distribution, development of marketing programs, creation of affinity marketing and loyalty / reward initiatives to build customer usage and retention. Manages market research to understand product and market trends, promotional and campaign performance.  Seeks opportunities to maximize product/brand exposure and sales and is an advocate and champion of their product’s brand. Typically requires a degree in marketing and marketing or product/brand management experience.</t>
  </si>
  <si>
    <t>Expert Product / Brand Management Associate</t>
  </si>
  <si>
    <t>Responsible for providing strategic direction and leadership for a designated portfolio of products and brands. Establishes over-arching franchise strategies for each property to share with internal and external partners including synopses, guardrails, characteristics, guidelines and content as appropriate. Orchestrates the ideation, releases and features of the designated product(s)/branding across the portfolio by leading cross-functional teams in the execution of workflows, product cycles and product releases.  Curates new ideas for product development and synergies across brands and product types.  Develops the scope, schedule, resources and performance objectives of new product introductions or product continuation cycles.  Ensures refinement of the global plans by enabling real time monitoring and evaluation of competitive products and marketplace dynamics.  Builds strong positive relationships with internal and external partners, vendors and staff.  Presents pitch decks to external partners.  Leads a team of franchise managers to successfully execute the creative vision across multiple platforms. Typically requires degrees in Marketing, Design, Business Administration or related studies plus Licensing, Marketing or Design experience in large complex organizations.</t>
  </si>
  <si>
    <t>Typically found in large, global organizations that create, manages and licenses a number of intellectual properties, brands, portfolios and/or franchises.  Provides overarching strategic direction for the licensing function. Serves as the thought leader and expert on account development, new business endeavors, earnings, and IP/brand performance. Responsible for the development and management of licensing revenues and budgets. Develops strong ongoing partnerships with Sales, Marketing, Finance and Legal to ensure increased revenue, expansion of opportunities, establishment and achievement of revenue targets and contract/process compliance. Builds business plans and outlines investment scenarios for licensing opportunities. Attends trade shows and conferences to keep up with industry trends, innovative practices and new business opportunities. Requirements: bachelor’s degree, Masters preferred plus progressive Licensing or Marketing experience in large and complex organizations.</t>
  </si>
  <si>
    <t>Responsible for providing strategic direction and leadership for developing, implementing and advancing the capabilities of the advertising and media activities to build positive perceptions, consumer engagement and drive product demand.  Develops and executes comprehensive and synergistic advertising campaigns, encompassing press, media, digital, marketing channels and social media. Collaborates with marketing teams across the company to ensure coordination of programs, practices and activities and alignment with overall brand strategy and business priorities.  Develops and reviews metrics to determine program success. Maintains knowledge of current and emerging trends, methods and technologies and provides thought leadership and guidance.  Typically requires degrees in Marketing, Business Administration or related studies plus Advertising or Marketing experience in large complex organizations.</t>
  </si>
  <si>
    <t>Responsible for ensuring that customers’ end-to-end experience with the company are very positive, above industry standards, and become a source of competitive advantage to the organization and a critical element of customer retention.  To achieve this goal, evaluates existing data on customer service at all customer touch points and designs, develops, and implements strategies that significantly improve upon the existing standards at all levels. Develops business metrics showing the ROI on enhanced customer experiences. Acts as a customer advocate when new initiatives are proposed and collaborates with partners across all internal functional groups to execute customer experience strategies that will drive customer satisfaction and retention.  Examines and evaluates a broad array of processes that impact the customer experience including, product quality, sales and marketing processes, customer service experience and wait times, exchange policies, Information Technology enhancements, and staff selection, training and reward and recognition, and many other aspects of the end-to-end experience.  Requires experience designing customer experience programs in large, complex organizations.</t>
  </si>
  <si>
    <t>Manages, directs, or supervises staff and ensuring that customers’ end-to-end experience with the company are very positive, above industry standards, and become a source of competitive advantage to the organization and a critical element of customer retention.  To achieve this goal, evaluates existing data on customer service at all customer touch points and designs, develops, and implements strategies that significantly improve upon the existing standards at all levels. Develops business metrics showing the ROI on enhanced customer experiences. Acts as a customer advocate when new initiatives are proposed and collaborates with partners across all internal functional groups to execute customer experience strategies that will drive customer satisfaction and retention.  Examines and evaluates a broad array of processes that impact the customer experience including, product quality, sales and marketing processes, customer service experience and wait times, exchange policies, Information Technology enhancements, and staff selection, training and reward and recognition, and many other aspects of the end-to-end experience.  Requires experience designing customer experience programs in large, complex organizations.</t>
  </si>
  <si>
    <t xml:space="preserve">Applies specialized knowledge and skills  applicable to the Customer Experience function and operational environment, works on assignments that involve the research, harvesting, administration, and usage of information derived from customer touchpoints and the customer’s point of view.  Assigned work helps the organization gain insights to improve the customer experience and ultimately promote and cultivate customer loyalty.  Assists in developing customers experience insights or resolves complex customer experience problems. Applies a variety of specialized concepts, applications, and administration processes for such specialized metrics and tools as Net Promoter Scores, Customer Satisfaction Scores, Customer Effort Scores, Customer Churn Rates, or Customer Retention Rates.  Participates in projects and demonstrates written, interpersonal, analytical, and application skills.  May collaborate with external vendors and contractors engaged in originating data for analysis. </t>
  </si>
  <si>
    <t>Lead Customer Experience Specialist</t>
  </si>
  <si>
    <t>Expert Customer Experience Specialist</t>
  </si>
  <si>
    <t>Intermediate Customer Experience Specialist</t>
  </si>
  <si>
    <t>Associate Customer Experience Specialist</t>
  </si>
  <si>
    <t>Responsible for developing and managing the company’s overall market research strategy, which includes gathering data and providing management with relevant, accurate, and current information on consumer needs, behavior and trends, perception of existing products and new product concepts, marketing testing, performance analysis of products and marketing programs, and competitor behavior.  Manages high level relationships with external vendors and contractors engaged in originating data for analysis.  Oversees preparation of forecasts and makes recommendations to help marketing and sales accomplish their multifaceted objectives relative to product preferences, sales coverage, market size, penetration, marketing practices, and sales trends. Examines and evaluates market conditions in local, regional or national areas to determine potential sales of products. Research techniques may include focus groups, mail, telephone and internet surveys. Typically requires a PhD/MS degree and market research experience.</t>
  </si>
  <si>
    <t xml:space="preserve">Responsible for developing and managing the company’s overall market analysis strategy, which includes providing insights for the development of product / brand strategy, and long and short range plans.  Oversees category and market landscape analysis using primary &amp; secondary sources.  Reviews existing analyses and research to generate new insights, and integrates consumer, brand, and channel analyses to generate holistic business insights and recommendations. This includes customer and consumer opinions, buying habits, preferences and wants/needs. </t>
  </si>
  <si>
    <t>Manages, directs, or supervises staff and implements the company’s market analysis strategy, which includes providing insights for the development of product / brand strategy, and long and short range plans.  Oversees category and market landscape analysis using primary &amp; secondary sources. Reviews existing analyses and research to generate new insights, and integrates consumer, brand, and channel analyses to generate holistic business insights and recommendations. This includes customer and consumer opinions, buying habits, preferences and wants/needs. Develops policies and processes to monitor, analyze and report on market analysis data. May also manage external vendors and contractors engaged in originating data for analysis.</t>
  </si>
  <si>
    <t xml:space="preserve">Conducts analysis projects that provide insights for the development of product / brand strategy, and long and short range plans.  Conduct category and market landscape analysis using primary &amp; secondary sources. Reviews existing analyses and research to generate new insights, and integrates consumer, brand, and channel analyses to generate holistic business insights and recommendations. This includes customer and consumer opinions, buying habits, preferences and wants/needs. </t>
  </si>
  <si>
    <t>Manages, directs, or supervises staff and implements the company’s market research strategy.  Responsibilities include management of data gathering by market research specialists on consumer needs, behavior and trends, perception of existing products and new product concepts, marketing testing, performance analysis of products and marketing programs, and competitor behavior.  Develops briefs for outside research vendors and manages their relationship. Recruits and develops staff within the area of responsibility in accordance with policy. May also manage external vendors and contractors engaged in originating data for analysis</t>
  </si>
  <si>
    <t xml:space="preserve">Responsible for conducting marketing research projects that gather information, analyze and report on the company’s customer needs, behaviors, trends, market sizes, product analysis, and competitor analysis.  May have expertise in multiple data collection techniques including: focus groups, internet surveys, telephone and mail surveys and statistical and analytical methods including univariate and multivariate analyses. Prepares research reports and articles summarizing qualitative and quantitative research findings.  May also coordinate external vendors and contractors to gather, analyze, and report on market research data.  May also maintain competitor databases and conduct secondary research on competitors and products. </t>
  </si>
  <si>
    <t>Responsible for harvesting and conducting analysis of customer data stored in databases in support of marketing and other functions to generate personalized communications and drive company revenue. Performs data extraction, data manipulation, and analyses such as segmentation analysis, data modeling, risk modeling, behavioral analysis, cross-selling analysis, and customer churn analysis.  Serves as a primary point of contact for the marketing function in implementing data requests and provides advanced interpretations of results to internal clients.  Must have experience writing queries for computer databases and experience using statistical modeling software such as SAS and SPSS.  Typically requires a degree in economics or statistics and experience in database marketing.</t>
  </si>
  <si>
    <t>Conducts marketing strategy analysis that identifies and develops longer term opportunities that provide competitive advantage within the markets the company competes. Anticipates trends and opportunities through insightful interpretation of research and develops novel company responses in line with overall business strategy. Specific responsibilities may include identification of opportunities, innovative market segmentation, business plan development, and performance analysis and evaluation.  Makes data driven decisions and must have a strong background in financial analysis and marketing analytics.  May require an MBA or master’s degree and marketing and/or consulting experience.</t>
  </si>
  <si>
    <t>Manages, directs, or supervises staff and Identifies and develops longer term opportunities that provide competitive advantage within the markets the company competes.  Anticipates trends and opportunities through insightful interpretation of research and develops novel company responses in line with overall business strategy.  Manages the strategic analysis process including market segmentation, business plan development, and performance analysis and evaluation.  Makes data driven decisions and must have a strong background in financial analysis and marketing analytics. Typically requires an MBA or master’s degree and marketing and/or consulting experience.</t>
  </si>
  <si>
    <t>Sr. Manager, Marketing Strategy</t>
  </si>
  <si>
    <t>Sr. Director, Marketing Strategy</t>
  </si>
  <si>
    <t>SVP Marketing Strategy</t>
  </si>
  <si>
    <t>Responsible for strategic leadership in identifying and developing longer term opportunities that provide competitive advantage within the markets the company competes.  Provides marketing thought leadership for the company.  Anticipates trends and opportunities through insightful interpretation of research and develops novel company responses in line with overall business strategy.  Specific functions may include identification of opportunities, innovative market segmentation, business plan development, and performance analysis and evaluation.  Typically requires an MBA or master’s degree and marketing and/or consulting experience.</t>
  </si>
  <si>
    <t>Plans and executes on-site delivery of corporate and business-unit sponsored events. An integral part of the Events Marketing Team from concept to delivery.  May be involved in analysis and selection of event sites and associated facilities, contribute to negotiation of terms and contracts with venues and service providers to maximize efficiencies and ensure compliance with budget and company policies and procedures, and track and report on results against measurable targets. Develops and implements project plans, track expenses against budgets, and manage relationships with some service providers. May identify and assist in selection of  internal and external subject matter experts for events and leverage meeting planning best practices and creativity and to assure that events are engaging and productive.</t>
  </si>
  <si>
    <t>Expert Event Marketing Specialist</t>
  </si>
  <si>
    <t xml:space="preserve">Manages, directs, or supervises staff and management of event marketing activities overseeing the coordination and work of one or more groups.   Manages the operational implementation of overall event marketing programs, including corporate and business-unit sponsored events on a national or regional scale. Such events include corporate / brand-sponsorship events, major client conferences, or professional / amateur sporting, recreational and entertainment programs with a national or regional focus. Manages event workstreams, including overseeing all budgets and event calendars, event research, negotiation of vendor agreements, ordering of materials, on-site set-up, and other operational efficiencies. It also requires broad knowledge of venues (e.g., restaurants, hotels, party venues), activities (gifting, cultural activities), and external suppliers needed to plan events successfully. </t>
  </si>
  <si>
    <t>Responsible for developing and implementing  an appropriate channel strategy to support the overall profit, revenue and market share objectives of the marketing function.  Determines the optimal channel mix amongst the various alternatives.  Directs the evaluation of current and potential intermediaries, from a capability, capacity, financial structure, and marketing synergy perspective.  Meets with peer level executives in the selected channels to determine how to maximize the mutual benefits of the relationship and to discuss and resolve any issues of material significance.  Works closely with the internal leadership levels of the product management and sales functions to resolve channel strategic, operational and performance issues.  Has final sign-off authority on various channel marketing tactical programs such as intermediary terms of trade,  discounts, allowances, merchandising and sales support activities.  Requires a detailed knowledge of the operation and performance of the full channel mix and experience within the distribution function of a large and complex organization.</t>
  </si>
  <si>
    <t>VP Channel Marketing</t>
  </si>
  <si>
    <t>Manages, directs, or supervises staff and implementing policies and managing overall revenues, profit, volume, and market share objectives of the channel marketing function.  Develops and manages marketing programs, marketing communications, sales support tools, training programs, partner sponsorship initiatives, and events to enable the intermediary and its staff to be more successful in selling the company’s products, through the channel.  Works closely with the sales management levels within the channel to gather feedback and identify opportunities for expanded marketing efforts. May develop or refine metrics that enable the company to effectively evaluate and compare the performance of channel participants. May be directly involved in the due diligence process when new participants are being considered or existing ones dropped from the channel portfolio. Requires collaboration with key company stakeholders in product management, marketing and sales functions. Requires an understanding of integrated channel marketing campaign development and implementation, including creation, roll out, and measurement, resulting in a measurable return on investment, and marketing experience, including relevant experience in channel marketing.</t>
  </si>
  <si>
    <t>Sr. Manager, Channel Marketing</t>
  </si>
  <si>
    <t>Sr. Director, Channel Marketing</t>
  </si>
  <si>
    <t>Responsible for executive leadership and strategy development for the creative function.  Develops conceptual and creative content for marketing campaigns including advertising, promotions, digital marketing, and social media.  Offers creative and budget leadership across all mediums to ensure that marketing and promotional materials are consistent with overarching brand strategy. Recruits and develops new relationships with external creative resources as needed.  Sets company-wide creative branding policies, ad templates, and product extension guidelines.  Typically requires strong expertise in print, video and new media design and production. Typically requires creative services and/or marketing experience, including leadership roles in a company of substantial size and complexity.</t>
  </si>
  <si>
    <t>Manages, directs, or supervises staff and ensuring marketing and promotional materials are consistent with overarching brand strategy - and that projects are delivered on budget and on time. Project manages work of creative specialists, graphic designers, art directors, copywriters, photographers and video production. Manages vendor relationships with advertising agencies who produce advertising and marketing materials. Collaborates with departments such as legal and compliance to ensure content is compliant with copyrights and other issues. Typically requires expertise in print, video and new media design and production and creative services and/or marketing experience.</t>
  </si>
  <si>
    <t>Responsible for design and development of creative content, communications and marketing materials  for company and brand marketing campaigns, including advertising, promotions, digital marketing and social media.  Ensures that marketing and promotional materials are consistent with brand strategy. May work with external creative resources/agencies as needed. Typically requires an individual with expertise in print, video and new media design and production and creative services and/or marketing experience.</t>
  </si>
  <si>
    <t>Manages, directs, or supervises staff and overseeing the editorial process for the company’s advertising and marketing initiatives. Recruits and manages a team of in-house editors and copywriters, as well as freelance writers.  Assigns product and editorial copy assignments as needed and serves as a primary point of contact for copy issues. Sets and maintains editorial standards for all copy and ensure that it conforms to the company brand voice and style guide. Establishes an editorial calendar and timelines for deliverables and manages the editorial budget. Has exceptional editorial skills, prior experience leading a team, and familiarity with the Chicago Manual of style and AP style. Requires editorial experience in a corporate or agency setting.</t>
  </si>
  <si>
    <t>Develops conceptual and persuasive copy for company advertising and marketing initiatives. Ensures that copy is aligned with product strategy and addresses the right target audience. Responsible for managing projects and meeting tight deadlines for internal clients.  Possesses exceptional writing skills and the ability to contribute to creative content used for a wide range of communications, advertising and marketing materials including print, digital media, television, and outdoor.  May also conduct brainstorming sessions for the copywriting team.  Requires copywriting experience in a corporate or agency setting.</t>
  </si>
  <si>
    <t>Sr. Director, Art Direction</t>
  </si>
  <si>
    <t>Director, Art Direction</t>
  </si>
  <si>
    <t>Manages, directs, or supervises staff and manages print and digital graphic design for various projects in the company.  Manages design projects including concept ideation, art direction, design, pre-press, production and quality control. Has thorough understanding of current graphic design best practices and design software. May have also thorough knowledge of video editing, motion graphics, photo editing, and/or flash animation (i.e., Flash and HTML knowledge).  Collaborates with other marketing team members to ensure graphic design content integrates with overall marketing objectives. May have a particular expertise in one or more aspects of graphic design. Typically requires graphics design experience.</t>
  </si>
  <si>
    <t>Director, Graphic Design</t>
  </si>
  <si>
    <t>Sr. Director, Graphic Design</t>
  </si>
  <si>
    <t>Sr. Manager Graphic Design</t>
  </si>
  <si>
    <t>Plans and produces print and digital graphic design projects.  Able to progress exceptional designs from concept to completion.  Has strong understanding of current graphic design best practices and design software.  May have also strong knowledge of video editing, motion graphics, photo editing, and/or flash animation (i.e., Flash and HTML knowledge).  Operates effectively as a part of the creative services team, conceives of designs in partnership with marketing communications colleagues, and is responsible for high quality deliverables that maintain design consistency and excellence across all branded communications.  Requires a degree and experience in creative services and a portfolio of work.</t>
  </si>
  <si>
    <t>Expert Graphic Designer</t>
  </si>
  <si>
    <t>Responsible for producing high quality, professional images, using a variety of photographic and video techniques, formats, equipment and related software to support specific projects in the organization's marketing efforts.  These still and moving images may be deployed in a variety of ways in support of catalog, web, trade show, corporate materials, sales collateral, and miscellaneous other uses and projects.  Ensures that images, while retaining their individual artistic character, are consistent with the graphics strategy and standards of the organization.  Responsible for ensuring that equipment is well maintained and available when required.  Works closely with other staff in the creative area during shoots to ensure that the images obtained meet the specific requirements of the project, from a quality, angle of view, and quantity perspective.  Ensures that all the ancillary lighting and other equipment is appropriately set up to capture quality images required.  Also operates image management equipment and software to ensure that any image imperfections are addressed prior to use.  In addition to studio based work, may have to travel on a periodic basis to various locations to shoot images.  Requires a degree in photographic arts or equivalent qualification, a creative sensibility and experience of photography and lighting in a large complex corporate environment.</t>
  </si>
  <si>
    <t>Manages, directs, or supervises staff and corporate video and editorial standards. Manages video projects for the company and its brands in multiple formats including online web clips, corporate videos,  webcasts, product videos, and live events. Collaborates with other marketing team members to ensure video content integrates with overall marketing objectives. Manages writing content, producing, budgeting, managing legal rights, management of video crews and/or supervision of editing. Video content may cover areas such as  the company's products and services, sales, corporate communications, training, and / or conventions. Manages video production team members, including camera operators, video editors, as well as other marketing team members to produce video content that integrates with overall marketing objectives. Ensures all projects are managed on-time and on budget.</t>
  </si>
  <si>
    <t xml:space="preserve">Develops, directs and produces video content for the company and its brands in multiple formats including online web clips, corporate videos, webcasts, product videos, and live events.  Primary responsibilities include pre-production, production and postproduction of videos.  This includes writing content, producing, budgeting, managing legal rights, project management, direction of video crews and/or supervision of editing. Video content may cover areas such as  the company's products and services, sales, corporate communications, training, and / or conventions. Supported by other internal video production team members, including camera operators, video editors, as well as other marketing team members to produce video content that integrates with overall marketing objectives. May also work with and manage external video production companies and vendors to produce videos. </t>
  </si>
  <si>
    <t>Responsible for taking raw video footage and editing it into short and long-form video packages. Also generates and manipulates graphic images, animations, sound, text and video into consolidated and seamless multimedia programs, as well as mixing in sound as needed. Completes editing assignments with quality output by project deadlines.  Requires general knowledge of video editing software, and general ability to create video assets suitable for multiple mediums including web and mobile devices. Requires a degree and video post-production and editing experience.</t>
  </si>
  <si>
    <t>Responsible for operation of a video camera in single or multi-camera corporate environments, framing and capturing basic footage for video editors, producers and supporting creative staff.  May operate a camera in a studio environment following a basic script or outside filming live corporate events.  Typical duties may include assembling, preparing and setting up equipment, planning shots, troubleshooting simple technical problems, driving to locations,  and responding to ad-hoc requests from video producers.  Typically requires a degree and experience in broadcast/media production.</t>
  </si>
  <si>
    <t>Manages, directs, or supervises staff and the pricing function. Manges pricing in the external marketplace, such as competitor pricing, seasonal changes in pricing, discounting, customer’s willingness to pay, and overall customer spending patterns. Also implements internal pricing models that consider product costs such as labor, materials, distribution, and contracts to evaluate price against actual expenses and budgets.  Must have a strong financial analysis background and be able to review complex spreadsheet models, charts, graphs, and key performance indicators (KPI’s) to track pricing effectiveness.  Typically requires financial analysis and/or marketing experience.</t>
  </si>
  <si>
    <t xml:space="preserve">Responsible for pricing research and analysis and provides pricing recommendations to maximize revenue and profit for the company’s products and services.  Analyzes prices in the external marketplace, such as competitor pricing, seasonal changes in pricing, discounting, customer’s willingness to pay,  and overall consumer spending patterns. Analyzes internal pricing models that consider product costs such as labor, materials, distribution, and contracts to evaluate prices against actual expenses and budgets.  May also manage and update pricing databases to track current and historical pricing of the company’s products and of its competitors.   Must be able to develop advanced spreadsheet models, charts, graphs, and develop key performance indicators (KPI’s) to track pricing effectiveness.  Typically requires a financial analysis background and experience. </t>
  </si>
  <si>
    <t>Responsible for providing strategic leadership in conceiving and developing innovative and customer driven product designs that provide the company with a competitive advantage in its product portfolio in order to help achieve revenue and profit objectives.  Provides leadership to a design team that develops novel design concepts and communicates and collaborates with senior marketing executives to ensure that the product designs meet/exceed product requirements based on input from product / brand management and customer research. Also works closely with product development to migrate design concepts into finished high quality commercialized goods.  Must have strong project management, employee development, idea creation, and cross-team collaboration abilities. Selects, engages and oversees outside agencies and vendors and manages the relationship with them at the executive level.  Also requires advanced knowledge of illustration, computer aided drafting (CAD), art direction, planning, and product development processes. Typically requires a degree in design and product design experience.</t>
  </si>
  <si>
    <t>Manages, directs, or supervises staff and the product design function.  Manages projects, formulates goals and objectives of the product design function.  Develops novel design concepts and communicates and collaborates with senior marketing executives to ensure that the product designs meet/exceed product requirements based on input from product / brand management and customer research. The ultimate goal is conceiving and developing innovative and customer driven product designs that provide the company with a competitive advantage in the marketplace.  Identifies the human, technical, and other resources needed to deliver the project on schedule and on budget.  Assigns projects, or project elements to a subordinate team(s) of product designers and clarifies the goals and objectives for projects and each of their stages.  Monitors progress on projects, including idea generation, research, concept development, and design, where appropriate.  May negotiate modifications to original designs or deadlines, as challenges or other project issues arise.  Leverages a broad knowledge of design principles such as aesthetic, usability, and innovation in providing guidance to staff.  Skilled in activities such as drawing, illustration, electronic design, digital imagery, 3D modeling, computer aided drafting, and art direction. Requires a degree in design and product design or engineering experience in a complex product and organizational environment.</t>
  </si>
  <si>
    <t>Sr. Director, Product Design</t>
  </si>
  <si>
    <t>Trained in design principles and practices, responsible for participating in product design projects.  Leverages a broad knowledge of design principles such as aesthetic, usability, and innovation in designing products.  May be responsible for multiple projects  activities such as drawing, illustration, electronic design, digital imagery, 3D modeling, computer aided drafting, and art direction. Must be able to work independently and able to make design decisions without interaction with management in order to meet important deadlines.  Must also be skilled in negotiation and consensus building within design teams. Typically requires a degree in design and product design experience.</t>
  </si>
  <si>
    <t>Responsible for providing strategic leadership in migrating innovative product design concepts into finished high quality commercialized goods that provide the company with a competitive advantage in its product portfolio in order to help achieve revenue and profit objectives.  Evaluates and addresses various types of product development risks including: production, product integrity, and regulatory risks.  Directs the development process, including planning, costing, engineering, prototyping, testing, and commercialization.  Has ultimate responsibility to ensure that a pipeline of innovative products is configured and delivered on time, meets performance standards, and at an appropriate cost basis.   Selects, engages and oversees third party manufacturers (where applicable), specialized vendors and licensors and manages the relationship with them at the executive level.  Directs the review of current processes, technical processes, and directs  process improvements, where necessary.  Requires knowledge of project management, planning, costing, and development processes.  Typically requires a degree in mechanical or industrial engineering and product development experience.</t>
  </si>
  <si>
    <t>Manages, directs, or supervises staff and management of one or more product development projects in support of the goals and objectives of the product development function.  Works closely with peers in the product design, and product management, and where applicable, the manufacturing function to migrate innovative product design concepts into finished, scalable, high quality commercialized goods.  The ultimate goal is to provide the company with a competitive advantage in the marketplace relative to its portfolio of products. Evaluates the product requirement and design documents to determine how best to structure the product development process in a given case. Identifies the human, technical, and other resources needed to deliver the project on schedule and on budget.  Assigns projects, or project elements to a subordinate team(s) of product development specialists and clarifies the goals and objectives for the project and each of its stages. Monitors progress on projects including the development of prototypes and models, where appropriate. Based on this close monitoring, may negotiate modifications to original specifications or deadlines, as technical challenges, material failures, or other project issues arise.  Leverages a broad knowledge of engineering principles, manufacturing technologies, processes, equipment, cost structures, and supply chain characteristics in providing guidance to technical staff.  Requires a degree in mechanical or industrial engineering, or closely related discipline combined with product development or engineering experience in a complex organization.</t>
  </si>
  <si>
    <t>Trained in product development principles and supports product development projects.  Participates in multiple activities including planning, costing, engineering, prototyping, testing, and commercialization. Reviews prototypes and tooling models to verify and implement the functionality of product designs.   Ultimately may transfer approved specifications to in house or contract manufacturers or other final producers. May evaluate materials, forms, and ingredients used to develop an interim or finished product and utilize costing models and other techniques to evaluate scaled production costs. After products are launched, may coordinate and manage product enhancements and migrations to new production processes.  May work closely with third parties, vendors, licensors and internal teams to deploy and support products. May also evaluate production risks, product integrity issues, and regulatory risks. Typically requires a degree in engineering and product development experience.</t>
  </si>
  <si>
    <t>Manages, directs, or supervises staff and the package design function to ensure that the company’s package designs support product identities and brand. Responsibilities include managing development of creative designs, photo shoots, overseeing creative output, and review of mock-ups.  Manages the development of one or more package design projects.  Assigns projects, clarifies objectives and deadlines, and monitors the evolution of package designs, providing guidance and direction where needed.  Skilled in activities such as drawing, illustration, electronic design, digital imagery, computer aided drafting, and art direction. Works collaboratively with product / brand management and marketing, and package engineering to understand product requirements and implement package designs.  Typically requires a degree in design and package design experience.</t>
  </si>
  <si>
    <t>Responsible for creating package designs that support the product’s identity and brand.   Responsibilities include developing creative designs, managing photo shoots, overseeing creative output, and developing mock-ups. Works collaboratively with product / brand management and marketing, and package engineering to ensure that package designs meet product requirements.  Skilled in activities such as drawing, illustration, electronic design, digital imagery, computer aided drafting, and art direction. Typically requires a degree in design and package design experience.</t>
  </si>
  <si>
    <t>Responsible for implementing the sales strategy and plans for the company's entire portfolio of offerings or for a key product of significant importance within an assigned, large, multi-state country or cluster of key markets within a region.  Determines staffing needs and selects, recruits, manages, and evaluates a staff of District / Territory Managers and their subordinate staff of sales professionals and sales support staff. May directly call on and service a portfolio of large strategically important clients or may operate more indirectly by providing guidance and advice to the sales team in handling these accounts.  May be involved in the final negotiation stages of a sales process, typically interacting with senior customer executives, and may serve as a point of escalation and authority on pricing, terms of trade, policy or other issues necessary to secure the business orders. Travels frequently within the region, monitoring sales performance and taking a variety of corrective actions where necessary to ensure that regional revenues, margin, growth and service goals and objectives are met or exceeded.  Also attends meetings with peer regional managers and central sales executives to ensure a coordinated approach to the marketplace and to leverage successes nationally. Ensures that regional staff are made aware of national developments through regularly scheduled group meetings, conference calls or webcasts. Typically requires a degree and sales management experience.</t>
  </si>
  <si>
    <t>Responsible for providing strategic direction and leadership for best-in-class sales solutions that enable and enhance sales productivity and maximize revenue growth. Oversees and executes a wide variety of commercial initiatives across the organization to ensure the company is launch ready. Creates and implements policies, procedures and practices that promote global consistency and enable the organization to track and monitor performance real time, course correct and drive results.  Determines, monitors and tracks key performance indicators including pipeline growth, win/loss rates, and quota attainment and provides ongoing feedback through the use of dashboards, reporting and scorecards to executive management and sales team members.  Develops a culture of operational excellence and continuous improvement with prioritization and high-level milestones. Using traditional and innovative research methods, oversees the collection of competitive intelligence to create future business opportunities.  Enables and optimizes programs, channels, and campaigns by creating educational programs, incentives, analytics and tools. Collaborates and partners with Marketing, Finance, Human Resources, and Compensation to develop and manage sales and marketing programs, sales reporting, sales incentive programs and compensation planning. Provides the infrastructure needed to properly track, monitor, report and administer all sales activities by selecting, implementing and maintaining sales systems and tools. Serves as the subject matter expert on process execution and integration. Typically requires degrees in Business Administration, Finance, Marketing, or related studies plus Sales, Marketing, or Finance experience in large complex organizations.</t>
  </si>
  <si>
    <t>Responsible for providing technical expertise and guidance to translate complex products and services to solutions for existing and prospective clients. Services as the product expert and technical advisor to sales and marketing, product development, prospective clients and existing accounts.  Works with account and sales teams to manage the pre-sales process with clients and provide the technical leadership throughout the opportunity lifecycle from initial qualification to closure of the deal. Serves as an executive sponsor for strategic customers. Performs client consultations to conduct workflow analysis and provide guidance to improve workflow efficiency; collect feedback for product enhancements or redesign, support maintenance of current product offerings. Develops proposals, presentations and strategies to grow sales of products and services. Provides thought leadership and service delivery roadmap to customers. Collaborates with product development to foster innovation and prioritization of technical initiatives that will drive sales and maintain product pipelines. Identifies opportunities for appropriate and cost-effective investment in technical solutions. Provides technical and architecture guidance for internal teams. Demonstrates proven ability to translate business requirements of clients into actionable solutions. Has deep technical knowledge and understanding of all aspects of products and that of competitors. Conveys technical issues in easy to understand terms to a broad range of audiences. Typically requires degrees in Business Engineering, Computer Science, Medicine or related studies plus Sales, Product Development, Research, Information Technology, Medicine, etc. experience in large complex organizations.</t>
  </si>
  <si>
    <t>Responsible for providing strategic direction and leadership for managing customer relationships, interactions and activities from the onboarding experience through to ongoing customer support with the objective of ensuring customer success and satisfaction that promotes renewals and service expansion. Initiates, establishes and maintains long-term, multi-level relationships with customers to achieve a "trusted advisor status," promoting retention and loyalty by contributing to the company's growth strategy.  Drives customer success outcomes with design solutions to address objectives and expectations.  Manages customer activities and expectations with confidence and leadership. Takes accountability when necessary to address problems or concerns. Works closely with customer-facing teams, to provide coordinated communications. Fosters and builds close collaborative relationships with service teams to ensure success. Directs and oversees all aspects of the company's customer service policies, objectives and initiatives. Typically requires degrees in Business Administration, Finance, Marketing, or related studies plus Sales, Customer Relations or Marketing, experience in large complex organizations.</t>
  </si>
  <si>
    <t>Responsible for developing and implementing the company’s strategies relative to National &amp; Key Accounts and for achieving associated revenue, profitability and market share objectives.  These accounts are strategically important due to their size, complexity, leadership status within their industry, and revenue and profit potential for a full spectrum of company products and services.  Responsible for ensuring that these types of accounts receive the level of attention and service appropriate to their importance to the company. Responsible for designing an appropriate organizational structure to service the market effectively and ensuring that all levels in the structure are appropriately staffed with experienced, high performing, and motivated sales professionals.  Develops and maintains relationships at a peer level with strategically important clients and may represent the company in critical or difficult negotiations. Typically requires sales experience including leadership and executive roles in a company of substantial size and complexity in the assigned industry.</t>
  </si>
  <si>
    <t>Manages, directs, or supervises staff and implementing sales strategies, policies and tactics for assigned brand offerings within a specific territory.  The size of the territory is driven more by the density of existing and potential customers than purely geographic criteria. Responsible for ensuring that the sales, service, growth and margin objectives are met or exceeded.  Develops executive level relationships with important accounts in the district to either directly close business and provide service or to support subordinates to achieve their objectives. Determines the optimal account allocation process within the district and recruits, selects, deploys, trains, develops and evaluates sales specialists, sales professionals and sales support staff to service the customer base.  Serves as a point of authority for the interpretation of sales policies, the adjustment of standard pricing, the modification of standard terms of trade or service levels, and the negotiation of other sales policy or practice issues within its discretion. Evaluates subordinates in the performance of their roles and makes recommendations relative to sales compensation, promotions, terminations and related matters. Typically requires an experienced sales manager with a detailed knowledge of company customers, products, services and policies.  Requires combined sales and sales management experience.</t>
  </si>
  <si>
    <t>Manages, directs, or supervises staff and implementing the company’s key account strategies in an effort to achieve targeted revenue, profitability and market share objectives.  These accounts are strategically important due to their size, complexity, leadership status within their industry, and revenue and profit potential for a full spectrum of company products and services.  Responsible for ensuring that, at an operational level, these types of accounts receive the level of attention and service appropriate to their importance to the company.  Depending on level, may maintain the primary relationship in a number of Regional or Global Accounts. Responsible for managing and enhancing an appropriate organizational structure to service the market effectively and ensuring that all levels in the structure are appropriately staffed with experienced, high performing, and motivated sales professionals.  Develops and maintains relationships with strategically important clients and may represent the company in critical or difficult negotiations. Provides direction and guidance to Key Account Managers, and Key Account Sales Representative positions to ensure performance objectives are met or exceeded.  Requires large account sales and sales management experience.</t>
  </si>
  <si>
    <t>Responsible for supporting the team in achieving revenue, profit and service objectives within an assigned base of Key Accounts, at the headquarters level.  Key accounts are strategically important due to their size, complexity, leadership status within their industry, and revenue and profit potential for a full spectrum of company products and services. Responsible for ensuring that, at an operational and executional level, the accounts receive the level of attention and service appropriate to their importance to the company. Depending on level, may be responsible for sales activities for one or more groups within the assigned customers and may serve as the central liaison for the introduction of other non-sales resources for these groups as appropriate.  Ensures that the company is well positioned to secure new business from these customer groups and resolves the many issues and complexities that can arise in a strategically important customer. Ensures that there is a consistent level of service to the accounts and may under direction, coordinate support from the companies regional and local offices to fulfill this objective. Requires large account sales and sales management experience.</t>
  </si>
  <si>
    <t>Expert Key Account Executive</t>
  </si>
  <si>
    <t>Responsible, as appropriate, for achieving revenue, margin, growth, and service objectives within an assigned base of customers.  Identifies and prioritizes sales opportunities within the account base, calls on existing or potential customers to present company products and services, secures orders and ensures that orders are appropriately fulfilled and serviced.  May, where needed, coordinate the use of other company sales and non-sales staff and resources to better serve the customers’ needs or to address specific issues in an account. May be required to develop new business opportunities as an integral part of its sales responsibilities and may directly identify new prospects or draw on internal lead generation resources.  May be expected to monitor the actions of competitors in the customer base and gather basic market intelligence for the sales and marketing functions. May service local units of territory or key accounts in coordination with the overall account manager. Typically requires a detailed knowledge of the company customers, products, services and policies.</t>
  </si>
  <si>
    <t>Expert Field Sales - Account Executive</t>
  </si>
  <si>
    <t>Intermediate Key Account Executive</t>
  </si>
  <si>
    <t>Associate Key Account Executive</t>
  </si>
  <si>
    <t>Responsible for providing strategic direction and leadership for building, managing and motivating high performing inside sales teams.  Primary focus includes talent acquisition and development and the creation of programs, policies and procedures that will lead to the achievement of targeted revenue growth.  Develops, leads and manages sales initiatives that align with sales, marketing and business objectives. Manages sales results, maintains strong relationships, is responsible for client satisfaction and staff management. Effectively collaborates with other Sales and cross functional partners to support customer needs and business plans to drive sales. Ensures that promotions and sales and marketing campaigns are implemented as designed. Monitor sales metrics and look for opportunities to improve efficiencies, up-sell and deliver a “best in class” customer experience.  May be required to develop education programs that meet the needs of customers and expands the use of products. Typically requires degrees in Business Administration, Finance, Marketing, or related studies plus Sales or Marketing experience in large complex organizations.</t>
  </si>
  <si>
    <t>Manages, directs, or supervises staff and achieving defined revenue targets for inside sales. Responsibilities include managing the inside sales team, including training and development of inside sales representatives.  Responsible for developing and implementing sales programs to ensure that the inside sales team meets or exceeds revenue targets.  Represents a point of authority in closing critical telephone sales.  Requires experience and reports to the sales director.</t>
  </si>
  <si>
    <t>Expert Inside Sales Representative</t>
  </si>
  <si>
    <t>Account Executive – Government Sales</t>
  </si>
  <si>
    <t>Senior Account Executive – Government Sales</t>
  </si>
  <si>
    <t>Associate Account Executive – Government Sales</t>
  </si>
  <si>
    <t>Lead Account Executive – Government Sales</t>
  </si>
  <si>
    <t>Responsible for designing and developing complex global channel strategies and programs needed to increase sales and profitability within a company’s multi-distribution channel. In partnership with cross-functional leaders, determines the critical features and required deliverables that are included in the distribution contracts and defines how performance will be evaluated.  Determines the organizational structure, staffing needs and selects, recruits, manages, and evaluates a staff of Senior Directors / Directors and their subordinate staff of channel sales professionals and support staff. Travels frequently across regions, monitoring channel sales performance and taking a variety of corrective actions where necessary to ensure that global revenues, margin, growth and distribution objectives are met or exceeded.  Requires a seasoned sales executive with a degree and sales and sales management experience.</t>
  </si>
  <si>
    <t>Responsible for generating and closing online sales and telephone sales via telemarketing, as well as limited face-to-face selling at marketing / sales events.  Builds contact lists, negotiates sales terms and provides product demonstrations. Assists customers with product selection, processing orders, order entry, price negotiation, product advice, and sending sales literature. Develops relationships with customers and prospects.</t>
  </si>
  <si>
    <t>Manages, directs, or supervises staff and the development and implementation of programs to increase sales within a company’s distribution channel, which may include smaller distributors / wholesalers, agents, retail, online, or other channels.  Evaluates the performance of distributors and recommends corrective action where needed. Coordinates with marketing and the distribution channel to develop and negotiate promotional and incentives programs for the channel’s staff. Also trains the channel partner’s sales staff on the company’s products and services.</t>
  </si>
  <si>
    <t>Responsible for developing a strategy and for achieving revenue and profitability objectives relative to the company’s sales to United States government agencies.  This may consist of sales to federal, state or municipal branches of government, as well as specific organizations such as the Department of Defense.  Ensures full adherence with all government procurement and RFP bidding processes to ensure compliance with all requirements.  Defines the resource requirements necessary to service government sales and establishes an appropriate structure to address the needs of this unique market and resolve any issues that may arise. Monitors sales achievements on an ongoing basis and makes strategic changes where necessary. May personally engage in high level policy and contract negotiations with the government clients. Requires a professional with a degree and government sales and government procurement knowledge.</t>
  </si>
  <si>
    <t>Manages, directs, or supervises staff and the Government Sales function.  Implementing government sales strategy for an assigned government sales sector.  Responsible for the achievement of government revenue, profitability and service objectives for the sector supported.  Monitors performance relative to objectives for the assigned area and adjusts resources or tactics as appropriate to achieve the desired results.  Ensures full adherence with all government procurement and RFP bidding processes to ensure compliance with all requirements.  May engage in high level policy and contract negotiations with the assigned government clients. Requires government sales and government procurement knowledge.</t>
  </si>
  <si>
    <t>Government Sales, Senior Manager</t>
  </si>
  <si>
    <t>Government Sales, Senior Director</t>
  </si>
  <si>
    <t>Government Sales, Director</t>
  </si>
  <si>
    <t xml:space="preserve">Government Sales, Manager </t>
  </si>
  <si>
    <t>Expert Account Executive – Government Sales</t>
  </si>
  <si>
    <t>Territory Sales, Senior Manager</t>
  </si>
  <si>
    <t>Territory Sales, Manager</t>
  </si>
  <si>
    <t>Territory Sales, Director</t>
  </si>
  <si>
    <t>Territory Sales, Senior Director</t>
  </si>
  <si>
    <t>Package Designer</t>
  </si>
  <si>
    <t>Associate Package Designer</t>
  </si>
  <si>
    <t>Expert Package Designer</t>
  </si>
  <si>
    <t>Package Design, Manager</t>
  </si>
  <si>
    <t>Package Design, Senior Manager</t>
  </si>
  <si>
    <t>Package Design, Director</t>
  </si>
  <si>
    <t>Supports the Government Sales function by implementing the government sales strategy for the assigned government sales sector.  Responsible for the achievement of specific government revenue, profitability and service objectives for the sector supported.  Monitors performance relative to objectives for the assigned area and makes adjustment to behaviors, resources or tactics as appropriate to achieve the desired results.  Ensures full adherence with all government procurement and RFP bidding processes to ensure compliance with all requirements.  Engages in policy and contract negotiations with the assigned government clients, subject to the company’s approval protocols.
Requires government sales and government procurement knowledge.</t>
  </si>
  <si>
    <t>Package Design, Senior Director</t>
  </si>
  <si>
    <t>Pricing Analysis, Manager</t>
  </si>
  <si>
    <t>Pricing Analysis, Senior Manager</t>
  </si>
  <si>
    <t>Pricing Analysis, Director</t>
  </si>
  <si>
    <t>Pricing Analysis, Senior Director</t>
  </si>
  <si>
    <t>Responsible for setting overall strategy for the professional services sales organization, which includes responsibility for revenue generation, sales growth and profitability.  Has overall responsibility for the sales cycle for professional services engagements, which includes relationship building,  RFP proposal development, client presentations, high level negotiations, and sales closings.  Works in concert with peers from professional services, technical specialists, and marketing develop professional services solutions for clients, based on their unique needs.  Typically requires sales and consulting experience including leadership and executive roles in a company or consulting firm of substantial size and complexity.</t>
  </si>
  <si>
    <t>Manages, Directs or Supervises staff and implements the professional services sales strategy and for achieving revenue generation, sales growth and profitability objectives.  Manages the sales cycle for professional services engagements, which includes relationship building, RFP proposal development, client presentations, high level negotiations, and sales closings. Leverages resources from professional services, technical specialists, and marketing to develop professional services solutions for clients, based on their unique needs.  Typically requires sales and consulting experience in a company or consulting firm.</t>
  </si>
  <si>
    <t>Responsible for gathering requirements information from clients in order to prepare proposals tailored to client needs for professional service engagements. may write portions of proposals, as directed.  Must have knowledge of the company’s services and may serve as a subject matter expert in client meetings. Manages the day-to-day client relationships, both during the RFP proposal process with prospects and with ongoing clients. May gather feedback from existing clients that lead to incremental sales. Also works with the professional services team to implement the work once sold. Typically requires consulting experience or project management in a company or consulting firm.</t>
  </si>
  <si>
    <t>Responsible for supporting the information technology for the sales function (e.g., Customer Relationship Management applications, mobile communications and internet applications, and work from home infrastructure).  Evaluates new technology to determine the suitability for the sales function. Serves as the primary point of contact between the sales function and the Information Technology function on salesforce related systems.  Ensures the integration of various elements of technology so that they function effectively for salesforce end users either directly or through a project management process. Typically requires a degree in a systems analysis or computer related discipline and systems related experience.</t>
  </si>
  <si>
    <t>Responsible for providing strategic direction and leadership to ensure the global Commercial sales team receives product and competency education, training and certification needed to successfully represent the organization's products and services. Partners with executive sales leaders, marketing teams, product design and development and sales operations to develop new and ongoing training programs and documentation.  Partners with information technology and sales operations to create the infrastructure necessary to monitor and track sales team development. Develops curriculum for all courses including third party vendors and is responsible for course selection and logistics. Works closely with product and technical experts to ensure course content training materials are thorough and accurate. May need to work with legal to ensure IP compliance. Ensures sales teams maintain annual product certification on brands as required and all field associates are properly trained and certified on promoted products as deployed. Typically requires degrees in Business Administration, Human Resources, Marketing, or related studies plus Leadership and Development, Training, Sales, Customer Relations or Marketing experience in large complex organizations.</t>
  </si>
  <si>
    <t xml:space="preserve">Manages, directs, or supervises staff and managing and implementing sales training programs for the company’s sales force, as well as managing a team of sales training professionals. Manages design of training manuals, orientation programs, computer-based training, and provides on the job training. May also select outside training courses for the sales team that supplement in-house training.  Positions may have a background in teaching, training, or similar roles. </t>
  </si>
  <si>
    <t>Responsible for training sales professionals on how to generate new business opportunities, convert sales opportunities into closed transactions, and educate them about the company’s products and services.  May use a variety of training methods including classroom, computer-based training, as well as on the job training.  Responsible for conducting orientation programs, communication of performance standards, providing feedback, as well as coordinating with on-the-job coaches.  May have a background in teaching, training, or similar roles.</t>
  </si>
  <si>
    <t>Sets overall direction and is accountable for developing short, and long-term strategic goals for the Business Development function.  Drives talent management through succession and leadership to meet short, and long-term organizational goals.  Contributes to the development of new products, entrance to new markets, and negotiates with and forms new business alliances and partnerships.  Responsible for selling the company’s value proposition that will influence the buying habits of existing and prospective clients to drive revenue.  Has fiscal control and compliance responsibility, and may have oversight over a corporate, subsidiary, or regional segment.  Develops major operational objectives to support short and long -term objectives, develops long-term Business Development strategy, and sets the vision concerning the short-term direction and focus of priorities. Acts independently, guided by company policies and executive management objectives.  Inspires action, authorizes exceptions to policy, and determines which Business Development issues or relationships have a significant impact on the success or failure of the overall corporation, function, geographic unit, or business/division segment.   Relied on by officers to deliver key business goals and Business Development strategy and develops functional initiatives to be implemented by subordinate management. Oversees the management and coordination of initiatives for the smooth integration and effective implementation across and between impacted business areas.  Advises Executives on strategic direction and internal alignment needs and frequently represents the organization internally and externally at the highest levels.  Typically requires related business, managerial, and leadership experience.</t>
  </si>
  <si>
    <t>BDOF</t>
  </si>
  <si>
    <t>Business Development Officer</t>
  </si>
  <si>
    <t>Provides vision, control, and oversight to an executive leadership team or Operating Committee in an independent corporation responsible for domestic and/or global operations.  This officer sets and ensures overall corporate strategic direction and establishes the executive and management structure to achieve Business Development results.  Reports on Business Development status and results to a CEO, Board of Directors, Owners, Regulatory body(s), and/or Shareholders.  Oversees and directs a subordinate Business Development executive team.  Translates global business priorities into operational tactics to direct the business to achieve financial and strategic goals.  Responsible for inspiring, leading, integrating, and overseeing all aspects of the Business Development functional integration with the overall business.  Sets direction to ensure attainment of financial and strategic goals to maximize profits and return on invested capital.  Determines vision, mission, and formulates current and long-term strategic Business Development goals, plans, and objectives, and ensures compliance and implementation. Approves final high impact decisions and actions and represents the organization in relations with key stakeholders such as customers, investors, regulatory bodies, financial community and employees. Typically requires an MBA and related Executive, Sales, Business Development or M&amp;A/Financial experience.</t>
  </si>
  <si>
    <t>BDOF-V</t>
  </si>
  <si>
    <t xml:space="preserve">Manages, directs, or supervises staff and the Business Development function.  Executes Business Development operational plans and strategies. Pursues strategic opportunities directly or working through staff by developing new products, entering new markets, and forming new business alliances and partnerships with other companies.   Responsible for selling the company’s value proposition that will influence the buying habits of existing and prospective clients. Meets with all levels of clients and partners at site visits, assesses needs, and fosters and builds business relationships.  Negotiates processes and activities in and outside the organization to facilitate improved product or service delivery to meet or exceed client expectations that results in generating increased sales and revenue opportunities. Prioritizes, manages, and oversees research and reporting activities, studies, and analyses to evaluate current and prospective client’s personalized needs and unique structures to identify marketing, sales, distribution, and increased business expansion opportunities. </t>
  </si>
  <si>
    <t xml:space="preserve">Pursues strategic revenue opportunities by developing new products or services, entering new markets, and forming new business partnerships in or outside the organization to leverage the company’s value with current and prospective clients.  Participates in selling the company’s value proposition that will influence the buying habits of existing and prospective clients and works closely with them through the entire sales cycle, however, is not responsible for closing sales.  Meets and communicates with current or new clients and third parties to gather information or to make presentations.  Conducts research and analysis to evaluate and identify marketing, sales, distribution, and business expansion opportunities.  Depending on level, may be assigned to a territory or multiple/diverse areas and learns to exploit and leverage current and prospective distribution channels.  Daily activities also include the management of an existing client base to support organic growth through new business generation and renewal retention, prospecting and developing new relationships, and working with sales and support to ensure a superior level of service.  Supports strategic planning initiatives to help plan for growth and expansion, new product development, and other product or service-oriented activities.  Develops data, reports, summaries, and notices to share with others. Builds and maintains internal and external alliances working with existing clients and third parties. Collaborates with internal groups and functions to engage appropriate resources. Supports marketing and sales and helps to resolve customer service or vendor problems so business strategy goals can be achieved. </t>
  </si>
  <si>
    <t>Manages, directs, or supervises staff and implements the company’s e-commerce sales strategies  relative to National &amp; Key E-Commerce Accounts and for achieving associated revenue, profitability and market share objectives. Accounts are strategically important due to their size, complexity, leadership status within their industry, and revenue and profit potential for a full spectrum of company products and services.  Responsible for ensuring that accounts receive the level of attention and service appropriate to their importance to the company. Designs an appropriate organizational structure to service the market effectively and ensuring that all levels in the structure are appropriately staffed with experienced, high performing, and motivated e-commerce account managers. Develops and maintains relationships at a peer level with strategically important e-commerce clients and may represent the company in critical or difficult negotiations. Typically requires a degree (MBA Preferred) and sales experience.</t>
  </si>
  <si>
    <t>Responsible for achieving revenue, margin, growth, and service objectives within an assigned base of e-commerce accounts.  Identifies and prioritizes sales opportunities within the e-commerce account base, calls on customers to present company products, secures orders and ensures that orders are appropriately fulfilled and serviced.  May coordinate the use of other company sales and non-sales staff (e.g., supply chain/logistics, marketing, finance) and resources to better serve the customers’ needs or to address specific issues in an account.  May be required to develop new business opportunities as an integral part of its sales responsibilities.  May be expected to monitor the actions of competitors in the customer base and gather basic market intelligence for the sales and marketing functions.  Typically requires an e-commerce sales professional with a detailed knowledge of the industry, the company customers, products, services and policies and experience successfully accomplishing e-commerce sales objectives.</t>
  </si>
  <si>
    <t>Responsible for the leadership and oversight of the Supply Chain function, possibly with Global responsibility. Sets and aligns strategic operational direction and policy guidance with the Corporate Strategic Plan. Develops long term goals and objectives to create net value, building a competitive infrastructure, leveraging worldwide logistics, synchronizing supply with demand, and measuring performance. Oversees the development of complex metric processes and forecast analytics, variances, and identifies and executes cost saving initiatives. Develops and implements strategic fulfillment and distribution, supply chain, and continuous improvement functions, systems, and initiatives that support the achievement of corporate sales, operations, and financial objectives. Builds and leads procurement, commodity, and supply chain operations to ensure a corporate competitive advantage. Oversees the management and/or operational integration with related areas such as Logistics, Materials Management, Fulfillment, Warehousing, Inventory Control, etc.. Oversees all aspects of supplier selection and control including new suppliers in international markets (as applicable). Forges partnerships with Executive Team, Brand Leadership, R&amp;D, Quality, Finance, Operations and Logistics. Builds supplier relations and directs and controls the strategic sourcing process, including cost savings and risk management.</t>
  </si>
  <si>
    <t xml:space="preserve">Manages, directs, or supervises staff and the development and implementation of Supply Chain (SC) function.  Develops and/or implements strategic or optimization plans and drives towards continuous improvement in SC operations in a corporate or regional/satellite location. Develops methods to maximize customer and organization value to achieve a sustainable competitive advantage.  Maintains, manages and/or controls ERP information and SC functional integration to ensure the achievement of timely, cost-effective procurement, inventory and material control, capacity planning, storage, logistics, and movement of materials and processes included in the Product Life Cycle. Manages design, planning, execution, control, and monitoring of SC chain analytical activities to create net value. Builds a competitive infrastructure, leverages worldwide logistics, and synchronizes supply with demand. Manages analytics to support growth, cost effective execution, and tracking/performance measurement. Forecasts, determines variances, identifies, and executes cost saving initiatives. May participate in activities such as Master Scheduling, Carrier or Vendor selection, Outsourcing, and Contract management/negotiations. Typically collaborates with such areas as Fulfillment, Logistics, Receiving, Warehousing, Distribution, Purchasing/Procurement, Inspection, Supplier Relationship Management, Product Development, Manufacturing, Sales, and Inventory Control. Coordinates SC data for financial analytics, forecasting and executive reporting. May oversee internal Procurement, Fulfillment or Warehouse strategies or manage third party supply streams. </t>
  </si>
  <si>
    <t>Responsible for analyzing, developing, and implementing data gathering, analysis, workflow management, coordination, planning, and control systems. These may relate to physical organization and rapid fulfillment to synchronize supply with internal or external demand. May interface with such areas as Fulfillment, Logistics, Receiving, Warehousing, Distribution, Purchasing/Procurement, Inspection, Supplier Relationship Management, Product Development, Manufacturing, Sales, and Inventory Control. Implements policies, procedures and systems requirements to develop reports and reporting methods to support or enhance supply chain (SC) management activities. May assist in sales forecasting, quality management, strategy development, customer service, and systems analysis.  Works on assignments requiring the application of various statistical, systems, and problem analysis techniques, coupled with internal, product, manufacturing, customer, or vendor knowledge. Participates in the design, planning, execution, control, and monitoring of SC activities to create net value, build a competitive infrastructure, leverage worldwide logistics, synchronize supply with demand, and performance measurement.  Develops SC analytics to support growth and cost effective execution. Develops forecast analytics, determines variances, and identifies and executes cost saving initiatives. May monitor such processes as Fill Rates, On-Time Pick up, or Vendor Deliveries to ensure customer's SC expectations are met, ensuring proactive customer/service communications. May lead or participate in cross-functional projects and execute internal or external weekly or monthly reporting. Performs root cause analysis or analysis of non-compliance charges and collaborates with key stakeholders/teams to improve SC effectiveness.</t>
  </si>
  <si>
    <t xml:space="preserve">Responsible for the leadership and oversight of Supply Chain and Logistics. Develops and implements the Supply Chain and Logistics (SCL) strategy to support business goals, objectives, and operations of the company. Works closely with the leadership of Marketing, Sales, Operations and Manufacturing to identify expectations relative to cost savings and performance standards. Accountable for the design and planning of the SCL infrastructure, performance, and quality standards, policies, processes and service level agreements across an array of locations and facilities. Drives the management and achievement of short, and long- term SCL strategic and tactical goals and objectives, controlling such issues as sales forecasting, operations planning, sourcing, procurement, materials handling, inventory management, production planning, warehousing and related logistics, transport, and distribution. Additionally, evaluates and selects specialized technology needed to effectively manage and control the supply chain and logistics processes for efficiency, quality and maximum cost savings. </t>
  </si>
  <si>
    <t>Manages, directs, or supervises staff and the development and implementation of the integrated Supply Chain and Logistics (SCL) function.  This includes the development and implementation of strategic plans, policies, procedures, and compliance activities in a corporate or regional/satellite location. Normally supervises staff in both areas of SCL. Based on analytics and tracking, develops metrics, methods, processes, or sources to ensure the acquisition, delivery, coordination, best price, timely delivery, and quality of materials. May participate in vendor negotiations or contract management and coordinates and resolves issues regarding new or existing products. Coordinates new product introductions and product phase-out in conjunction with Sales, Marketing, Engineering/Product Development, Production, and Suppliers. Utilizes integrated software systems and continuous improvement or strategic planning techniques such as Just-in-time, Lean, Kanban, Activity-Based Management (ABM), and Enterprise Resource Planning (ERP). Develops status and advisory reports on such issues as sales forecasting, operations planning, sourcing, vendor management, procurement, materials handling, inventory management, production planning, warehousing and related logistics, and transport and distribution. Manages the maintenance and implementation of specialized systems technology to control SCL activities and processes, to effectively meet cost saving objectives. May participate in technology selection or system customization.</t>
  </si>
  <si>
    <t>Applies knowledge of policies, procedures, compliance requirements, integrated systems and techniques to support Supply Chain and Logistics operations and related functions. May assist with the implementation of Sales or Vendor agreements and contracts. Performs assignments and project work requiring the application of specialized Supply Chain and Logistics analytical techniques and specialized methods. Performs analysis, administration, and coordination of materials and/or finished products to achieve business objectives to achieve target inventory levels, distribution, traffic, or customs compliance. Applying statistical skills and knowledge of relevant areas, monitors, researches, and identifies supply chain or logistics service or performance trends. Proactively identifies and communicates material, acquisition, or inventory control issues to prevent and resolve problems, or to increase delivery/transport speed or effectiveness. Uses ERP, and other specialized software and techniques to improve supply chain and logistics effectiveness reducing costs, waste, returns, or failures in the Product Life Cycle.</t>
  </si>
  <si>
    <t xml:space="preserve">Manages, directs, or supervises staff and the development and implementation of a Materials Management function in a corporate or regional/satellite location. Ensures the organization has access to materials, goods and services required to support current and future operational needs. Ensures safe and timely access to requisite materials. Plans, monitors, and controls inventory and materials/parts ordering, storage, shipping, and receiving. Develops and implements material handling procedures to optimize resource and cost effectiveness; sets priorities to achieve targets and goals related to volume, timing, safety, and reliability standards, policies and health and safety regulations. Monitors activities, equipment operability and capacity, and coordinates management operations with adjacent areas to ensure smooth integration.  Manages systems maintenance and volume /cost control by analyzing needs and tracking plans and status of current or projected purchase orders, inventory levels, schedules, storage capacity, and production requirements. Interprets requests and resolves escalated problems and develops material capacity estimates and forecasts for adjunct and senior management. </t>
  </si>
  <si>
    <t xml:space="preserve">Provides leadership and oversees the Materials Management function at the corporate level or is responsible for the strategic direction of the function for a major segment of the organization such as a major region, country, division, group, subsidiary, etc. May be one of several executives at the corporate level. Determines short- and long-term strategies for operational management, compliance, and cost control for materials, inventory, shipping and receiving, the stores function, and may oversee procurement or other related areas. Defines Materials Management strategic direction for alignment with the Corporate Strategic Plan ensuring execution and achievement. Drives talent management through leadership development to meet short and long-term business goals. Participates and presents at Board of Director meetings and represents the organization to external stakeholders. </t>
  </si>
  <si>
    <t xml:space="preserve">Performs physical and administrative support tasks and assignments related to materials handling.  Responsibilities may include opening containers, moving materials within a plant, loading, unloading, and storing materials, parts, supplies, and equipment, and documenting and organizing materials. May lift heavy items and operate a forklift, following established operating procedures. </t>
  </si>
  <si>
    <t>Implements shipping and receiving policies and procedures on a variety of goods and performs tasks involving the shipment and incoming receipt of materials, supplies, and equipment.  For incoming items, unpacks, inspects, and checks items received against invoices and/or purchase orders to verify proper condition and receipt. Rejects unsatisfactory goods, and implements return procedures, according to prescribed guidelines, coordinating and reporting on unsatisfactory findings as required.  Updates and maintains records of shipped and received goods. For outgoing/final goods, weighs and posts weights, determines shipping charges, and prepares goods and materials for shipment. Lifts heavy items, manually or using forklifts, remote handling and/or other power equipment, following guidelines to ensure safe handling. May implement specialized hazardous material handling techniques and independently ships and receives hazardous materials.  Typically requires the ability to lift a minimum of a determined weight, with or without mechanical assistance.</t>
  </si>
  <si>
    <t>Provides executive leadership and strategic direction for multiple Distribution and Fulfillment Centers nationally, regionally, or globally. Sets objectives to ensure company distribution objectives are met or exceeded at the lowest cost with high-quality standards while maintaining positive customer relations, satisfaction and superior service. Creates strategic plan, vision, and direction of distribution facilities to meet current and future needs of the overall company, regions and customers. Oversees applicable budgets, operational costs, and capital expenditures. Creates and measures Key Performance Indicators (KPIs) to drive and enhance performance and service. Ensuring accountability, directs/oversees the reporting and accuracy of all facility metrics.  Partners with peers in such departments as engineering, facilities and EHS to ensure the facility provides a safe work environment. Uses Lean Six-Sigma and Kaizen to streamline work processes, identify and eradicate bottlenecks, improve efficiencies and eliminate waste. Ensures that products delivered are stored in an organized manner, to maintain quality and ease of accessibility. Partners with sales and purchasing regarding errors in the supply chain process. Ensures plans are created and executed to ensure building security and loss prevention. Ensures distribution management maintains all center equipment, including electrical, mechanical, and pneumatic, etc. Researches and implements essential industrial engineering, automation, process improvement and labor standards. Typically requires degrees in Supply Chain Management, Business Administration or related areas plus related Distribution or Supply Chain experience in large complex organizations.</t>
  </si>
  <si>
    <t xml:space="preserve">Manages, directs, or supervises staff and the development and implementation of a Distribution Center(s) or Distribution function. Scope may include Inbound Operations, Outbound Operations, Transportation, Distribution, Logistics, General Office Administration, Warehouse, Materials Management, Supply Chain, or Inventory Control. Develops policies and procedures to ensure maximum efficiency, safety, quality, compliance, and speed/productivity. May be responsible for a warehouse facility and/or inventory location to facilitate efficient loading activities. Reviews operational data and reports to develop recommendations related to work methods, processes, control procedures, and staffing for optimal productivity, movement, efficiency, and coordination alignment of co-dependent areas. Assists in the development of strategic plans and service-related objectives for continuous improvements, seasonal events, and operational changes. Manages vendor relationships and external transportation carriers, participates in contract negotiations, and evaluates contract performance. </t>
  </si>
  <si>
    <t xml:space="preserve">Working within a Distribution Center or function, analyzes distribution, financial, and transportation needs for assigned facilities, to ensure the most cost-effective methods to achieve product movement, delivery and distribution in compliance with applicable standards and regulations.  Researches a variety of standards and factors related to transportation, regulations, product safety/stability needs, etc. Applies an understanding of operations, resources, and procedures in such adjacent areas as Supply Chain, Logistics, Shipping and Receiving, and IT, to better evaluate distribution options and cost/benefits. Specialized analyses include such factors as reception or inventory control, or internal and external special conditions/needs that impact distribution costs, operations or compliance issues. Evaluates data to identify facility issues and factors that impede or support strategies for various products or locations. Performs studies or implements logistics or distribution study results, based on forecasts, priorities, and cost modeling. Provides input on system application needs or implements system tools to assist with distribution management activities or analyses. </t>
  </si>
  <si>
    <t xml:space="preserve">Manages, directs, or supervises the Import/Export function manages implementation of global customs, import/export, operational issues, and processes. Responsibilities include budget and the development, implementation, and control of company-wide policies and procedures related to international importing/exporting. Ensures monetary and documentation control as well as implementation of system enhancements for operational compliance, efficiency, and control. May negotiate with clients or personally handle issues with customs officials to expedite matters. Interprets contract terms and conditions for import/export needs and advises senior management and functional groups on customs and export regulations, limitations, and impact. Manages phases of international logistics, customs, import/export rules, and regulations. </t>
  </si>
  <si>
    <t xml:space="preserve">Ensures legal compliance with governmental rules and regulations by preparing import/export documents related to the shipment and movement of products outside the country, according to license requirements and regulatory guidelines. Applies knowledge in many areas, and keeps abreast of various country rules and regulations. Conducts research as needed to promote compliance and efficiency, and prevent problems, interruptions, returns, or penalties. Reviews contracts for required clauses to identify problems or omissions and coordinates resolutions.  Acts as a liaison with internal and external customers, foreign order administration, freight forwarders, customs officers, and other functional areas to ensure logistical support and coordination of shipment(s).  Selects carriers for shipment of products and prepares documents for freight forwarders. </t>
  </si>
  <si>
    <t xml:space="preserve">Manages, directs, or supervises staff and the development and implementation of Warehouse operations. Applying demand flow principles and practices, manages activities in a plant(s) or facility(s) that may include either or both Inbound and Outbound Operations. May oversee the processing of inventory returns and manages quality control. Utilizing ERP Systems, plans workforce and expenses based on production forecasts and changes. Develops schedules to ensure coverage, safety and manages labor to contain costs and overtime needs. Conducts pre-shift and other meetings to communicate business needs. Analyzes and develops metrics and trends such as delivery performance, working capital, and material margins to recommend changes in fulfillment capabilities. May lead and improve parts distribution practices and network optimization including picking, packing, and shipping (PPS). Develops improvement goals and procedures for Demand Planning/Management to align financial, operation and material plans. Establishes and drives positive communication channels between cross functional teams. </t>
  </si>
  <si>
    <t>Performs physical and support tasks related to picking and packing items for shipment in a warehouse environment.  Responsibilities may include gathering items from warehouse shelves and bins, ensuring the right type, color, and size are chosen, often with assistance from a handheld scanner.  Must be able to carefully handle items to ensure they are not damaged.  Implements safety, policy, operational and record-keeping procedures, and implements appropriate reporting protocols. Prepares, weighs and packs items for shipment. May be required to update an inventory management system to reflect items picked and shipped or may lift heavy items and operate a forklift, following established operating procedures.</t>
  </si>
  <si>
    <t xml:space="preserve">Performs physical and support tasks related to receiving and processing returns in a warehouse environment.   Responsibilities may include unpacking returns, reviewing paperwork, inspecting returns to verify contents, quantities, and condition. Implements safety, policy, operational and record-keeping procedures, and implements appropriate reporting protocols. Enters information into an inventory management system, and distributes returned items based on condition for restocking, refurbishment, or salvage. May lift heavy items and operate a forklift, following established operating procedures. </t>
  </si>
  <si>
    <t>Performs physical tasks related to forklift and power equipment operations. Responsibilities may include operating a forklift and other power equipment to load / unload materials and transfer them to pallets and crates. Moves stacking materials to storage, production, and other assigned locations. Implements safety, policy, operational and record-keeping procedures, and implements appropriate reporting protocols. Must be able to lift heavy items and be licensed to operate a forklift and other equipment such as motorized pallet jacks, reach trucks, and work-assist vehicles.</t>
  </si>
  <si>
    <t>Manages, directs, or supervises staff and the development and implementation of a Customer Order Fulfillment function.  Manages a corporate group or multiple, regional group(s) of Customer Order Support personnel responsible for order entry/receiving, and customer order processing.  Ensures positive customer relations and prompt, efficient order processing. Reviews and maintains productivity metrics, and develops management reports to coordinate Order Fulfillment planning, management, and control activities. Ensures timely, accurate, and complete ordering, and receipt and issuance of material requirements. Participates in the management coordination of Order Processing operations with adjacent function and oversees smooth integration with inventory or materials fulfillment, logistics and distribution as required. May oversee coordination with the Materials function using enterprise resource planning systems. Maintains a variety of productivity and status reports to reflect scheduling, personnel performance, and internal process/production metrics, methods, resources, and procedures. Manages the maintenance and integrity of records, systems, and documentation requirements and indirectly manages customer communications, intervening as necessary for problem resolution.</t>
  </si>
  <si>
    <t xml:space="preserve">Manages, directs, or supervises staff and the development and implementation of Inventory Planning and Control functions in one or more facilities. The scope of responsibility includes such functions as inventory planning, administrative processing and control, materials handling, master scheduling, inventory turnover, forecasting, stocking management, distribution, and may include customer service. Develops and approves a variety of operational procedures, and ensures implementation of Corporate, Divisional, Plant, or Subsidiary policies and procedures and applicable Health and Safety regulatory standards and guidelines.  Serves as a management participant on integrated projects to determine Inventory planning and control needs to proactively plan, coordinate, or resolve issues for the maintenance of appropriate inventory levels, and Operations and/or Supply Chain efficiency. Ensures the timely maintenance and update of all documentation and systems and provides management reporting supporting short- and long-term Inventory Planning and Control actions and decisions. </t>
  </si>
  <si>
    <t xml:space="preserve">Plans, identifies, and evaluates internal, customer and/or vendor inventories through analysis and updates of the inventory replenishment system and/or other control systems. Performs studies and evaluations to assure adequate product/inventory availability at minimum cost in compliance with policies, standards, and regulations. Monitors and ensures inventory security through the analysis of transaction documentation, process and procedure verification, and system review. Maintains replenishment model data to ensure inventory availability and cost control. Analyzes and monitors accuracy of data such as weekly or historical inventory trends, or lead time requirements. Reviews past or future events for predictive modeling, and projects the impact of new product or promotional information. Evaluates inventory specifications, product pricing, customer, company, or vendor requirements, and ensures efficiency, product/inventory availability, and cost control. Conducts physical inspections assuring accuracy and inventory availability. Performs special projects, audits, analyses, and corrects cycle counts or other discrepancies. May revise schedules and coordinate shipping to maximize efficiencies, reduce costs, coordinate other buying, distribution, or logistics plans to achieve inventory planning or control goals. Coordinates with internal, customers, or vendors for problem prevention/resolution, and may act as a liaison between customer, sales, shipping/receiving, customer service, carriers, materials, supply chain/logistics, and operations. Analyzes inventory levels, production speed, and product demand to evaluate reorder needs and identify trends related to change specifications, coordination requirements, inventory forecasts, or improved efficiency or service. </t>
  </si>
  <si>
    <t xml:space="preserve">Compares the physical counts of inventory against system records to obtain current inventory and compiles and maintains records of inventory goods.  Conducts investigations to determine and report discrepancy reasons.  Researches and resolves problems and tracks orders. Performs a variety of clerical duties such as data entry, updating logs, answering phones, and assisting customers with a variety of non-routine requests.  </t>
  </si>
  <si>
    <t xml:space="preserve">Manages, directs, or supervises inbound operations functions while excluding Outbound operations. Responsibilities include the development of inbound policies, procedures and methods related to the initial physical receipt of goods, processing, audit reconciliation, visual inspection of goods, and identification and counting of incoming material. Responsibilities may also include the management oversight of inspection, identification, and delivery to stocking locations. Frequently interfaces closely with Purchasing, Supply Chain or Inventory Control functions and departments. </t>
  </si>
  <si>
    <t>Manages, directs, or supervises outbound order fulfillment staff and activities, stock replenishments, and manages the shipping of products at one or more facilities, as well as managing the coordination reporting for completed shipments. Develops policies, procedures, and handling methods, including handling of tracking needs and claims processing. Typically manages the coordination of routing and carrier selection.</t>
  </si>
  <si>
    <t xml:space="preserve">Manages, directs, or supervises inbound / outbound operations functions. Responsibilities include the development of inbound / outbound policies, procedures and methods related to the initial physical receipt of goods, processing, audit reconciliation, visual inspection of goods, and identification and counting of incoming / outgoing materials. Responsibilities may also include the management oversight of inspection, identification, and delivery to stocking locations. Frequently interfaces closely with Purchasing, Supply Chain or Inventory Control functions and departments. </t>
  </si>
  <si>
    <t xml:space="preserve">Coordinates activities including inventory management, inbound/outbound operational analysis, and order processing.  Assigns workload through warehouse inventory management systems for inbound and outbound functions, including picking, loading, and receiving. Operates yard management systems to manage trailer moves in and out of the dock.  Performs audits to ensure accuracy and compliance when filing bill of landing (BOL) documentation.  Resolves flow issues and ensures flow procedures are followed by frontline employees.  During after-hours, may be responsible for site security / front gate calls. Requires a broad knowledge of warehouse/distribution center operations. </t>
  </si>
  <si>
    <t>Provides leadership in the development of a strategic approach to the procurement management process for the procurement of both direct (raw materials, chemicals, equipment, supplies, machinery, tooling, and vendor services used in the manufacturing and production process) as well as indirect goods and services. Develops and implements procurement standards, systems, policies, and procedures related to the acquisition of goods and services necessary for the operation and support of the organization, while achieving cost effective business strategies.  Develops and oversees strategies and the means to obtain products and services at the lowest costs possible while still achieving the organization's high-quality standards. Builds strong internal and external relationships and oversees the competitive bidding process ensuring that contracts are awarded as appropriate.  Develops methods to track company-wide spending and cost savings achieved through various company-wide purchase initiatives. Identifies critical success factors ensuring efficient/effective supplier sourcing and contract functions to meet business stakeholder requirements. Typically requires degrees in Business, Supply Chain, Finance or related studies plus related Procurement or Supply Chain experience in large complex organizations.</t>
  </si>
  <si>
    <t xml:space="preserve">Manages, directs, or supervises a Procurement function for both “Direct” (raw materials, chemicals, equipment, supplies, machinery, tooling, and vendor services used in the manufacturing and production process) as well as “Indirect” goods and services.  Manages competitive bidding processes and ensures that contracts are awarded as appropriate to achieve cost, performance, or business objectives. Reviews price proposals, schedules, delivery time, costs/benefits, and other performance factors to approve purchasing decisions related to vendors or subcontractors. Sets priorities, and oversees the research, evaluation, negotiation, and development of supply sources for designated materials, inventory, or commodities. Plans, manages, and oversees the timely and cost-efficient execution of the procurement of materials working through subordinate staff. Participates in corporate, site, or regional planning or control activities, purchase, and procurement forecasts, and manages special projects. </t>
  </si>
  <si>
    <t>Performs administrative and clerical duties in support of purchasing and/or procurement activities, or staff, and/or management support. Implements departmental policies and procedures and applies knowledge of materials and the purchasing function(s).  Performs a variety of tasks such as placing orders with suppliers, ensuring availability of products, maintaining logs, confirming documentation, compiling and comparing quotes from vendors, and maintaining filing systems.  Operates purchasing software and refers out-of-guideline issues to supervisor or senior level staff.   May assist SC procurement or contact vendors directly to obtain information such as prices and schedule delivery dates, may assist in expediting orders, and may prepare or assist with standard requests for quotation.</t>
  </si>
  <si>
    <t xml:space="preserve">SVP Procurement / Sourcing (Direct) </t>
  </si>
  <si>
    <t>Provides leadership in the development of a strategic approach to the procurement of raw materials, chemicals, equipment, supplies, machinery, tooling, and vendor services used in the manufacturing and production process.  Partners with Quality Assurance, Materials Management and EHS to develop and implement processes to validate and approve suppliers and vendors and ensure appropriate storage and handling of inventory obtained. Establishes purchasing standards, systems, policies, and procedures related to the acquisition of goods and services necessary for the production and manufacturing of products while achieving cost effective business strategies.  Develops and implements policies, procedures and objectives necessary to obtain products and services at the lowest costs possible while still achieving the organization's high standards for quality. Oversees the management of the competitive bidding process and ensures that contracts are awarded as appropriate. Develops methods to track companywide spending and cost savings achieved through various purchase initiatives companywide. Identifies critical success factors to ensure efficient and effective supplier sourcing and contract functions meet business stakeholder requirements.  Builds strong internal and external relationships. NOT responsible for the acquisition of corporate supplies, systems and services. Typically requires degrees in Business, Supply Chain, Finance or related studies plus related Procurement or Supply Chain experience in large complex organizations.</t>
  </si>
  <si>
    <t xml:space="preserve">Manages, directs, or supervises the Supply Chain Procurement function including planning, administration, analysis, control and or execution of strategic Supply Chain and Procurement activities. May reside in a Plant or Regional operation or in a corporate location. May manage a particular specialized commodity area or location with responsibility for recommending budget, staffing and resources. Implements strategic directives and manages procurement and purchasing efforts to implement short term strategic goals to improve on-time delivery, cost reduction and quality of all assigned products, supplies, materials, services. Sets priorities, negotiates terms, develops budgets and cost projections, and determines operational procedures. Monitors productivity and achievement against goals/targets and reviews and approves procurement recommendations and actions. Keeps abreast of industry resources, methods, techniques, and practices and provides policy development input for cost saving opportunities and new SC strategies. Implements and oversees corporate policies and procedures to ensure compliance and manages the timely update, accuracy, and integrity of procurement data in the ERP system. May work with IT or external systems personnel to customize systems to facilitate the management of the Supply Chain Procurement function. Develops reports and recommends cost effective, high value sourcing options and commodity contingency plans. Develops and maintains strategic Vendor and Supplier Relationships to meet organizational needs and is a key internal contact for interdepartmental coordination, planning or problem resolution. </t>
  </si>
  <si>
    <t xml:space="preserve">Responsible for procuring and negotiating optimal prices for the purchase of materials, equipment, and services to support organizational needs. Typically exists in the corporate purchasing function. Updates and maintains documentation and systems related to the management of the purchasing function. Applies knowledge of company/products and operations to guide buying decisions and troubleshoots problems as they arise. May be assigned to one or several specialized commodity areas or organizational segment(s). Analyzes and compiles data to establish price objectives or to determine purchase feasibility for contracts and negotiates price and discounts. Coordinates with other departments and administrative staff to determine raw material or component needs and timing, and to process, or track orders and material/inventory to meet dynamic demands. Researches, sources, and confers with vendors, develops and maintains relationships, and maintains sourcing and resource lists and tables. Evaluates vendor quotes and services to determine best suppliers who meet company needs and standards for price, quality, volume, and reliability. Evaluates impact of supplier operations to determine price or purchase impact and negotiates terms. Implements administrative policies and procedures to maintain documentation; updates systems, and develops charts, graphs, or statistical reports. </t>
  </si>
  <si>
    <t xml:space="preserve">Manages, directs, or supervises the corporate procurement management function and process for the purchase of indirect goods and services. This includes the competitive bidding process to ensure contracts are awarded as appropriate. Reviews price proposals, schedules, delivery time, costs/benefits, and other performance factors to approve purchasing decisions related to vendors or subcontractors. Develops operational procedures and recommends policies and/or budgets to improve efficiency and reduce costs. Manages the maintenance of documentation and systems and develops management reports. Sets priorities, and oversees the research, evaluation, negotiation, and development of supply sources for designated materials, inventory, or commodities. Plans, manages, and oversees the timely and cost-efficient execution of procurement of materials through subordinate staff. Participates in corporate, site, or regional planning or control activities, purchase and procurement forecasts, and manages special projects. </t>
  </si>
  <si>
    <t xml:space="preserve">Provides leadership in the development of a strategic approach to the corporate procurement management process for the purchase of indirect goods and services. Develops and implements all corporate purchasing standards, systems, policies, and procedures related to the acquisition of goods and services necessary for the operation and support of the organization while achieving cost effective business strategies.  Develops and implements policies, procedures, and objectives necessary to obtain products and services at the lowest costs possible while still achieving the organization's high standards for quality. Oversees the management of the competitive bidding process and ensures that contracts are awarded as appropriate. Develops methods to track companywide spending and cost savings achieved through various purchase initiatives companywide. Identifies critical success factors to ensure efficient and effective supplier sourcing and contract functions meet business stakeholder requirements.  Builds strong internal and external relationships. NOT responsible for the acquisition of raw materials, chemicals, equipment, and supplies used in manufacturing and production. </t>
  </si>
  <si>
    <t xml:space="preserve">Performs administrative and clerical duties in support of purchasing and/or procurement activities, staff, and/or management. Implements departmental policies and procedures and knowledge of materials and the purchasing function.  Performs a variety of tasks such as placing orders with suppliers, ensuring availability of products, maintaining logs, confirming documentation, compiling and comparing quotes from vendors, and maintaining filing systems. Operates purchasing software and refers complex and out-of-guideline issues to supervisor or senior level staff.   May assist procurement specialists or contact vendors directly to obtain information such as prices and schedule delivery dates, may assist in expediting orders, and may prepare or assist with standard requests for quotation. </t>
  </si>
  <si>
    <t>Performs data mining, data analysis, and aggregation of purchasing data into reports that enable management to make informed purchasing decisions to support sourcing strategies. This purchasing position typically exists in the corporate purchasing function. Develops financial models and key performance indicators (KPI's) using procurement systems, ERP systems and other reporting tools to measure the company's purchasing performance against objectives. May work with cross-functional teams in adjacent functional areas such as manufacturing, quality, design, and engineering to provide up-to-date data on pricing, spending inflation/deflation, and variances. May assist in providing purchasing data and new supplier assessments for Requests for Information (RFI), Requests for Quotes (RFQ) and Requests for Proposals (RFP). May manage the data in the company's procurement systems. Typically requires a degree in Business and related experience.</t>
  </si>
  <si>
    <t xml:space="preserve">Manages, directs, or supervises Supply Chain Contracts Administration function including planning, execution, and control of contracts to ensure performance and compliance. Manages activities and staff involved with the negotiation, preparation, monitoring, and termination of contracts and subcontracts between the company and customers/vendors ensuring the fulfillment of contractual obligations. Conducts contract liaison and coordination before, during, and after contract termination. Keeps abreast of and applies knowledge of statutory requirements influencing contract development and administration. Develops and manages SC contract administrative processes, systems and operations, and coordinates contract administration activities to ensure that contractual obligations are maintained in a manner which ensures positive customer/vendor relations while representing the interest of the company. Advises management of contract obligations, deficiencies, commitments, and performance and provides interpretation of terms and conditions of contractual obligations. Coordinates pre-award negotiations between company and customer/ vendors. Directs or evaluates analyses that demonstrate the impact of modifications/revisions and prepares reports and recommendations. Initiates and supervises the conduct of special studies and investigations. </t>
  </si>
  <si>
    <t>Administers and coordinates activities related to the acceptance, monitoring and performance contracts and subcontracts between the company and customers/vendors. Applies a working knowledge of relevant contract practices and regulations. Researches and gathers a variety of pre-contract information for analysis prior to contract award. Evaluates content and prepares contract documents and participates in pre-contract discussions and negotiations. Analyzes contract documents to determine contractual obligations, prepares recommendations related to acceptance terms, modifications and/or final acceptance, and disseminates information. Monitors company performance on contractual obligations. Oversees the review of incoming contracts and modifications for conformance to original proposals and prepares reports on contract compliance status, deviations, impact, and recommended action(s) which may include re-negotiation or termination. Interfaces and acts as a liaison between customer and company personnel in matters relating to contract commitments, modifications, negotiation, revisions, or termination. Monitors contract termination activities, property transfer, and related processes and ensures compliance with internal policies and procedures. Reviews and keeps abreast of pertinent governmental procurement regulations and commercial contract practice trends. Performs special studies, investigations, analyses and prepares reports.</t>
  </si>
  <si>
    <t>Provides leadership in the development of a short, and long-term strategic goals, focus and priorities for the Vendor Management function. Has fiscal control and compliance responsibility and may have oversight responsibility over the Vendor Management function on a corporate, subsidiary, or regional/global basis. Ensures the highest level of global compliance, quality, and ethics. Inspires action, and decides which issues have a significant impact on the failure or success of the overall corporation, the Vendor Management function, a geographic unit, or a division/business segment.  Develops major operational objectives to support short and long-term goals related to vendor costs, performance, vendor management policies, negotiation, compliance, and selection. May be involved at the highest internal or external levels to negotiate terms, evaluate performance, and manage vendor relationships.  Oversees the management and coordination of initiatives across and between groups and functions. Reviews/approves relevant policies and exceptions and frames overall direction to be implemented by subordinate Vendor Management and/or other corporate leaders.  Negotiates, and frequently represents the organization both internally and externally at highest levels to achieve strategic Vendor Management goals and objectives.</t>
  </si>
  <si>
    <t xml:space="preserve">Manages, directs, or supervises staff and the day-to-day operations of a Vendor Management function.  Builds and oversees relationships to ensure the proper management of Vendor relationships, based on both the overall Vendor Management strategy and on the needs of specific areas of the business. Determines and approves the most effective approach to qualifying, evaluating, and managing vendors and their related service contracts.  Fosters, develops, and maintains active key vendor relationships, including outsource suppliers.  Sets goals, objectives, and priorities, and monitors the achievement of Vendor Management strategies for the assigned group(s).  Recommends and/or approves costs and performance results of vendor contracts and relationships for either single or multiple functions across the organization.   Ensures efficiency, compliance to standards, cost control, and inter-functional coordination. Collaborates closely with other organizational functions such as Finance, Budget, Procurement and Legal to resolve problems, coordinate plans, or to set integrated policies and procedures. Monitors compliance with detailed specifications and oversees the management and evaluations of vendors from a technical, financial, and service level perspective. Reviews analyzes and reports on vendor performance to determine and create efficiencies, improvements, maximum value, and cost saving opportunities. Subject to legal review, may negotiate aspects of IT vendor contracts depending on the issues and scope of the work. Resolves escalated problems and may intervene to resolve issues and disputes in advance of more serious remedies being applied.  </t>
  </si>
  <si>
    <t>Develops, monitors, and manages vendor relationships to ensure the organization obtains a better or the expected return for its investment in vendor contracts.  Supports the Vendor Management function and implements strategic and operational goals by conducting evaluations of vendors, both before and after contract negotiations. May work on special projects and performs on-going studies.  Researches and identifies vendors with capabilities/capacities for potential relationships and monitors existing relationships to ensure payments and terms are satisfied. Fosters current or new vendor relationships to enable the organization to contain costs and maximize value and profitability. Responsibilities include sourcing, vendor relationship management, negotiating favorable pricing, and reporting on vendor performance. May develop detailed RFPs for specific services or products and invite vendors to respond with proposals.  Reviews proposals for compliance with the RFP requirements and requests supplemental information as required. Takes initiative to evaluate the financial, operational, and performance reputation of the vendor to ensure suitable organizational partnerships to avoid potential risks or liabilities. May monitor the post contract performance of the vendor relative to product or service delivery and performance and make change recommendations. May review vendor invoices relative to their compliance with agreed contract terms prior to their release for payment. Maintains active positive relationships with designated points of contact with key vendors at the appropriate levels to escalate, discuss and resolve issues relative to the supply of goods and services.  Typically requires a related degree in such disciplines as Business, Accounting or Finance plus related procurement, vendor management, and vendor negotiation experience.</t>
  </si>
  <si>
    <t>Manages, directs, or supervises staff and logistics analytics and distribution activities, systems, budgets in a production environment, typically in a centralized location.  Responsibility may include but are not limited to logistics and distribution, supply chain services, inventory control, critical parts availability, material handling, import/export licensing, product shipment from origin to point of delivery, third party warehousing, and related shipping and receiving functions/activities. Develops policies and procedures and oversees implementation of all logistics management activities required for the timely and efficient transportation and distribution of products. Develops and maintains productive relationships with vendors, building personnel, finance, and internal /external Information Systems management ensuring timeliness and efficiency in product distribution. Develops, manages, and controls the implementation of budgets, plans, and operational procedures to cost effectively satisfy internal or customer requirements. May respond to Requests for Information (RFI) from potential software vendors, advise Information System users or management of logistic system needs or improvements and oversee the implementation of changes. May manage or oversee damage prevention programs and/or provide reporting on finances and inventory reconciliation. Applies knowledge of banking and as applicable, International credit requirements. Interfaces with vendors and other management peers in related functions to ensure efficient, timely, compliant, and cost sensitive coordination. Typically, a degree in Logistics or Supply Chain Management and related Logistics experience is required.</t>
  </si>
  <si>
    <t>Logistics Analyst 5</t>
  </si>
  <si>
    <t>Responsible for the leadership and oversight of the Logistics function. Develops and implements the logistics strategy to support business goals, objectives, and operations of the company. Oversees the development of operational systems and logistics strategies that significantly impact functional and corporate productivity, revenue, compliance, and customer retention. Area(s) of oversight may include but are not limited to logistics and distribution, supply chain services, inventory control, critical parts availability, material handling, import/export licensing, product shipment from origin to point of delivery, third party warehousing, and related shipping and receiving functions/activities. Additionally, evaluates and selects specialized technology needed to effectively manage and control logistics processes for efficiency, quality and maximum cost savings.  Typically requires a degree in Logistics or a related field and specialized prior Logistics senior management experience.</t>
  </si>
  <si>
    <t xml:space="preserve">VP Logistics </t>
  </si>
  <si>
    <t>Applying statistical and problem analysis techniques, responsible for analyzing, designing, developing, and implementing data gathering and reporting methods and procedures to enhance product workflow, logistics, and distribution. Analyzes information to develop logistical plans that affect production, distribution, supply chain services, material handling, inventory control, critical parts availability, import/export licensing, shipment and distribution, or third-party warehousing. May participate in special projects. Applies knowledge of root causes within area(s) of assigned responsibility to solve problems or participate in plans. May also develop and manage vendor relationships. Creates and analyzes reports to support business decisions. Develops business tools and maintains cost estimates, forecasts, and cost models related to the logistics function. Performs data management through a combination of data mining, data modeling, data analysis, cost/benefit analysis or problem analysis. As requested, develops ad hoc queries, and maintains a variety of reports specific to various functional or departmental needs. May evaluate customer service needs and field service commitments to ensure customer requirements and commitments are met. May draft or review operational procedures for distribution and inventory management to maximize customer satisfaction and minimize cost. Typically, a  degree in Logistics or Supply Chain Management and related experience.</t>
  </si>
  <si>
    <t>Provides executive leadership and short and long term vision and strategy for the Third Party Logistics (3PL) function. Responsibility includes managing outsourced strategic relationships with 3PL providers, including inventory management, warehousing, and fulfillment ensuring highly reliable and cost effective movement and delivery of goods.  Develops strategy for Service Level Agreements (SLA) and Standard Operating procedures for 3PL Warehouses.  Oversees the development of 3PL operational systems and strategies (such as dashboards and tools) that significantly impact productivity, revenue, compliance, and customer retention. Area(s) of oversight may include but are not limited to logistics and distribution, Service Level Agreements, supply chain services, inventory control, critical parts availability, material handling, import/export licensing, product shipment from origin to point of delivery, third party warehousing, and related shipping and receiving functions/activities. Typically requires a degree in Logistics or Supply Chain Management and related logistics experience in a large, complex environment.</t>
  </si>
  <si>
    <t>Manages, directs, or supervises staff and Third Party Logistics (3PL) analytics and distribution activities, systems, budgets. Area(s) of responsibility may include but are not limited to logistics and distribution, supply chain services, management of Service Level Agreements (SLA), Standard Operating Procedures (SOP), inventory control, critical parts availability, material handling, import/export licensing, product shipment from origin to point of delivery, third party warehousing, and related shipping and receiving functions/activities. Develops policies and procedures and oversees implementation of outsourced strategic relationships with 3PL providers, including inventory management, warehousing, and fulfillment ensuring highly reliable and cost-effective movement and delivery of goods.  Develops, manages, and controls the implementation of budgets, plans, and operational procedures to cost effectively satisfy internal or customer requirements. May respond to Requests for Information (RFI) from potential software vendors, advise Information System users or management of logistic system needs or improvements and oversee implementation of changes. May manage or oversee damage prevention programs or also provide reporting on finances and inventory reconciliation. Applies knowledge of banking, and as applicable, international credit requirements. Interfaces with vendors and other management peers in related functions to ensure efficient, timely, compliant, and cost sensitive coordination. Typically, a degree in Logistics or Supply Chain Management and related experience is required.</t>
  </si>
  <si>
    <t>Evaluates, analyzes, and manages new and existing Third-Party Logistics (3PL) provider relationships.  Applying statistical and problem analysis techniques, responsible for analyzing, designing, developing, and implementing data gathering and reporting methods and procedures to enhance product workflow, logistics, and distribution through 3PL providers. Analyzes information to develop logistical plans that affect production, distribution, supply chain services, material handling, inventory control, critical parts availability, import/export licensing, shipment and distribution, or third party warehousing. Monitors 3PL warehouse compliance with Service Level Agreements (SLA) and Standard Operating Procedures (SOP).  Applies knowledge of root causes within areas of assigned responsibility. Creates and analyzes reports to support business decisions. Develops business tools and maintains cost estimates, forecasts, and cost models. Performs data management through a combination of data mining, complex data modeling, data analysis, cost/benefit analysis or problem analysis. As requested, develops ad hoc queries, and maintains reports specific to various functional or departmental needs. May evaluate customer service needs and field service commitments to ensure customer requirements and commitments are met. May draft or review operational procedures for distribution and inventory management to maximize customer satisfaction and minimize cost. Typically, a degree in Logistics or Supply Chain Management and related experience.</t>
  </si>
  <si>
    <t>VP, Transportation Engineering</t>
  </si>
  <si>
    <t>Provides leadership in the development of a strategic approach to the corporate Transportation Engineering function. Sets overall direction and short, and long-term strategic goals, focus and priorities. Has fiscal control and compliance responsibility and may have oversight responsibility on a corporate, subsidiary, or regional/global basis. Ensures the highest level of state, local and/or global compliance, quality and ethics. Inspires action, and decides which issues have a significant impact on the failure or success of the overall corporation, the function, a geographic unit, or a division/business segment.  Develops major operational objectives to support short and long-term goals related to Transportation planning and costs, performance, engineering and vendor management policies, negotiation, compliance, and selection. May be involved at the highest internal or external levels to negotiate terms, evaluate performance, and manage internal/external relationships.  Oversees the management and coordination of initiatives across and between groups and functions. Negotiates, and frequently represents the organization both internally and externally at highest levels to achieve strategic Transportation Engineering goals and objectives. Typically requires a degree in Civil/Transportation Engineering (advanced degree preferred), plus substantial related Civil/Transportation experience including prior senior management experience. Engineering Certification and/or Licensure may be required.</t>
  </si>
  <si>
    <t>Manages, directs, or supervises staff and transportation projects and designs transportation facilities in coordination with government run transit systems. Manages and coordinates transportation networks within the organization. Maintains documentation and manages design projects to adhere to planning strategies and objectives, and develops design, or efficiency improvements and transportation cost containment measures. Evaluates internal/external resources, may manage contracts to specification, assigns internal staff and project resources, and may manage existing roadway or transportation studies to determine traffic flow improvements. May oversee field construction projects and activities. Consults with internal or external experts and regulators and advises senior management of needs or issues impacting business operations.  Keeps current on network changed governmental standards and regulations, as well as standard concepts, practices, and theories in the transportation engineering field. Controls and ensures implementation of new documentation, quality, and other departmental or company requirements. Typically requires a degree in Civil/Transportation Engineering and related experience. Engineering Certification and/or licensure may be required.</t>
  </si>
  <si>
    <t>Sr. Director, Transportation Engineering</t>
  </si>
  <si>
    <t>Sr. Manager, Transportation Engineering</t>
  </si>
  <si>
    <t>Transportation Engineer 5</t>
  </si>
  <si>
    <t>Manages, directs, or supervises staff and planning and implementation of all aspects of the traffic function including the development of cost effective, efficient, and traceable movement of products, both inbound and outbound. Develops policies, procedures, methods, and system enhancements relating to traffic efficiencies and cost monitoring. Develops or approves analysis findings relating to transportation and freight costs, routing options, and proposed carriers to determine maximum efficiency at lowest cost to satisfy customer and company needs and requirements. Manages and oversees activities of personnel working with vendors, customers, and carriers to resolve or coordinate solutions for such problems as misdirected or damaged goods. May also manage the coordination of import and export requirements, ensuring proper compliance. Typically, a degree in Traffic, Logistics or Supply Chain Management is required.</t>
  </si>
  <si>
    <t>Traffic/Rate Analyst 5</t>
  </si>
  <si>
    <t xml:space="preserve">Performs traffic rate analysis and is responsible for the coordination and shipment of products to fulfill traffic and transportation needs. Implements policies, procedures, and regulatory requirements, typically handles shipments of various complexity/risk. Analyses company and customer needs; researches and recommends transportation methods, options, and priorities. Audits carrier costs and performance history. Interprets laws, rules, and regulations related to shipping and prepares applications for import/export control certifications and licenses. Keeps abreast of changes, and maintains and updates documentation, data, and systems to ensure compliance and transportation efficiency. Researches vendor rates and services to recommend cost reduction opportunities and efficiency improvement opportunities. </t>
  </si>
  <si>
    <t xml:space="preserve">Manages, directs, or supervises truck drivers who transport cargo to and from specified locations. manages the loading and unloading of company vehicles, schedules, trains, and assigns staff, allocates resources, and ensures the operability of fleet equipment, monitors deliveries, and troubleshoots a variety of problems. Drafts and ensures implementation of policies, procedures, and methods, and ensures compliance with regulations through day-to-day operational supervision. The position keeps current on licensure requirements. </t>
  </si>
  <si>
    <t xml:space="preserve">Responsible for transporting and delivering freight over the road (OTR) over long distances that may require being on the road for extended periods (varying between 7 days and 3 months).  Requires a Class A license, covering any combination of vehicles weighing 26,001 or more pounds provided the vehicles being towed is in excess of 10,000 pounds.  Also needs to be licensed to drive across state lines.  Licensed to drive the following types of vehicles:  Tractor-trailers, truck and trailer combinations, tractor trailer buses, tanker vehicles, livestock carriers and flat beds. </t>
  </si>
  <si>
    <t xml:space="preserve">Responsible for transporting and delivering freight within a defined geographic region typically working during the weekdays and allowing for time home on weekends. Requires a Class A license, covering any combination of vehicles weighing 26,001 or more pounds provided the vehicles being towed is in excess of 10,000 pounds.  Also needs to be licensed to drive across state lines.  Licensed to drive the following types of vehicles:  Tractor-trailers, truck and trailer combinations, tractor trailer buses, tanker vehicles, livestock carriers and flat beds. </t>
  </si>
  <si>
    <t xml:space="preserve">Performs physical and administrative support tasks to assist a truck driver with deliveries. Responsibilities may include loading and unloading the truck, delivering packages to customers, preparing packages for the next delivery address, checking packages against paperwork, and documenting and organizing materials.  May lift heavy items. Note: does not operate a truck. </t>
  </si>
  <si>
    <t xml:space="preserve">Manages, directs, or supervises staff and installing, troubleshooting, and repairing automated equipment used in manufacturing and distribution center/warehouse environments. Manages the installation and programming of PLCs (programmable logic controllers), ensuring that automated equipment functions according to specifications and complies with quality standards. Documents processes as needed to support equipment operability. Manages vendors to procure parts and repair equipment.  </t>
  </si>
  <si>
    <t>Sr. Manager, Automation Engineering</t>
  </si>
  <si>
    <t>Director, Automation Engineering</t>
  </si>
  <si>
    <t>Sr. Director, Automation Engineering</t>
  </si>
  <si>
    <t>Automation Engineer 5</t>
  </si>
  <si>
    <t xml:space="preserve">Sets methods and priorities and installs, troubleshoots, and repairs automated equipment used in manufacturing and distribution center/ warehouse environments.  Evaluates and repairs automated equipment and components by identifying problems and issues, testing, adjusting, and replacing defective components to minimize downtime.  Responsibilities include installation, start-up, commissioning, programming, validating, and revising PLCs (programmable logic controllers), ensuring that automated equipment functions according to specifications and complies with quality standards. Documents processes and works with vendors to procure parts for equipment repair. Keeps abreast of developments in the field, and depending on the industry, implements methods and techniques to comply with all applicable regulations and standards. </t>
  </si>
  <si>
    <t>Sr. Director, Warehouse / DC Maintenance</t>
  </si>
  <si>
    <t>Sr. Manager, Warehouse / DC Maintenance</t>
  </si>
  <si>
    <t xml:space="preserve">Manages, directs, or supervises staff and controls warehouse or distribution center operations and activities to ensure safety, security, and operability to fulfill operational demands and production goals. Monitors equipment repair or maintenance status to proactively prevent downtime or to mitigate problems. Coordinates plans and needs with related departments, or external service providers and develops plans and backup plans, based on needs, forecasts or corrections. Oversees maintenance operations to ensure timely execution and compliance and implementation of all health, environmental, and safety regulations. Implements organizational policies, procedures and applicable state and federal regulations. Develops procedures to meet or exceed goals to keep operations running smoothly and on time. Determines short- and long-term plant maintenance schedules and task assignments, ensuring timely completion and fulfillment. Evaluates and determines capacity and allocates staff, equipment, and resources. Determines fiscal needs and develops, implements, and controls budgets and monitors facility, industry resources, practices, and standards to recommend capital equipment improvements. </t>
  </si>
  <si>
    <t xml:space="preserve">Responsible for the long term strategic and operational leadership and oversight with responsibility for ensuring the smooth flow of the company's products through production operations. Includes the integration and coordination of such areas as product design/development, assembly, testing, quality assurance, compliance, and materials procurement, and supply chain and logistics. Oversees short and long term strategies, as well as planning and scheduling, technology selection, capital investment, materials procurement/supply chain/logistics coordination, equipment layout, maintenance, and the formulation and determination of policies, procedures, methods, budgets, and controls. The position ensures compliance with internal and external standards and regulations including volume, cost, delivery time, and quality. May determine outsourcing needs or mix of internal and outsourced operations, and provides oversight of all outsourced operations including vendor selection, and negotiation of deliverables according to quality standards. Responsible for setting Operations policies, guided by regulatory requirements and company policies and strategic objectives. Accountable for final decisions on administrative and operational issues related to the Global, Corporate, or multi-regional Operations functions. </t>
  </si>
  <si>
    <t xml:space="preserve">Manages, directs, or supervises staff and manages, recommends, and implements operational goals and objectives for an operational group in a region, country, division, subsidiary, department, or corporate area with responsibility for ensuring the smooth flow of the company's products through the management of production operations and processes. Determines production volumes and metrics, and monitors workforce utilization to fulfill or exceed production and quality performance expectations. Integrates and coordinates such areas as product design/development, assembly, testing, quality assurance, compliance, and materials procurement, and supply chain and logistics. Plans and coordinates forecasts to assure sufficient output. Keeps abreast of latest industry/production practices to assess and leverage cost saving and quality improvement opportunities. Manages the implementation of production strategies, ensuring functional integration, quality, timeliness, and accuracy. Plans schedules, utilizes technology, develops metrics, management reports, and tracks production processes and levels. May research and evaluate supplier or equipment purchase or recommend capital investments. Coordinates and manages materials procurement/supply chain/logistics, equipment layout, maintenance, to maintain smooth, efficient and cost-effective operations. Ensures compliance with internal and external standards and regulations including volume, cost, delivery time, safety, security, and quality. May determine outsourcing needs or the mix of internal and outsourced operations and manages all outsourced operations including vendor selection and performance. </t>
  </si>
  <si>
    <t xml:space="preserve">Provides strategic and operational leadership of the manufacturing function, including planning, technology selection, capital investment, directing, procurement, maintenance, and layout of equipment across multiple facilities and locations. Determines the optimal mix of in-house versus outsourced manufacturing. Where appropriate, provides oversight of outsourced manufacturing, including the selection of vendors and negotiation of deliverables, including volume, cost, delivery times, and quality standards. Directs, evaluates and monitors workforce utilization, ensuring manufacturing performance and quality goals are met. Has an in-depth knowledge of a variety of the latest manufacturing concepts, practices, and procedures with a view to reducing costs and improving quality and efficiency. </t>
  </si>
  <si>
    <t xml:space="preserve">Manages, directs, or supervises staff and the Manufacturing Engineering function.  Manages the development, and implementation of processes and sequences in the manufacture or fabrication of parts, components, sub-assemblies and final assemblies for a Unit or Section. Executes and implements short- and long-term objectives working with cross-functional teams and management to ensure timely development, coordination, or modification of Manufacturing Engineering operations and adjunct services and deliverables. Following the transfer from design to high volume production, may manage production engineering support for a specific product or group of products. Coordinates with design, process, test and reliability engineering to avoid or resolve problems. Sustains products with cost reduction and yield improvements. Develops budgets and manages within respective functional P&amp;L guidelines. Maintains documentation, records, and systems, and may control capital expenditures for direct and/or indirect labor (as appropriate). </t>
  </si>
  <si>
    <t>Working in an industrial plant, responsible for applying an understanding of manufacturing engineering theory, methods, and techniques. Performs manufacturing engineering operations that impact multiple adjacent disciplines and functions. Selects methods to plan, develop, implement, and maintain processes and sequences in the manufacture or fabrication of parts, components, sub-assemblies and final assemblies. Analyzes equipment layouts, workflows, assembly methods, and workforce utilization trends or projections. Determines parts and tools needed to achieve manufacturing goals according to product specification to maximize production efficiency. Interfaces with other engineering departments, staff, or management to coordinate manufacturing operations or for new product releases. Estimates manufacturing costs, determines production time or standards, and makes tooling or process improvement recommendations applicable to new or existing products and/or product lines. Updates and maintains documentation and reporting systems to coordinate manufacturing operations and complies with Good Manufacturing Practices (GMP) as required. Typically requires a degree in Manufacturing Engineering and related experience.</t>
  </si>
  <si>
    <t>Provides strategic direction and leadership of cross-functional teams to identify high impact business and operational process improvement areas. Drives and oversees quality initiatives with internal and external customer focus. Serves as the subject matter expert on complex process execution and integration and performs process engineering reviews to ensure process defect resolution across systems, processes and channels. Leverages process tools such as process charts, tables, value stream mapping and workflow diagrams to analyze problems, and solution development. Provides business case justification to identified improvement opportunities and formulates strategic business process improvement plans and proposals. Ensures the adequacy of risk assessments and benefit determination studies so every business process improvement initiative has appropriate participation from Legal, Audit, and Compliance as needed. Typically requires degrees in Engineering plus significant years of Process Engineering in Manufacturing, or Production, plus experience in large complex organizations.</t>
  </si>
  <si>
    <t>Manages, directs, or supervises staff and the Manufacturing Process Engineering function. Develops and implements applicable policies and procedures, as well as manufacturing engineering methods and equipment process setup, testing, and processes Ensures required sequences, steps, and process specifications to fabricate and assemble parts, components, sub-assemblies, and final assemblies/products are properly executed to ensure quality, safety, and efficiency standards and operational goals are met or exceeded. Monitors and manages timing and determines cost standards are also maintained. Coordinates with adjacent functional areas such as design, test, quality, and reliability engineering to plan process operational strategies. Sustains product manufacture within budget or with cost reduction, quality, and yield improvements. Sets short- and longer-term production and quality goals and priorities, based on current or new requirements and integration with existing manufacturing engineering operations to maximize efficiency. Prioritizes work to administer workflow according to dynamic demands and ensures operational continuity and efficiency through scheduling and resource management. Monitors labor requirements to adapt to changes such as peaks or staffing issues, to ensure consistent quality, timeliness, and compliance with internal or regulatory standards and guidelines, such as Good Manufacturing Practices (GMP). Maintains relationships and works with cross-functional teams to plan or proactively prevent or resolve problems causing slowdowns, interruptions or inefficiencies. Typically requires a degree in Engineering and related process manufacturing engineering experience.</t>
  </si>
  <si>
    <t>Develops and improves the company's manufacturing engineering processes by applying an understanding of manufacturing engineering theory, methods, and specialized production and design processes.  Applies an understanding within the technical specialization area as applicable to specialized product needs, and works on assignments, researching issues that may fall outside the technical capability. Selects and chooses efficient process methods and approaches. Analyzes product specifications, parts drawings, and other related engineering data, and demonstrating an understanding of how work impacts adjacent technical areas. May develop new production processes, phases, and estimates time requirements for each step to prepare operational standards and guidelines.  Assists with the analysis of the existing production processes and makes recommendations on how to reduce risks, costs and waste, while increasing yield, productivity and quality of final products. Typically requires a degree in Engineering.</t>
  </si>
  <si>
    <t xml:space="preserve">Manages, directs, or supervises staff and the Package Engineering function. Provides package design or manufacturing capability for the company’s products. Develops policies, procedures, and methods to ensure compliance with transportation and safety regulations, and to ensure quality oversight over packaging for new or existing products. Keeps abreast of dynamic changes in all related fields and ensures technical training and information transfer to those involved in Package Design, Manufacture, and Engineering activities. Develops designs to meet requirements needed for the nature of the product, transportation methods, cost considerations, legal and safety requirements, and package content. </t>
  </si>
  <si>
    <t>Develops new package containers or package designs and alternatives to ensure that final product packaging meets functional specification needs relative to structural integrity, product protection and security, compliance of materials with health, safety, and transportation requirements, space, and ease and effectiveness of manufacture. Applies specialized package engineering theory, methods and techniques and works on design projects or subsets of larger, more complex projects. Applies policies, procedures, regulations, standards and methods to develop packaging for attractive and safe shipping of products under varying conditions of climate, environment, and different modes of transportation. Works with different methods and materials such as lubricants or protective materials, and troubleshoots problems or issues as assigned. May be responsible for documentation management, manufacturing workflow coordination, or for coordinating logistics at other contract packaging and labeling sites. May collaborate with other functions and outside vendors/agencies to implement and engineer alternate design elements/structures into testable prototypes. Develops cost models, performs quality control, and finished or component packaging for products.  Skills involve balancing tradeoffs between material and production cost, quality, visual appeal, safety, and marketing. May also be responsible for testing or reviewing quality control results to ensure industry quality standards for package designs meets or exceeds standards. Typically requires a degree in industrial design or Package engineering. Good Manufacturing Practices (GMP) knowledge may also be required.</t>
  </si>
  <si>
    <t>Manages, directs, or supervises staff and establishes and manages a project management structure and process for cross-functional engineering projects, in order to cost effectively meet short- or long-term engineering and operational objectives. Participates in corporate strategic and policy development, and develops engineering policies, procedures, methods, and budgets. Evaluates the resources needed to accomplish the objectives within the agreed timeframe and establishes staffing plans and coordination needs, using a combination of direct or indirect internal and/or contract expertise. Utilizes Project Management methodologies to direct project progress and integration, incorporate and track changes, and optimize on resource deployment to ensure plans and strategies are achieved within plan, on time and within budget. Requires strong leadership, presentation, and negotiation skills to build commitment, negotiate compromises, and resolve conflicts, as needed. Conducts operational and leadership level meetings throughout the course of the project(s) to advise and consult or to provide technical feedback to key high level stakeholders and team members. May have responsibility to deliver on multiple simultaneous projects, and using best practices, sets technical priorities. Directs strategies and activities, defines charter, and determines engineering needs, resources, milestones, and members, based on a thorough understanding of multiple programs, systems, and functional area integration and design needs. Results have critical short- or long-term business impact. Measures and reports on progress, interim and final targets, sets or revises goals, and provides Executive counsel and reporting. Manages or oversees communications, documentation, and resources to bring the project to completion both on time and within budget and approves exceptions to policy. Typically requires a degree in Engineering and related experience including prior project management experience.</t>
  </si>
  <si>
    <t>Sr. Manager, Engineering Project Management</t>
  </si>
  <si>
    <t>Engineering Project Manager 5</t>
  </si>
  <si>
    <t>Manages aspects of engineering projects or subsystems that have multiple phases and subsets, from inception to completion. Completing results on-time, within budget, and with proper coordination. Works with cross-functional teams or with outside contractors to ensure integration and adherence to approved policies, procedures, methods, and standards. Prepares engineering designs and specifications, develops short and long-term project schedules and projections, illustrations, budgets, and forecasts. Selects materials, equipment, project staff, and external contractors.  Performs cost estimates and evaluates time and resource allocation needs to complete engineering projects, phases, or subsets on-time, according to planned targets and deliverables. Interacts with and coordinates other operational areas and management in areas such as engineering, drafting, and technical support/IT to secure and coordinate specialized resources and contributions. Recommends or selects and manages contractors to ensure project integration and contract fulfillment. Monitors all activities, resources, and quality standards, and is responsible for assigning or reassigning work. Conducts or facilitates engineering technical meetings and prepares and distributes reports to communicate project status, technical issues, factors, and impact. Determines and sets priorities and coordinates activity sequences and activities to meet targets and milestones. Typically requires a degree in Engineering and related experience.</t>
  </si>
  <si>
    <t xml:space="preserve">Develops and oversees the global management framework and standards necessary to execute environmental health and safety plans that align across all locations driving towards a zero-injury culture.  Develops, implements, and maintains national or worldwide health and safety policies, programs and procedures. Develops and monitors performance metrics to determine program success. Provides leadership for Environmental, Health, or Safety audits, compliance, training, budget development, and talent management. Conducts ongoing company-wide training and presentations for environmental health and safety matters and accident prevention. Provides expertise and consultation on the Occupational Safety and Health Administration (OSHA) regulations.  Areas of responsibility typically include occupational safety, safety audits, process creation and review, safe working environments and conditions, employee health concerns, onsite medical care, workers compensation, incident investigations, safety training, safety inspections, and ensuring workplace conditions comply with relevant global occupational health and safety standards. </t>
  </si>
  <si>
    <t xml:space="preserve">Responsible for implementing policies and a wide variety of specialized programs and procedures, methods, and training related to Environmental Health and Safety. Keeps abreast of federal, state, and local environmental, health and safety standards and regulations to ensure compliance. Typically works on assignments or projects to prevent, or correct problems. Maintains safety equipment and inventory and performs periodic safety inspections or investigations to evaluate or ensure environmental health and safety. Monitors hazardous waste removal vendor activity to ensure compliance. May assist with safe handling and coordination of hazardous waste from multiple locations, which may include, but is not limited to chemical, radioactive, biological/medical, or industrial waste. May develop protocols and/or training programs, and interfaces with various departments at all levels, to conduct training in areas such as emergency response and hazardous material handling. Reviews, and may accept or reject test protocols developed by others. Documents issues and findings, and develops or reviews reports, providing corrective action and guidance where environmental health and safety hazards exist. If responsible for Industrial Hygiene, life safety and ergonomic compliance, monitors industrial health compliance status, conducts training and investigations. Provides and maintains documentation and interacts with others in the administration of OSHA or Worker's Compensation programs and the implementation of workplace ergonomics and preventative programs or remedial actions. </t>
  </si>
  <si>
    <t>Manages, directs, or supervises the Quality Control function including the supervision of group(s) of QC Analysts/Engineers, Supply Chain Support and/or Technicians. Interprets and executes Quality Control strategies, ensuring adherence to company, divisional, and regional QC policies and procedures, and executes short- and long-term Quality objectives. Develops cost-effective QC methods, and engineering or analytical protocols for inspection and testing of in-process raw materials and finished products. Determines or approves schedules, equipment, and resources required for in-process testing protocols. Writes or approves reports evaluating standards or specialized methods to ensure the highest level of quality compliance, in conjunction with operational policies, strategies, and applicable internal standards or external regulations. Monitors QC tests and timely activities so all standards are met or exceeded. Working with cross-functional leadership teams, integrates with, and coordinates adjacent operational areas such as design, manufacturing, and quality engineering for operational planning.  Ensures adherence to approved methods to sustain product manufacture with cost reduction, quality, and yield improvements. Sets quality goals and priorities, based on current/new requirements to maximize efficiency.  Determines, requisitions, and monitors equipment for operability, capacity, and supplies. Evaluates labor requirements and develops schedules to adapt to peaks or staffing issues. Proactively prevents or resolves Supply Chain Quality problems and authorizes exceptions to policy as delegated. Typically requires a degree in Supply Chain Management and years of related experience.</t>
  </si>
  <si>
    <t>Assists in managing inventory and supply sources to support the company’s manufacturing operations or other demands for supplies or materials. May establish raw material control by implementing inventory management protocols and procedures to ensure supply meets demand. Ensures adequate redundancy to support growth and peak demand spikes. Assists with the development of Vendor rosters and introduces improvements and upgrades.  Ensures alignment of work with scheduling and logistics.  Assists in the purchase of materials and services and follow up with vendors to ensure that Purchase Orders have the right price, quantity, freight charge, and delivery date. May coordinate with the QA function in manufacturing environments. May develop templates to generate reports, statistics, timelines, tables, graphs, correspondence, and presentations. An in-depth knowledge of office productivity or supply chain software and internal company administrative systems is required.  Requires thorough familiarity with supply chain terminology.  Incumbents will generally have administrative work experience, and a high school degree.</t>
  </si>
  <si>
    <t>Responsible for managing, directing, or supervising a group of Non-Technical Project Managers working on administrative projects utilizing specialized project management techniques. Accountable for the development of effective non-technical project plans and strategies and may be recognized as the subject matter expert. Evaluates the resources needed to accomplish business objectives within the agreed timeframe. Establishes and oversees the staffing plan for each project, using a combination of internal and contract expertise.  Keeps abreast of technology tools to utilize and maximize project Management methodologies to efficiently manage projects. Selects, approves, and oversees the management of shared resources, generally made up of management level and Project Management personnel, who coordinate cross-functional teams to achieve targets, milestones, and results. Must possess a thorough understanding of programs, systems, business operations, and relevant functional areas. Oversees and coordinates cross-functional teams through meetings, tasks and reporting, and measures progress according to plans and interim and final targets and goals. Oversees the management of communications, documentation, and resources to bring projects to completion both on time and within budget. Project Management Certification is typically required.</t>
  </si>
  <si>
    <t>Responsible for managing non-technical project(s) or subsystems with an administrative focus from strategy development to completion. This role has project management responsibility and may supervise Project Coordinators and at higher levels, or other Project Managers, while executing subset project components. Manages specific projects on an ongoing basis, with distinct beginnings and endings. Leverages direct and/or indirect staff to accomplish results. Maintains frequent cross-functional interactions at the senior management level. Defines problems, scopes parameters, develops strategies, task/solution specifications, identifies and secures needed resources, trains members, and develops and updates project plans, timetables and milestones. Maintains and distributes documentation and communications to keep members informed, on task, and on time. Identifies structures of authority and processes for decision making within the project, and ultimately manages the execution of the plan and post implementation evaluation of outcomes. Project management certification is desirable and may be required.</t>
  </si>
  <si>
    <t>Manages, directs, or supervises a group of Technical Project Managers working on technical projects utilizing specialized project management techniques. Accountable for the development of effective technical project plans and strategies and may be recognized as the subject matter expert. Evaluates the resources needed to accomplish business objectives within the agreed timeframe. Establishes and oversees the staffing plan for each project, using a combination of internal and contract expertise.  Keeps abreast of technology tools to utilize and maximize project Management methodologies to efficiently manage projects. Selects, approves, and oversees the management of shared resources and subordinate Project Managers , who coordinate cross-functional teams to achieve targets, milestones, and results. Must possess a thorough understanding of programs, systems, business operations, and relevant functional areas and expert communication skills to build consensus and commitment, negotiate terms, and resolve problems.  Oversees the coordination of cross-functional teams through meetings, tasks and reporting, and measures progress according to plans and interim and final targets and goals. Oversees the management of communications, documentation, and resources to bring projects to completion both on time and within budget. Project Management Certification is typically required.</t>
  </si>
  <si>
    <t xml:space="preserve">Manages, directs, or supervises staff and the successful corporate integration of newly acquired companies and to manage projects and deliverables.  Manages implementation of strategy to integrate, automate and optimize integration of business processes.  Provides training and shares best practices across disciplines to support corporate integrations.  Responsible for implementing the project management structure and processes for cross-functional, technical projects, in order to cost effectively meet project and business objectives.  Project manages one or more important high impact specific projects on an ongoing basis, with distinct beginnings and endings. In addition to peers, works closely with business unit clients to coordinate major schedules, project budgets, project milestones, and ultimate project deliverables. Evaluates the resources needed to accomplish the objectives within the agreed timeframe and establishes the staffing plan for each project, using a combination of internal and contract expertise.  Utilizes Project Management methodologies to manage the projects, incorporate and track changes, and optimize on resource deployment. Requires the communication skills necessary to build commitment to the projects and negotiate compromises, and resolve conflicts, as needed. Conducts operational meetings throughout the course of the project to provide feedback and get input from key stakeholders. </t>
  </si>
  <si>
    <t>Responsible for successful corporate integration of newly acquired companies and to manage projects and deliverables.  Leads the implementation of strategy to integrate, automate and optimize integration of business processes.  Responsible for managing technical projects or subsystems from inception and strategy development to completion. Has project management responsibility and may supervise a Project Coordinator and other Project Managers, executing sub-set project components. Manages specific projects on an ongoing basis with a distinct beginning and end. Leverages Direct and/or Indirect staff to accomplish results. Maintains frequent cross-functional interactions at senior management levels. Defines problems and scopes parameters, develops strategies, develops task/solution specifications, identifies, and secures needed resources, trains members, and develops and updates project plans, timetables and milestones. Maintains and distributes documentation and communications to keep members informed, on task, and on-time. Identifies structures of authority and processes for decision making within the project, and ultimately manages the execution of the plan and post implementation evaluation of outcomes. Project management certification is desirable.</t>
  </si>
  <si>
    <t>Responsible for providing strategic direction and leadership for plant production, packaging, maintenance, distribution, warehousing, quality, safety, and administrative operations. Assumes full P&amp;L responsibility. Ensures manufacturing objectives are accomplished in a timely and cost-effective manner. Develops and controls profits, plans, and budgets. Determines and monitors overall plant performance for production and quality standards. Maintains existing plant facilities and equipment. Creates processes and procedures, quality, and production improvement methodologies.  Directs the development, planning, implementation and maintenance of manufacturing methods and techniques. Establishes priorities and aligns resources in regard to implementing best practices, procedures and programs. Consistently meets and exceeds customer expectations for product delivery and quality. Typically requires degrees in Supply Chain Management, Business Administration, or related studies plus Plant Operations experience in large complex organizations.</t>
  </si>
  <si>
    <t>Manages, directs, or supervises staff and the planning, management, and control of a plant facility and grounds to ensure safety, security, and operability to fulfill operational demand and production goals. Monitors equipment repair or maintenance status to proactively prevent downtime or to mitigate problems. Coordinates plans and needs with related departments, and develops backup plans, based on needs and forecasts. Oversees plant maintenance operations to ensure timely execution and compliance and implementation of all health, environmental, and safety regulations. Hires, trains, and supervises staff, including performance reviews. Implements organizational policies, procedures and state or federal regulations. Develops procedures to meet or exceed goals to keep operations running smoothly. Determines short- and long-term plant maintenance schedules and task assignments, ensuring timely completion and fulfillment. Determines capacity and allocates staff, equipment, and resources. Coordinates with related departments or external service providers to prevent or correct problems. Determines fiscal needs and develops, implements, and controls budgets. Monitors facility, industry resources or practices and standards to recommend capital equipment improvements. Typically requires a degree and related experience.</t>
  </si>
  <si>
    <t xml:space="preserve">Manages, directs, or supervises staff and the planning, management, and control of a manufacturing plant to achieve order fulfillment for manufacturing production, with timely delivery, customer satisfaction, and for the implementation of safety and quality objectives. Implements organizational policies, procedures, and regulations, and develops procedures to meet or exceed operational goals. Hires, trains, and reviews staff, and establishes manufacturing schedules, and task assignments. Determines capacity and allocates staff, equipment, and resources. Coordinates operations with related departments such as machinery, processing, packaging, or manufacturing engineering. Determines fiscal needs and develops, implements, and controls budgets and production plans that impact revenue. Oversees the maintenance of plant facilities and equipment to ensure operability and compliance with company and government regulations. Monitors facility, industry practices and standards and equipment status to recommend capital equipment improvements. </t>
  </si>
  <si>
    <t xml:space="preserve">Manages, directs, or supervises staff and the planning, management, and control of plant operations to achieve production, and order fulfillment, with timely delivery, customer satisfaction, and for the implementation of safety and quality objectives. Implements organizational policies, procedures, and regulations, and develops procedures to meet or exceed operational goals. Coordinates plant operations with related and co-dependent departments. Determines capacity, sets priorities, and allocates staff, equipment, and resources. Determines fiscal needs and develops, implements, and controls budgets and production plans that impact revenue. Oversees the maintenance of plant facilities and equipment to ensure operability and compliance with company and government regulations. Monitors facility, industry practices and standards and equipment status to recommend capital equipment improvements. </t>
  </si>
  <si>
    <t xml:space="preserve">Manages, directs, or supervises staff and the development of QA standards, methods, and procedures for inspecting, testing, and evaluating the precision, accuracy, and reliability of production processes for company products. This may involve the inspection or analysis of sequences, testing, and evaluating the precision, accuracy, and reliability against standards.  Interprets and executes short- and long-term objectives and strategies, ensuring adherence to company, divisional, and regional QA policies and procedures. Drafts and implements policies and procedures, and develops QA protocols and techniques to design, implement, and maintain QA methods to process materials into finished or partially finished products. Evaluates and manages protocol implementation compliance with internal/external safety, quality, distribution, and regulatory standards.  Develops budgets, operational plans, sets priorities, assigns, and oversees work, and develops and evaluates talent to maximize efficiency, minimize costs, and ensure operational continuity. Reviews and evaluates technical performance needs, reports, and findings and determines or approves schedules, equipment, and resources required for in-process or final QA testing. Writes or approves reports evaluating standard or specialized methods to ensure the highest level of quality compliance. Works with cross-functional leadership teams and integrates and coordinates with adjacent operational areas for planning, and to proactively prevent or resolve problems. Ensures adherence to approved methods to sustain production with cost reduction, quality, and yield improvements. Requisitions and monitors equipment for operability, capacity, and supplies, and develops schedules and labor requirements to adapt to such changes as peaks or staffing issues. </t>
  </si>
  <si>
    <t xml:space="preserve">Responsible for the design, implementation and maintenance of quality assurance methods and protocols to process materials into finished or partially finished products. Implements policies and procedures related to planning, implementation, and the management of compliance protocols for manufacturing and production processes with internal and external safety, quality, distribution, and regulatory standards requirements. Designs methods and procedures for inspecting, testing, and evaluating the precision and accuracy of production processes, production equipment and finished products. Performs complex report and production data analyses to identify trends; recommend changes and updates to quality process standards and procedures. Implements internal control programs and procedures and keeps abreast of developments in the field. Depending on industry, implements methods and techniques to comply with standards of Good Laboratory Practices (GLP), Good Manufacturing Practices (GMP) and/or Good Clinical Practices (GCP). </t>
  </si>
  <si>
    <t>Applies an understanding of quality control analysis or engineering theory, methods, and techniques to evaluate and implement protocols for inspection and testing of in-process raw materials and finished products. Develops tests or special procedures to ascertain whether appropriate quality control analyses and control measures are being performed or implemented. Evaluates and implements protocols and methods to ensure products are in compliance with internal/external safety, quality, and regulatory standards, or may ensure compliance with distribution requirements. Performs analyses to identify trends in the inspection process of finished products, in-process materials, and bulk raw materials. Prepares documentation for testing or in-process procedures. Writes or assists others with reports, and prepares, maintains, and updates documentation and/or systems, recommending corrective actions as appropriate. Evaluates, and analyzes the organization and interpretation of inspection support documents and records to ensure completeness, accuracy, and compliance. Keeps abreast of and may assure compliance to internal and/or external quality standards such as GLP, GMP, ISO, Six Sigma, or BLA's (biological licensing agreements) as applicable in the Medical Device Industry. Typically requires a degree and related experience.</t>
  </si>
  <si>
    <t>Manages, directs, or supervises staff and the Quality Control function including the supervision of professional and technical QC Analysts, Chemists, Biologists, and support staff performing inspection, testing, monitoring, or conduction of routine and non-routine evaluations, primarily for the biochemical and chemical analysis of raw materials, in-process items and/or finished products.  Responsible for the development and implementation of policies and procedures and budgets to develop cost-effective QC methods, and process requirements in compliance with internal and external safety, quality, manufacturing, and regulatory standards. Ensures the implementation of all Standard Operating Procedures (SOP's) and techniques related to planning and executing stability and/or formulation tests and studies to ensure quality control. Interprets and executes Quality Control strategies, ensuring adherence to company, divisional, and regional QC policies and procedures. Monitors and evaluates technical performance needs, determines, or approves schedules, equipment, and resources required for in-process testing and analysis protocols. Writes or approves reports evaluating standard or specialized methods to ensure the highest level of quality compliance. Monitors QC results to confirm they meet or exceed standards. Working with cross-functional leadership teams, integrates with, and coordinates adjacent operations. Ensures adherence to approved methods to sustain processing/production with cost reduction, and increased quality, safety, and yield improvements. Sets short term goals and priorities, based on current or new requirements to maximize efficiency. Determines, requisitions, and monitors equipment and supplies for operability, accuracy and to meet capacity objectives. Adapts and responds to increased demands, problems, or operational changes, and oversees productivity and safety; maintains records and systems. Typically requires a technical, scientific, or engineering degree.</t>
  </si>
  <si>
    <t>Responsible for conducting chemical and/or biological analyses and testing of raw materials, in-process items, and/or finished products to assure quality, validity, and results consistency. Maintains and calibrates laboratory and analytical equipment and independently conducts investigations or leads portions of large investigations.  Prepares a variety of summaries applying specialized product, process, and QC knowledge, and that of related adjacent areas. Implements policies, operating procedures, and techniques related to planning and executing stability and/or formulation tests and studies to ensure quality control.  Selects methods to execute QC protocols according to production process requirements in compliance with internal and external safety, quality, distribution, and/or regulatory standards. Designs analysis methods, techniques, and procedures for inspection, testing and evaluation. Implements SOP's, compiles data, and documents results. Develops reports and performs in-depth analyses to evaluate production and process failures, trends, and/or deviations to recommend updates or changes to quality standards and procedures for product and process stability and quality control. Proactively refers highly complex technical/sensitive problems and issues to better execute internal control programs. Depending on the industry, implements methods and techniques to comply with standards such as Good Laboratory Practices (GLP), Good Manufacturing Practices (GMP) and/or Good Clinical Practices (GCP).</t>
  </si>
  <si>
    <t xml:space="preserve">Manages, directs, or supervises staff and a QA and/or QC group involved in the design, implementation and maintenance of quality assurance and control methods, tests, and protocols. Quality management efforts are typically focused in a narrow or specialized area. Resides in industries where products, materials, components, or processes do not require a manufacturing/ engineering or laboratory background.  Manages the processing of materials into finished or partially finished products according to quality standards; creates metrics and testing procedures and evaluates failures against standards to determine correction needs. Manages methods development, test execution, and special procedures to validate the performance and implementation of appropriate QA or QC measures. May manage quality audits. Drafts and ensures adherence to approved policies, procedures, and methods to sustain production with cost reduction and yield improvements without compromising quality or compliance.  Evaluates and oversees the organization and interpretation of QA/QC data, reports, and inspection support documents and records. Implements strategic goals and develops execution plans. Ensures consistent quality, timeliness, and compliance with internal or regulatory standards and guidelines.  May negotiate with outside vendors and assures quality for outsourced work. Reviews Quality data trends to ensure QA/QC results meet or exceed targets and standards. Updates and maintains systems and records and develops management status reports, presentations, or proposals related to QA/QC methods, metrics, and impact on operational and business plans, forecasts, and initiatives. Interfaces with corporate and cross-functional management teams for coordination, planning, or problem resolution. </t>
  </si>
  <si>
    <t>Responsible for applying quality control and/or quality assurance theory, methods, and techniques. Evaluates and implements protocols for inspection, audit, and/or finished products. Evaluates and implements protocols and methods to ensure products and processes follow internal/external safety, quality, and regulatory standards, or may ensure compliance with distribution requirements. Performs various analyses to identify trends in the inspection process of finished products, in-process materials and bulk raw materials, and may utilize a variety of statistical/sampling techniques. Prepares documentation for testing or in-process procedures. Writes reports, and prepares, maintains, and updates documentation and/or systems, recommending corrective actions as appropriate. Develops tests or special procedures to determine whether appropriate quality assurance or control measures are being performed or implemented with accuracy, speed, quality, and efficiency. Keeps abreast of, and may ensure compliance to internal and/or external quality standards such as ISO, Six Sigma, etc.</t>
  </si>
  <si>
    <t>Manages, directs, or supervises staff and management, implementation, and administration of Six Sigma practices and activities within an organization, including the determination of policy and procedure guidance, and approves exceptions to policy. Typically has budget responsibility. Plays a key role in the formulation of Six Sigma development plans, guidelines, and short-term strategies as well as setting longer term Six Sigma goals and targets. Oversees the measurement of progress to ensure successful execution of six-sigma project alignment with all strategic scorecard objectives. Typically requires Six Sigma certification, and related technical, management and project management experience.</t>
  </si>
  <si>
    <t>Responsible for explaining and applying the professional Six Sigma philosophies and principles within an organization, including supporting systems and tools. Responsible for project managing at least one significant cost reduction or process improvement project using the Six Sigma DMAIC quality control principles and metrics driven tools. The goal of such projects is to ensure material cost savings through the significant reduction of errors, waste, delays, or customer impact. Expected to be able to apply all elements of the Six Sigma process including a clear definition of the objectives, the development of measurement and data collection protocols, analysis and graphing of results, interpreting significance, implementing improvements and ensuring a stable and controlled process. Mentors less experienced belts where needed and leads the team in such a way as to quickly build group cohesion and effectiveness. Requires a recognized Green Belt Certification, a degree, and experience implementing Six Sigma principles, methodologies and tools on process improvement projects in large corporate environments. In addition to Lean enterprise concepts, has demonstrated ability to identify non-value-added elements and activities and demonstrates proven application of specific tools.</t>
  </si>
  <si>
    <t xml:space="preserve">Manages, directs, or supervises staff and the Test Engineering function.  Selects, develops, trains, and evaluates staff to ensure work quality, continuity, and efficiency. Develops schedules and labor requirements to adapt to changes such as peaks or staffing issues. Ensures consistent quality, timeliness, and compliance with internal or regulatory standards and guidelines. Responsible for the development and implementation of policies and procedures to develop cost-effective methods of testing and troubleshooting systems and equipment, and for the development of engineering test protocols and diagnostic programs. Manages the design and setup of test fixtures and equipment and develops new product testing specifications and procedures. Determines or approves schedules, equipment, and resources required for testing protocols. Approves reports evaluating standard or specialized testing methods. Ensures results that meet or exceed quality, timing, and cost standards. Approves reports evaluating standard or specialized products, samples, or devices. Integrates and coordinates with cross-functional leadership teams and adjacent areas such as design, manufacturing, quality, and reliability engineering to plan testing protocols and operations. Ensures adherence to approved methods to sustain product manufacture with cost reduction, quality, and yield improvements. Sets short term testing and quality goals and priorities, based on current or new requirements to maximize efficiency. Determines, requisitions, and monitors equipment for operability, capacity, and supplies. </t>
  </si>
  <si>
    <t>Responsible for implementing policies and procedures and for applying mastery of test engineering theory, methods, and techniques to develop cost-effective methods of testing and troubleshooting systems and equipment. Plans, develops, and implements cost-effective testing methods to test and troubleshoot equipment, samples, and/or systems. May set parameters for testing customer samples. Prepares complex test protocols and diagnostic programs and designs complex test fixtures and equipment to develop new product specifications and procedures. Analyzes, plans, and evaluates staffing, schedules, equipment, and resources required for testing protocols. Writes reports evaluating standard or specialized products, samples, or devices. Keeps abreast of developments in the field, and depending on the industry, implements methods and techniques to comply with standards of Good Laboratory Practices (GLP), Good Manufacturing Practices (GMP) or Good Clinical Practices (GCP).</t>
  </si>
  <si>
    <t xml:space="preserve">Responsible for strategic direction and leadership of the Demand / Capacity Planning function, including the development, management, and control of a group(s) of Demand / Capacity Planners.  Sets the strategic operational direction and policy guidelines for Demand / Capacity Planning, and ensures the strategic direction is aligned within the Corporate Strategic Plan. Develops long term Demand / Capacity Planning goals and objectives to create net value.  Responsible for monitoring, analyzing, and evaluating advanced statistical performance data against master production plans and schedules to determine the optimal capacity required to produce a product/service.  Develops short and long term plans and results to ensure appropriate capacity planning for production and scheduling coordination and execution. Develops and leads the implementation of methods, techniques, and policies and procedures. </t>
  </si>
  <si>
    <t xml:space="preserve">Manages, directs, or supervises staff and the Capacity Planning function. Responsible for monitoring, analyzing, and evaluating advanced statistical performance data against master production plans and schedules to determine the optimal capacity required to produce a product/service May have budget responsibility. Monitors short- and long-term plans and results to ensure appropriate capacity planning for production and scheduling coordination and execution. Develops and oversees the implementation of methods, techniques, and policies and procedures. Has responsibility for documentation compliance and control. </t>
  </si>
  <si>
    <t xml:space="preserve">Responsible for monitoring, analyzing, and evaluating statistical performance data against master production plans and schedules to determine the optimal capacity required to produce a product/service. Also provides capacity forecasts for future demands and products. Uses methods such as Rough-Cut Capacity Planning (RCCP) to ensure enough resources are allocated to master production plans and schedules. Recommends adjustments and modifications to plans as appropriate. </t>
  </si>
  <si>
    <t>Responsible for providing executive leadership and strategic direction of best-in-class global production processes to achieve technical, creative, and financial success. Embeds key production principles throughout the organization, establishes processes, systems, capabilities, and mechanisms for monitoring progress throughout the product lifecycle. Assesses risk and prevents mistakes/problems, establishes continuous optimization, improvement and streamlining techniques and evaluates results to determine ongoing process improvements. Partners with production teams, ensuring the best possible process, touchpoints, logistics and communications necessary to achieve the objectives of all stakeholders. Oversees, standardizes, and manages the global production processes while accounting for local and product specific requirements.  Proactively monitors and manages timelines, deadlines, accountabilities and production programs using project management best practices. Aids in the initial assessment, viability and forecasting of potential projects. Oversees the design, development, and deployment of the various production tools and systems. Effectively communicates project status within the executive leadership team on a regular basis. Serves as the subject matter expert on process execution and integration. Typically requires degrees in Supply Chain Management, Engineering, Business Administration or related studies plus Manufacturing, Production, Engineering or Supply Chain Management experience in large complex organizations.</t>
  </si>
  <si>
    <t xml:space="preserve">Manages, directs, or supervises staff and the production planning/scheduling function. Schedules, coordinates and/or interfaces with other functional managers to solve problems and coordinate long and short-term production planning needs. Resolves or oversees the resolution of problems or responds to design changes, labor and material shortages, backlogs, quality, testing failures, or other potential schedule interruptions. Oversees master schedules and ensures comprehensive compliance with materials requirements for production. </t>
  </si>
  <si>
    <t xml:space="preserve">Responsible for planning, scheduling, coordinating and/or monitoring of final approval of products through the complete production cycle. Analyzes technical and/or engineering plans and production specifications to establish production schedules, labor loading, and capacity requirements. Troubleshoots and coordinates production plans and issues to ensure inventory and materials are provided, tested, and approved according to schedules.  </t>
  </si>
  <si>
    <t>Responsible for providing strategic direction and leadership for the Cost Estimating function by establishing the processes and standards to accurately estimate product costs and budgets while accounting for technical and complex product designs, raw and finished material selection, tools, manufacturing and work processes that reflect the highest standards.  Serves as enterprise-wide strategic leader and subject matter expert for global costing.  Works closely with cross-functional organizational leaders, drawing out globally diverse thinking and idea generation in creating cost effective options and alternatives. Develops comprehensive understanding of product/project strategy, designs and requirements to ensure company and regulatory compliance in material selection and production processes.  Considers construction and labor rates and evaluates vendor and subcontractor cost estimates and proposals.  Reviews process designs and engineering specifications for cost effectiveness and provides suggestions and recommendations for alternative methodologies. Oversees multiple Cost Engineers/Estimators in collaboration with Plant and Operations Managers to plan the work prior to start and monitor progress throughout the duration of the process. Ensures all estimates are documented to ensure that they accurately reflect conversations, commitments, and agreements. Typically requires degrees in Engineering, Supply Chain Management, Construction, or related studies plus Engineering, Cost Estimating or Supply Chain experience in large complex organizations.</t>
  </si>
  <si>
    <t>Responsible for providing strategic direction and leadership for Customer Service Centers across the nation, region, or globe with the objective of providing best-in-class customer satisfaction and engagement, increased sales, and repeat business.  Ensures employees are aligned with the company mission, vision and initiatives by providing ongoing communication regarding business initiatives, strategies, and on-going business/process updates. Ensures the establishment of best-in-class processes and procedures to maximize efficiency.  Evaluates existing systems and processes and implements redesigns as needed to improve overall productivity and quality.  Creates and selects Key Performance Indicators (KPIs) to measure and monitor performance, identify opportunities for improvement while recognizing and celebrating successful outcomes. Partners with the management team to align customer service department policies and systems with the company's objectives.  Monitors programs and procedures to ensure on-time delivery and customer satisfaction.  Sets employee procedures to meet the service standards and objectives of the company.  Oversees quality of service and ensures employees are held accountable and expectations are consistently met and exceeded. Monitors trends and complaints and escalates any concerns regarding product quality or safety that could result in a recall.  Typically requires degrees in Business, Marketing or related studies plus Sales and Marketing, or Operations experience in large complex organizations.</t>
  </si>
  <si>
    <t>Responsible for providing strategic direction and leadership in the standardization and adoption of best practice mechanical engineering methods across product lines and projects to drive delivery of highly competitive products that meet market window opportunities. Implements appropriate engineering tools, processes, documentation, and management to ensure and improve quality, efficiency, timeliness and innovation in product development. Reviews mechanical engineering deliverables for technical content, drawing quality and adherence to code/project requirements and project programs. Establishes and institutes design standards and procedures and manages the work of staff and project teams by assisting in the review of quality assurance and quality control evaluations. Provides oversight, policies and standards for writing and editing of mechanical specifications and equipment selection for mechanical systems and devices. Ensures project deliverables adhere to specifications and design intent. Serves as the thought leader and expert for designing and managing complex mechanical systems. Typically requires a degree in Engineering plus experience in Mechanical Engineering in Manufacturing, or Production, plus experience in large complex organizations.</t>
  </si>
  <si>
    <t>Responsible for providing strategic direction and leadership of electrical and electronic best-in-class engineering solutions for the design, development and integration of complex systems, electronics, products, diagnostic tools, instrumentation, point-of-care devices, consumables, etc., spanning the entire product development lifecycle, from concept to manufacture. Collaborates with executives to define the product strategy and provides the vision and direction to develop and commercialize cutting edge electronic technology, solutions, and products. Defines and drives the technology roadmap, the  overall resource planning, and oversight of work in progress. Leads the development of process and procedure guidelines for concept generation, architecture development activities, design reviews, integration reviews, testing, debugging and verification activities. Serves as the subject matter expert on complex electrical process execution and integration. Typically requires degrees in Electrical Engineering plus Electrical Engineering in Manufacturing, Production, or Technology experience in large complex organizations.</t>
  </si>
  <si>
    <t>Applies technology and scientific principles to the planning, functional design, operation and management of facilities for modes of transportation to provide for the safe, efficient, rapid, convenient, economical and environmentally compatible movement of people and goods transport. Plans or works on transportation projects and may design transportation facilities. Analyzes existing roadways to make traffic flow improvement recommendations. Performs research and specialized studies to support plans, cost estimates, and forecasts. May interface with Operations, Logistics, network Analysis, Finance and others involved in planning and/or compliance. Keeps current on new government standards and regulations, as well as standard concepts, practices, and theories in the transportation engineering field. Typically requires a degree in Civil/Transportation Engineering and related experience. Engineering Certification and/or licensure may be required.</t>
  </si>
  <si>
    <t>Responsible for providing full administrative support to the Chairperson of the Board of Directors of the organization.   Responsibilities may include the following duties, amongst others: greeting, screening and entertaining visitors, writing of routine correspondence to a variety of audiences via e-mail, traditional mail, or other formats, screening telephone calls from a variety of callers including, executives, shareholders, Board Members, customers, media, and other sources, management of the Chairperson’s schedule for both the organization’s activities and outside charitable or other activities of the incumbent, making all travel arrangements, coordinating and scheduling meetings,  organizing hospitality or other events sponsored by the Chairperson,  managing, tracking and coordinating of expenses, administering any budget for the Office of the Chairperson, documenting meetings, and general administrative follow-up on behalf of the Chairperson.  Routinely exposed to highly confidential information of a material nature (acquisitions, divestitures, mergers, takeover bids, executive changes, financial condition, and similar information) and is required to maintain absolute discretion in these matters.  Depending on the work volume and scope of work, may have an assistant and in such cases provides work direction, guidance and review as required to that position.  May periodically engage and supervise temporary staff.  May require periodic travel outside the headquarters work location.  Requires executive level administrative support experience in a large complex organization.</t>
  </si>
  <si>
    <t>If present in the structure, supports the Senior Executive Assistant to the Chairperson in providing full administrative support to the Chairperson of the Board of Directors of the organization.  This responsibility may include providing assistance on some or all of the following duties:  greeting, screening and entertaining visitors, writing of routine correspondence to a variety of audiences via e-mail, traditional mail, or other formats, screening telephone calls from a variety of callers including, executives, shareholders, Board Members, customers, media, and other sources, management of the Chairperson’s schedule for both the organization’s activities and outside charitable or other activities of the incumbent, making travel all arrangements, coordinating and scheduling meetings,  organizing hospitality or other events sponsored by the Chairperson, tracking and coordinating of expenses, tracking any budget for the Office of the Chairperson, documenting meetings, and routine administrative follow-up on behalf of the Chairperson.  May be exposed to highly confidential information of a material nature (acquisitions, divestitures, mergers, takeover bids, executive changes, financial condition, and similar information) and is required to maintain absolute discretion in these matters.  May periodically require travel outside the headquarters work location.  Typically has a degree and executive level administrative support in a large complex organization.</t>
  </si>
  <si>
    <t>CPEA</t>
  </si>
  <si>
    <t>Expert Procurement / Sourcing Specialist (Direct)</t>
  </si>
  <si>
    <t>SVP Procurement / Purchasing (Indirect)</t>
  </si>
  <si>
    <t>Expert Multicultural Marketing Communications Specialist</t>
  </si>
  <si>
    <t>Multicultural Marketing Communications Specialist</t>
  </si>
  <si>
    <t>Associate Multicultural Marketing Communications Specialist</t>
  </si>
  <si>
    <t>Expert Market Analyst</t>
  </si>
  <si>
    <t>Associate Marketing Strategy Specialist</t>
  </si>
  <si>
    <t>Intermediate Marketing Strategy Specialist</t>
  </si>
  <si>
    <t>Senior Marketing Strategy Specialist</t>
  </si>
  <si>
    <t>Responsible for providing full administrative support to the Chief Executive Officer of the organization.   May include the following duties, amongst others: greeting, screening and entertaining visitors, writing of routine communications to a variety of audiences via e-mail, traditional mail, or other formats (e.g. Twitter, Facebook,  Newsletters), screening telephone calls from a variety of callers including, executives, shareholders, Board Members, customers, media, and other sources, management of the CEO’s schedule for both the organization’s activities and outside charitable or other activities of the incumbent, making all travel arrangements, coordinating and scheduling meetings,  organizing hospitality or other events sponsored by the CEO,  management tracking and coordination of expenses, administering any budget for the Office of the CEO, documenting meetings, and general administrative follow-up on behalf of the CEO.  Routinely exposed to highly confidential information of a material nature (acquisitions, divestitures, mergers, takeover bids, executive changes, financial condition, and similar information) and is required to maintain absolute discretion in these matters.  May, on occasion, “stand-in” for the CEO in a routine administrative or procedural meeting based on instructions from the CEO as to expected outcomes.  Depending on the work volume and scope of work, may have an assistant and in such cases provides work direction, guidance and review as required to that position.  May also periodically engage and supervise temporary staff.  May require travel outside the headquarters work location.  Typically requires a degree and executive level administrative support experience in a large complex organization.</t>
  </si>
  <si>
    <t>Supports the Executive Assistant to the CEO in providing full administrative support to the Chief Executive Officer of the organization.  This responsibility may include providing assistance on some or all of the following duties:  greeting, screening and entertaining visitors, writing of routine correspondence to a variety of audiences via e-mail, traditional mail, or other formats, screening telephone calls from a variety of callers including, executives, shareholders, Board Members, customers, media, and other sources, management of the CEO’s schedule for both the organization’s activities and outside charitable or other activities of the incumbent, making all travel arrangements, coordinating and scheduling meetings,  organizing hospitality or other events sponsored by the CEO,  tracking and coordination of expenses, tracking any budget for the Office of the CEO, documenting meetings, and general administrative follow-up on behalf of the CEO.  Typically requires a degree and executive level administrative support experience in a large complex organization.</t>
  </si>
  <si>
    <t>Responsible for providing full administrative support to the President / Chief Operating Officer of the organization.  Responsibilities may include the following duties, amongst others: greeting, screening &amp; entertaining visitors, writing routine communications to a variety of audiences via e-mail, traditional mail, or other formats, preparing presentations,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role,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May, on limited occasions, “stand-in” for the executive in routine administrative or procedural meetings based on prior instructions as to expected outcomes.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</si>
  <si>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a Division Chief Executive Officer.  Responsibilities may include the following duties, amongst others: greeting, screening &amp; entertaining visitors, writing routine communications to a variety of audiences via e-mail, traditional mail, or other formats, preparing presentations,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role,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May, on limited occasions, “stand-in” for the executive in routine administrative or procedural meetings based on prior instructions as to expected outcomes.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</si>
  <si>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a Subsidiary Chief Executive Officer.    Responsibilities may include the following duties, amongst others: greeting, screening &amp; entertaining visitors, writing routine communications to a variety of audiences via e-mail, traditional mail, or other formats, preparing presentations,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role,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</si>
  <si>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Chief Financial Officer.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</si>
  <si>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Accounting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</si>
  <si>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Audit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</si>
  <si>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Compliance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</si>
  <si>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Finance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</si>
  <si>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Head of Administration function.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</si>
  <si>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Head of the Human Resources function.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</si>
  <si>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Supports the Chief Legal Officer / General Counsel by performing a variety of administrative and paraprofessional tasks such as: management of the general Counsel’s daily schedule, screening of telephone calls and visitors, processing routine correspondence, coordinating meetings and events, making travel arrangements, processing travel and other expenses through the internal administrative systems, tracking routine budget items, providing periodic, work direction to other administrative support staff and temporary workers, and undertaking ad hoc projects to support the more efficient operation of the office.  Incumbents in this role require in-depth knowledge of office productivity software, company administrative systems and processes as they relate to the law department, and a knowledge of legal terminology and processes.  Exposed to a large amount of highly confidential and sensitive information requiring demonstrated tact and discretion.  Typically has an associate’s degree / may have bachelor’s degree and executive level administrative support experience in a large complex organization.</t>
  </si>
  <si>
    <t>Responsible for providing full administrative support to the Head of the Government Relations function.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</si>
  <si>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Head of the Corporate Communications function.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</si>
  <si>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Information Technology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</si>
  <si>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Marketing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</si>
  <si>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Head of the Sales function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</si>
  <si>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Operations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</si>
  <si>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Supply Chain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</si>
  <si>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Engineering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</si>
  <si>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Research &amp; Development function head.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</si>
  <si>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Responsible for providing full administrative support to the Head of the Manufacturing function.    Responsibilities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  Typically requires a degree and executive level administrative support experience in a large complex organization.</t>
  </si>
  <si>
    <t xml:space="preserve">Provides senior level administrative support within a department and may be assigned to one more executives who typically report to a function head.  May develop templates for own use and for use by others to process routine departmental correspondence and documents.  Routinely exposed to confidential information and is required to maintain absolute discretion in these matters. Typically maintains the schedule of the executive(s) supported.  An in-depth knowledge of office productivity software and internal company administrative systems is required.  Requires thorough familiarity with the department's terminology.  Other tasks may include making travel arrangements, event planning, expense tracking, meeting coordination, guest / VIP reception, call screening, and other tasks for the supported senior staff.  </t>
  </si>
  <si>
    <t xml:space="preserve">Responsible for managing, directing or supervising the day to day clerical processes and activities of executive assistants and/or administrative assistants (who do not report to the executives/professionals they are supporting) . Clerical activities may include using departmental templates to process routine correspondence and documents and maintaining the schedule of the supported professionals.  Other activities may include, making travel arrangements, tracking travel expenses, coordinating meetings with internal and external individuals, screening telephone calls, and other administrative tasks.  Allocates work to subordinate Administrative Assistants and monitors their work output from both a quality and efficiency perspective.  May be directly involved in screening, hiring and training of clerical staff, and in conducting appraisals and evaluating performance.  Has frequent interaction with the Human Resources function on clerical staffing, wage and salary issues, vacation policies, disciplinary procedures and related matters. </t>
  </si>
  <si>
    <t>Responsible for generating machine learning engineering and artificial intelligence strategies and objectives for the organization.  Leveraging models developed by data scientists, develops strategies to build machine learning systems that automatically deliver artificial intelligence decisions and recommendations based on data without human intervention.  In addition, responsible for machine learning engineering initiatives for a designated group of functions or other client groups. Works closely with the leadership of the assigned groups to fully understand their business context and challenges and to determine how best machine learning applications can contribute to the successful achievement of their business and functional objectives. This includes developing the policies, structures, and resources to effectively meet the prioritized needs. Negotiates overall service levels and delivery schedules with the client group’s management.  Establishes the policies, process management concepts and structures, methodologies and the review and quality standards required to ensure that developed applications meet or exceed the client groups’ expectations. Requires Data Science, Machine Learning and/or Software development experience, including the leadership and coordination of large, complex projects, critical to the success of the organization.</t>
  </si>
  <si>
    <t>Provides administrative support within the law department and may be assigned to one more managers and professionals.  May develop departmental templates for use by others to process routine legal and non-legal correspondence and documents and maintain the schedule of the more senior legal staff supported.  An in-depth knowledge of office productivity software and internal company administrative systems is required.  Requires familiarity with legal terminology.  Other tasks may include making travel arrangements, event planning, expense tracking, meeting coordination, guest reception, call screening, and other tasks for the supported senior staff.  Typically has an Associates or bachelor’s degree.  Does not require being a qualified paralegal.</t>
  </si>
  <si>
    <t>Manages, directs, or supervises staff and the data analysis function.  Works with internal clients to answer business questions and manage complex data analysis projects to answer these questions.  Responsibilities include: managing cleanup and organization of raw data, generating complex descriptive statistics, analyzing trends, creating visualizations and dashboards, and presenting the results of a technical analysis to business clients or internal teams   May also manage relationships with external vendors engaged in data analysis. Has knowledge of analytics and statistical and reporting software such as SQL, Business Objects, Tableau, SAS, SPSS and others to perform analysis and interpret data.   Typically requires a degree including statistics / data analysis experience. Note: In contrast to data scientists, data analysts are not expected to be experienced in machine learning and developing algorithms.</t>
  </si>
  <si>
    <t>Sr. Manager, Data Analysis</t>
  </si>
  <si>
    <t>Evaluates internal client's business questions and managing data analysis projects to answer these questions.  Responsibilities include: cleaning and organizing raw data, generating descriptive statistics, analyzing trends, creating visualizations and dashboards, and presenting the results of a technical analysis to business clients or internal teams. Must have knowledge of analytics and statistical and reporting software such as SQL, Business Objects, Tableau, SAS, SPSS and others to perform analysis and interpret data.  Typically requires a degree in statistics / data analysis. Note: In contrast to data scientists, data analysts are not expected to be experienced in machine learning and developing algorithms.</t>
  </si>
  <si>
    <t xml:space="preserve">Responsible for setting overall direction and short, and long-term strategic goals for the Individual Life Underwriting function. Drives talent management through succession and leadership development plans to meet short, and long-term global company business goals. Supervises through subordinate Directors and typically reports to a member of the Operating Committee.  Has fiscal control and compliance responsibility and may have oversight responsibility over the Individual Life Underwriting function on a corporate, subsidiary, or regional/global basis. Leverages underwriting expertise to oversee insurability and insurance premium classifications, based on company guidelines. Directs high level relationships with other internal departments to facilitate processing of applications, as well as manage outside agency relationships, ensuring high customer satisfaction.  Sets policies for the appeals process, including requesting additional information &amp; evidence, making appeals decisions and explaining rating decisions.  Advises Executive Management on strategic direction and internal alignment needs related to Individual Life Underwriting goals and strategies. Negotiates, and frequently represents the organization internally and externally at high levels to achieve strategic Individual Life Underwriting objectives. </t>
  </si>
  <si>
    <t>Manages, directs, or supervises staff and the implementation of policies and processes to effectively manage individual life underwriting for an assigned area, while ensuring compliance with guidelines and regulations. Manages the individual life underwriting process, including underwriting decisions on individual life cases. Leverages underwriting expertise to determine insurability and insurance premium classifications, based on company guidelines. Manages relationships with other internal departments to facilitate processing of applications, as well as manage outside agency relationships, ensuring high customer satisfaction.  May also manage the appeals process, including requesting additional information &amp; evidence, making appeals decisions and explaining rating decisions. Acts as a role model in providing technical underwriting expertise, guidance and customer service to agents and underwriting staff. Proactively contributes to the development and improvement of the development of technical underwriting standards. Serves as a point of escalation on difficult underwriting decisions. Manages and assigns objectives to subordinate life underwriters, supervisors and assistants. Requires in-depth understanding of contemporary underwriting concepts and practices, and the associated laws and regulations governing these activities.  EKG Certification may be preferred but not required. Typically requires individual life underwriting experience.</t>
  </si>
  <si>
    <t>Sr. Supervisor, Individual Life Underwriting</t>
  </si>
  <si>
    <t>Responsible for making underwriting decisions on individual life cases.  Leverages underwriting expertise to determine insurability and insurance premium classifications, based on company guidelines.  Uses advanced computer models and software to analyze, determine and rate applicant risk, and approve or deny applications based on medical, financial and other information. Collaborates with other internal departments to facilitate processing of applications, as well as manage outside agency relationships, ensuring high customer satisfaction.  May also manage the appeals process with agencies, including requesting additional information &amp; evidence, making appeals decisions and explaining rating decisions. Contributes to the development and improvement of technical underwriting standards. EKG Certification may be preferred but not required.</t>
  </si>
  <si>
    <t>Performs a variety of clerical processes and transactions related to the life underwriting process.  Responsibilities include accurate and timely  gathering, reviewing, confirming and processing of required application information required by underwriting staff to support underwriting decisions. Must communicate with internal underwriters as well as outside agents, providing a high level of customer service.  Enters data into various systems and databases to complete applications and document the underwriting process, while complying with state filing requirements.  May provide work guidance to less experienced clerical staff, when requested.  May have an associate’s degree in an administrative discipline and clerical and/or related underwriting assistant experience.</t>
  </si>
  <si>
    <t>Senior Director, Event Marketing</t>
  </si>
  <si>
    <t>Expert Creative Specialist</t>
  </si>
  <si>
    <t>Intermediate Creative Specialist</t>
  </si>
  <si>
    <t>Associate Creative Specialist</t>
  </si>
  <si>
    <t>Expert Copy Editor</t>
  </si>
  <si>
    <t>Senior Manager, Copy Editing</t>
  </si>
  <si>
    <t>Director, Copy Editing</t>
  </si>
  <si>
    <t>Senior Director, Copy Editing</t>
  </si>
  <si>
    <t>Associate Video Producer</t>
  </si>
  <si>
    <t xml:space="preserve">Responsible for developing strategy and for achieving revenue and profitability objectives relative to the company’s Group Life &amp; Disability Underwriting function. Responsible for providing leadership in the underwriting of highly complex proposals and renewals of high value for Group Life, STD, LTD, and Special Risk policies, ensuring the right mix of risk and premium to support business objectives.   Drives talent management through succession and leadership development plans to meet short, and long-term global company business goals. Supervises through subordinate directors and typically reports to a member of the Operating Committee.  Has fiscal control and compliance responsibility and may have oversight responsibility over the Group Life &amp; Disability Underwriting function on a corporate, subsidiary, or regional/global basis. Manages key relationships  with internal resources and drives strategic communications with external brokers and customers. Provides complex technical underwriting expertise.  Develops overall direction and internal alignment needs related to Group Life &amp; Disability Underwriting goals and strategies. Negotiates, and frequently represents the organization internally and externally at high levels to achieve strategic Group Life &amp; Disability Underwriting objectives. </t>
  </si>
  <si>
    <t>Intermediate Video Producer</t>
  </si>
  <si>
    <t>Lead Video Producer</t>
  </si>
  <si>
    <t>Expert Video Producer</t>
  </si>
  <si>
    <t>Manages, directs, or supervises staff and manage Group Life &amp; Disability Underwriting for an assigned area, while ensuring compliance with guidelines and regulations.  Manages the Group Life &amp; Disability Underwriting process, including underwriting proposals and renewals for Group Life, STD, LTD, and Special Risk policies, ensuring the right mix of risk and premium to support business objectives.  Manages the data collection and analysis collection process to develop underwriting decisions, investigations to identify compliance issues, formulates pricing decisions, and makes recommendations on cases, conducting quality reviews, and reviewing actions to mitigate risk.  Manages proposals, offers, experience reports, and projections for assigned accounts. Manages relationships with internal resources and communicates with external brokers and customers.  Proactively contributes to the development and improvement of technical underwriting standards. Serves as a point of escalation on difficult proposals. Requires an in-depth understanding of contemporary underwriting concepts and practices, and the associated laws and regulations governing these activities.   Typically requires Group Life &amp; Disability Underwriting experience.</t>
  </si>
  <si>
    <t xml:space="preserve">Guided by strategy and policies with delegated authority, responsible for analyzing, developing, and underwriting proposals and renewals for Group Life, STD, LTD, and Special Risk policies, ensuring the right mix of risk and premium to support business objectives.  Specific responsibilities may include collecting and analyzing data to develop underwriting decisions, conducting investigations to identify compliance issues, formulating pricing decisions, making recommendations on cases, conducting quality reviews, and making recommendations on how to mitigate risk.  Creates proposals, offers, experience reports, and projections for assigned accounts.  Updates accounts as needed, based on changes in insurance licensing requirements and/or changes in laws, regulations, or company policies.  Collaborates with internal resources and communicates with external brokers and customers. Provides technical underwriting expertise. </t>
  </si>
  <si>
    <t>Performs a variety of clerical processes and transactions related to the group life &amp; disability underwriting proposals and renewals.  Responsibilities include accurate and timely  gathering, reviewing, confirming and processing of required information required by underwriting staff to support underwriting decisions. Must communicate with internal underwriters as well as outside agents, providing a high level of customer service.  Enters data into various systems and databases to complete proposals and renewals.  May have an associate’s degree in an administrative discipline and clerical and/or related underwriting assistant experience.</t>
  </si>
  <si>
    <t>Senior Director Professional Services</t>
  </si>
  <si>
    <t>Senior Manager Professional Services</t>
  </si>
  <si>
    <t>Expert Consultant - Professional Services</t>
  </si>
  <si>
    <t>Associate Sales Systems Administrator</t>
  </si>
  <si>
    <t>Intermediate Sales Systems Administrator</t>
  </si>
  <si>
    <t>Lead Sales Systems Administrator</t>
  </si>
  <si>
    <t>Expert Sales Systems Administrator</t>
  </si>
  <si>
    <t>Senior Director Sales Training</t>
  </si>
  <si>
    <t>Associate Sales Trainer</t>
  </si>
  <si>
    <t>Responsible for setting overall direction, short and long term strategic goals for the claims function and/or line of business to effectively manage all claims processing activities and related risk mitigation, in full compliance with State and other regulatory requirements.  Has fiscal control and compliance responsibility, and may have oversight over a corporate, subsidiary, or regional segment.  May be responsible for evaluating new processing technologies, outsourced vendor capabilities, and new claims administration strategies and models to meet or exceed customer service level expectations.  Responsible for developing and implementing claims litigation management policies and systems for the assigned function / line of business to reduce legal and related fees.  Also responsible for establishing effective claim fraud detection, investigation and mitigation policies and processes to reduce the financial losses from fraud.  Additionally, responsible for developing a plan to handle claims management in the context of a significant catastrophic event. Provides executive leadership in  functional activities such as claims processing, regulatory monitoring and compliance, fraud investigation, litigation management, risk mitigation and reinsurance, technology assessment, disaster planning and recovery, and related areas.  May require an MBA or similar qualification and claims processing and claims management experience in a large complex organization.</t>
  </si>
  <si>
    <t xml:space="preserve">Manages, directs, or supervises staff and claims processing activities for an assigned area.  Ensures that, at a tactical and operational level, all claims policies and processes are fully compliant with applicable laws and regulations and adhering to fair claims practices.  At an operational level, manages the claims process, including evaluating coverage, documenting files &amp; medical records related to claims, working with investigators, and participating in the resolution of claims.  Manages relationships with both internal resources such as investigators, inside counsel, as well as external resources, such as agencies, insureds, claimants, outside counsel and other parties, while ensuring high customer satisfaction. Serves as a point of escalation on difficult claims cases. Requires an in-depth understanding of contemporary claims concepts and practices, and the associated laws and regulations governing these activities.  </t>
  </si>
  <si>
    <t xml:space="preserve">Guided by strategy and policies, responsible for handling claims, which may be escalated to management as appropriate, while adhering to fair claims practices.  Responsibilities include evaluating coverage, documenting files &amp; medical records related to claims, working with investigators, and participating in the resolution of claims. Depending on the type of claim, may conduct telephone interviews, correspondence, or in-person inspections with parties involved (such as customers, agents, family members, beneficiaries, attorneys, doctors) to resolve claims.  Collaborates and manages relationships with both internal resources such as investigators, inside counsel, as well as external resources, such as agencies, insureds, claimants, outside counsel and other parties, while ensuring high customer satisfaction. Must have strong negotiation skills and a background in legal and insurance concepts required for the resolution of claims. Must have strong computer and documentation skills. </t>
  </si>
  <si>
    <t>Performs a variety of clerical processes and transactions supporting the claims process.  Responsibilities include assisting with new claims, accurately gathering, reviewing, confirming and processing required claims information, and providing customer service and resolving minor complaints.  Must communicate with customers, internal claims specialists as well as outside agents, providing a high level of customer service.  Enters data into various systems and databases to complete and update claims. May require an associate’s degree in an administrative discipline and clerical and/or related claims assistant experience.</t>
  </si>
  <si>
    <t xml:space="preserve">Responsible for setting overall direction and short, and long-term strategic goals for the Personal Lines (P&amp;C) Underwriting function. Drives talent management through succession and leadership development plans to meet short and long-term global company business goals. Has fiscal control and compliance responsibility and may have oversight responsibility over the Personal Lines (P&amp;C) Underwriting function on a corporate, subsidiary, or regional/global basis. Leverages underwriting expertise to oversee insurability and insurance premium classifications, based on company guidelines. Directs high level relationships with other internal departments to facilitate processing of applications, as well as manage outside agency relationships, ensuring high customer satisfaction.  Sets policies for the appeals process with agencies, including requesting additional information &amp; evidence, making appeals decisions and explaining rating decisions.  Reviews and approves policies and exceptions to policy.  Advises Executive Management on strategic direction and internal alignment needs related to Personal Lines (P&amp;C) Underwriting goals and strategies. Negotiates, and frequently represents the organization internally and externally at high levels to achieve strategic Personal Lines (P&amp;C) Underwriting objectives. </t>
  </si>
  <si>
    <t>Manages, directs, or supervises staff and the implementation of policies and processes to effectively manage personal lines (P&amp;C) underwriting function for an assigned area, while ensuring compliance with guidelines and regulations. Manages the personal lines (P&amp;C) underwriting process, including underwriting decisions on cases. Leverages underwriting expertise to determine insurability and insurance premium classifications, based on company guidelines. Manages relationships with other internal departments to facilitate processing of applications, as well as manage outside agency relationships, ensuring high customer satisfaction.  Acts as a role model in providing technical underwriting expertise, guidance and customer service to agents and underwriting staff.  Proactively contributes to the development and improvement of the development of technical underwriting standards. Serves as a point of escalation on difficult underwriting decisions.   Requires an in-depth understanding of contemporary underwriting concepts and practices, and the associated laws and regulations governing these activities. Typically requires a degree and related personal lines (P&amp;C) underwriting experience.</t>
  </si>
  <si>
    <t>Guided by strategy and policies, responsible for analyzing, reviewing and making underwriting decisions on personal lines of property casualty insurance (fire, flood, earthquake, home, boiler, auto liability, and marine) for new and existing clients on behalf of agents and carriers.  Uses advanced computer models and software to analyze, determine and rate applicant risk, and approve, modify or deny applications based on information such as financial statements, motor vehicle reports, tax returns, credit history, medical history, and other relevant information. Leverages underwriting expertise to determine insurability and insurance premium classifications, based on company guidelines.  Collaborates with other internal departments to facilitate processing of applications, as well as manage outside agency relationships, ensuring high customer satisfaction.  May also manage the appeal process with agencies, including requesting additional information &amp; evidence, making appeal decisions and explaining rating decisions. Proactively contributes to the development and improvement of technical underwriting standards.</t>
  </si>
  <si>
    <t>Performs a variety of clerical processes and transactions related to the personal lines underwriting process.  Responsibilities include accurate and timely  gathering, reviewing, confirming and processing of required application information required by underwriting staff to support underwriting decisions. Must communicate with internal underwriters as well as outside agents, providing a high level of customer service.  Enters data into various systems and databases to complete applications and document the underwriting process, while complying with state filing requirements. Requires clerical and/or related underwriting assistant experience.</t>
  </si>
  <si>
    <t xml:space="preserve">Develops strategy and achieving revenue and profitability objectives relative to the company’s Commercial Lines Underwriting (P&amp;C) function. Provides leadership in the underwriting of proposals and renewals of commercial business insurance policies (e.g., commercial property, commercial general liability, business income, worker’s compensation), ensuring the right mix of risk and premium to support business objectives.  Drives talent management through succession and leadership development plans to meet short and long-term global company business goals. Has fiscal control and compliance responsibility and may have oversight responsibility over the Commercial Lines Underwriting (P&amp;C) function on a corporate, subsidiary, or regional/global basis. Manages key relationships  with internal resources and drives strategic communications with external brokers and customers. Provides complex technical underwriting expertise.  Develops overall direction and long-term strategic initiatives to be implemented by subordinate Commercial Lines Underwriting (P&amp;C) Directors and Managers. Advises Executive Management on strategic direction and internal alignment needs related to Commercial Lines Underwriting goals and strategies. Negotiates, and frequently represents the organization internally and externally at high levels to achieve strategic Commercial Lines Underwriting (P&amp;C) objectives. </t>
  </si>
  <si>
    <t>Manages, directs, or supervises  Commercial Lines Underwriting (P&amp;C) for an assigned area, while ensuring compliance with guidelines and regulations. Manages the Commercial Lines Underwriting (P&amp;C) process, including underwriting proposals and renewals for Commercial Life Insurance, ensuring the right mix of risk and premium to support business objectives.  Manages the data collection and analysis collection process to develop underwriting decisions, investigations to identify compliance issues, formulates pricing decisions, and makes recommendations on cases, conducting quality reviews, and reviewing actions to mitigate risk. Manages proposals, offers, and projections for assigned accounts. Manages relationships with  internal resources and communicates with external brokers and customers.  Acts as a role model in providing technical underwriting expertise, guidance and customer service to agents and underwriting staff.  Proactively contributes to the development and improvement of technical underwriting standards.  Serves as a point of escalation on difficult proposals. Requires an in-depth understanding of contemporary underwriting concepts and practices, and the associated laws and regulations governing these activities.  Typically requires related Commercial Lines Underwriting (P&amp;C) experience.</t>
  </si>
  <si>
    <t>Expert Sales Trainer</t>
  </si>
  <si>
    <t>Sr. Supervisor. Commercial Lines Underwriting (P&amp;C)</t>
  </si>
  <si>
    <t>Lead Sales Trainer</t>
  </si>
  <si>
    <t>Supervisor. Commercial Lines Underwriting (P&amp;C)</t>
  </si>
  <si>
    <t>Intermediate Sales Trainer</t>
  </si>
  <si>
    <t>E-Commerce National Accounts, Senior Manager</t>
  </si>
  <si>
    <t xml:space="preserve">Analyzes, develops, and underwrites proposals and renewals of commercial business insurance policies (e.g., commercial property, commercial general liability, business income, worker’s compensation), ensuring the right mix of risk and premium to support business objectives.  Manages caseloads, the underwriting process workflow, leveraging advanced tools and commercial insurance processing systems. Manages agency relationships to promote business growth, renewals, and high levels of customer service.  Must have a solid understanding of commercial lines (P&amp;C) underwriting, as well as state and federal insurance laws and regulations.  May handle some escalated and difficult underwriting decisions. Collaborates and educates internal resources and external partners on underwriting. </t>
  </si>
  <si>
    <t>Import /Export Specialist 5</t>
  </si>
  <si>
    <t>Senior Supervisor, Import/Export</t>
  </si>
  <si>
    <t>Senior Manager, Import/Export</t>
  </si>
  <si>
    <t>Senior Director, Procurement/ Purchasing (Indirect)</t>
  </si>
  <si>
    <t>Senior Manager, Procurement / Purchasing (Indirect)</t>
  </si>
  <si>
    <t>Expert Procurement / Purchasing Specialist (Indirect)</t>
  </si>
  <si>
    <t>SC Contract Administrator 4</t>
  </si>
  <si>
    <t>Senior Manager, SC Contract Administration</t>
  </si>
  <si>
    <t>Director, SC Contract Administration</t>
  </si>
  <si>
    <t>Senior Director, SC Contract Administration</t>
  </si>
  <si>
    <t>Expert Vendor Management Specialist</t>
  </si>
  <si>
    <t xml:space="preserve">SVP Logistics </t>
  </si>
  <si>
    <t>Third Party Logistics Analyst 5</t>
  </si>
  <si>
    <t>Project Manager 5- Non-Technical</t>
  </si>
  <si>
    <t>Project Manager 5- Technical</t>
  </si>
  <si>
    <t>Senior Director Business Integration</t>
  </si>
  <si>
    <t>Expert Business Integration Specialist</t>
  </si>
  <si>
    <t>Performs a variety of clerical processes and transactions related to the commercial lines underwriting proposals and renewals.  Responsibilities include accurate and timely gathering, reviewing, confirming and processing of required information required by underwriting staff to support underwriting decisions. Must communicate with internal underwriters as well as outside agents, providing a high level of customer service. Enters data into various systems and databases to complete proposals and renewals. May require an associate’s degree in an administrative discipline and clerical and/or related underwriting assistant experience.</t>
  </si>
  <si>
    <t>Responsible for setting overall direction, short and long term strategic goals for the claims function and/or line of business to effectively manage all claims processing activities and related risk mitigation, in full compliance with State and other regulatory requirements.  Has fiscal control and compliance responsibility, and may have oversight over a corporate, subsidiary, or regional segment.  May be responsible for evaluating new processing technologies, outsourced vendor capabilities, and new claims administration strategies and models to meet or exceed customer service level expectations.  Responsible for developing and implementing claims litigation management policies and systems for the assigned function / line of business to reduce legal and related fees.  Also responsible for establishing effective claim fraud detection, investigation and mitigation policies and processes to reduce the financial losses from fraud.  Additionally, responsible for developing a plan to handle claims management in the context of a significant catastrophic event. Provides executive leadership for functional activities as claims adjusting, processing, regulatory monitoring and compliance, fraud investigation, litigation management, risk mitigation and reinsurance, technology assessment, disaster planning and recovery, and related areas.  May require an MBA or similar qualification and claims processing and claims management experience in a large complex organization.</t>
  </si>
  <si>
    <t xml:space="preserve">Manages, directs, or supervises staff and claims processing activities for an assigned area.  Ensures that, at a tactical and operational level, all claims policies and processes are fully compliant with applicable laws and regulations and adhering to fair claims practices. At an operational level, manages the claims process, including evaluating coverage, documenting files &amp; records related to claims, working with adjusters, investigators, and participating in the resolution of claims.  May evaluate and negotiate terms with outside collections agencies based on volume, need, and degree of difficulty. Manages relationships with both internal resources such as investigators, inside counsel, as well as external resources, such as agencies, insureds, claimants, outside counsel and other parties, while ensuring high customer satisfaction. Serves as a point of escalation on difficult claims decisions. Requires an in-depth understanding of contemporary claims concepts and practices, and the associated laws and regulations governing these activities. </t>
  </si>
  <si>
    <t>Supervisor, Claims (P&amp;C)</t>
  </si>
  <si>
    <t>Sr. Supervisor, Claims (P&amp;C)</t>
  </si>
  <si>
    <t xml:space="preserve">Handles property &amp; casualty (P&amp;C) claims of varying exposure, which may be escalated to management as appropriate.  Responsibilities include evaluating &amp; reviewing coverage, claims reports, police and medical records/reports, and applicable law to determine if a claim can be accepted and how much should be paid out for the loss. Communicates with policy holders, witnesses, and claimants in the resolution of claims.  Collaborates with both internal resources such as investigators, inside counsel, as well as external resources, such as vendor services, agencies, insureds, claimants, outside counsel and other parties, while ensuring high customer satisfaction. May refer suspicious losses to special investigative (SIU) teams and large losses to catastrophe CAT teams.  Must have negotiation skills and a background in legal and insurance concepts required for the resolution of claims. Must have strong computer and documentation skills. </t>
  </si>
  <si>
    <t>Performs a variety of clerical processes and transactions supporting the claims process.  Responsibilities include assisting with new claims, accurately gathering, reviewing, confirming and processing required claims information, and providing customer service and resolving minor complaints.  Must communicate with customers, internal claims professionals as well as outside agents, providing a high level of customer service.  Enters data into various systems and databases to complete and update claims. May have associate’s degree in an administrative discipline and some clerical and/or related claims assistant experience.</t>
  </si>
  <si>
    <t>Sr. Supervisor, Claims (Life)</t>
  </si>
  <si>
    <t xml:space="preserve">Responsible for learning the skills to become a claims adjuster.  These skills include handling multiple and advanced property &amp; casualty (P&amp;C) claims of moderate to high exposure, which may be escalated to management as appropriate.  The trainee may participate in an internal training program that may include classroom instruction and on the job training. The trainee is responsible for learning to evaluate &amp; reviewing coverage, claims reports, police and medical records/reports, and applicable law to determine if a claim can be accepted and how much should be paid out for the loss.  Learns to communicate with policy holders, witnesses, and claimants in the resolution of claims.  Learns to collaborate with both internal resources such as investigators, inside counsel, as well as external resources, such as vendor services, agencies, insureds, claimants, outside counsel and other parties, while ensuring high customer satisfaction.  May refer suspicious losses to special investigative (SIU) teams and large losses to catastrophe CAT teams.  Learns and leverages negotiation skills and legal and insurance concepts required for the resolution of claims. Must have strong computer and documentation skills.  </t>
  </si>
  <si>
    <t>Sr. Director, CAT Claims (P&amp;C)</t>
  </si>
  <si>
    <t>Director, CAT Claims (P&amp;C)</t>
  </si>
  <si>
    <t>Manages, directs, or supervises staff and policies and processes to effectively manage CAT claims activities resulting from a catastrophe for an assigned area.  Ensures that, at a tactical and operational level, all claims policies and processes are fully compliant with applicable laws and regulations. At an operational level, manages the claims process, including evaluating coverage, documenting files &amp; records related to claims, working with investigators, and participating in the resolution of claims.  Manages relationships with both internal resources such as investigators, inside counsel, as well as external resources, such as agencies, insureds, claimants, outside counsel and other parties, while ensuring high customer satisfaction. Serves as a point of escalation on difficult CAT claims cases. Requires a manager with an in-depth understanding of CAT claims concepts and practices, and the associated laws and regulations governing these activities. May involve travel away to CAT claims location for an extended period of time.  Requires CAT claims or related experience.</t>
  </si>
  <si>
    <t xml:space="preserve">Guided by strategy and policies, responsible for handling field property claims resulting from a catastrophe.  Responsibilities include traveling to the site of damage, evaluating &amp; reviewing damage, determining the value of the claim, preparing estimates of identified damages, determining costs of repairs with contractors, and settling or denying claims.  Must document claims and prepare reports.  Collaborates with both internal resources such as investigators, inside counsel, as well as external resources, such as vendor services, agencies, insureds, claimants, outside counsel and other parties, while ensuring high customer satisfaction.  Must have advanced negotiation skills and a background in legal and CAT claims concepts required for the resolution of claims. Must have solid computer and documentation skills.  May involve travel away to CAT claims location for an extended period of time.  </t>
  </si>
  <si>
    <t>Guided by strategy and policies, responsible for handling field property claims resulting from a catastrophe.  Responsibilities include working with outside independent adjusters, evaluating &amp; reviewing damage, determining the value of the claim, preparing estimates of identified damages, determining costs of repairs with contractors, and settling or denying claims. Must document claims and prepare reports.  Collaborates with both internal resources such as investigators, inside counsel, as well as external resources, such as vendor services, agencies, insureds, claimants, outside counsel and other parties, while ensuring high customer satisfaction.  Must have negotiation skills and a background in legal and CAT claims concepts required for the resolution of claims. Must have solid computer and documentation skills.  Requires a degree and relevant experience.</t>
  </si>
  <si>
    <t>Manages, directs, or supervises staff and claims fraud investigations and caseloads.  Duties may include review and prioritization of cases based upon underlying facts and reports.  Coordinates investigations with other departments and may liaise closely with law enforcement and fraud bureaus. These cases may be resolved internally or in state, local, or Federal court. Requires experience and demonstrated success in an organization of equivalent size and complexity.  May have specific experience in one or more areas such as claims, law enforcement, investigation, or other areas.</t>
  </si>
  <si>
    <t>Sr. Director, Special Investigations / Fraud</t>
  </si>
  <si>
    <t>Sr. Manager, Special Investigations / Fraud</t>
  </si>
  <si>
    <t>Identifies, investigates, and handles a broad range of claims fraud investigations cases to protect the assets of the company.  May have expertise in one or more specific techniques or claims investigative processes. Duties may include review of cases, contacting and interviewing associated parties, determining facts, collecting evidence, conducting examinations under oath, and preparing summary reports.   These cases may be resolved internally or referred to law enforcement agencies and fraud bureaus. Incumbents must collaborate with internal and external resources and have a thorough knowledge of evidence processing.  Typically has a degree, law enforcement background, and relevant experience.</t>
  </si>
  <si>
    <t>Expert Special Investigator / Fraud</t>
  </si>
  <si>
    <t>Manages, directs, or supervises staff and the management, maintenance, and development of the licensing process. Develops systems, schedules, policies and procedures, and working through subordinate supervisors and specialists, manages new license processing, initial appointments, appointment renewals, corporate insurance licenses. Manages follow-up on rejections and terminations.  Manages licensing administrative support including account updates, address changes, invoicing, and responding to business partner customer inquiries.  Must keep abreast of changes in insurance licensing requirements and/or changes in laws, regulations, or company policies.  Manages and assigns objectives to subordinate licensing specialists, supervisors and support staff performing licensing.  Requires an understanding of contemporary licensing concepts and practices, and the associated laws and regulations governing these activities.</t>
  </si>
  <si>
    <t>Sr. Supervisor, Licensing</t>
  </si>
  <si>
    <t xml:space="preserve">Responsible for the licensing process with life insurance business partners relying on judgment gained from experience.  Responsibilities may include new license processing, initial appointments, appointment renewals, corporate insurance licenses.   May provide follow-up on rejections and terminations.  Provides licensing administrative support including account updates, address changes, invoicing, and responding to business partner customer inquiries.  Must update accounts as needed, based on changes in insurance licensing requirements and/or changes in laws, regulations, or company policies.  May collaborate with various departments within the company as well as external financial professionals. Troubleshoots issues referred upward or downward for a large portion of the job.   </t>
  </si>
  <si>
    <t>Performs a variety of clerical processes and transactions related to the licensing process with life insurance business partners.  Researches and resolves problems and tracks licenses. Responsibilities include tracking of processing of new licenses, initial appointments, appointment renewals, and corporate insurance licenses. Tracks rejections and terminations. Provides administrative support including account updates, address changes, invoicing, and tracking inquiries. Prepares and sends license renewal reminder letters. Tracks receipt of and maintains copies of business partner licenses. Typically requires a degree in an administrative discipline and clerical and/or records management experience.</t>
  </si>
  <si>
    <t>Manages, directs, or supervises staff and planning, managing, reporting on, and controlling the day-to-day operations of the Third Party Claims Administration Vendor Management function to execute and achieve short, and long-term Vendor Management strategies.  Responsibilities include managing vendor compliance evaluations and impact studies of processing of claims data to required claims systems, analysis of data reported by them in terms of quality and compliance with procedural control framework.  Sets group goals, objectives, and priorities, monitors the achievement of Third-Party Claims Administration Vendor Management strategies, and approves costs and performance results of work involved in the management of many vendor contracts and relationships for either single or multiple functions across the organization.  Develops internal methods, techniques, and procedures, and recommends operational policies to meet functional goals and objectives.  Determines and approves the most effective approach to qualifying, evaluating and managing vendors and their related service contracts.   Manages the evaluation of assigned vendors from a technical, financial, and service level perspective, and reports on performance to create efficiencies, improvements, maximum value, and cost saving opportunities.  Manages the tracking and monitoring of vendor performance from a cost and service delivery perspective to ensure that they are in compliance with detailed contract terms. Resolves escalated problems and may intervene in the event of disputes to resolve issues in advance of more serious remedies being applied.  Typically requires a degree in a related area such as Business, Accounting, or Finance.  Requires related supervisory, vendor management, vendor relationships, procurement or and vendor negotiation experience.</t>
  </si>
  <si>
    <t>Responsible for management, oversight and support of Third-Party Claims Administrators. Manages procedures and protocols for the control and oversight of the processing of claims data to required claims systems, analysis and validation of claims data reported by vendors in terms of quality and compliance with procedural control framework.  May conduct in-depth evaluations of vendors, both before and after contract negotiations, and develops and manages vendor relationships to ensure that the organization obtains a better or the expected return for its investment in vendor contracts. Researches and identifies vendors with capabilities/capacities for potential relationships and monitors existing relationships to ensure payments and terms are satisfied. Fosters current or new vendor relationships to enable the organization to contain costs and maximize value and profitability. Takes initiative to evaluate the financial, operational, and performance reputation of the vendor to ensure they will make a suitable partner for the organization to avoid potential risks or liabilities.  May monitor the post contract performance of the vendor relative to product or service delivery and performance and may make change recommendations to management. May review vendor invoices relative to their compliance with agreed contract terms prior to their release for payment. Maintains active positive relationships with designated points of contact with key vendors at the appropriate levels to escalate, discuss and resolve issues relative to the supply of goods and services. Assists in resolving conflicts and problems that have been referred by others to ensure an effective implementation of the approved Vendor management strategy. Typically requires a degree in a related discipline such as Business, Accounting or Finance plus related procurement, vendor management, and vendor negotiation experience.</t>
  </si>
  <si>
    <t>Performs a variety of clerical processes and transactions supporting third party claims administration vendor management.  Tracks compliance of vendors and may trains and assist staff.  Typically requires a May have an associate’s degree in an administrative discipline and clerical and/or records management experience.</t>
  </si>
  <si>
    <t>Manages, directs, or supervises staff and day-to-day clerical processes and activities involved in implementing the Accounts Receivable system in the corporation.  Manages activities including setting up new customers on the system, verifying the accuracy of invoices in process, cross referencing with the Sales or Order Entry, identification of missing information and follow-up, requesting, verification that goods or services were delivered, adjusting for returns, and other clerical activities. Has frequent interaction with the Human Resources function on clerical staffing, wage and salary issues, vacation policies, disciplinary procedures and related matters. Typically requires a degree in accounting and progressive experience in a large complex accounting department.</t>
  </si>
  <si>
    <t>Sr. Supervisor, Accounts Receivable</t>
  </si>
  <si>
    <t xml:space="preserve">Manages, directs, or supervises staff and federal government relations activities and operational plans. May have responsibility for providing federal government relations support for a portion of the business operations of the organization. Responsibilities include protecting and advocating the organization’s interests with regard to current or proposed federal tax, regulatory, or legislative issues that may have material significance for the assigned part of the organization, its customers and other stakeholders.  In addition, may be involved in supporting the organization’s overall campaigns and initiatives as needed.  May engage outside consultants and lobbyists where needed.  Typically based in Washington, DC. </t>
  </si>
  <si>
    <t>As instructed by the Federal Government Relations executives, responsible for developing and maintaining high level relationships on specific topics with members of Congress and their staffers and officials at Federal Agencies to ensure that Company’s interests are represented at the Federal level.  May attend hearings, conferences, and other events with the intent of shaping and influencing public policy in a manner favorable to the Company. Requires registration as a federal lobbyist and experience working with the Federal government.</t>
  </si>
  <si>
    <t>Sr. Manager, Federal Government Relations</t>
  </si>
  <si>
    <t>Manager, Federal Government Relations</t>
  </si>
  <si>
    <t>Senior Director, State Government Relations - - Small Region / Individual State</t>
  </si>
  <si>
    <t>Manages, directs or supervises staff and establishing the policies surrounding the corporate identity and graphic standards.  Ensures proper use and compliance with these standards across the organization to ensure consistency and quality of image.  May be involved in the design and development of a wide variety of communications and publications, ranging from the annual report production, employee newsletters, events &amp; trade shows, and other communications having a corporate identity component. Typically requires design experience in either the corporate or agency side. Requires a degree in a discipline such as art / design.</t>
  </si>
  <si>
    <t>Sr. Director, Creative - Corporate</t>
  </si>
  <si>
    <t>Director, Creative - Corporate</t>
  </si>
  <si>
    <t>Manages, directs, or supervises staff and day-to-day clerical processes and activities involved in implementing the Accounts Payables system in the corporation.  Manages activities including setting up new vendors on the system, verifying the accuracy of invoices submitted for payment, cross referencing with Purchase Order information, identification of missing information and follow-up, requesting, verification that goods or services were delivered, adjusting for returns, and other clerical activities. Has frequent interaction with the Human Resources function on clerical staffing, wage and salary issues, vacation policies, disciplinary procedures and related matters. Typically requires a degree in accounting and progressive experience in a large complex accounting department.</t>
  </si>
  <si>
    <t>Sr. Supervisor, Accounts Payable</t>
  </si>
  <si>
    <t>Researches external talent management best practices and evaluates internal practices by gathering and analyzing data. Works closely with Human Resources leadership to identify organizational gaps, and recommend changes, updates or modifications to current policies, processes and tools. Creates, plans, and implements talent strategies, programs and tools that include disciplines such as Talent Review and Assessment, Succession planning; High Potential Identification and development, Development planning, Talent Mobility, Competency Model, Performance Management; Career Management, and/or Leadership Assessment.</t>
  </si>
  <si>
    <t xml:space="preserve">Manages, directs, or supervises staff and the identification of potential talent gaps or surpluses for given talent segments and scenarios that can be addressed proactively by the recruitment, development, or redeployment of talent. Develops and implements workforce planning tools and technologies to provide reliable assessments of talent needs, shortfalls, and surpluses for current and future needs. Using business forecasts, econometric and other data, establishes and monitors metrics to measure impact of workforce planning activities and provide a model for continuous improvement. Works cross functionally to ensure workforce planning needs are met in each function. </t>
  </si>
  <si>
    <t xml:space="preserve">Manages, directs, or supervises staff and the implementation of an information technology strategy, based on the current and future overall strategic and business objectives of the organization.  Evaluates the existing configuration of hardware, systems and technologies, in the context of business operations to identify any gaps in capacity or capabilities. May evaluate new technologies and equipment or new storage peripherals with a view to their integration into the organization.  May, with others, develop a business and investment case for the purchase of new capacity and equipment. May share knowledge and expertise with other functional areas of the IT function and with the client community in an advisory capacity. Works closely with critical vendors to understand their capacities, products and services, costs, and applicability to the organization. Responsible for overseeing the development of appropriate technology standards and governance policies and practices and their dissemination in the entire organization.  </t>
  </si>
  <si>
    <t>Sr. Director, Technology &amp; Capacity Planning</t>
  </si>
  <si>
    <t>Serves as an important intermediary between the assigned business clients, software development, and other teams in the IT function, and requires a full working knowledge of both environments.   Plays an advocacy role for the business clients in all phases of the solution development lifecycle for each of the critical stages, including: initiation, analysis, development, testing, implementation and post implementation follow up.  Performs analysis and works closely with the business clients to identify core business issues in order to map out possible solutions.  The mapping is used to develop the business case for action, defining the need, the method, and the benefits of proposed solutions.  Undertakes analysis to develop the detailed requirements of the solution in order to satisfy the business need.  Works closely with Architects and others on the applications development team to refine the solution design, methods and outcomes.  In its capacity as the “eyes and ears” of the business, closely monitors progress to ensure that the emerging solution meets the demands of the requirement document.  This may require the resolution of any conflicts arising due to any technical deviations from the agreed requirements.  Works closely with the testing team, using the requirements document as a critical guide, to ensure that issues are identified and fully resolved prior to roll out.  Evaluates how users are working with the solution during the implementation phase and ensures modifications are made, where necessary. Requires Business Analysis or Systems Analysis experience in a large and complex business environment.</t>
  </si>
  <si>
    <t>Manages, directs, or supervises staff and a comprehensive training and development strategy for the IT function and for the client community supported by the IT function. Identifies and specifies knowledge transfer and development goals and objectives for a section of the IT and User population, in the context of the current and anticipated requirements of the business for IT knowledge.  Manages the development of the processes and methodologies needed to identify, assess and develop IT Managers, Supervisors and Individual Contributors for the organization.  Specific issues may include skill and competence assessment, gap analysis, recommendation and implementation of development, temporary or rotational assignments, development and implementation of supervisory and first line IT management curriculum, IT tools training, IT Certifications and credentialing, retention of outside consultants and specialist with expertise in IT training and development. Coordinates, with peer Training Managers in the HR function, training efforts and investments where appropriate. Provides leadership and strategic guidance to subordinate individual contributor Trainers within the IT Training &amp; Development Group.  Requires a degree in behavioral discipline with a specific focus on technical IT training. Requires progressive IT curriculum development for a large complex organization covering both IT technical staff and End User Training.</t>
  </si>
  <si>
    <t>Supports the operation of the IT training and development function. Responsible for detailed needs assessment and for planning and conducting advanced IT training courses, either developed in-house or packaged programs purchased from the outside.  These courses may be delivered in a classroom setting or via computer based, self-paced learning, approaches. The courses may range from specific skill and content courses specifically related to the IT activities required by the business to more general courses designed to fill competency gaps in the organization. May develop original or tailor packaged materials in advance of the training session. Responds to trainee questions during the course of the training to enhance the learning experience. May administer tests to participants and analyze and grade responses and provide feedback either one-on-one or collectively. May also prepare summary assessments for circulation to management identifying aggregate learning trends.  May also conduct Certification support courses to aid staff in obtaining additional technical certifications.  Requires a degree in a behavioral discipline with a specific focus on technical IT training and adult learning. Requires progressive IT curriculum delivery for a large complex organization covering both IT technical staff and End User Training.</t>
  </si>
  <si>
    <t>Manages, directs, or supervises staff and the development and implementation of the IT customer and technical support function to ensure a high level of service and availability to IT customers.  May manage the in-depth evaluation of best-in-class service concepts in the marketplace to determine appropriate standards and service metrics for the organization and to adopt best practices. Has managerial responsibility for Help Desk services.  Manages the technical evaluation of past performance patterns to identify likely areas needing process or procedural enhancements. Responsible for managing the combination of internal and outsourced support resources from a cost, technical and customer satisfaction perspective. Meets with peer IT levels to coordinate restorations of service or to evaluate the causes of and solutions to, service problems as they arise. Manages the development or revision of policies and structured escalation procedures to efficiently deal with problems when they arise.  Requires progressive IT customer and technical support for a large and complex IT function.</t>
  </si>
  <si>
    <t>Workforce Planning, Manager</t>
  </si>
  <si>
    <t>Workforce Planning, Senior Manager</t>
  </si>
  <si>
    <t>Workforce Planning, Director</t>
  </si>
  <si>
    <t>Workforce Planning, Senior Director</t>
  </si>
  <si>
    <t>Technology &amp; Capacity Planning, Manager</t>
  </si>
  <si>
    <t>Technology &amp; Capacity Planning, Senior Manager</t>
  </si>
  <si>
    <t>Technology &amp; Capacity Planning, Director</t>
  </si>
  <si>
    <t>Responsible for resolving IT customer support issues, on a daily basis, using the diagnostic software tools and established problem escalation support procedures.  Identifies and classifies the presented problem using technical information from equipment and diagnostic listening skills. Establishes the technical cause of the issue using step-by-step procedures and may perform system resets or other interventions to restore service to the appropriate standard.  Depending on level, may resolve Tier II issues escalated from lower level Support positions. Documents issues in order to identify recurring problems and to build on the solution base available within the department. May report recurring problems to Systems engineering or other groups to develop longer term solutions and to prevent recurrence.  May resolve more standard issues directly on the telephone with the customer avail of the opportunity to train users on specific issues they may not be familiar with.  Requires progressive IT customer and technical support for a large and complex IT function.</t>
  </si>
  <si>
    <t>Expert IT Trainer</t>
  </si>
  <si>
    <t>Senior Director, Plant Maintenance</t>
  </si>
  <si>
    <t>Senior Manager, Plant Maintenance</t>
  </si>
  <si>
    <t>Senior Manager, Plant Manufacturing Operations</t>
  </si>
  <si>
    <t>Director, Plant Manufacturing Operations</t>
  </si>
  <si>
    <t>Senior Director, Plant Manufacturing Operations</t>
  </si>
  <si>
    <t>Senior Manager, Plant Operations - Production and Fulfillment</t>
  </si>
  <si>
    <t>Director, Plant Operations - Production and Fulfillment</t>
  </si>
  <si>
    <t>Senior Director, Plant Operations - Production and Fulfillment</t>
  </si>
  <si>
    <t>Senior Manager, Six Sigma</t>
  </si>
  <si>
    <t>Director, Six Sigma</t>
  </si>
  <si>
    <t>Senior Director, Six Sigma</t>
  </si>
  <si>
    <t>Senior Director, Demand / Capacity Planning</t>
  </si>
  <si>
    <t>Supervisor, Demand / Capacity Planning</t>
  </si>
  <si>
    <t>Senior Director Production Scheduling</t>
  </si>
  <si>
    <t>Senior Manager, Production Planning/Scheduling</t>
  </si>
  <si>
    <t>Production Planner/Scheduler 5</t>
  </si>
  <si>
    <t>Senior Data Architect</t>
  </si>
  <si>
    <t>Director, Data Analysis</t>
  </si>
  <si>
    <t>Senior Director, Data Analysis</t>
  </si>
  <si>
    <t>Senior Supervisor, Group Life &amp; Disability Underwriting</t>
  </si>
  <si>
    <t>Senior Director, Third Party Claims Administration Vendor Management</t>
  </si>
  <si>
    <t>Senior Manager, Third Party Claims Administration Vendor Management</t>
  </si>
  <si>
    <t>Expert Third Party Claims Administration Vendor Manager</t>
  </si>
  <si>
    <t>GENA</t>
  </si>
  <si>
    <t>Manager, Accounts Receivable</t>
  </si>
  <si>
    <t>Senior Manager, Accounts Receivable</t>
  </si>
  <si>
    <t>Manager, Accounts Payable</t>
  </si>
  <si>
    <t>Senior Manager, Accounts Payable</t>
  </si>
  <si>
    <t>Executive Assistant to EVP / Function Head (Generic)</t>
  </si>
  <si>
    <t>Expert Business Analyst</t>
  </si>
  <si>
    <t>LGNA</t>
  </si>
  <si>
    <t>Responsible for developing a strategic plan to effectively manage the Underwriting function at a Property &amp; Casualty Company. Drives talent management through succession and leadership development plans to meet short, and long-term global company business goals. Provides guidance and advice to the CEO or other members of the executive team on key areas within the specialized function to support strategic short and long-term decision-making.  Directs a subordinate executive and senior management team overseeing diverse functions and typically serves as a member of the Operating Committee. Leverages underwriting expertise to oversee insurability and insurance premium classifications, based on company guidelines. Directs high level relationships with other internal departments to facilitate processing of applications, as well as manage outside agency relationships, ensuring high customer satisfaction. Sets policies for the appeals process with agencies, including requesting additional information &amp; evidence, making appeals decisions and explaining rating decisions.  Reviews and approves policies and exceptions to policy. Advises Executive Management on strategic direction and internal alignment needs related to Underwriting goals and strategies. Negotiates, and frequently represents the organization internally and externally at high levels to achieve strategic Underwriting objectives.</t>
  </si>
  <si>
    <t>Responsible for providing full administrative support to a function head.    This responsibility may include the following duties, amongst others: greeting, screening &amp; entertaining visitors, writing routine communications to a variety of audiences via e-mail, traditional mail, or other formats, screening telephone calls from a variety of callers including, executives, customers, media, and other sources, management of the executive’s schedule, making all travel arrangements, coordinating and scheduling meetings,  organizing hospitality or other events sponsored by the executive,  tracking and coordination of expenses, basic administration of the budget for the function, documenting meetings, and general administrative follow-up on behalf of the executive.  Routinely exposed to highly confidential information of a material nature (financial condition, acquisitions, divestitures, mergers, takeover bids, executive changes, and similar information) and is required to maintain absolute discretion in these matters.  Depending on the work volume and scope of work, may with approval, engage and supervise temporary staff.  May also periodically engage and supervise temporary staff.  May, on occasion, require travel outside the Headquarters work location.</t>
  </si>
  <si>
    <t>Manages, directs, or supervises staff and champions the use of social media as a means of enhancing the company’s corporate identity with the public and the government.  This includes creation and management of social media corporate pages, posting developed content to social media Websites and Mobile Sites, blogs, and videos according to an editorial calendar. Other duties may include participation in online conversations about the company’s corporate identity, and analysis of metrics from social media campaigns to optimize future campaigns.  May have a particular expertise in one or more aspects of corporate communications or government relations.  Typically requires an individual with a degree and agency or corporate communications experience.</t>
  </si>
  <si>
    <t>Responsible for developing social media corporate communications content to enhance the company’s corporate identity with the public and government. This includes creation and management of social networking corporate pages, posting developed content to social media Websites and Mobile Sites, blogs, and videos according to an editorial calendar.  Responsible for representing the company’s position by participating in online conversations about the company’s corporate identity and position on issues on social networking sites and blogs to support the company’s objectives. May also gather feedback about the company's reputation and report this information back to management. Requires an individual with excellent written communications skills and experience in social media or public relations.</t>
  </si>
  <si>
    <t>Sr. Director, Social Media Marketing</t>
  </si>
  <si>
    <t>Responsible for executive leadership and developing an overall Social Media Marketing strategy, which leverages interactive social media technology and communities to increase brand awareness, attract new customers, engage existing customers and drive ROI.  Seeks to integrate social media policies and practices into a cohesive whole to optimize the overall impact of sometimes disparate and dispersed sometimes disparate social media activities. Develops strategy for building and managing online communities around the company and its brands using social media brand marketing campaigns, social media  editorial calendars, content development, posts, blogs and paid advertising to drive traffic and likes/subscriptions. Develops and maintains the social media marketing budget and ensures that social media campaigns and paid advertising results meet overall objectives. Develops and oversees highly metrics used in social media campaigns to optimize future campaigns. Has substantive expertise in social media, marketing communications and may engage outside agency resources where additional expertise is needed.  Oversees the evaluation, selection, and appropriate application of social media/community tools for the organization.</t>
  </si>
  <si>
    <t>Manages, directs, or supervises staff and the implementation of social media as a channel to interact with customers, partners, and influencers.  Manages interactive social media technology and communities to increase brand awareness, attract new customers, engage existing customers and drive ROI   Builds and manages online communities around the company and its brands using social media brand marketing campaigns, social media  editorial calendars, content development, posts, blogs and paid advertising to drive traffic and likes/subscriptions. Manages the social media marketing budget and ensures that social media campaigns and paid advertising results meet overall objectives.  Has expertise in social media, marketing communications and may manage outside agency resources where additional expertise is needed.  Manages the application of social media/community tools. Reviews and approves proposals and plans developed by the social media marketing specialists and community specialists such as Web pages, link campaigns to social networking sites, and analysis of metrics from social media marketing campaigns.</t>
  </si>
  <si>
    <t>Responsible for implementing the company’s social media strategy across various social networks.  Develops and implements social media marketing campaigns, including planning editorial calendars, creating social media content, and posting to social networking sites according to calendars.  Ensures that social media campaigns and results meet overall objectives and budget.  Responsible for developing and managing audiences (e.g., likes, subscriptions) for the company’s social networking pages via paid advertising and organic growth.  Develops and maintains relationships with online influencers such as bloggers.  Analyzes metrics from social media campaigns to optimize future campaigns.  Responsible for monitoring customer feedback on social networking sites, participating in online conversations of complex nature, and reporting issues/findings to management. Typically requires marketing experience, including experience with social media.</t>
  </si>
  <si>
    <t>Responsible for executive leadership for the enterprise-wide Social Media vision, strategy, development, deployment, and support.  Champions a corporate social media strategy that promotes (and safeguards) the company’s reputation, brand reputation, and promotes positive online engagement with customers, shareholders, the government, and other stakeholders. Responsible for setting strategy for social media campaigns and interactive community management.  Oversees design of enterprise-wide social media metrics for measuring the impact of social media campaigns.  Has substantive expertise in social media, marketing communications, corporate communications, and government affairs, and may engage outside agency resources where additional expertise is needed.  Guides a team who publish social media / product / corporate communications / government relations content on various sites according to an editorial calendar and who monitor and respond to feedback, as appropriate.  Typically requires an individual with a degree and marketing and communications leadership experience, including experience with social media.</t>
  </si>
  <si>
    <t>Responsible for developing and implementing search engine optimization (SEO) efforts.  Provides technical expertise in organically increasing prominence of search results from a website including: keyword research and optimization, optimization of copy, indexation, internal/external linking and sitemap optimization. Researches and analyzes competitor website links.  Uses Web analytics techniques to track, report and determine the effectiveness and return on investment of SEO efforts. Requires knowledge of programming languages such as HTML, CSS, and JavaScript.</t>
  </si>
  <si>
    <t>Expert Search Engine Optimization (SEO) Specialist</t>
  </si>
  <si>
    <t>Sr. Director, Search Engine Optimization (SEO)</t>
  </si>
  <si>
    <t>Manages, directs, or supervises staff and implementing the Search Engine Optimization (SEO) strategy. Manages organically increasing prominence of search results including: keyword research and optimization, indexation, internal/external linking and sitemap optimization.  May participate in various cross-functional teams having a focus on SEO.  Manages web analytics to track, report and determine the effectiveness and return on investment of SEO efforts  May have a particular expertise in one or more aspects of SEO. Typically requires SEO, digital marketing and web analytics experience and knowledge of programming languages such as HTML, CSS, and JavaScript.</t>
  </si>
  <si>
    <t>Responsible for research, negotiation, and purchasing of paid search and online advertising, with a goal of reaching the target audience at a cost effective price.  Recommends the appropriate online advertising channels in which the company should advertise, including the paid search, display Advertising, pop-ups, social media, and mobile applications. Prepares advertising calendars with the schedules of when and how long campaigns will run.  Monitors the effectiveness of AdWords / advertising campaigns and adjusts as needed using techniques such as keyword research, performance reporting, ad copy testing, and ad extension implementation. Requires a background in digital marketing, ad word &amp; bid management platforms, familiarity with search engine optimization.</t>
  </si>
  <si>
    <t>Manages, directs, or supervises staff and the online advertising / search engine marketing (SEM) function. Manages research, negotiation, and purchasing of paid search and online advertising with a goal of reaching the target audience at a cost effective price.  Recommends the appropriate online advertising channels in which the company should advertise, including the paid search, display Advertising, pop-ups, social media, and mobile applications.  Manages advertising calendars with the schedules of when and how long campaigns will run.  Manages and monitors the effectiveness of AdWords / advertising campaigns and adjusts as needed using techniques such as keyword research, performance reporting, ad copy testing, and ad extension implementation. Typically requires a degree and experience with online advertising, SEM and digital marketing.</t>
  </si>
  <si>
    <t>Responsible for supporting digital, social media, marketing, and other functions in meeting their digital reporting and analysis needs. Responsible for implementing measurement strategies that align digital marketing objectives with the company’s business objectives.  This includes the development of key performance indicators (KPI’s) for digital marketing efforts, such as web traffic, click thru rates, new customer acquisition, social interaction (e.g., likes, bookmarks, email subscriptions), social content performance, demographic analysis, customer attrition, and profitability. May support other functions in their research needs such as digital marketing, social media, marketing communications, brand management, sales . May work collaboratively with other functions and outside vendors/agencies to design campaigns and KPI’s to measure performance of those campaigns.  Develops and monitors KPI dashboards that consolidate performance metrics into a single view screen. Performs return on investment (ROI) analysis to evaluate the efficiency and effectiveness of different marketing campaigns. May also perform ad-hoc analytics and analysis to support requests from other departments. Must have a strong knowledge of analytics software and website optimization tools. Typically requires a degree in statistics and statistics and/or marketing experience. tools.</t>
  </si>
  <si>
    <t>Manages, directs, or supervises staff and day to day operational aspects of Digital Analytics. Responsibilities include the management of key performance indicators (KPI’s) for digital marketing efforts, such as web traffic, click thru rates, new customer acquisition, social interaction (e.g., likes, bookmarks, email subscriptions), social content performance, demographic analysis, customer attrition, and profitability. May work collaboratively with other marketing functions and outside vendors/agencies to support their research needs and design campaigns and KPI’s to measure performance of those campaigns.  Must have knowledge of analytics software and website optimization tools. May have a particular expertise in one or more aspects of digital / web analytics.  Typically requires a degree in statistics and leadership experience in statistics and/or marketing in large, complex organizations.</t>
  </si>
  <si>
    <t>Sr. Director, Digital / Web Analytics</t>
  </si>
  <si>
    <t xml:space="preserve">Responsible for developing, planning, and implementing email marketing campaigns that increase customer awareness of the company’s products and services in order to drive revenue.   Plans, targets, schedules, configures, tests, executes, reports and optimizes email campaigns.  Incorporates email content from copywriters, format and design, as well as website and landing page development. Tests the effectiveness of email subject lines, message body content, and landing pages on various email list segments using techniques such as A/B testing.  May work with internal resources and outside agencies to plan and develop and email marketing campaigns. Analyzes metrics from previous communications campaigns to optimize future campaigns. Must be familiar with email marketing concepts, database list management, email platforms, design software  and programming languages (HTML, JavaScript, CSS, SQL). </t>
  </si>
  <si>
    <t>Expert Email Marketing Specialist</t>
  </si>
  <si>
    <t>Responsible for a product or brand including definition of features and attributes, market potential, price points, customer segmentation, defining channels of distribution, development of marketing programs, creation of affinity marketing and loyalty / reward initiatives to build customer usage and retention. Conducts and manages market research to understand product/brand and market trends, promotional, and campaign performance. Seeks opportunities to maximize product/brand exposure and sales and is an advocate and champions of their product’s brand. Typically requires an individual with a degree and marketing experience.</t>
  </si>
  <si>
    <t>LCNG-V</t>
  </si>
  <si>
    <t>LCNG-M</t>
  </si>
  <si>
    <t>Sr. Director, Licensing (Insurance)</t>
  </si>
  <si>
    <t>Director, Licensing (Insurance)</t>
  </si>
  <si>
    <t>Senior Manager, Licensing (Insurance)</t>
  </si>
  <si>
    <t>Manager, Licensing (Insurance)</t>
  </si>
  <si>
    <t>Supervisor, Licensing (Insurance)</t>
  </si>
  <si>
    <t>Expert Licensing Specialist (Insurance)</t>
  </si>
  <si>
    <t>Lead Licensing Specialist (Insurance)</t>
  </si>
  <si>
    <t>Senior Licensing Specialist (Insurance)</t>
  </si>
  <si>
    <t>Intermediate Licensing Specialist (Insurance)</t>
  </si>
  <si>
    <t>Associate Licensing Specialist (Insurance)</t>
  </si>
  <si>
    <t>Senior Licensing Coordinator (Insurance)</t>
  </si>
  <si>
    <t>Intermediate Licensing Coordinator (Insurance)</t>
  </si>
  <si>
    <t>Entry Licensing Coordinator (Insurance)</t>
  </si>
  <si>
    <t>(Responsible for an Area/Group such as a Subsidiary, Division, Business Unit, Plant) Manages, directs, or supervises staff and ensuring the integrity of all accounting records for the assigned area/group, from the initial transaction level up to the fully integrated Annual and Quarterly Financial Report, in compliance with GAAP and related regulatory requirements. Responsible for managing the maintenance of the area/group(s)’s chart of accounts and for the accounting information systems necessary to support them. Develops policies relative to such items as accounting controls, revenue recognition, risk management, assets reporting, and related matters. Guides subordinate financial reporting staff on issues such as the maintenance of the general ledger and other ledgers, coordination of financial statements, preparation of the annual report, management of accounts payables and accounts receivables, bank reconciliations, processing of payroll, and oversight over all financial transactions. Requires a seasoned and independent executive with an accounting or finance degree and professional qualification, and public accounting firm experience.</t>
  </si>
  <si>
    <t>(Responsible for an Area/Group such as a Subsidiary, Division, Business Unit, Plant) Manages, directs, or supervises staff and ensuring the integrity of all accounting records for the assigned area/group(s). Provides direction to the financial reporting and other sub-functions of accounting. Responsible for the establishment and maintenance of the areas/group(s)’s chart of accounts and for the accounting information systems necessary to support them.  Establishes policies relative to such items as accounting controls, revenue recognition, risk management, assets reporting, and related matters within the area/group(s). Manages important issues such as the maintenance of the general ledger and other ledgers, coordination of financial statements, manage accounts payables and accounts receivables, bank reconciliations, processing of payroll, and oversight over all financial transactions. Requires a seasoned and independent executive with an accounting or finance degree and professional qualification, including significant public accounting firm experience and a comprehensive understanding of the reporting and other requirements of regulations and statutes, as well as financial exchange regulations combined with an extensive understanding of the needs and objectives for the assigned for the assigned area/group(s).</t>
  </si>
  <si>
    <t>Provides leadership and develops strategy for the data analytics group that will be responsible for defining business requirements for cross platform data integration, digital &amp; social analytics, business intelligence, data science, knowledge-sharing, and reporting.  Establishes processes and best practices for data analytics, intelligence and reporting.  Works cross-functionally with executives and high-level stakeholders to understand their problems, deliver data-driven solutions and promote data-driven decisions. Establishes management dashboards and automates the delivery of reports to provide timely business insights for each operating area of the company.  Possess deep understanding of data models, queries and data transformation into actionable objectives.  Typically requires degrees in Business, Statistics, Mathematics or related studies plus Data Analytics experience in large complex organizations.</t>
  </si>
  <si>
    <t>Manages, directs, or supervises staff and leading, planning, and overseeing the development of visual assets for the company.  Establishes broad, function-wide objectives under the general direction of executive management, guided by approved operating plans. Sets creative graphic design strategy, policies and procedures that maintain design consistency and excellence across branded communications, including email, print, social media and paid media.  Responsible for meeting with key internal stakeholders and vendors to assist with the creative specification process. Understands current graphic design best practices and design software. Manages video editing, motion graphics, photo editing, and/or flash animation.  Manages graphic and interactive designers, creative professionals, photographers, and video editors. Typically requires degree in graphic design, experience in creative services, and a portfolio of work.</t>
  </si>
  <si>
    <t>Responsible for researching within defined customer segments to identify leads, initiating contact with them using scripted pitches, then qualifying them as prospective customers.  May also follow up with referrals from various sources, including marketing campaigns, trade shows, word of mouth, and other sources to determine if they are potential customers.  Makes sales appointments for sales team members, sending sales materials and other information to prospective customers.  Must be organized and keep track of communications using a sales database / CRM or other systems.  Must have excellent communications skills and may have call center experience.</t>
  </si>
  <si>
    <t>Provides executive leadership for Information Security Function and is responsible for developing and implementing an overall information security strategy and structure to enable the organization to protect its digital data assets and the associated physical and virtual technology infrastructure on which they rely.  Advises executive leadership on the most effective way to leverage existing and emerging IT Security technologies to attain competitive advantage in the marketplace.  Responsible for ensuring the security integrity and privacy of vast amounts of organizational and customer digital records.  Responsible for ensuring contingency and recovery plans are developed to minimize the business impact of any security breaches and other potential information security threats.   Requires progressive information security and data security concepts experience in large and complex organizations. This is a single incumbent position</t>
  </si>
  <si>
    <t xml:space="preserve">Provides executive leadership and strategic management of both physical and information security across the corporation.  Physical security may include securing facilities, financial and other assets, the safety and security of executives and employees, customers and guests using company facilities and the detection of threats, fraud, piracy, and the  prevention of losses.  Information security includes the protection of all data and related resources and networks as well as related areas such as business continuity planning and privacy protection.  Requires a thorough understanding of both physical and data security concepts and practices.  Prior experience in a similar role in a corporation, investigative or law enforcement agency desired. </t>
  </si>
  <si>
    <t>Provides executive leadership for the IT Security Policy &amp; Compliance Function.  Develops IT Security Policy and Compliance strategy to ensure that best practices and regulatory requirements are adhered to within the organization.  This responsibility may involve the development, coordination, research, design and communication of IT policies and practices both within the IT function and more broadly within the user community.  Actively monitors emerging regulations impacting the organization relative to the security and privacy of customer, employee, and other important stakeholder data.  Examples of regulatory requirements impacting the organization may include, Sarbanes-Oxley compliance, HIPPA regulations, FDA, AML requirements and others. Requires a degree Information Technology experience with an emphasis on policy and compliance issues.</t>
  </si>
  <si>
    <t>Manages, directs, or supervises staff and manages information security policies and goals.  Manages technical and operational audit compliance plans, procedures and guidelines.  In addition to formal policies and plans, has a responsibility to promote IT security concepts and best practices within the organization, via training, presentations and advocacy.  Also responsible for managing the compliance auditing process and the resultant reporting, remediation and follow-up activities associated with it.  In addition to management responsibilities, liaises on compliance matters with other functional areas in IT and in the business groups on compliance related matters.  May evaluate the impact of regulatory changes on compliance policies and procedures and may report periodically to business leadership on progress against security goals. Typically has security related experience in policy development and implementation.</t>
  </si>
  <si>
    <t>Applies knowledge of network information and attack assessments, vulnerability scanning, and penetration testing.  Conducts assigned periodic assessments to review, evaluate and test security controls, rate the effectiveness of safeguards, and to evaluate general policy and standards compliance.  Documents the results of these assessments for communication to IT and ultimately, Business Management.  May make recommendations to address identified compliance variances and may conduct follow-up studies to ensure that these are implemented effectively.  May be accountable for maintaining  and updating IT security policy, procedure, and guideline documents and may conduct training sessions to ensure that the policies are broadly distributed to employees, contractors and others.  May compile reports on security metrics and benchmarking to identify trends and patterns.   Typically holds security certifications such as CISSP or related qualification.</t>
  </si>
  <si>
    <t>Expert IT Security Policy Compliance Analyst</t>
  </si>
  <si>
    <t>Responsible design, configuration, testing, and management of an organization’s network security architecture.  Responsibilities may include policy development,  installation, configuration, testing and maintenance of network and security products such as firewalls, virtual private networks, intrusion detection systems, routers, and switches.  Develops and manages network security policies that outline rules for network access and configures the networks according to those policies.  Periodically conducts network penetration tests to evaluate and troubleshoot and resolve network vulnerabilities.  May also be responsible for resolution of high level incident response to network attacks.   Typically requires a degree in computer science, in-depth knowledge of current security protocols, and security related experience in network security and/or security operations.</t>
  </si>
  <si>
    <t>Conducts penetration tests of networks, systems, and application code to assess, verify, and improve an organization’s overall security.  Conducts research to understands product architecture, assesses risk areas, designs penetration test plans, and executes on those plans. Develops innovative attack techniques to foil protective design and in-place mitigations.  Identifies and records security flaws and suggests security upgrades. Creativity, technical depth, and “hacker” thinking are required.  Typically has an in-depth knowledge of code, risk assessment, and threat modeling. May also have a solid understanding of contemporary QA/test principles and methodologies. Note: NOT a security policy compliance auditor, who uses off the shelf tools to test vulnerabilities.</t>
  </si>
  <si>
    <t>Ethical Hacker - Penetration Tester 6</t>
  </si>
  <si>
    <t>Ethical Hacker - Penetration Tester 5</t>
  </si>
  <si>
    <t>Responsible for configuration of security processes to ensure that threats and vulnerabilities within the assigned base of applications (both in-house and external) are minimized.  Periodically tests for vulnerabilities and applies advanced security technologies, such as intrusion detection systems, as countermeasures.  Ensures that all vendor patches are installed and operational.  Requires a degree in computer science and security related experience with a particular emphasis in application protection.</t>
  </si>
  <si>
    <t>Manages, directs, or supervises staff and securing critical applications from external or internal threats and vulnerabilities.  Liaises with peer level managers in development and other areas of IT to ensure that security concepts, procedures and tools are incorporated from the earliest stages of software development.  May be involved in managing the development and dissemination of detailed guidelines and procedures for use in minimizing internal vulnerabilities and external threats.  Typically requires a degree in computer science and information security experience with an emphasis in applications.</t>
  </si>
  <si>
    <t>Responsible for securing the organization’s portfolio of user applications either developed in-house or acquired from vendors running on the cloud, servers and other platforms.  Ensures that applications meet business functionality and quality expectations.  Ensures that advanced data security concepts and practices are enshrined in all applications to protect data assets from external and internal threats. Makes final build versus buy decisions in relation to critical applications.  Participates in high level assessment of threats and vulnerabilities in the implementation of application solutions.  Requires a degree in computer science or a related discipline and substantive expertise in software development with emphasis on application security in large scale operational environments.</t>
  </si>
  <si>
    <t>Provides executive leadership and strategic management for the physical security across the organization.  Physical security includes securing facilities, financial and other assets, the safety and security of executives and employees, customers and guests using company facilities and the detection of threats, fraud, piracy, and the  prevention of losses.  Provides leadership to subordinate executives responsible for Operational Security, Divisional and SBU Security, International Security, and Security Investigations. Requires executive leadership experience and a thorough understanding of physical security concepts and practices.  Prior experience in a similar role in a corporation, investigative or law enforcement agency desired. This is a single incumbent position.</t>
  </si>
  <si>
    <t xml:space="preserve">Responsible for the development and implementation of security strategies designed to promote the protection and security of company executives, employees and company guests as well as the financial, intellectual and physical assets of the company on a global basis.  Ensures that effective plans are developed to deal with both normal security situations and threats and crisis situations. Closely coordinates with the intelligence and investigative function to ensure that threats, risks, and losses are identified, evaluated, prioritized and acted upon in a timely fashion. Has responsibility for the development, monitoring and management of the overall security operations budget.  Responsible for establishing an organization and infrastructure to effectively match the challenges faced and provides leadership and guidance to subordinates in carrying out their responsibilities.  Requires an executive with experience and demonstrated success in a private or public sector organization of equivalent size and complexity. </t>
  </si>
  <si>
    <t xml:space="preserve">Responsible for the leadership, strategy development and oversight of Regional Security Operations to promote the protection and security of company executives, employees and company guests as well as the financial, intellectual and physical assets of the company within its assigned domestic US region.  Provides leadership and oversight to the management of day-to-day and exceptional security situations and threats.  Coordinates security activities with regional line executives and other important functional leaders. Coordinates with regional and national intelligence and investigative functions of the company and with outside law enforcement agencies to ensure that threats, risks, and losses are identified, evaluated, prioritized and acted upon in a timely fashion. Has input in the overall budget and manages the regional budget for security operations.  Requires an executive experience and demonstrated success in a private or public sector organization of equivalent size and complexity.  </t>
  </si>
  <si>
    <t>Sr. Director, Regional Security</t>
  </si>
  <si>
    <t>Manager, Regional Security</t>
  </si>
  <si>
    <t xml:space="preserve">Responsible for developing and implementing operational security plans which help meet the site location's objectives. These objectives cover the mitigation of risk to company executives and employees, company guests as well as to the financial, intellectual and physical assets of the company within its assigned site location.  Manages day-to-day and exceptional security situations.  Works closely with peer-level line management and critical staff functions in resolving security issues and in planning for contingencies.  In addition, it coordinates operational matters with the intelligence and investigative functions of the company and with outside law enforcement agencies to ensure that threats, risks, and losses are identified, evaluated, prioritized and acted upon in a timely fashion.   Responsible for managing the security staff at the location who may be employees or supplied by contractors. </t>
  </si>
  <si>
    <t>Sr. Manager, Security - Single Site</t>
  </si>
  <si>
    <t>Manager, Security - Single Site</t>
  </si>
  <si>
    <t>Responsible for formulating a security strategy for the assigned Division or Strategic Business Unit  (SBU), consistent with the overall corporate security strategy.  The objective of the strategy is to protect and secure Divisional / SBU executives, employees and guests as well as the financial, intellectual and physical assets of the division / SBU.  Ensures that effective plans are developed to deal with both normal security situations and threats and crisis situations.  Works closely with the corporate security function and with the intelligence and investigative functions to ensure that threats, risks, and losses are identified, evaluated, prioritized and acted upon in a timely fashion.  Has responsibility for the development, monitoring and management of the Divisional / SBU security operations budget.  Responsible for establishing an organization and infrastructure to effectively match the challenges faced by the Division or SBU.  Requires an executive with experience and demonstrated success in a private or public sector organization of equivalent size and complexity.</t>
  </si>
  <si>
    <t>Manages, directs, or supervises staff and managing operational security issues in the assigned Division or Strategic Business Unit  (SBU).  This may include the development of detailed plans to deal with specific security threats including risks to executives, employees and guests and financial risks such as theft, piracy, fraud, and other risks to the physical assets of the division / SBU.  Additionally, may plan and conduct simulations and drills to test security processes and risks.  May liaise with local law enforcement and protective services to ensure coordination of efforts related to security at the Division / SBU.  Works closely with the corporate security and other functions to ensure that threats, risks, and losses are identified, evaluated, prioritized and acted upon in a timely fashion.  May monitor specific aspects of the security budget.  May manage operational security employees at one or more divisional facilities or alternatively may evaluate and contract with outside vendors providing such services.  Requires an executive with demonstrated success in a private or public sector organization of equivalent size and complexity.</t>
  </si>
  <si>
    <t xml:space="preserve">Responsible for the development and implementation of security strategies and policies designed to promote the protection and security of company executives, employees, and guests as well as the financial, intellectual and physical assets of the company internationally.  Provides leadership and oversight to the management of day-to-day, and exceptional security situations and threats in the countries where the company has operations or where executives may be visiting. Closely coordinates with the intelligence and investigative functions of the company and with multi-national law enforcement agencies to ensure that threats, risks, and losses are identified, evaluated, prioritized and acted upon in a timely fashion.  Has input in the overall budget and manages the international budget for security operations. Requires an executive with experience and demonstrated success in the specific challenges of international security gained in either a private organization or law enforcement or investigative agency.  </t>
  </si>
  <si>
    <t xml:space="preserve">Manages, directs, or supervises staff and implements security strategies designed to protect company executives, employees, and guests as well as the financial, intellectual and physical assets of the company internationally.  May have specific responsibility for an assigned international region or security issue. Provides direction to in-country security management and staff on tactical and operational issues and monitors day-to-day and exceptional security situations and threats in an assigned region or area where the company has operations or where executives may be visiting. May serve as a point of escalation on policy interpretation or in the coordination of risk and threat assessment and in the coordination of efforts with the intelligence and investigative functions of the company or with multi-national law enforcement agencies.  This ensures that the threats, risks, and losses are identified, evaluated, prioritized and acted upon in a timely fashion. may manage elements of the international budget for security operations and may contribute to its development. Responsible for providing direction and guidance to subordinate managers and others across multiple countries in carrying out their responsibilities. Requires an executive with experience and demonstrated success in the specific challenges of international security gained in either a private organization or law enforcement or investigative agency. </t>
  </si>
  <si>
    <t>Sr. Director, International Security Operations</t>
  </si>
  <si>
    <t>Manages, directs, or supervises staff and management of investigations and caseloads.  Duties may include review and prioritization of cases based upon underlying facts and reports. Provides advice to management, as well as on the status of specific investigations underway to identify and prioritize potential risks and liabilities to the company.  Cases may be internally focused (e.g., sexual harassment, theft) or externally focused (actions by customer, suppliers or others).  Coordinates investigations with other departments, such as human resources, legal, and audit and may liaise closely with law enforcement at the state, local, and federal level.  These cases may be resolved internally or in state, local, or Federal court. Incumbents have a deep understanding of evidentiary processes and may service as expert witnesses in court. Requires experience and demonstrated success in a private or public sector organization of equivalent size and complexity. May have specific experience in one or more areas such as law enforcement, investigation, or other areas.</t>
  </si>
  <si>
    <t>Sr. Manager, Security Investigations</t>
  </si>
  <si>
    <t>Responsible for investigating a broad range of cases involving the company employees/customers, suppliers, and others in order to minimize risk and reduce liability.  May have expertise in one or more specific techniques  or investigative processes.  Duties may include review of cases, contacting and interviewing associated parties, determining facts, collecting physical evidence, conducting surveillance and preparing summary reports.  These cases may be resolved internally or in state, local, or Federal court.   May represent the organization as expert witnesses in court on criminal or civil matters and must have a thorough knowledge of evidence processing.  Typically have a law enforcement background.</t>
  </si>
  <si>
    <t>SCSX-P</t>
  </si>
  <si>
    <t>Responsible for protecting senior executives in the organization from physical harm, including assault, kidnapping, and other threats.  Duties may include planning the executive's movements to minimize risks, providing chauffeuring and defensive driving services, searching and securing buildings, vehicles and other venues, and making logistical arrangements for overseas travel. Incumbents may have military or law enforcement experience.</t>
  </si>
  <si>
    <t>Manages, directs, or supervises staff and the development and implementation of the organization's crisis management plans.  May be responsible for organizing responses to specific detailed threat assessments and for planning and managing the remediation required to ensure business continuity during and following an event.  May update and maintain the crisis management plans as new information unfolds.  May organize and manage the training of executive, managerial, professional and support personnel on crisis management plans and policies.  May leverage technology such as intranet portals to enhance communications regarding crisis preparedness.  Maintains close relationships with other Security departments within the organization and with leading law enforcement agencies.   Typically requires crisis management experience in either a public or private organization</t>
  </si>
  <si>
    <t>Sr. Manager, Crisis Management - Non-IT</t>
  </si>
  <si>
    <t>Sr. Director, Crisis Management - Non-IT</t>
  </si>
  <si>
    <t>Responsible for developing and implementing an effective marketing strategy for the organization to enable it to achieve its revenue, profit, growth and market share objectives.  Responsibility ranges from market need identification, to customer segmentation, new product design and development, through product management, pricing, advertising and marketing communications, and to the management of the distribution channels.  Adopts a strong customer advocacy position with peer Chief level executives, to ensure that products and services have strong customer appeal, at appropriate price points.  Ensures that contemporary marketing tools and processes such as digital marketing are utilized effectively to support the overall marketing objectives.  Takes a leadership role in relationships with advertising agencies, key marketing service vendors, and others  reinforcing the company's mission, values  and strategy.  Typically, a key member of the executive leadership team.  Requires experience managing a material portfolio of products and services in a large complex organization. This is a single incumbent position.</t>
  </si>
  <si>
    <t>EVP Chief Marketing Officer (CMO)</t>
  </si>
  <si>
    <t>SVP Chief Marketing Officer (CMO)</t>
  </si>
  <si>
    <t>Combined Sales &amp; Marketing role responsible for developing and implementing strategies to accomplish the following objectives: revenue and profitability targets, revenue growth, effective branding, market share and customer service objectives for the company’s products and services. An integral part of the executive leadership of the company and advocates forcefully for the sales and marketing functions.  The focal point for policy and decision making relative to market research, product development, pricing, advertising and promotion, distribution and sales.  Meets regularly with strategically important customers to ensure that the company fully understands their needs and responds appropriately to them.  Responsible for designing an appropriate organizational structure for the sales and marketing functions and for ensuring that it is appropriately resourced and staffed with experienced, high performing, and motivated professionals. Typically requires an individual with a sales and marketing experience including leadership and executive roles in a company of substantial size and complexity in the industry.  This is a single incumbent position.</t>
  </si>
  <si>
    <t xml:space="preserve">Responsible for strategic leadership of the digital marketing function, which includes overseeing the digital marketing mix, budget management, management of digital marketing campaigns, analysis of metrics, media buying,  management of internal and external resources, and the marketing dimension of e-commerce.  Works closely with senior management to champion digital marketing - and leverage it to increase brand awareness, attract new customers, engage existing customers and drive ROI.  Oversees strategy for digital marketing campaigns - and the mix of digital content delivered to customers utilizing mobile, social media, Web search (SEO and SEM), Web display, and other digital marketing methods. The position oversees media buying of display web advertising, mobile advertising, search, etc. Responsible for development and oversight of metrics from digital marketing campaigns to optimize future campaigns.  Selects, engages and oversees outside digital marketing agencies and maintain relationships with online influencers. </t>
  </si>
  <si>
    <t>Expert Digital Marketing Specialist</t>
  </si>
  <si>
    <t>Responsible for designing, developing, implementing and managing digital marketing plans to raise awareness about the company and its products and services.  Manages digital marketing content across various channels including email, paid search (SEM), SEO, social media, blogs, e-newsletters, videos, display advertising on Websites, podcasts, and applications. Reviews and analyzes metrics from digital marketing campaigns to optimize future campaigns.  Works with outside agencies to manage execution of digital campaigns. Works with key stakeholders, internal partners, to integrate digital marketing into their programs, and measure/analyze results.  Manages digital marketing campaign calendars and monitors digital spending across campaigns.</t>
  </si>
  <si>
    <t>Manages, directs, or supervises staff and the implementation of the digital marketing and/or e-commerce strategy, developing policies, setting annual budgets, driving digital marketing campaigns, and proactive adjustments based on targeted KPIs.  Works with key stakeholders to direct and implement digital marketing plans, leveraging deep expertise of digital marketing, including mobile, social media, web search (SEO and SEM), web display, media buying and other digital channels such as development of policies governing the digital marketing process and oversight of metrics from digital marketing campaigns to optimize future campaigns.  Works with key stakeholders, internal partners, to integrate digital marketing into their programs, and measure/analyze results.  . Guides relationships with external digital marketing agencies and may initiate relationships with other online influencers.  Manages digital marketing campaign calendars and monitors digital spending across campaigns. Typically marketing experience, including digital marketing or agency work.</t>
  </si>
  <si>
    <t>Responsible for the development and implementation of the global sales strategy in line with both the marketing and the overall business strategy, to achieve the sales and revenue objectives of the company. The primary focus is on the global, regional and country integrated strategies, revenue targets, headwinds and talent management.  Partners closely with the C-Suite executives to determine how to navigate around obstacles such as product availability, transportation, political and cultural climates while still achieving revenue targets and gross profit margins.  Monitors and forecasts opportunities, strategic accounts, relationships, partnerships and key performance indicators to ensure successful outcomes. Defines the appropriate organizational and regional structures to ensure that the strategy is successfully implemented.  Manages the sales compensation and overall budgets for the sales function and sets broad policies and procedures for their implementation by sales management.  Requires sales experience including leadership and executive roles in a company of substantial size and complexity.  This is a single incumbent position.</t>
  </si>
  <si>
    <t>SLRG</t>
  </si>
  <si>
    <t>SLRG-V</t>
  </si>
  <si>
    <t xml:space="preserve">SVP Sales - Regional Head (only match if your job is Regional Head for Europe, Asia, Latin America or North America OR a Functional Leader in a National Organization) </t>
  </si>
  <si>
    <t>Develops and implements a regional sales strategy or oversees the total sales function in a National organization.  Ensures the creation of a best in class strategy and implementation plan that aligns with both the marketing strategy and the overall business strategy, to achieve the sales and revenue objectives of the company. The primary focus is on strategy creation, revenue targets, headwinds and talent management.  Partners closely with the C-Suite executives to determine how to navigate around obstacles such as product availability, transportation, political and cultural climates while still achieving revenue targets and gross profit margins.  Through the knowledge and experience of its management team, monitors and forecasts opportunities, strategic accounts, relationships, partnerships and key performance indicators to ensure successful outcomes.  Defines the appropriate organizational structures to ensure that the strategy is successfully implemented.  Manages the sales compensation and overall budgets for the sales function and sets broad policies and procedures for their implementation by sales management.</t>
  </si>
  <si>
    <t xml:space="preserve">VP Sales - Regional Head (only match if your job is Regional Head for Europe, Asia, Latin America or North America OR a Functional Leader in a National Organization) </t>
  </si>
  <si>
    <t>Senior Director, Network Security</t>
  </si>
  <si>
    <t>Senior Manager, Network Security Engineering</t>
  </si>
  <si>
    <t>Senior Director, Application Security</t>
  </si>
  <si>
    <t>Senior Manager, Application Security</t>
  </si>
  <si>
    <t>Senior Director, Divisional / SBU Security</t>
  </si>
  <si>
    <t>Senior Manager, Divisional / SBU Security</t>
  </si>
  <si>
    <t>Lead Security Investigator</t>
  </si>
  <si>
    <t>Expert Security Investigator</t>
  </si>
  <si>
    <t>Associate Security Investigator</t>
  </si>
  <si>
    <t>Intermediate Security Investigator</t>
  </si>
  <si>
    <t>Manages, directs, or supervises staff and manages design, configuration, testing, management , monitoring and maintenance of an organization’s network security architecture. Responsibilities may include management of policy development,  installation, configuration, testing and maintenance of network and security products such as firewalls, virtual private networks, intrusion detection systems, routers, and switches.  Develops and manages network security policies that outline rules for network access and configures the networks according to those policies.  Manages network penetration tests to evaluate and troubleshoot and resolve network vulnerabilities.  Manages resolution of high level incident response to network attacks. Typically requires a degree in computer science, in-depth knowledge of current security protocols, and security related experience in network security and/or security operations.</t>
  </si>
  <si>
    <t>EVP Controller</t>
  </si>
  <si>
    <t>SVP Controller</t>
  </si>
  <si>
    <t>Sr. Director Controller (Area/Group)</t>
  </si>
  <si>
    <t>SVP Treasurer</t>
  </si>
  <si>
    <t>TRAS</t>
  </si>
  <si>
    <t>TRAS-V</t>
  </si>
  <si>
    <t>SVP Assistant Treasurer</t>
  </si>
  <si>
    <t>VP Assistant Treasurer</t>
  </si>
  <si>
    <t>VP Treasurer</t>
  </si>
  <si>
    <t>Volunteer Programs, Director</t>
  </si>
  <si>
    <t>Volunteer Programs, Sr Manager</t>
  </si>
  <si>
    <t>Volunteer Programs, Manager</t>
  </si>
  <si>
    <t>Responsible for planning the scope of work and developing, coding, testing, debugging, and documenting mobile software applications on one or more significant projects for an assigned client group.  May, based on a detailed understanding of the client group needs, coordinate the mobile software development processes and requirements, with staff at major specialist vendors doing the actual development. May focus on critical milestones and on technical approval and other issues with outside vetting and approval groups.  Applies an knowledge of mobile devices (tablets, smart phones, custom hand-held devices) with a detailed knowledge of common operating environments.  Mobile Software Applications may include tools to help end customers access account information, customer facing staff in providing accounting or marketing information, or have an internal focus on data capture, data availability, process point measurement, or other useful benefits. Leverages its knowledge of applications development methodologies, hardware characteristics, and other technologies to produce comprehensive solutions, within the agreed quality, service commitment levels, schedules and budgets.  Requires mobile software development experience and knowledge of contemporary concepts in relation to mobility in a work context and of the trends and issues concerning the development and deployment of mobile applications.</t>
  </si>
  <si>
    <t>Responsible for developing close relationships with peer level executives in the client communities supported to gain a comprehensive understanding of their business or functional processes, their existing hardware deployment and their business objectives. Identifies how best systems solutions could support those objectives in a more effective and efficient manner and develops systems plans and proposals for review and approval by those client communities.  Some systems may have organization wide impact while others may be more focused on a specific subset of client needs or processes. Responsible for establishing policies, processes and methodologies to ensure that the business context is properly analyzed, and the resulting systems meet or exceed defined requirements and goals as agreed with the client(s).   Works closely with the Software Development leadership in coordinating the design and implementation of software solutions. Requires Systems Analysis experience, including the leadership and coordination of projects, critical to the business success of the organization.</t>
  </si>
  <si>
    <t>Manages, directs, or supervises staff and one or more projects within a portfolio of projects to meet the graphic user interface (GUI) engineering needs of the assigned client group. Requires a comprehensive knowledge of User Interface Engineering concepts such as: User &amp; Task Analysis, Information Architecture, Usability Testing, and Graphical User Interface (GUI) Designs. Directly involved in meeting with client management, project planning, and selecting and balancing internal and external staffing resources based on the skills required in the project.  Provides technical direction at an operational level, determining standards, and with defining operational schedules for the specific array of, often, interlinked projects. Provides direction and leadership on a variety of project specific and technical issues.  Requires software development experience, including the concepts, policies and practices required to deliver GUI projects on time and at the required standard. . Requires degree in Computer Science or User Interface Engineering and applications development and UI experience in a large complex organization.</t>
  </si>
  <si>
    <t>Lead, IT Help Desk Representative</t>
  </si>
  <si>
    <t>Senior, IT Help Desk Representative</t>
  </si>
  <si>
    <t>Intermediate IT Help Desk Representative</t>
  </si>
  <si>
    <t>Entry IT Help Desk Representative</t>
  </si>
  <si>
    <t>Manages, directs, or supervises staff and the effective development, deployment and operation of cloud infrastructure. Ensures that assigned cloud infrastructure operates at optimal efficiency in line with available budgets. Directly involved in meeting with client management, project planning, and selecting and balancing internal and external staffing resources based on the skills required in the project.  Provides technical direction at an operational level, determining standards, and with defining operational schedules for the specific array of, often, interlinked projects. Has extensive technical interaction with cloud platform providers in ensuring the technical, security and performance capabilities of cloud platform offerings, as well as the review of initial and operating costs.  Develops and maintains policies and standards relative to the cloud computing operations and use.  Requires software development and cloud engineering experience, including the concepts, policies and practices required to deliver projects on time and at the required standard.</t>
  </si>
  <si>
    <t xml:space="preserve">Manages, directs, or supervises staff and the executive protection function, including developing and maintaining policies and procedures, budget development, and employee development of executive protection specialists.  Ensures that process and procedures are in place to conduct due diligence inspections of locations prior to Executive travel. May report to the compliance, finance, or security functions.  Typically has a senior law enforcement background executive protection experience in high risk international environments.   </t>
  </si>
  <si>
    <t>Sr. Director, Executive Protection</t>
  </si>
  <si>
    <t xml:space="preserve">Responsible for conducting forensic investigations of computer systems and various storage and related network systems and other devices to gather and preserve digital and non-digital evidence of non-compliance with policy, security violations or suspected crimes. May have to recover data and other digital trace evidence that has been erased or protected using involved physical or technology barriers and must exercise great care in the forensic process to prevent the total loss of such evidence. May conduct interviews with computer users, examine the surrounding locations, and evaluate e-mail, internet and database usage activities. May work collaboratively with internal functions such as HR, Legal or Internal Audit and may also provide important support to outside attorneys and law enforcement agencies. Requires a thorough knowledge of contemporary computer forensic protocols and methodologies and Chain of Custody concepts and requirements. Typically requires a degree in computer science, or equivalent and forensic investigation experience in either a corporation or in a law enforcement agency.  </t>
  </si>
  <si>
    <t xml:space="preserve">Responsible for protecting company employees and visitors, and securing company assets from unauthorized entry or theft.  Authorized to carry a firearm and must carry appropriate licenses.  Duties may include verifying the identity of individuals entering company facilities, inspecting packages, checking that all property removed is accompanied by correct paperwork, responding to alarms in cases of emergency (such as fires, unauthorized entry, and workplace violence) and conducting routine patrols.  Familiar with alarm equipment and security consoles.  Requires a high school diploma or equivalent and requisite background clearance. </t>
  </si>
  <si>
    <t>Security Guard - Armed 1</t>
  </si>
  <si>
    <t>Security Guard - Armed 3</t>
  </si>
  <si>
    <t>Security Guard - Armed 2</t>
  </si>
  <si>
    <t>Responsible for protecting company employees and visitors, and securing company assets from unauthorized entry or theft.  Duties may include verifying the identity of individuals entering company facilities, inspecting packages, checking that all property removed is accompanied by correct paperwork, responding to alarms in cases of emergency (such as fires, unauthorized entry, and workplace violence) and conducting routine patrols.  Should also be familiar with alarm equipment and security consoles.  Typically requires a high school diploma or equivalent and requisite background clearance.</t>
  </si>
  <si>
    <t>Security Guard - Unarmed 3</t>
  </si>
  <si>
    <t>Security Guard - Unarmed 2</t>
  </si>
  <si>
    <t>Security Guard - Unarmed 1</t>
  </si>
  <si>
    <t xml:space="preserve">Responsible for monitoring a panel of security consoles in a central location to identify and respond to a variety of incidents, including unauthorized entry, fires, theft, workplace violence, fraudulent activity, and other events.  May be required to maintain logs and create incident reports and dispatch other resources to the location of the event.  May also be required to perform routine maintenance on the console and peripheral equipment (e.g., cameras) and install simple software upgrades. </t>
  </si>
  <si>
    <t>Security Console Operator 1</t>
  </si>
  <si>
    <t>Security Console Operator 2</t>
  </si>
  <si>
    <t>Security Console Operator 3</t>
  </si>
  <si>
    <t xml:space="preserve">Develops training programs consistent with the requirements of the organization's crisis management plans.  May conduct live classroom training presentations for executive and other staff levels on general or specific crisis management themes and issues.  May develop specific scenarios for evacuation drills or other crisis simulations and may be present to monitor and evaluate such events.   May be responsible for updating crisis communications portals and related materials as part of the ongoing training efforts.  Additionally, may maintain records of employee enrollment and attendance at training sessions.  May also implement emergency medical programs such as First Aid courses, fire safety procedures, shelter operations, and training on the use of equipment such as defibrillators.   Typically requires experience designing and conducting training programs with a crisis management and safety orientation.  </t>
  </si>
  <si>
    <t>Senior Trainer - Crisis Management</t>
  </si>
  <si>
    <t>Intermediate Trainer - Crisis Management</t>
  </si>
  <si>
    <t>Associate Trainer - Crisis Management</t>
  </si>
  <si>
    <t>Lead Trainer - Crisis Management</t>
  </si>
  <si>
    <t>Expert Trainer - Crisis Management</t>
  </si>
  <si>
    <t>Manages, directs, or supervises staff and meeting the systems analysis objectives for the assigned client groups. Works closely with peer level management in the client group to develop detailed systems specifications to respond to their needs for new or modified systems, based on a thorough analysis of the existing processes, systems and hardware and their business objectives.  Systems Analysis projects are designed to enhance some important issues such as cost savings, improved performance, greater time efficiency, expanded capability or some other characteristics.  Assigns teams of professionals to various projects and coordinates these projects in a structured and systematic way, using appropriate tools and methodologies.  Coordinates closely with the Applications Development group to ensure that applications are consistent with the defined systems requirements.  Requires Systems Analysis experience, including the concepts, policies and practices required to deliver multiple complex projects on time and at the required standard.</t>
  </si>
  <si>
    <t>Responsible for conducting research of existing processes, systems, systems logic, hardware deployment and desired objectives to develop detailed systems specifications to meet the objectives of the assigned projects.  Examines existing manual and automated processes, documentation and training requirements, and the capacities and limitations of existing, or proposed hardware in order to develop comprehensive specifications in a formal and structured way.  Meets with client professionals and end-users to validate assumptions and to refine details of the specifications to ensure there is agreement on the purpose, scope and limitations of proposed systems.  Meets with peer levels in the Applications Development group to provide detailed guidance to the development process consistent with the needs of the client.  Applies knowledge of Systems Analysis process and project management methodologies to ensure that the specifications are developed in an efficient and well-documented way.</t>
  </si>
  <si>
    <t>Sr. Director, ERP Implementation / Analysis</t>
  </si>
  <si>
    <t>Manages, directs, or supervises staff and the planning, direction and implementation of one or more important ERP modules and for their effective integration with existing business processes.  Supported by subordinate project team members, meets frequently with peer levels in the target functional or business areas to understand and define their business processes and their key needs and requirements.  Ensures that process modifications are designed and implemented, where needed, to ensure they comply with the configuration and other requirements of the ERP system.  Coordinates with peer level ERP Management to ensure consistent and effective implementation across multiple modules and functions and to resolve any overt or latent conflicts that would lessen the effectiveness of the entire system. Requires ERP deployment and implementation experience in large, complex environments, in either a consulting or in a corporate capacity.</t>
  </si>
  <si>
    <t>Expert ERP Analyst</t>
  </si>
  <si>
    <t>Supports broad utilization of the ERP systems and is responsible for undertaking analysis of the ERP system performance to ensure it is achieving its systems and business objectives.  De-bugs, configures, modifies, and maintains the assigned elements and modules to ensure optimal performance.  May interact with both internal IT functions and Vendor staff in resolving performance, security or other problems.  Interacts with groups in the assigned area to make progressive improvements to both business processes and system functionality and may provide strategic insights to management.  May also be involved in the full product development lifecycle, from design through development to testing and implementation, on new ERP initiatives, or component of such initiatives.  May develop detailed requirements, functional specification, and test documents to ensure ERP changes are consistent with business needs.  May coordinate the smooth transition to the new systems with peer levels in the systems and client groups as well as with Vendor staff and contractors and may provide training to user groups.  Requires a working knowledge of the architecture, workflow, reporting and publication processes of the ERP system.  Requires ERP deployment, implementation, and performance evaluation experience in large, complex environments, in either a consulting or in a corporate capacity.</t>
  </si>
  <si>
    <t>Responsible for undertaking analysis of the existing business processes to determine what modifications are required to seamlessly integrate processes with the ERP Module being implemented.  Performs analysis and works closely with the business clients to identify core business issues in order to map out possible solutions. Gathers data through meetings, documentation and process review and by observation in order to acquire a comprehensive fact base. Develops requirements and tests and evaluates any process modifications to identify any gaps and to ensure the final solution meets the stated requirements. May be responsible for planning the mapping and transition of data to the new system and may modify or configure various systems tables to achieve that end.  May coordinate the smooth transition with peer levels in the systems and client groups as well as with Vendor staff and contractors and may provide guidance to less experienced team members. Requires ERP deployment and implementation experience in large, complex environments, in either a consulting or in a corporate capacity.</t>
  </si>
  <si>
    <t>Sr. Director, SAP Implementation / Analysis</t>
  </si>
  <si>
    <t>Manages, directs, or supervises staff and the planning, direction, and implementation of one or more important SAP modules running on the company’s SAP systems and for their effective integration with existing business processes.  Supported by subordinate project team members, meets frequently with peer levels in the target functional or business areas to understand and define their business processes and their key needs and requirements.  Ensures that process modifications are designed and implemented, where needed, to ensure they comply with the configuration and other requirements of the SAP system.  Coordinates with peer level SAP ERP Managers to ensure consistent and effective implementation across multiple modules and functions and to resolve any overt or latent conflicts that would lessen the effectiveness of the entire system.  Provides direction, leadership, coordination, and oversight of one or more simultaneous SAP projects and modules and ensures that there is an effective balance of internal and specialist external resources on the project team to deliver the work output required and to ensure knowledge transfer where appropriate.  Requires SAP deployment and implementation experience in large, complex environments, in either a consulting or in a corporate capacity.</t>
  </si>
  <si>
    <t>Expert SAP Business Analyst</t>
  </si>
  <si>
    <t>Supports broad utilization of the SAP systems and is responsible for undertaking analysis of the SAP ERP system performance to ensure it is achieving its systems and business objectives.  De-bugs, configures, modifies and maintains the assigned elements and modules to ensure optimal performance.  May interact with both internal IT functions and Vendor staff in resolving performance, security or other problems.  Interacts with multiple groups in the assigned area to make progressive improvements to both business processes and system functionality and may provide strategic insights to management.  May also be involved in the full product development lifecycle, from design through development to testing and implementation, on new SAP ERP initiatives, or component of such initiatives.  May develop detailed requirements, functional specification, and test documents to ensure SAP ERP changes are consistent with business needs.  May coordinate the smooth transition to the new systems with peer levels in the systems and client groups as well as with Vendor staff and contractors and may provide training to USER groups.  Requires a working knowledge of the architecture, workflow, reporting and publication processes of the ERP system.  Requires SAP deployment, implementation, and performance evaluation experience in large, complex environments, in either a consulting or in a corporate capacity.</t>
  </si>
  <si>
    <t>Lead SAP Analyst</t>
  </si>
  <si>
    <t>Expert SAP Analyst</t>
  </si>
  <si>
    <t>Expert ERP Business Analyst</t>
  </si>
  <si>
    <t>Responsible for undertaking analysis of the existing business processes to determine what modifications are required to seamlessly integrate processes with the SAP Module being implemented.  Performs analysis and works closely with the business clients to identify core business issues in order to map out possible solutions. Gathers data through meetings, documentation, and process review and by observation in order to acquire a comprehensive fact base. Develops requirements and tests and evaluates any process modifications to identify any gaps and to ensure the final solution meets the stated requirements. May be responsible for planning the mapping and transition of data to the new system and may modify or configure various systems tables to achieve that end.  May coordinate the smooth transition with peer levels in the systems and client groups as well as with Vendor staff and contractors and may provide guidance to less experienced team members. Requires SAP deployment and implementation experience in large, complex environments, in either a consulting or in a corporate capacity.</t>
  </si>
  <si>
    <t>Manages, directs, or supervises staff and implementation of IT Quality Assurance and Compliance programs within the function and to promote a quality culture for IT.  Participates in meetings with IT leadership designed to enlist their support for Quality initiatives in order enhance the success and adoption of these programs within the function. Manages the analysis and evaluation of the current state to identify quality gaps and the need for new metrics, standards, processes, and evaluation points to enhance overall quality performance.  Supports and promotes the adoption of established Quality methodologies such as Six Sigma, where appropriate.  May meet with peer level managers of the various sub-functions of IT to plan the detailed implementation of quality goals and standards and to identify any legitimate resistance to proposed changes in standards, or procedures.  Manages the Quality Audit processes and programs to monitor compliance with quality standards and to identify needed corrective actions, or the need for additional training, where required.  Typically requires a degree in Computer Science or in Quality Assurance principles IT quality assurance and quality monitoring experience in a large and complex IT function.</t>
  </si>
  <si>
    <t>Sr. Director, IT Quality Assurance Programs</t>
  </si>
  <si>
    <t>Supports the IT Quality Assurance Programs function by writing and implementing quality assurance standards, policies, and procedures to enable the overall IT quality assurance strategy and goals to be met.  Evaluates existing processes and standards and identifies gaps relative to the enhanced desired state and writes new processes and standards to fill that gap. May compile and analyze data on current errors or related matters and develop presentations outlining fact-based findings.  May actively develop test protocols to evaluate new systems proposals and actual applications to ensure they are robust enough to meet expectations and beyond. May conduct training sessions with IT professionals and managers to roll out the new expectations and handle questions relative to the interpretation and applicability of the standards in specific situations.  May have achieved a Black Belt or other designation in a Six Sigma program and serves as a vocal advocate for quality within the constraints of its role. May conduct periodic audits to monitor compliance with the new quality programs and may identify the need for modifications or new training, as appropriate to maintain compliance at the desired level. Typically requires a degree in Computer Science or in Quality Assurance principles and progressive IT quality assurance and quality monitoring experience in a large and complex IT function.</t>
  </si>
  <si>
    <t>Expert, IT Quality Assurance Analyst</t>
  </si>
  <si>
    <t>Manages, directs, or supervises staff and implementing the IT strategy governing the planning, design, management, and maintenance of the organization’s voice, video, and data communications infrastructure.  Supports the PBX infrastructure, Voice over IP, IVR, voicemail services, wireless devices, call routing technologies, Audio/Video/Web conferencing, and related telephony services.  The infrastructure may include multiple technologies from multiple vendors.  Manages the design and deployment of the telephony infrastructure based on current and anticipated business needs. Manages telecommunications professionals and others involved in the optimization of voice switches and related systems and applications, management of wireless devices and infrastructure, trouble ticket management and administration, and preventative maintenance initiatives.  Maintains a close working relationship with critical telecommunications carriers and vendors to understand their current and emerging technologies and to negotiate contracts and services levels. Facilitates and promotes the use of Audio / Video / Web conferencing from both a traffic and cost management perspective.  Ensures that processes are in place to adequately document the infrastructure, changes and systems upgrades, and inventory management of equipment and other assets. Provides leadership and direction to subordinate engineers, and other telecommunications professionals.  Typically requires IT voice and telephony network design, management, and administration experience in a large complex organization.</t>
  </si>
  <si>
    <t>Responsible for designing and implementing all or part of the organization’s telecommunications infrastructure in line with pre-identified business needs and requirements. May support of one or more of the following: the PBX infrastructure, Voice over IP, IVR, voicemail services, wireless devices, call routing technologies, Audio/Video/Web conferencing, and related telephony services.  The infrastructure may include multiple technologies from multiple vendors.  Employs recognized best practices to minimize unplanned service outages and maintain facility availability.  May coordinate with other IT functional areas on systems upgrades or modifications, to minimize disruptions.  Troubleshoots problems that have escalated within the telecommunications function.  Typically requires IT voice and telephony network design, management, and administration experience in a large complex organization.</t>
  </si>
  <si>
    <t>Sr. Manager, Telecommunications Engineering</t>
  </si>
  <si>
    <t>Sr. Director, Telecommunications Engineering</t>
  </si>
  <si>
    <t>Director, Telecommunications Engineering</t>
  </si>
  <si>
    <t>Manages, directs, or supervises staff and implementing an integrated and coordinated e-commerce strategy for the organization, through the management of multiple, technical e-commerce projects and initiatives.  This strategy supports the overall revenue and commercial B2B, B2C, B2G, and m-commerce objectives, portals and high traffic sites of the organization.  Meets with brand management and other business groups to fully understand their overall needs and requirements.  May also meet with advertising agencies and other vendors directly involved in site messaging, content and other aspects of the project.   Evaluates technical vendors and solutions providers to understand the various technology alternatives and architectures available to deliver cost effective and reliable, fault tolerant solutions for high traffic websites and portals.  Provides both technical and managerial leadership to a multi-disciplinary team of IT professionals involved in developing or coordinating the integration of e-commerce solutions. Requires Information Technology experience including comprehensive knowledge of both the Internet relational database structures  and related technologies as well  as a working knowledge of the marketing and commercial imperatives of the organization.</t>
  </si>
  <si>
    <t xml:space="preserve">Sr. Director, E-Commerce   </t>
  </si>
  <si>
    <t>VP Chief E-Commerce Executive</t>
  </si>
  <si>
    <t>SVP Chief E-Commerce Executive</t>
  </si>
  <si>
    <t>Responsible for developing and implementing an integrated and coordinated e-commerce strategy for the organization, to support its overall revenue and commercial B2B, B2C, B2G, and m-commerce objectives.  Critically evaluates existing and emerging concepts and technologies relative to e-commerce and determines the most effective long-range strategy and architecture based on the marketing and distribution objectives of the enterprise.  This includes all aspects of the infrastructure supporting commerce websites, intra and extra net structures, social media deployment, mobile solutions, and e-commerce operations.  Determines the most appropriate mix of internal development and vendor designed and supplied solutions and how best to integrate them.  Requires Information Technology leadership experience, including comprehensive knowledge of both the Internet and related technologies as well as the marketing and commercial imperatives of the organization.</t>
  </si>
  <si>
    <t xml:space="preserve">Sr. Manager, E-Commerce Technology </t>
  </si>
  <si>
    <t>Supports the technical e-Commerce function by conceptualizing the overall e-commerce architectural framework for high traffic, revenue producing websites. The e-commerce environment consists of a complex configuration of database backed sites, with full commercial features including inventory management and payment and accounting features.  It also consists of a hybrid configuration of internally developed applications and databases with some vendor supplied technologies and solutions.  Responsible for clarifying the business requirements and for translating them into fully documented technical specifications and requirements.   Leverages a comprehensive knowledge of e-commerce technical concepts, enterprise application technologies, and best practices in framing a roadmap and designing solutions. Considerations of security, compliance and quality assurance are also included in the design.  Requires a degree in Computer Science or Information Technology and progressive IT relational database, and complex web and e-commerce design, configuration, performance measurement and integration management in a large complex organization</t>
  </si>
  <si>
    <t>Sr. Architect, e-Commerce</t>
  </si>
  <si>
    <t>Manages, directs, or supervises staff and implementing and managing the company's data governance program by developing technical and operational plans, procedures and guidelines.   Supporting the IT function, responsible for the development of data governance and data standards policies.  This includes management and conduct of data profiling assessments and system analysis to assure data quality standards.  Documents the results of these assessments for communication to IT and Business Management.  Champions the principles of data governance and collaborates with other departments to ensure data consistency and quality throughout the organization. Typically has experience with data quality and visualization tools.</t>
  </si>
  <si>
    <t>Responsible for implementation and operations of the company’s data governance program and ensuring data quality.  Responsible for data oversight, data usage, system analysis and data retention to assure data quality standards.  Collaborates with other departments to ensure data consistency and quality throughout the organization.  Contributes to development of data governance and data standards policies.  Maintains documentation on data governance, compiles reports on metrics and conducts benchmarking to identify trends and patterns.   Typically has experience with data quality and visualization tools.</t>
  </si>
  <si>
    <t>Intermediate Data Governance Analyst</t>
  </si>
  <si>
    <t>Associate Data Governance Analyst</t>
  </si>
  <si>
    <t>Director, Data Governance</t>
  </si>
  <si>
    <t>Sr. Director, Data Governance</t>
  </si>
  <si>
    <t>Sr. Manager, Data Governance</t>
  </si>
  <si>
    <t>Sr. Supervisor, Computer Operations</t>
  </si>
  <si>
    <t>Sr. Director, Data Center Operations</t>
  </si>
  <si>
    <t>Sr. Manager, Computer Operations</t>
  </si>
  <si>
    <t xml:space="preserve">Supports the smooth operation of the Data Center by achieving assigned production objectives at the agreed service levels.  Responsible for operating various configurations of computers that can consist of mainframe, midrange, server and peripheral equipment, such as printers and drive equipment.  Monitors operations and jobs in process and ensures that the appropriate steps and console interventions are taken to ensure the processing works smoothly. This may include loading paper, or switching peripherals at certain points, loading routines via the console and other steps.  May perform backups as an ongoing part of the role. Ensures that protocols are followed in the event of computer operation problems and escalates issues where appropriate. May assist in developers in testing new systems prior to full implementation. </t>
  </si>
  <si>
    <t xml:space="preserve">Responsible for supporting the Computer Operations function by undertaking a variety of duties and activities which enable the department to function more effectively and meet or exceed its defined service and availability objectives.  Documents and evaluates standard computer processing failures and problems with a view to identifying the root causes and to develop and implement effective solutions which resolve the issues identified.  Monitors the solution over a period of time to ensure it effectively resolves the problems.  Responsible for developing and maintaining standard operating procedures which guide less experienced operations staff in the conduct of their positions.  Implements approved software or hardware changes which increase operating efficiency of the processing units, peripheral devices, and related network components, or add new functionality and capabilities.   May provide support to Operators, Systems personnel, or end users to resolve availability, reliability, or other service and performance issues. Applies technical knowledge, principles and concepts to develop relatively standard solutions.  </t>
  </si>
  <si>
    <t>Expert Computer Operations Analyst</t>
  </si>
  <si>
    <t>Responsible for providing strategic direction and leadership in the development of processes and standards related to IT strategic sourcing, contract management, supplier relationship management, and vendor qualification. Leads and negotiates agreements for IT hardware, software and services, including amendments and revisions. Negotiates and manages short and long-term IT contracts to ensure optimum cost and service. Orchestrates interactions between suppliers and procurement, management of contract negotiations, overseeing supplier execution and performance, resolving any supply or supplier-related issues and conducting regular monitoring and KPI tracking. Establishes technology sourcing policies and procedures and ensures they are followed.</t>
  </si>
  <si>
    <t>Manages, directs, or supervises staff and the development of the Vendor Management function, including management of the multiple vendors the IT function engages on an ongoing basis.  Manages the detailed evaluation of needs based on both the overall IT strategy and on the needs of specific areas of the business to determine the most effective approach to qualifying, evaluating and managing vendors and their related service contracts.  Maintains active relationships with peer levels in key IT vendors to the organization, including outsource suppliers. Works closely with other organizational functions including the Finance, Budget, Procurement and Legal functions in project managing detailed vendor contracts.  Manages the evaluation of assigned vendors from a technical, financial, and service level perspective. May negotiate aspects of IT vendor contracts depending on the issues and scope of the work and subject to legal review. Manages the tracking and monitoring of vendor performance from a cost and service delivery perspective to ensure that they are in compliance with the detailed terms of the contract.  May intervene in the event of disputes and attempt to resolve issues in advance of more serious remedies being applied.  Typically requires a degree in Computer Science or an Administrative discipline such as accounting or finance and progressive IT procurement and vendor negotiation experience.</t>
  </si>
  <si>
    <t>Supports the vendor management function by conducting in-depth evaluations of vendors, both before and after contract negotiations to ensure that the organization obtains the expected return for its investment in vendor contracts.  May develop detailed RFPs for specific services or products and invite vendors to respond with proposals. Reviews proposals for compliance with the RFP requirements and may request supplemental information where required. May also evaluate the financial, operational, and performance reputation of the vendor to ensure that they will make a suitable partner for the organization.  May monitor the post contract performance of the vendor relative to product or service delivery and performance and may make recommendations to management for changes. May review vendor invoices relative to their compliance with agreed contract terms prior to their release for payment. Maintains active relationships with designated points of contact in key IT vendors to discuss and resolve issues relative to the supply of goods and services.  Typically requires a degree in Computer Science or an Administrative discipline such as accounting or finance and progressive IT procurement and vendor negotiation experience.</t>
  </si>
  <si>
    <t>Responsible for identifying critical and catastrophic threats to business and IT operational continuity and for developing contingency plans to address these challenges.  This may include the identification of alternate physical work or data sites and IT facilities, negotiation of multi-year contracts with vendors, emergency staffing plans, security planning, equipment leasing and other disaster planning and management activities.  In addition, responsible for identifying future risk profiles and developing mitigation strategies to counter them.  In addition, develops plans to counter other types of threats which may be less permanent in nature but are, nevertheless, very disruptive to business and IT operations and may have a related significant financial impact.  Requires experience in disaster planning and business continuity planning with specific knowledge of IT issues related to these topics.</t>
  </si>
  <si>
    <t xml:space="preserve">Manages, directs, or supervises staff and implementing the tactical aspects of the organization's disaster recovery plans.  May be responsible for detailed threat assessment, detailed remediation planning, resource identification and other areas in support of the IT disaster recovery and business continuity goals of the organization.  May be involved in developing test scenarios or disaster simulations to test the responsiveness of assigned technical and people resources to a threat.  In addition, may be required to compile and evaluate data on prior threats and to perform detailed analyses of the extent of the damage caused.  </t>
  </si>
  <si>
    <t>Sr. Manager, Access Control / Identity</t>
  </si>
  <si>
    <t>Manager, Access Control / Identity</t>
  </si>
  <si>
    <t>Sr. Supervisor, Access Control / Identity</t>
  </si>
  <si>
    <t xml:space="preserve">Manages, directs, or supervises staff and the operational implementation and maintenance of access control policies and processes to ensure optimal security of user authentication (both internal and outside users), access rights, access restrictions, account profiles, and passwords.  Responsible for ensuring that some or all of the organization’s access control systems function smoothly.  Manages the systems controlling user authentication, access rights, access restrictions, account profiles, and passwords ensuring that access is consistent with information security policies.  Manages inputs and maintains records to enable timely processing of access and effective auditing of the process.  </t>
  </si>
  <si>
    <t>Responsible for ensuring that some or all of the organization’s access control systems function smoothly.  Uses and maintains systems controlling user authentication, access rights, access restrictions, account profiles, and passwords ensuring that access is consistent with information security policies.  Inputs and maintains records to enable timely processing of access and effective auditing of the process.  Is a point of escalation in relation to customer service and user issues.  Requires information security administration experience.</t>
  </si>
  <si>
    <t>Sr. Director, Systems Engineering</t>
  </si>
  <si>
    <t>Manages, directs, or supervises staff and the effective operation of the IT function by ensuring that assigned computer systems and equipment operate at optimal efficiency, across all technology platforms in line with available budgets. Implements the configuration and architecture of computer operating systems and related hardware as well as their ongoing maintenance and management.  Manages the implementation of programming standards and the related control and documentation requirements to ensure stable and efficient operation of all relevant equipment.  Meets with peer level IT Managers in relation to tracking and evaluating system performance and identifying future requirements.  Responsible for managing the implementation of significant software upgrades and ensuring a seamless transition process within minimal impact on computer or business operations. Works closely with critical vendors on the coordination and evaluation of systems enhancements and other critical issues.  Requires systems engineering design, configuration and management experience in a large complex organization.</t>
  </si>
  <si>
    <t>Responsible for support of the company’s information technology, applications and servers, which includes analysis, installation, testing, maintenance, operations, planning, response to service outages, and other problems. Ensures the integration of various elements of technology so that they function effectively for end users. Maintains and monitors software and servers ensuring proper administration of software licensing and updates. May configure, maintain, and monitor security access control systems. May work with the disaster recovery function in planning and coordinating business continuity efforts, including backup and restoration of data and ensuring high systems availability.</t>
  </si>
  <si>
    <t>Responsible for the strategic design, planning and administration of the organization’s database systems and resources necessary to support business operations.  Provides advice and counsel to the leadership of the IT function and to major client groups relative to existing and emerging database concepts and efficient database structures and systems in order to maximize the available resources in a cost effective way.  In addition to the leadership of day-to-day database design and administration, is also responsible for ensuring that plans are in place to ensure that databases are appropriately backed up and protected, via encryptions and other methods, to preserve the valuable data assets of the organization. Requires progressive IT operational and data management experience in a large complex organization.</t>
  </si>
  <si>
    <t>Manages, directs, or supervises staff and the development of database management systems and resources for a group of assigned databases important to the efficient operation of the business. May represent the database management systems aspects of these databases at a peer level within the IT function when new initiatives are planned.  Meets with client groups to report on database performance, data access, issues and concerns and to discuss requirements for planning purposes. Also responsible for planning to ensure that the assigned databases are appropriately backed up and protected, via encryptions and other methods, to preserve the valuable data assets of the organization. Requires progressive IT operational and data management experience in a large complex organization.</t>
  </si>
  <si>
    <t>Sr. Database Architect</t>
  </si>
  <si>
    <t>Supports the Database Design and Administration group by analyzing and evaluating business requirements to design database applications, logical database structures, data models and data elements to ensure efficient access to critical data.  Ensures that designs eliminate redundancy and inefficiency in the handling of data.  Utilizes and applies advanced database design concepts. Requires progressive database management systems experience in a large complex organization.</t>
  </si>
  <si>
    <t>Reviews and evaluates business requirements along with the overall applications systems architecture to design efficient database management systems that are integrated logically with the other elements of the applications solution.  Applies knowledge and expertise of advanced database concepts and methodologies to develop detailed designs of databases, data elements, schematics, dictionaries and other elements.   Designs efficient data flows to improve database performance and to eliminate redundancy and inefficiency in the handling of data. Tests and certifies database designs prior to full implementation.  Requires progressive database management systems experience in a large complex organization.</t>
  </si>
  <si>
    <t>Responsible for the secure management and administration of production databases, and databases in test, from a performance, operation, access, storage and security perspective.  Evaluates requirements from both a systems and storage perspective to ensure that appropriate resources are acquired to promote effective database utilization and performance.  May reallocate storage and other resources to ensure an optimal configuration of the database systems based on growth, modifications or usage patterns.  Applies advanced database administration concepts and tools to ensure that the methodologies and processes used are up-to-date and efficient.  Develops and applies policies relative to database installation, maintenance, usage, access, back-up and security, to ensure consistency of approach.  May have regular contact with vendors on a variety of database administration issues.  Requires progressive database management and database administration systems experience in a large complex organization.</t>
  </si>
  <si>
    <t>Lead Database Analyst</t>
  </si>
  <si>
    <t>Manages, directs, or supervises staff and the implementation of the strategic data warehouse development plan.  Enables business users to access and leverage vast amounts of organizational and transactional data with its associated data marts and related systems more effectively.  Meets with management level business users to understand their data needs from a performance management and business competitive perspective. Uses this information to develop the data warehouse and to manage an optimal approach to the architectural design, maintenance and performance of the warehouse. Also responsible for directing the development of policies and standards relative to the warehouse data content and use. Requires progressive IT operational and data management experience in a large complex organization.</t>
  </si>
  <si>
    <t>Designs elements of the data warehouse structure and the related data marts.  This can include such elements as the architecture of the warehouse, metadata elements, and storage and retrieval processes. Evaluates and verifies data in the warehouse in the context of the requirements of the business and determines what modifications or improvements are needed to the warehouse to fully meet those requirements.  May design, develop and maintain warehouse applications to improve performance. May contribute to the development of policies, standards and processes relative to the warehouse and data marts. Requires progressive data management experience and data warehouse experience in a large complex organization.</t>
  </si>
  <si>
    <t>Responsible for the strategic design, planning, maintenance, upgrading and administration of the organization’s computer networks.  This includes the effective management and administration of configuration of network equipment, routers, switches, servers, wireless technologies, workstations, firewalls and other peripheral systems and appliances.  Interacts with business leaders to get a comprehensive understanding of their current and future business objectives and translates those needs into network engineering goals and plans.  Monitors emerging network related technology innovations to determine their commercial and technical applicability to the organization, from a compatibility, scalability, performance, security and integration perspective.  Maintains active contact with critical vendors and may, with others, negotiate terms and conditions on various vendor contracts.  May serve as an advisor to other sections of the IT function relative to current and emerging network technologies and capabilities.  Requires progressive IT network design, management and administration experience in a large complex organization.</t>
  </si>
  <si>
    <t>Manages, directs, or supervises staff and the strategic design, planning, maintenance, upgrading and administration of the organization’s computer networks.  Manages, directs, or supervises staff and the design, planning, maintenance, upgrading and administration of the organization’s computer networks.  This includes the effective tactical management and administration of a configuration of network equipment, routers, switches, servers, wireless technologies, workstations, firewalls and other peripheral systems and appliances.  Interacts with peer levels in the business groups to get a detailed understanding of their current and future business objectives and translates those needs into network engineering goals project plans.  Manages the detailed evaluation of emerging network related technology innovations to determine their technical applicability to the organization, from a compatibility, scalability, performance, security and integration perspective.  May have responsibility to deliver on multiple simultaneous operational projects within the networking engineering group. Requires progressive IT network design, management and administration experience in a large complex organization.</t>
  </si>
  <si>
    <t>Expert Systems Administrator</t>
  </si>
  <si>
    <t>Senior Director, Data Warehouse</t>
  </si>
  <si>
    <t>Senior Manager, Data Warehouse</t>
  </si>
  <si>
    <t>Expert Data Warehouse Analyst</t>
  </si>
  <si>
    <t>Lead Data Warehouse Analyst</t>
  </si>
  <si>
    <t>Expert Web Designer</t>
  </si>
  <si>
    <t>Sr. Manager, Web Design</t>
  </si>
  <si>
    <t>Sr. Director, Web Design</t>
  </si>
  <si>
    <t>Director, Web Design</t>
  </si>
  <si>
    <t>Expert Digital / Web Analytics Specialist</t>
  </si>
  <si>
    <t xml:space="preserve">Senior Manager, Online Advertising / Search Engine Marketing (SEM) </t>
  </si>
  <si>
    <t xml:space="preserve">Director, Online Advertising / Search Engine Marketing (SEM) </t>
  </si>
  <si>
    <t xml:space="preserve">Senior Director, Online Advertising / Search Engine Marketing (SEM) </t>
  </si>
  <si>
    <t>Lead Online Advertising / Search Engine Marketing (SEM) Specialist</t>
  </si>
  <si>
    <t>Expert Online Advertising / Search Engine Marketing (SEM) Specialist</t>
  </si>
  <si>
    <t>Associate Online Advertising / Search Engine Marketing (SEM) Specialist</t>
  </si>
  <si>
    <t>Senior Manager, Search Engine Optimization (SEO)</t>
  </si>
  <si>
    <t>Senior  Generation Coordinator</t>
  </si>
  <si>
    <t>Intermediate Generation Coordinator</t>
  </si>
  <si>
    <t>Associate Generation Coordinator</t>
  </si>
  <si>
    <t xml:space="preserve">Responsible for supporting the disaster recovery function by completing detailed plans, constructing risk analysis matrices based on identified catastrophic events, maintaining a disaster recovery plan documenting all steps from event detection to business resumption, working with other departments to understand, refine, and document their business continuity processes, and enforce policies and standards across the organization. </t>
  </si>
  <si>
    <t>DRGE-T</t>
  </si>
  <si>
    <t>Expert Disaster Recovery Specialist</t>
  </si>
  <si>
    <t>Lead Disaster Recovery Specialist</t>
  </si>
  <si>
    <t>Senior Disaster Recovery Specialist</t>
  </si>
  <si>
    <t>Intermediate Disaster Recovery Specialist</t>
  </si>
  <si>
    <t>Associate Disaster Recovery Specialist</t>
  </si>
  <si>
    <t>Responsible for day-to-day operations, maintenance, monitoring, problem diagnosis, solution development and upgrade installation for one or more computer networks in the organization.  Analysis and monitoring of some or all of a network environment consisting of a configuration of network equipment, routers, switches, servers, wireless technologies, workstations, firewalls and other peripheral systems and appliances.  Leverages knowledge of LAN, WAN Wireless and IP networks, activity directories, and security best practices along with a broad range of other IT networking skills.  Designs equipment placement and layout, cabling (both fiber optic and copper), switch and router placement and other aspects of network configuration in the normal course of their work.  Fully documents the network design process in accordance with standards and procedures to enable the effective management of the network by others.  Monitors overall network technical performance and load balances to ensure problem free operation and to identify any additional equipment or resources needed. Provides troubleshooting of network problems. Requires progressive IT operational and network, design, configuration, performance measurement and management in a large complex organization.</t>
  </si>
  <si>
    <t>Responsible for ensuring that the organization’s computer networks function smoothly. Configures, manages, and monitors existing networks which have been setup by network architects and engineers.  May be responsible for end-user account maintenance, access control, and permissions.  Leverages a working knowledge of LAN, WAN Wireless and IP networks, email systems, standard operating systems, software packages, software utilities, and security best practices along with a broad range of other IT networking skills. Monitors network technical performance and load balances to ensure problem free operation and to identify any additional equipment or resources needed. Troubleshoots network problems, such as slow network performance or system crashes.  May have network administration certification. Requires progressive IT operational, network, configuration, performance measurement and management in a large complex organization.</t>
  </si>
  <si>
    <t>Expert Network Administrator</t>
  </si>
  <si>
    <t>Responsible for providing strategic direction and leadership in standardization of all the project-related governance processes within the organization. Develops an executive portfolio view and communicates progress, risk and enables decision making. Ensures project scope, schedules, and budgets are established and managed throughout all project lifecycles. Facilitates the sharing of resources, methodologies, tools, and techniques in collaboration with other departments and functions to innovate processes and enhance continuity. Advises on internal methods, formats, procedures, incentives, skills development, coaching, and team structure of the PMO. Provides consultation to projects by supplying templates, best practices, training, access to information, and lessons learned from other projects. Defines performance metrics (KPIs) and builds dashboard/analytics to provide a data-centric view and directs ongoing improvement efforts that will impact outcomes and drive value. Monitors compliance with project management standards, policies, procedures, and templates. May have a background in consulting or big 4 accounting firms.</t>
  </si>
  <si>
    <t>Manages, directs, or supervises staff and implementing the project management structure and processes for one or more cross-functional IT projects, in order to cost effectively meet IT and business objectives.  Project manages one or more projects focused on areas such as business analysis, software development, and systems implementation. In addition to IT peers, works closely with business unit clients to coordinate major schedules, project budgets, project milestones, and ultimate project deliverables. Evaluates the resources needed to accomplish the objectives within the agreed timeframe and establishes the staffing plan for each project, using a combination of internal and contract expertise.  Utilizes Project Management methodologies to manage the projects, incorporate and track changes, and optimize on resource deployment. Requires the communication skills necessary to build commitment to the projects and negotiate compromises, and resolve conflicts, as needed. Conducts operational meetings throughout the course of the project to provide feedback and get input from key stakeholders. Requires progressive delivery and management of IT projects. May have a background in consulting or big 4 accounting firms.</t>
  </si>
  <si>
    <t>Responsible for supporting the effective operation of the project management function by serving in an individual contributor role on large, cross-functional IT projects.  Applies and adapts project management methodologies to one or more challenging projects, in order to cost effectively meet IT project objectives in support of the business client groups.  May be assigned project management responsibility on important projects focused on areas such as business analysis, applications development, and systems implementation. Works closely with business unit clients to coordinate major schedules, project budgets, project milestones, and ultimate project deliverables, within the scope of the role. Supports the department in accomplishing objectives within the agreed timeframes and with the resources assigned. Has knowledge of Project Management methodologies to manage the projects, incorporate and track changes, and optimize on resource deployment. May support preparations for progress meetings throughout the course of the project to identify potential issues impacting the project schedules. Requires progressive delivery and management of IT projects. May have a background in consulting or big 4 accounting firms.</t>
  </si>
  <si>
    <t>Intermediate, IT Project Management</t>
  </si>
  <si>
    <t>Associate, IT Project Management</t>
  </si>
  <si>
    <t>Senior Manager, Disaster Recovery - IT</t>
  </si>
  <si>
    <t>Senior Director, Disaster Recovery - IT</t>
  </si>
  <si>
    <t>Senior Director, IT Vendor Management</t>
  </si>
  <si>
    <t>Senior Manager, IT Vendor Management</t>
  </si>
  <si>
    <t>Expert IT Vendor Management Specialist</t>
  </si>
  <si>
    <t>Lead Photographer</t>
  </si>
  <si>
    <t>Intermediate Photographer</t>
  </si>
  <si>
    <t>Associate Photographer</t>
  </si>
  <si>
    <t>PLDV</t>
  </si>
  <si>
    <t>PLDV-V</t>
  </si>
  <si>
    <t>PLDV-M</t>
  </si>
  <si>
    <t>PLDV-T</t>
  </si>
  <si>
    <t>Lead Front End Developer</t>
  </si>
  <si>
    <t>Senior Front End Developer</t>
  </si>
  <si>
    <t>Intermediate Front End Developer</t>
  </si>
  <si>
    <t>Associate Front End Developer</t>
  </si>
  <si>
    <t>Responsible for monitoring some or all of the organization’s information security architecture to prevent and detect breaches.  This may include the monitoring of firewalls, intrusion detection systems, anti-virus software, data encryption systems, and vulnerability scanning systems. Ensures that threats and vulnerabilities to the organization’s business systems and applications are minimized.  Monitors encryption protocols to protect the organization's data as well as monitoring of authentication and access controls. Evaluates information security configurations when intrusions have occurred and monitors the effectiveness of implemented changes.  Also monitors overall compliance with security standards and conducts periodic security audits using techniques such as ethical hacking and penetration testing. Works with information / cyber security engineers to prevent additional breaches. Requires a degree in computer science and information security related experience and certification as an information security professional.</t>
  </si>
  <si>
    <t>Manages, directs, or supervises staff and the planning, configuration, managing, and monitoring of some or all  of an organization’s information security architecture that protects the organization’s data, systems, applications, and networks.  Translates enterprise-wide information security policies and strategies into operational and tactical plans. Manages the implementation of information security policies covering applications, platforms, networks, encryption, access control and other information security technologies.  Manages incident response to identified threats and vulnerabilities to the organization’s business systems, networks, data and applications.  Manages overall compliance with security standards and conducts periodic security audits using techniques such as ethical hacking and penetration testing. Requires a degree in computer science, information security related experience and certification as an information security professional.</t>
  </si>
  <si>
    <t>Responsible for planning, configuration, managing, and monitoring of some or all  of an organization’s information security architecture that protects the organization’s data, systems, applications, and networks.  This may include the installation and configuration of firewalls, intrusion detection systems, anti-virus software, data encryption systems, and vulnerability scanning systems.  Ensures that threats and vulnerabilities to the organization’s business systems and applications are minimized.  Configures and manages encryption protocols to protect the organization's data as well as management of authentication and access controls.  Evaluates information security configurations when intrusions have occurred and monitors the effectiveness of implemented changes.  Also monitors overall compliance with security standards and conducts periodic security audits using techniques such as ethical hacking and penetration testing. Requires a degree in computer science, information security related experience and certification as an information security professional.</t>
  </si>
  <si>
    <t>Expert Information / Cyber Security Analyst (Interdisciplinary)</t>
  </si>
  <si>
    <t>Responsible for executive leadership and strategy for aspects of network security, including design, configuration, access control, monitoring, incident response, recovery, and network risk assessment. Provides guidance to subordinate directors, managers, and individual contributors in relation to network security issues for the area of responsibility.  Has substantive expertise in network security and the threats and risks involved in large scale network operations and may engage outside consulting resources where additional expertise is needed.  Requires a degree in computer science, information security related experience and certification as an information security professional.</t>
  </si>
  <si>
    <t>Expert, Telecommunications Engineer</t>
  </si>
  <si>
    <t>DBMG-V</t>
  </si>
  <si>
    <t>VP Database Management</t>
  </si>
  <si>
    <t>Senior Director, Social Media Corporate Communications</t>
  </si>
  <si>
    <t>Senior Manager, Social Media Corporate Communication</t>
  </si>
  <si>
    <t>Responsible for supporting electrical and automation equipment in a manufacturing or warehouse/DC environment. Responsibilities include implementing, troubleshooting and maintenance of automated processes and robotic systems. Has an understanding of electrical control systems and automated equipment, including programing and maintaining programmable logic controls (PLC) and machine network devices (Ethernet/IP), and safety devices (I/O modules). Demonstrates safe practices working with electrical systems. Requires progressive experience in a manufacturing or warehouse environments.</t>
  </si>
  <si>
    <t>Lead Data Governance Analyst</t>
  </si>
  <si>
    <t>Responsible for repair, upkeep and daily monitoring of equipment in a manufacturing or warehouse/DC environment. Responsibilities include troubleshooting and maintenance of building systems, forklifts, HVAC equipment, sprinkler systems, refrigeration systems, dock doors, electrical systems.  Must have a broad level understanding of systems and automated equipment. Demonstrates safe practices working with electrical systems. Typically requires progressive experience in a manufacturing or warehouse environments.</t>
  </si>
  <si>
    <t>Expert Data Governance Analyst</t>
  </si>
  <si>
    <t>Automation Engineering Supervisor</t>
  </si>
  <si>
    <t>Manages, directs, or supervises staff and managing web design projects to meet the web design needs of an assigned client group. This includes interpreting business goals into visually compelling layouts and online user experiences. Collaborates with and manages the integration of work of graphic designers, web developers, copywriters, and marketing communications specialists design web pages and websites.  Also involved, at an operational level, with providing technical direction, determining standards, and defining operational schedules for web design projects.  Fully conversant with web design concepts and methodologies and current web design languages (HTML, CSS, and JavaScript) and software, and user interface/user experience (UI/UX) design.  Requires web design experience, including the concepts, policies and practices required to deliver projects on time and at the required standard.</t>
  </si>
  <si>
    <t>Responsible for the design, functionality, layout, navigation and content of one or more websites. Interprets the company’s business goals into visually compelling layouts and online user experiences. Collaborates with and integrates the work of graphic designers, web developers, copywriters, and marketing communications specialists to design web pages and websites.  Responsible for website usability testing as well as identifying technical problems.  Proficient in web design concepts and methodologies and current web design languages (HTML, CSS, and JavaScript) and software, and user interface/user experience (UI/UX) design. May also have knowledge of video editing, motion graphics, photo editing, and/or animation. Typically requires a degree in Graphics Design or related field.</t>
  </si>
  <si>
    <t>Manages, directs, or supervises staff and vehicles used in the distribution of company products and services. Responsible for managing areas including: vehicle financing, maintenance, driver management, speed management, as well as driver health and safety. Registers and licenses vehicles under management and maintains vehicle inspection records.  Develops strategies for fuel efficiency.  Manages driving schedules, vehicle maintenance and fuel purchases to ensure maximum cost savings. May have responsibility for load balancing.  May leverage GPS technology to monitor vehicle locations and prevent theft.</t>
  </si>
  <si>
    <t>Sr. Manager, Fleet</t>
  </si>
  <si>
    <t xml:space="preserve">Manages, directs, or supervises staff performing physical and administrative tasks involved in materials handling areas such as opening containers, moving materials within a plant, loading, unloading and storing materials, parts, supplies, and equipment, and documenting and organizing materials. Also manages the operation of such equipment as forklifts or conveyors for shipping, receiving, material movement, and unpacking/packing. Plans, coordinates and manages shipping/receiving, storage, kitting or pick/pack operations to achieve inventory planning and control objectives. Schedules material handling activities by reviewing requests and shipping or receiving tickets. Examines stock and inventory as necessary and supervises a variety of processes to ensure goods received are checked against Purchase Orders or Invoices, and are handled and distributed properly, so staff complies with policies and procedures, particularly as related to safe handling techniques or rejections of unsatisfactory items and returns. Reviews status and merchandise reports and records, postal costs, and methods to ensure compliance with standards, operational plans, and regulations. </t>
  </si>
  <si>
    <t xml:space="preserve">Manages, directs, or supervises staff preparing items for shipment or receipt, loading and unloading trucks, and storing materials as required. Ensures materials are properly received from vendors, and delivered to inventory, or other end location. Oversees and confirms accuracy and quality of documentation prepared for shipment or receipt in a timely manner. Monitors shipping and receiving activities and operations to ensure compliance with policies and procedures, and oversees the proper maintenance and handling of equipment and tools. Manages the review of material shipping labels or receipts to verify the proper opening, handling, and processing of Purchase Orders or other documentation. Ensures documentation matches shipment or receipt specifications, and intervenes as necessary to keep operations running smoothly. Determines coverage and resource needs and implements internal requisition processes. Implements all policies and procedures and relevant regulatory standards. Drafts procedures for increased efficiency, and updates and maintains documentation and systems. Sets priorities and prevents or resolves problems requiring interdepartmental communication and coordination. </t>
  </si>
  <si>
    <t>Responsible for maintenance, testing and troubleshooting of production, factory, and electrical equipment.  Understands operation of automated equipment, electrical control systems, electromechanical systems, instrumentation and is trained in areas such as hydraulics, pneumatics and mechanical drive systems.  Demonstrates safe practices working with electrical systems. Requires progressive experience in manufacturing or warehouse environments.</t>
  </si>
  <si>
    <t>This position supervises a team of paraprofessional electromechanical technicians.  Plans work schedules and work activities for the team. Monitors work and process flows and balances staffing resources to meet level of activity.  Provides guidance and supervision to technicians as they carry out work activities including repairing, troubleshooting, upgrading, and installing automated mechanical systems, including hydraulics, pneumatics and mechanical drive systems.  Participates in recruitment activities and develops and evaluates staff within the area of responsibility, in accordance with polices. Serves as a point of escalation and resolution for complex issues. This position typically has a bachelor’s or Associates degree and 4 to 6 years of experience. Alternatively, may have non-degree qualifications and correspondingly more work experience.</t>
  </si>
  <si>
    <t>Manages, directs, or supervises staff of electromechanical technicians. Manages activities including repairing, troubleshooting, upgrading, and installing automated mechanical systems, including hydraulics, pneumatics and mechanical drive systems.</t>
  </si>
  <si>
    <t>Responsible for performing inspection and quality testing to ensure outgoing products in a warehouse / distribution center meet product compliance and standards.  Engages in quality calibration and internal audits. Take corrective actions to ensure products meet specifications.  Approves products for onward shipments.</t>
  </si>
  <si>
    <t>Manages, directs, or supervises staff and oversees the day-to-day clerical processes and activities of supply chain coordinators. Clerical activities may include using departmental templates to generate reports, statistics, timelines, tables, graphs, correspondence, and presentations. Ensures alignment of work with scheduling and logistics.  Manages purchase of materials and services and follow up with vendors to ensure that Purchase Orders have the right price, quantity, freight charge, and delivery date. Manages operational metrics and generate reports, statistics, timelines, tables, graphs, correspondence, and presentations. An in-depth knowledge of office productivity or supply chain software and internal company administrative systems is required.</t>
  </si>
  <si>
    <t xml:space="preserve">Manages, directs, or supervises a team of assemblers who assemble product components into finished products. Ensures operability of electronic or mechanical equipment to meet capacity and operational demands. Manages the product assembly area to ensure products are completed according to specification and timeframe. May evaluate or have input into equipment selection. </t>
  </si>
  <si>
    <t>Responsible for managing, directing or supervising the day to day clerical processes and activities of executive assistants and/or administrative assistants (who do not report to the executives/professionals they are supporting) . Clerical activities may include using departmental templates to process routine correspondence and documents and maintaining the schedule of the supported professionals.  Other activities may include, making travel arrangements, tracking travel expenses, coordinating meetings with internal and external individuals, screening telephone calls, and other administrative tasks.  Allocates work to subordinate Administrative Assistants and monitors their work output from both a quality and efficiency perspective.  Has frequent interaction with the Human Resources function on clerical staffing, wage and salary issues, vacation policies, disciplinary procedures and related matters.</t>
  </si>
  <si>
    <t>Director, Fleet</t>
  </si>
  <si>
    <t>Senior Director, Fleet</t>
  </si>
  <si>
    <t>SCEX-P</t>
  </si>
  <si>
    <t>Responsible for research, quantitative analysis, and modeling that support the organization's strategies for best practices in Supply Chain Management and Logistics.  Focuses analysis on areas including process improvement, data management, supply chain strategy and roadmap, innovation and risk management.  Synthesizes the findings of that research and may write or review modules of the overall supply chain excellence plan. Specific responsibilities may include: identification of opportunities, market segmentation, business plan development, and performance analysis and evaluation.. Must have an understanding of the company’s various businesses and supply chain business processes. Typically requires a background in management consulting or operations.</t>
  </si>
  <si>
    <t>Manages, directs, or supervises staff and research, quantitative analysis, and modeling that support the organization's strategies for best practices in Supply Chain Management and Logistics.  Manages analysis areas including process improvement, data management, supply chain strategy and roadmap, innovation and risk management.  Synthesizes the findings of that research and may write or review modules of the overall supply chain excellence plan. Works with business unit heads and operation and finance executives to gather and synthesize data on their historical performance and their current operations, profitability and growth opportunities as preparation for the development of the strategic plan.  Specific responsibilities may include: identification of opportunities, market segmentation, business plan development, and performance analysis and evaluation. Manages the processes needed to calculate the resources necessary to attain the stretch goals in the plan. Must have an understanding of the company’s various businesses and supply chain business processes and the competitive landscape and must articulate complex and challenging business issues to executive management. Typically requires a background in management consulting or operations.</t>
  </si>
  <si>
    <t>Manager, Supply Chain Excellence</t>
  </si>
  <si>
    <t>Sr. Manager, Supply Chain Excellence</t>
  </si>
  <si>
    <t>Sr. Director Supply Chain Excellence</t>
  </si>
  <si>
    <t>Senior Supply Chain Excellence Analyst</t>
  </si>
  <si>
    <t>Lead Supply Chain Excellence Analyst</t>
  </si>
  <si>
    <t>Expert Supply Chain Excellence Analyst</t>
  </si>
  <si>
    <t>Intermediate Accountant</t>
  </si>
  <si>
    <t>Intermediate Tax Accountant</t>
  </si>
  <si>
    <t>Sr. Director, IT Help Desk Support</t>
  </si>
  <si>
    <t>Director, IT Help Desk Support</t>
  </si>
  <si>
    <t>Senior Manager, IT Help Desk Support</t>
  </si>
  <si>
    <t>Manager, IT Help Desk Support</t>
  </si>
  <si>
    <t>Senior Supervisor, IT Help Desk Support</t>
  </si>
  <si>
    <t>Supervisor, IT Help Desk Support</t>
  </si>
  <si>
    <t>CSTC-H</t>
  </si>
  <si>
    <t>Entry, End User Computing Support Specialist</t>
  </si>
  <si>
    <t>Intermediate, End User Computing Support Specialist</t>
  </si>
  <si>
    <t>Senior, End User Computing Support Specialist</t>
  </si>
  <si>
    <t>IT Help Desk Support Technician 1</t>
  </si>
  <si>
    <t>IT Help Desk Support Technician 2</t>
  </si>
  <si>
    <t>IT Help Desk Support Technician 3</t>
  </si>
  <si>
    <t>IT Help Desk Support Technician 4</t>
  </si>
  <si>
    <t>Sr. Director End-User Computing Support</t>
  </si>
  <si>
    <t>Sr. Manager, End-User Computing Support</t>
  </si>
  <si>
    <t>Actuary (Life)</t>
  </si>
  <si>
    <t>Senior Expert Actuary (Life)</t>
  </si>
  <si>
    <t>Expert Actuary (Life)</t>
  </si>
  <si>
    <t>Lead Actuary (Life)</t>
  </si>
  <si>
    <t>Senior Actuary (Life)</t>
  </si>
  <si>
    <t>Intermediate Actuary (Life)</t>
  </si>
  <si>
    <t>Associate Actuary (Life)</t>
  </si>
  <si>
    <t>Identifies, researches and analyzes actuarial issues and concepts for individual life, group life, STD, LTD, and special risk policies.  Performs actuarial analysis in order to establish premium rates, rate structures, rating algorithms, pricing assumptions, conduct experience reviews and drive business decisions.  Communicates actuarial models and findings with managers across business units and with product development. Analyzes claims data to identify trends.  Requires negotiation skills as well as the ability to interpret financial data to drive business decisions.  Typically requires a degree in mathematics, actuarial science, business, or science, an FSA designation and membership in the Society of Actuaries.</t>
  </si>
  <si>
    <t>Senior Director, Actuary (Life)</t>
  </si>
  <si>
    <t>Director, Actuary (Life)</t>
  </si>
  <si>
    <t>Senior Manager, Actuary (Life)</t>
  </si>
  <si>
    <t>Manager, Actuary (Life)</t>
  </si>
  <si>
    <t>Manages, directs, or supervises staff and the implementation of policies and processes to effectively identify, research and manage actuarial issues and concepts.  Manages actuarial issues for individual life, group life, STD, LTD, and special risk policies.  Manages the actuarial process, including establishing rates, rate structures, rating algorithms, establishing valuation assumptions, and developing performance management measures, while ensuring compliance with GAAP and Statutory and Tax Reporting guidelines and regulations. Supports annual/quarterly financial reporting functions. Analyzes claims data to identify trends.  Requires negotiation skills as well as the ability to interpret  financial data to drive business decisions.  May work in lines such as individual life, group life, STD, LTD, and special risk policies.  Typically requires a degree in mathematics, actuarial science, business, or science, an FSA designation and membership in the Society of Actuaries.</t>
  </si>
  <si>
    <t>Senior Director, Actuary (P&amp;C)</t>
  </si>
  <si>
    <t>Director, Actuary (P&amp;C)</t>
  </si>
  <si>
    <t>Senior Manager, Actuary (P&amp;C)</t>
  </si>
  <si>
    <t>Manager, Actuary (P&amp;C)</t>
  </si>
  <si>
    <t>Senior Expert Actuary (P&amp;C)</t>
  </si>
  <si>
    <t>Expert Actuary (P&amp;C)</t>
  </si>
  <si>
    <t>Lead Actuary (P&amp;C)</t>
  </si>
  <si>
    <t>Senior Actuary (P&amp;C)</t>
  </si>
  <si>
    <t>Intermediate Actuary (P&amp;C)</t>
  </si>
  <si>
    <t>Associate Actuary (P&amp;C)</t>
  </si>
  <si>
    <t>ACPC</t>
  </si>
  <si>
    <t>ACLF</t>
  </si>
  <si>
    <t>ACLF-M</t>
  </si>
  <si>
    <t>ACLF-P</t>
  </si>
  <si>
    <t>ACPC-M</t>
  </si>
  <si>
    <t>ACPC-P</t>
  </si>
  <si>
    <t>Manages, directs, or supervises staff and the implementation of policies and processes to effectively identify, research and manage actuarial issues and concepts.  May work on lines such as Auto, Property, Liability Insurance, Umbrella, D&amp;O.  Manages the actuarial process, including pricing, modeling, determining P&amp;C reserves, catastrophe modeling, underwriting, and product strategy. Supports annual/quarterly financial reporting functions. Analyzes claims data to identify trends.  Requires negotiation skills as well as the ability to interpret financial data to drive business decisions.  Typically requires a degree in mathematics, statistics, computer science, actuarial science, or business, an FCAS designation and membership in the Casualty Actuarial Society.</t>
  </si>
  <si>
    <t>Identifies, researches, and analyzes actuarial issues and concepts.  May work on lines such as Auto, Property, Liability Insurance, Umbrella, D&amp;O.  Performs actuarial analysis such as pricing, modeling, determining P&amp;C reserves, catastrophe modeling, underwriting, and product strategy. Communicates actuarial models and findings with managers across business units and with product development. Analyzes claims data to identify trends.  Requires negotiation skills as well as the ability to interpret financial data to drive business decisions.  Typically requires a degree in mathematics, actuarial science, business, or science, an FCAS designation and membership in the Casualty Actuarial Society.</t>
  </si>
  <si>
    <t xml:space="preserve">Learns and performs a variety of highly specialized activities employing specialized safety methods, techniques and practices according to policies, procedures and regulatory guidelines related to the management and control of hazardous chemicals or waste. Wears protective clothing and performs physical labor or is trained to operate remote handling devices to ensure safety and environmental protection. Learns and applies concepts and categories for labeling according to a variety of regulatory commissions/agencies.  Coordinates with plant staff, management, or professional specialists to execute tasks.  Applies highly specialized training, skills and knowledge in hazardous waste identification, lab set-up or clean up, waste generation methods, handling or separation techniques, waste processing, labeling, packaging, storage, driving, or shipping. May perform inspections at sites and comply with all documentation and reporting requirements. May be part of an Emergency Response Team. Some jobs may require a specialized driver’s license, ability to lift up to 50 lbs., or certification. </t>
  </si>
  <si>
    <t>Sr. Supervisor, Hazardous Waste</t>
  </si>
  <si>
    <t>Supervisor, Hazardous Waste</t>
  </si>
  <si>
    <t>HZWT</t>
  </si>
  <si>
    <t>HZWT-V</t>
  </si>
  <si>
    <t>HZWT-M</t>
  </si>
  <si>
    <t>HZWT-T</t>
  </si>
  <si>
    <t>HZWT-H</t>
  </si>
  <si>
    <t>Sr. Supervisor, Transportation Engineering</t>
  </si>
  <si>
    <t xml:space="preserve">Responsible for providing technical support for either the Quality Control and/or Quality Assurance areas, in a manufacturing or production environment.  Learns and implements policies, procedures, and applicable techniques. Implements quality protocols for inspection, audit, and/or finished products. Tests materials and finished products to confirm they conform to all applicable laws and company standards.  In quality assurance areas, may conduct quality tests, perform inspection checks, calibrate equipment, and communicate test results.  Ensures products and processes are in compliance with internal/external safety, quality, and regulatory standards, or may ensure compliance with distribution requirements. May test and inspect or evaluate in-process materials and bulk raw materials, and as assigned, may utilize basic statistical/sampling techniques. Prepares documentation for testing or in-process procedures and results. Completes simple reports, and prepares, maintains, and updates documentation and/or systems, and identifies corrective needs or actions based on quality findings and results. Reviews inspection support records for completeness, accuracy, and compliance. </t>
  </si>
  <si>
    <t>Delivers a variety of services or support at the intermediate level while implementing policies and procedures appropriate to the environment. Handles a moderately sized caseload of duties and responsibilities.  Works on a wide variety of assignments of limited scope and moderate complexity. Performs tasks with a moderate range of mastery over methods and techniques required to resolve routine and non-complex problems. Seeks assistance for out-of-guideline or complex problems. Selects and adapts basic methods, processes, or tools to meet needs and coordinate solutions quickly and efficiently with quality and accuracy, working under direct daily supervision for most work, or close supervision for complex assignments.  Qualifications: high school diploma /GED plus 2-4 years of related experience.</t>
  </si>
  <si>
    <t>Delivers a variety of services or support at a senior level while independently implementing policies and procedures appropriate to the environment.  Has a broad knowledge of the support/service specialty area coupled with a wide, solid and seasoned understanding of methods, techniques, resources, and operational impact.  Demonstrates initiative, creativity and consistent reliability while handling a large and/or complex caseload. Spends a large portion of overall effort troubleshooting problems, training, and assisting junior staff.  Characteristically works on a wide variety of assignments of moderate to large scope, importance, and complexity.  Independently resolves most issues and complex matters, properly escalating highly complex problems or out of guideline or policy issues. General instructions are typically guided by precedent, where it is expected that seasoned experience, sound judgement and autonomy is applied on day- to-day tasks.  Qualifications: high school diploma /GED plus 3-6 years of related experience.</t>
  </si>
  <si>
    <t>Independently delivers service or support at the expert (Paraprofessional) level.  Handles a large, complex, or high-impact caseload and spends a large portion of overall effort troubleshooting problems, training, and assisting junior staff.  May work as a group leader over a small workgroup within a single functional area, assisting with supervisory and training duties, while also performing the same support work.  Possesses advanced knowledge and skills in the support area, coupled with a seasoned understanding of the operational environment.  Demonstrates effective written and verbal communication skills applying tact and discretion at all levels. Demonstrates reliability, initiative, creativity, outstanding customer service, technical/project support, and problem-solving skills. Independently applies a variety of complex support methods/skills with significant creativity and autonomy to develop customized solutions. Works on complex or high impact cases, problems, projects, or assignments.  Solves problems which require the regular use of creativity and understanding of operational impact.  Independently resolves highly complex service/support problems, escalating out- of- policy matters.  Recommends tactical solutions to improve efficiency and troubleshoots problems for all levels of staff and management. Qualifications: high school diploma /GED plus 5-8 years of related experience. Some college or certifications may be required.</t>
  </si>
  <si>
    <t>Delivers service or support at the expert (Paraprofessional) level while independently implementing policies and procedures appropriate to the environment.  Spends a large portion of overall effort troubleshooting problems, training, and assisting junior staff. May work as a group leader over a large workgroup within multiple functional areas, assisting with supervisory and training duties, while also performing the same support work.   Demonstrates appreciable initiative and possesses mastery over methods and techniques and troubleshoots complex issues for all levels of staff and management. Works on a wide variety of support assignments of large scope, high impact, and complexity. Possesses advanced service/support skills and knowledge, coupled with a deep and broad understanding of the operational environment. Demonstrates effective written and verbal communication skills applying tact and discretion at all levels and knows how and when to refer or escalate issues.  Demonstrates exceptional initiative, creativity, and reliability. Solves novel problems which require the regular use of creativity and a solid understanding of operational impact.  Assists the Supervisor and makes contributions to policy and procedure enhancement. Qualifications: high school diploma /GED plus 8+ years of related experience. Some college or certifications may be required.</t>
  </si>
  <si>
    <t>Total Calculated Long Term Valuation</t>
  </si>
  <si>
    <t>Car / Car Allowance Elig 1=Company Car 2=Car Allowance 3=Fuel/Mileage 0 = No Car or Car Allowance</t>
  </si>
  <si>
    <t>Responsible for executive leadership and strategy for information security, including architecture, planning, configuration, access control, monitoring, incident response, recovery, and network risk assessment. Develops enterprise-wide information security policies, including information security risk controls and remediation plans for emerging threats and compliance. Has substantive expertise in information security and the threats and risks involved in large scale network operations and may engage outside consulting resources where additional expertise is needed.  Develops and manages information security performance metrics through tracking and reporting. Champions the principles of information security management and collaborates with other departments to ensure information security and compliance throughout the organization. Requires a degree in computer science, information security related experience and certification as an information security professional.</t>
  </si>
  <si>
    <t xml:space="preserve">Resolves the more technical and equipment aspects of standard IT help desk issues.  Uses diagnostic hardware and software tools to diagnose and isolate service problems, in accordance with well defined troubleshooting procedures and guidelines.  Makes use of tracking software to track and monitor the resolution of issues and open tickets. May reset one or more pieces of equipment or apply other solutions to quickly resolve problems.  May escalate issues to more experienced support staff, if the issue falls outside the scope of their training. May identify and document fault patterns over a period of time and involve other engineering or other technical resources in the IT function or the vendor community to develop permanent fixes.  </t>
  </si>
  <si>
    <t>Entry level operational support, learning and performing unskilled or semi-skilled production, processing, or "Hands On" manual labor work, often through “on-the-job” training. Learns policies, procedures, and applies basic methods, tools, skills, and techniques within the work environment, including applicable performance standards. Work assignments and tasks are typically located in a manufacturing, supply chain, or high-volume operational processing environment. Performs work where basic/routine and repetitive tasks and structured assignments are of limited scope and complexity, executed under close hourly, daily, or weekly supervision, with little latitude for deviation.  Once trained, contributes to unit and operational success and timely /accurate service or production by executing work according to performance and quality standards.  Demonstrates basic written, verbal, interpersonal, and manual or mechanical handling skills. As assigned, may learn, and apply manual or automated record keeping skills and ensures compliance, contractual and/or customer service or production quotas or requirements are met. Qualifications:  No prior education or training (i.e., high school diploma / GED equivalent) is required.  0-1 year of related training or experience is desirable.  (Refer to specific Job Description Guidelines for exceptions or additional credentials).</t>
  </si>
  <si>
    <t>Intermediate level operational support, performing unskilled or semi-skilled production, processing, or "Hands On" manual labor work.  Applies and implements policies, procedures, methods, tools, and techniques within the work environment, including applicable performance standards. Work assignments and tasks are typically located in a manufacturing, supply chain, or high-volume operational processing environment.  Assignments are of moderate size, scope, diversity, and/or complexity.  Employs a variety of specialized methods, tools, techniques, and/or skills to quickly and efficiently perform work to deliver results.  Selects and adapts basic methods, processes, or tools to meet needs quickly, and efficiently. Coordinates work products and solutions with quality, timeliness, and accuracy.  Has limited ability to modify tools, methods, or approach, however. Independently resolves a variety of routine and non-routine problems, seeking assistance on complex matters and tasks.  Routine and repetitive work is completed quickly and efficiently, with limited daily supervision, non-routine, or more complex tasks/assignments of moderate scope and/or complexity, are performed with direct supervision, and complex tasks are supervised closely.  Applies broader knowledge and an understanding of operational needs and performance standards in carrying out assigned work than an Entry level, however, seeks assistance and refers all complex or out-of-guideline issues.  Demonstrates basic to more advanced written, verbal, interpersonal, and manual or mechanical handling skills, and applies skills required for manual or automated record keeping.  Qualifications:  No prior education or training (i.e., high school diploma / GED equivalent) is required.  Additionally, 6 months or more related experience is typically required.  (Refer to specific Job Description Guidelines for exceptions or additional credentials).  (Refer to specific Job Description Guidelines for exceptions or additional credentials).</t>
  </si>
  <si>
    <t xml:space="preserve">Senior operations support level demonstrating seasoned proficiency gained through formal and informal training and work experience. Work assignments/tasks are typically located in a manufacturing, supply chain, or high-volume operational processing environment. As fully proficient, independently implements and executes assignments, ensuring optimal speed and quality.  May routinely be relied on to train and assist less experienced peers and troubleshoots referred problems.  Assignments typically include a large, demanding, or complex workload, and the incumbent consistently demonstrates a wide range of mastery over tools, methods, and techniques required to meet tight deadlines or demanding operational challenges. Executes complex assignments and resolves complex problems requiring advanced dexterity, and skills.  Contacts may be more frequent externally, or with individuals in other departments to obtain or provide information or data on sensitive matters, or on matters of moderate importance. Working within established guidelines, may be authorized to adapt methods, tools or approaches to meet work demands.  Independently resolves routine issues to most complex matters, using discretion to properly coordinate with, and escalate highly complex problems or out of guideline issues. Instructions are typically general, guided by precedent, where it is expected that seasoned training, experience, sound judgment and autonomy is applied on day- to-day tasks.  Qualifications: high school diploma / GED equivalent is normally required; additionally, 3+ years of related experience is normally required.  (Refer to specific Job Description Guidelines for exceptions or additional credentials). </t>
  </si>
  <si>
    <t>Lead Operations Support delivering production, processing, or "Hands On" manual labor service and support at the advanced/expert level. Demonstrates expert sills and proficiency gained through training and seasoned experience.  Handles a large, complex, or high-impact workload and spends a large portion of overall effort troubleshooting problems, referred from both staff and management. Trains and assists less experienced staff and may work as a group leader. May technically train and coach others, and schedule work, while also performing the same kind of work. May represent the Supervisor during absence, or for special projects, or be responsible for record keeping, as delegated.  Recognized as an advanced individual contributor within the support unit. If not acting in a “Lead” role, consistently works on assignments requiring depth and breadth of knowledge, advanced skill, speed, advanced communication, or project coordination skills. Applies seasoned experience to quickly and creatively select or adapt methods for self or for group or team members. Receives minimal supervision and has considerable latitude for independent judgment regarding support matters. Qualifications: high school diploma / GED equivalent is normally required; additionally, 5+ years of related experience is normally required. (Refer to specific Job Description Guidelines for exceptions or additional credentials).</t>
  </si>
  <si>
    <t>Working under general supervision, delivers technical service or support at the expert (Paraprofessional) level; may work as a leader over a large workgroup(s), within multiple functional areas, while also performing the same technical support work. May lead or perform such duties as testing, technical, device, system, and/or instrumentation troubleshooting, repair, chemical compounding, and/or development or analytical support, verification, and/or validation activities. The lead role involves training, scheduling, technical or operational coaching and oversight, and as delegated, record-keeping support.  Works on a wide variety of sensitive, novel, complex, high impact, and large scope technical support assignments.  Operating with significant autonomy and latitude for action, selects, adapts, or customizes methods and techniques, and independently implements policies and procedures.  Spends a large portion of overall effort troubleshooting problems referred from all levels, training, and assisting junior staff.  Possesses expert technical service/support skills and knowledge, coupled with a deep and broad understanding of both the technical and operational environments.  Demonstrates exceptional speed, quality, initiative, creativity, and reliability.  Assists the Supervisor as needed and makes contributions to policy and procedure development or enhancements. Qualifications: A technical associates degree (or HS degree plus advanced training and certification) is required, plus 7+ years of related experience. (Refer to specific job description guidelines for exceptions or additional credentials).</t>
  </si>
  <si>
    <t>H5</t>
  </si>
  <si>
    <t>Delivers technical service or support at the lead (Paraprofessional) level, and may work as a leader over a small workgroup(s), while also performing the same technical support work. Handles a large, complex, high-impact workload and spends a large portion of overall effort troubleshooting problems, training, and assisting junior staff.  May be asked to support long term or high impact projects and troubleshoot problems referred from professional and management staff.</t>
  </si>
  <si>
    <t>Independently provides efficient, timely, and responsive professional service at the intermediate level.  Frequently delivers or coordinates services, performs outreach, and/or works in a professional client or internal service or operational support/service role, implementing policies, procedures, and standards. With solid communication capability, broader professional skills, and understanding of the role and business context, plays a major role coordinating and delivering activities and services under indirect supervision.  May assist, coordinate or lead portions of small/simple projects.  Takes initiative to proactively identify and meet needs and knows when to refer out of guideline/complex issues. Interprets, or recommends simple process improvement solutions/options.  Works on assignments of moderate size, scope, diversity, and/or complexity.  Quickly and competently resolves a variety of routine and non-routine problems, seeking assistance on complex matters.  Has some latitude to set work priorities and may assist on special projects. May independently perform a small non-complex section of a larger project. Analyzes and interprets a wide range of issues, autonomously selecting and adapting methods, processes, or tools to meet needs and coordinate solutions quickly and efficiently with quality and accuracy. Has solid written, verbal, interpersonal, analytical, and application skills. Qualifications: BA/BS degree or equivalent combination of training and experience, plus 3-5 years of related experience. A master’s degree may be required.</t>
  </si>
  <si>
    <t>An industry leader and may not exist in most companies. Having earned a nationally renowned reputation, acts as a strategic advisor to top management. Performs assignments characterized not only by exceptional technical depth and breadth, but also possesses an in-depth understanding of industry and business dynamics and political sensitivities. Possesses demonstrated skills in influencing and collaborating at highest levels with an in-depth understanding of short, and long-term business impact. Possesses unique knowledge and uses skills to profoundly influence others where contributions may impact the industry as well as the company. Under general administrative direction, works on novel and diverse, "state-of-the-art" issues/problems, and on assignments of large scope, impact, cost, and importance. Considered a technical guru and has earned highest achievement honors in the field where expertise drives new business and executive decisions. Collaborates and consults with Executive management on complex multi-faceted business matters to evaluate novel problems to determine novel solutions.  Mentors staff and advises management on key technical strategies. Qualifications: A PhD degree or equivalent is required, plus 10+ years specialized experience.</t>
  </si>
  <si>
    <t>Typically heads and manages multiple units, sections, or a large/complex or business critical department comprised of professionals and /or large numbers of operational support staff.  Has input to strategy and recommends and implements policies. May work in a remote area, where greater autonomy and latitude for action may exist. Manages 2 or more specialized units or departments comprised of supervisors/managers, professionals and/or large numbers of operational support staff.  Develops policies, procedures, methods/tactics to ensure cost control and operational efficiency. Manages department/units working with cross-functional teams to execute short, and long-term objectives.  Contributes to defining short term strategic plans and has responsibility for managerial planning, integration, and control. Decisions and actions are often more tactical and transactional than those of a director. Resolves complex operational and tactical problems and interprets and executes divisional policies.  Plans, monitors, and controls schedules, performance, quality, compliance, systems, resources, and costs to achieve short term functional goals and objectives.  Qualifications: Typically requires a Bachelor's degree plus 8+ years of prior related business and managerial experience.</t>
  </si>
  <si>
    <t>First level of "true" manager over a group or department with accountability for administration and for the development and implementation of policies, procedures, budgets, and methods.  Decisions have an impact on the success or failure of the function to meet its overall short-term objectives.  May be a functional manager without internal staff who oversees an outsourced function with results control and budget responsibility. Executes functional strategies and operational plans. Sets goals, reviews, and prioritizes daily to monthly priorities and activities.  (Typical timeframe for goals is one year or shorter.) Manages a function and group of staff with direct hire, training, appraisal, and constructive discipline responsibility. Manages/maintains internal control and schedule adherence. Motivates staff to work collaboratively and cooperatively and builds relationships with a variety of stakeholders at high organizational levels. Applies advanced understanding of the specialized function coupled with a broad business perspective and relevance within the specialized field. Demonstrates creativity and initiative to problem solve and improve results with reduced cost or improved efficiency. Responsible for talent and resource management to achieve results and for the successful integration and coordination of functional plans and operations.  Qualifications: Typically requires a bachelor’s degree or the equivalent combination of training and experience plus a minimum of 7+ years of prior related specialized and supervisory experience.</t>
  </si>
  <si>
    <t>Directs the management of broad/complex function(s), typically with strategic, tactical, and limited transactional focus.  Responsible for policy development and has leadership responsibility for guiding, managing, and controlling an area/function(s) that includes multiple related departments. Provides leadership to subordinate Managers at all levels. Responsible for developing, communicating, managing, and implementing corporate and divisional strategic plans, schedules, systems, quality, compliance, and budgets and for the development of policies and procedures. May be relied upon by country management or regional executives to deliver specific functional initiatives. Decisions have an impact on the success or failure of the organizational or regional function to meet its overall short-term objectives. Oversees implementation of operational policies and plans and prepares operational strategies for senior management recommendation and approval. Supports executives and/or senior directors in defining business goals and strategic plans. Negotiates key agreements for Division/area(s), and decisions have short, and long-term impact on department schedules, customer satisfaction, quality, compliance, and allocation of resources. Resolves complex operational and tactical problems and interprets and executes policies.  Applies extensive and in-depth knowledge of business and disparate /specialized areas to solve problems and understand integration challenges and long-term impact creatively and strategically. Authorizes exceptions to policy as delegated and is responsible for directing process and quality improvements. Builds trust and rapport within and across groups. Qualifications: Typically requires a Bachelor's degree plus 10+ years of related business and managerial experience. A postgraduate degree may be desirable or preferred.</t>
  </si>
  <si>
    <t>Defines policies and tactical goals and objectives; directs strategy implementation for a broad, business critical function. May provide operational leadership for a large corporate function, or multiple regions to align with Corporate strategic plans. May have global responsibility.  Assists executives in defining short and long-term strategic needs and goals for the function, and generally directs multiple subordinate management levels. Leads a team of Senior Managers/Directors and is a key contributor to developing and implementing strategic business plans.  Demonstrates advanced leadership skills to forge positive interpersonal relationships Influencing actions and policy making at highest levels.  Decisions and recommendations have a significant long-term impact. Establishes broad, function-wide objectives under the general direction of executive management, guided by approved operating plans. Oversees and directs activities in one or more functional, practice, or divisional areas having major organizational impact.  (May be Multi-Regional or a Country Business Head who heads up a function within a Division/Practice Area or may manage significant and critical company sub-functions.) Demonstrates advanced leadership skills to forge positive interpersonal relationships Influencing actions and policy making at highest levels.  Consistently works with abstract ideas or situations across functional or major geographic areas. Applies expert business knowledge and comprehensive understanding of functions/areas/local norms to integrate, forecast, or plan actionable strategies. Applies advanced negotiation and interpersonal skills to achieve results and develops/oversees budgets and resources to meet strategic and operational goals and targets. Qualifications: Typically requires a Bachelor's degree plus 12+ years of prior related business and managerial experience. A postgraduate degree may be expected.</t>
  </si>
  <si>
    <t>Oversees the activities of one or more functional or divisional areas having major organizational impact.  May be Multi-Regional or a Country Business Head who heads up a function within a Division/Practice Area or may manage significant and critical company sub-functions. This level may not exist in many organizations, and if so, the match may be more appropriate at the Senior Director level if the role focus relates more to control and execution vs. long-term strategy advice and development. Provides leadership to multiple senior level Managers and Directors, frequently overseeing sizeable or remote employee populations. Frequently Reports to an V1 or V2.  Advises executive management on strategic direction and internal alignment needs. May act as primary interface with internal and external executives and senior leaders, however, has no, or limited interaction with the Board of Directors. Decisions and recommendations have a significant long-term impact and affects the financial, employee, or public relations posture of the organization. Consistently works with abstract ideas or situations across functional areas of the business to monitor strategic alignment with both internal and external needs and trends.  Demonstrates deep specialized knowledge; establishes measurement criteria and to support strategic functional recommendations. Coordinating simultaneous strategic initiatives, inspires cooperation and action to achieve high impact results. Qualifications: Typically requires a Bachelor's degree plus 12+ years of prior related business and managerial experience. A postgraduate degree may be expected.</t>
  </si>
  <si>
    <t>D3</t>
  </si>
  <si>
    <t>Sets overall direction and short, and long-term strategic goals for the given business function and/or line of business.  Has fiscal control and compliance responsibility, and may have oversight over a corporate, subsidiary, or regional segment. Typically has accountability for the strategic and operational leadership of a global Corporate or multi-regional function(s). Relied on by officers to deliver key business goals and strategy. Develops major operational policies and objectives to support short, and long-term goals.  Develops overall direction and long term strategic functional initiatives. Ensures highest level of global compliance, quality, and ethics.  Typically reports to a senior member of the executive team.  Develops long term functional strategy and sets vision concerning short term direction and priority focus.  Often has the highest level of approval over functional senior management.  Acts independently, guided by company policies and executive management strategic objectives. Inspires action, sets policies, and decides issues which have a significant impact on the failure or success of the overall corporation, organizational function, geographic unit, or division/business segment.  Oversees the management and coordination of initiatives for smooth integration and effective implementation across and between business areas. Advises Executive Management on strategic direction and internal alignment needs and frequently represents the organization internally and externally at high levels.  Qualifications: Typically requires a Bachelor's degree plus a minimum of 15+ years of prior related business and senior management experience. A postgraduate degree may be expected.</t>
  </si>
  <si>
    <t>Sets overall strategic direction and provides leadership oversight for critical areas, and broad functions and sub-functions. Ensures policy and fiscal control and compliance.  May serve on or report to member of the operating committee. Develops long term corporate strategy and sets vision concerning short term direction and priority focus of the business segment.  Has the highest level of approval of functional senior management hires. Establishes budgets at the highest level with limited review. Provides guidance and advice to the CEO or other members of the executive team on key areas within the specialized function to support strategic short and long-term decision-making.  Has final sign-off of major contractual agreements with partners, vendors, or customers.  Sets vision and directs and leads senior management teams to carry out critical initiatives and long-term strategic objectives. Frequently has global responsibility. Qualifications: Typically requires a Bachelor's degree plus a minimum of 15+ years of prior related business and senior management experience. A postgraduate degree may be expected.</t>
  </si>
  <si>
    <t>Highest ranking executive responsible for a major operational area(s) in an organization. Serves as an Officer / Member of the executive leadership team or Operating Committee. Directs a subordinate executive team overseeing diverse integrated functions. Translates complex business priorities into operational tactics. Sets overall corporate strategic direction and vision for the core functional area. Establishes the executive and management structure. Translates critical and complex global/domestic business priorities into operational tactics and directs the business to achieve financial and strategic goals. Participates with other top executives or management bodies to formulate current and long-range strategies, objectives, and policies. Inspires action through leadership and represents the organization externally at high levels where risk and impact are great. Serving on an Operating Committee, participates with the CEO, President, and other top executives or management bodies in formulating current and long-range strategies, business goals and objectives, and policies. Oversees specific organizational business units, executive, and functional areas. May act as second in command to the Top Executive. Typically has global responsibility. Qualifications: Typically requires a bachelor’s degree plus a minimum of 15+ years of prior related business and senior management experience. A postgraduate degree may be expected.</t>
  </si>
  <si>
    <t>Top executive accountable for the success of domestic/global operations of the company.  Approves final high impact decisions and actions and represents the organization in relations with its customers, investors, regulatory bodies, financial, community and employees. Provides vision, control, and oversight to an executive leadership team or Operating Committee in an independent corporation responsible for domestic and/or global operations. Sets and ensures overall corporate vision and strategic direction for the organization. Establishes executive and management structure and reports results to a CEO, Board of Directors, Owners, Regulatory bodies, and/or Shareholders. Responsible for inspiring, leading, integrating, and overseeing all aspects of the business.  Sets direction within the organization to ensure attainment of financial and strategic goals to maximize profits and return on invested capital.  Determines vision, mission, and formulates current and long-range strategic goals, plans and objectives.  Qualifications: Typically requires a bachelor’s degree plus a minimum of 15+ years of prior related business and senior management/executive experience. A postgraduate degree may be expected.</t>
  </si>
  <si>
    <t>Working under Board of Director guidance, provides vision, control, and oversight to an executive leadership team(s) comprised of diverse functions.  May oversee and direct an Operating Committee in an independent corporation responsible for domestic and/or global operations.  Chief Executive Officer is the top executive responsible for managing an organization's overall operations and performance. Serves as the main link between the Board of Directors, and the firm's other levels, and is wholly responsible for the firm's success or failure.  In some organizations, the CEO may also act as President, Managing Director, or Chairperson of the Board. Determines and selects top executive and management team and structure. Determines the firm's mission and vision, oversees operations, and directs executive management to fulfill its core values and mission, determine appropriate policies, and reports results to a Board of Directors, Owners, Regulatory bodies, and/or Shareholders. Inspires action through leadership and is often the key negotiator/influencer with inside and outside stakeholders. Balances constraints with opportunities to achieve short, and long-term high impact results.  Qualifications: Typically requires a bachelor’s degree plus a minimum of 15+ years of prior related business and executive experience. A postgraduate degree may be expected.</t>
  </si>
  <si>
    <t>As a new or recent Law School graduate, typically serves in a professional service or support role assisting other Attorneys while learning the business functions and environment. Assignments are typically in a single legal specialty area, where incumbents apply a basic level of professional knowledge, methods, and skill.  Handles a limited or specialized professional caseload and assignments that typically involve routine or repetitive legal services and implementation actions.  Works on small/routine assignments of limited scope and basic complexity while learning the operational and business environment, policies, practices, and legal applications.  Learns basic case/project management skills and demonstrates solid written, interpersonal, analytical, and application skills.  Independently determines and executes basic research and activities applying sound judgment and discretion of when to seek additional resources or technical guidance. Assignments are typically small scope and short term and works as a contributory team member building positive relationships to efficiently execute legal requirements. Contributions are limited to researching, filing, and executing documents, contracts, or other applicable legal actions, and services. May assist on parts of larger scope projects or cases, working on more complex aspects under close technical and managerial direction. Errors may, but don’t usually, have a major long-term impact on the company. Responsible for properly identifying and escalating complex, out of policy, and non-routine issues to contain liability exposure.  Decisions have a small, to modest impact on results, productivity, reputation, liability exposure, and/or expenditures.  Qualifications: JD Degree from an accredited program.  Level is typically for a new or recent Law School Graduate.  Additionally, 0-3 years of related combined Corporate and/or Law Firm experience is required.  Recently admitted to the bar or working towards that end.</t>
  </si>
  <si>
    <t>Provides professional legal services, professional support, and recommendations, generally by working in concert with more senior staff, on varied assignments of limited scope and complexity.  Knowledge at this level is broader than entry and may include solid exposure and experience in one or more operational and/or specialty areas. Quickly and independently resolves various routine and non-routine problems, seeking assistance on complex matters.  Has some latitude to set work priorities and may assist on special projects or may independently perform a small non-complex section of a larger project. Generally, receives specific direction from management or more senior law professionals as to expected outcomes, processes, and schedules.  Handles a sizable caseload and executes non-complex assignments with accuracy and relative speed.  Incumbents may deal directly with management and executives on more routine legal and operational matters.  Casework and legal activities support the basis for advice, counsel, filings, actions, and decisions on the part of legal staff or legal and operational management. Applies knowledge and experience in one or more legal specialties, while developing a deeper and broader understanding of the company’s business operations and departmental goals and objectives. Employs standard research methods, techniques, case law, and other professional concepts to resolve a wide variety of non-complex but specialized problems or inquiries. May independently research principles and precedents, consult with inside or outside counsel, draft or execute legal documents, and consolidate relevant information. May provide work guidance to paraprofessional and/or support staff. Possesses solid written, verbal, interpersonal, analytical, research and application skills where incumbents can work autonomously on non-complex matters. Qualifications: JD degree from an accredited program plus 3-5 years of combined post bar law firm and corporate experience is typically required.  May be a member of the bar in multiple states.</t>
  </si>
  <si>
    <t>Relying on judgment gained from legal and corporate experience, continues to build legal expertise and knowledge of the operational and business context.  Provides advice, documentation, and action recommendations to executives, management, or outside counsel regarding legal matters of intermediate to moderate complexity. These matters have or may have a sizable operational or dollar impact. May train and assist less experienced staff and may resolve technical issues or inquiries referred upward or downward for a large portion of the job. May work on assignments in multiple business, practice, or technical areas, applying knowledge of corporate law in the designated specialty area(s). Consistently demonstrates sound judgment and initiative and is relied on to be proactive in identifying and communicating legal needs and business impact. Has a broad knowledge of the legal specialty(s) coupled with a solid and growing understanding of business dynamics, goals, constraints, and variables.  Applies a broad understanding of goals, tactics, resources, precedents, and practices to effectively negotiate or efficiently respond to service needs.  Technically assists and supervises junior staff as directed.  With an understanding of the short-, and longer-term strategic business context, may take initiative to conduct specialized research, consult with outside counsel, or draft and execute legal documents of moderate complexity. Gathers or consolidates information for management review, decisions, and action.  Learns to independently set priorities for high volume and moderately complex work and integrates resources and interim actions to meet deadlines. Demonstrates initiative and exercises effective interpersonal, communication, training, and problem-solving skills to optimize outcomes. May independently lead a non-complex, small term project or assist with and coordinate a portion of a large, complex, or high impact case or project. May participate on more complex projects or assignments with longer term strategic impact under closer "technical" or managerial direction.  Visibility and contacts may be both internal and external, in collaboration with outside counsel. Builds and maintains effective working relationships and may interface at the leadership level; independently resolves a variety of problems that have moderate impact on business cost, liability protection or exposure, and/or operational efficiency.  Qualifications: JD degree from an accredited program is required plus 5-7 years of combined law firm and corporate post bar legal experience.  May be a member of the bar in multiple states.</t>
  </si>
  <si>
    <t>Working under general direction, provides legal advice and recommendations to executives and management regarding complex legal matters which have or may have a material dollar impact on business activities and operations.  Performs assignments characterized by specialized depth and breadth, and many Attorneys “top out” at this career level. Works on complex issues, problems, or assignments of large scope, impact, and importance where business acumen, leadership and ingenuity are required.  May work in a broad legal discipline(s), or narrow, intensely specialized field(s). Trains and mentors staff and may lead or manage sizable projects.  Possesses advanced knowledge in a specialized legal discipline(s) AND has a seasoned understanding of the business and industry environment and the strategic business context.  Demonstrates exceptional initiative, creativity, communication, and "technical" skills.  Possesses project management skills and may act in a lead capacity.  Negotiates, and applies a variety of complex methods and tactics with significant autonomy to develop customized solutions. Keeps abreast of innovations in relevant fields to introduce concepts to promote customized legal and business solutions.  Incumbents research legal principles and precedents, consults with outside counsel, drafts, and executes legal documents, and gathers relevant case information.  Troubleshoots complex issues referred from above and below, handles large, high volume/high impact cases, and may independently perform major segments of large, long term, or high impact projects or cases. Recommends legal solutions making significant contributions to operational and law department policy and procedures.  Trains, assists, and provides technical direction to less experienced Attorneys and paraprofessionals.  Qualifications: JD degree from an accredited program is required plus 8-10 years of combined law firm and corporate post bar legal experience.  May be a member of the bar in multiple states.</t>
  </si>
  <si>
    <t>"Technical", non-management recognized as a company legal expert due to the combination of advanced legal and business knowledge and the high degree of internal influence and impact. Self-supervising for technical matters and receives general administrative /business direction as needed.   May act as Project Leader, Team Leader, or Project Manager. In organizations that maintain dual career ladders, typically equivalent to a VP and incumbents often top out at this level, or at the Senior Attorney Level.  Typically reports to the most senior Law Department leader, or another Executive. From a technical perspective, works autonomously, only under general administrative direction. Acting as a strategic advisor, uses expert legal and business knowledge, skill, and demonstrated technical leadership to contribute to the development of the company's strategic goals and objectives. Leveraging both legal expertise and business acumen, acts as a counselor, mentor, internal, and external consultant, and partner, helping to drive change, new initiatives, and/or solve high cost or high impact problems. May represent the organization at professional and business events.  Having broad and deep business understanding and outstanding legal skills, uses negotiation and tactical skills to influence outcomes. Working with executive levels, contributes to the development of complex strategic legal and business decisions and solutions, or supports strategic company initiatives and objectives. Works with senior management, consulting on solution development for novel, out of policy, or strategic business and legal (i.e.,/"technical" issues with far-reaching impact Actions have, or may have a significant, far-reaching impact on finances, current or future business activities, investments or divestitures, and operations.  Independently resolves a variety of novel or complex legal challenges that have been referred upward or laterally from peer level senior managers, that have a significant impact on organization-wide risk, cost, reputation, or organizational viability/profitability. Develops pragmatic legal strategies and solutions. Guides and mentors staff at all levels, may lead teams working on strategic projects ensuring technical review and control.  May have "dotted-line" relationships within and across the Law Department and organization or may potentially be asked to provide management/executive backup coverage. Qualifications: JD degree from an accredited program is required plus 10+ years of combined law firm and corporate post bar experience.  May be a member of the bar in multiple states. May have more than one advanced degree.</t>
  </si>
  <si>
    <t>Acting as a strategic advisor, demonstrated expertise and leadership contributes to the development or execution of high impact, long-term strategic goals, and objectives. This level does not exist in most Corporate Law Departments. For those who offer dual career tracks, may be deemed equivalent to a Senior Vice President.  Self-supervising for technical matters and receives general administrative /business direction as needed.   May act as Project Leader, Team Leader, or Project Manager. Leverages broad and deep legal expertise with exceptional business and industry acumen. Incumbents work internally and externally to prevent and mitigate major liabilities and influence executive decisions and actions that drive corporate or industry change, forge new business initiatives, and/or solves high cost/high impact problems. Decisions, recommendations, and counsel provided result in high risk, high impact actions that can and will change the strategic course of the business.  "Technical", non-management, regarded as a nationally, or internationally renowned legal and industry expert. Combines expert legal, industry, and business knowledge and exerts significant influence over Legal and Corporate executives where decisions and recommendations have exceptional strategic short-, and long-term impact. Incumbents may be asked to represent the organization at National or International professional and business events.  Incumbents have earned highest achievements, honors, and recognition in the field.  Actions have, or may have a significant, far-reaching impact on finances, current or future business activities, investments or divestitures, and operations.  Independently resolves a variety of novel or complex legal challenges that have been referred upward or laterally from peer level senior managers, that have a significant impact on organization-wide risk, cost, reputation, or organizational viability/profitability. Develops pragmatic legal strategies and solutions. Guides and mentors staff at all levels, may lead teams working on strategic projects ensuring technical review and control.  May have "dotted-line" relationships within and across the Law Department and organization or may potentially be asked to provide management/executive backup coverage. Qualifications: JD degree from an accredited program plus 12+ combined law firm, global, and corporate post bar legal experience.  May possess multiple advanced degrees or be a member of the bar in multiple states.</t>
  </si>
  <si>
    <t>Working under direct supervision at an entry level, assists in supporting the efficient operations of the Law Department by performing a variety of specialized paraprofessional legal duties which requires specialized knowledge and certification as a prerequisite. Though work assignments are technically specialized, they are typically basic, routine, repetitive, and of limited complexity. Learns the environment, to properly implement departmental policies and operational procedures. Has basic/limited knowledge of legal and business concepts and processes. Assignments require analytical skill where Incumbents possess and apply basic and limited knowledge of legal and business concepts and processes. Incumbents may receive direct “technical” supervision from Attorneys, Senior Paralegals, and the Supervisor.  If assigned new or more complex work, close supervision and oversight is provided, or the incumbent seeks assistance and refers out of guideline issues. Performs such duties as: conducting simple legal research, drafting legal documents, maintaining, and updating files, monitoring case schedules, and filing deadlines, drafting simple correspondence and pleadings, summarizing depositions, interrogatories, and testimony, and performing simple documentary research.  In addition to possessing relevant paralegal knowledge and skills, and a basic understanding of the law and routine legal processes, expected to demonstrate excellent organizational, communications, and time management skills.  Qualifications: Should be qualified in an American Bar Association approved curriculum.  Holds a Paralegal Degree or Certificate, and after qualification, should have 0- 2 years of related experience.</t>
  </si>
  <si>
    <t>Assists in supporting the efficient operations of the Law Department at an intermediate level.  Performs a greater variety of specialized paraprofessional legal duties of moderate size, scope, and complexity. Applies broad paraprofessional generalist skills and has a solid understanding of the business and operational environment to independently implement departmental policies and operational procedures. Work autonomously on basic, routine, and repetitive specialized tasks, and performs under indirect supervision for assignments of greater complexity performing such tasks as drafting a correspondence and pleadings, summarizing depositions, interrogatories and testimony, and performing documentary research.  In addition to possessing relevant paralegal knowledge and skills, and an understanding of the law and legal processes in one or more specialized areas, are expected to demonstrate excellent organizational, communications, and time management skills.  Qualifications: Qualified in an American Bar Association approved curriculum and, ideally, have Certified Legal Assistant Degree or designation, or have passed the Paralegal Advanced Competency Examination.  Additionally, after qualification, have 2-4 years of related experience.</t>
  </si>
  <si>
    <t>Assists in supporting the efficient operations of the Law Department at a senior level. Working under general supervision, independently handles complex assignments, may have heavy workloads, and are expected to perform a broad variety of specialized assignments in multiple legal areas with speed and accuracy.  Additionally, may help train and assist less experienced staff with complex paraprofessional problems or questions. Possess and apply a deep and broad understanding of legal and business concepts, methods, and processes, and they have a solid understanding of work impact.  Work requires analytical skill, and assignments are typically complex, varied, and non-routine. May combine generalist legal knowledge with a paraprofessional knowledge of one or more legal specialties such as Real Estate, Intellectual Property, Patent Law, etc., and takes initiative to balance priorities and deadlines. Consistently demonstrate sound judgment to evaluate needs, seek assistance, and refer novel, complex, or out of policy issues requiring advanced paraprofessional, business, or legal knowledge. Applies a broad paraprofessional generalist skill set, has demonstrated excellent problem-solving skills, may have experience in multiple legal specialty areas, and has a solid understanding of the business and operational environment. Perform such duties as: conducting complex legal research, drafting legal documents, maintaining, and updating files, monitoring multiple case schedules, and filing deadlines, drafting correspondence and pleadings, summarizing depositions, interrogatories, and testimony, and independently performing documentary research.  In addition to possessing relevant paralegal knowledge and skills, and a solid understanding of applicable laws and legal processes, demonstrate excellent organizational, communication, and time management skills.  Qualifications: Qualified in an American Bar Association approved curriculum and, ideally, have Certified Legal Assistant designation or have passed the Paralegal Advanced Competency Examination. Additionally, after qualification, are required to have 5- 7 years of related experience.</t>
  </si>
  <si>
    <t>Assists in supporting the efficient operations of the Law Department at a lead level. Working under general supervision, independently performs extremely complex and high impact work assignments, may have heavy workloads, and may act in a lead role while performing complex Paralegal work themselves.  May train, schedule, assist, and review the work of less experienced Paralegal or Administrative staff for technical accuracy according to requirements and standards.  Leads staff at the expert level and are expected to perform a broad variety of highly sensitive and high impact assignments in either one or more legal areas. Applies a broad and deep paraprofessional generalist skillset, has outstanding discretion and problem-solving skills, and may have experience in multiple legal specialty areas, with an in-depth understanding of the business and operational environment. Incumbents perform such duties as: conducting complex legal research, drafting legal documents, maintaining, and updating files, monitoring multiple case schedules, and filing deadlines, drafting correspondence and pleadings, summarizing depositions, interrogatories, and testimony, and independently performing documentary research.  In addition to possessing relevant technical knowledge and skills, and an understanding of all relevant and applicable laws and legal processes, demonstrate outstanding organizational, communication, lead/supervisory or project management, and time management skills.  Under the general guidance of an attorney or paralegal manager, required to apply knowledge of diverse, and extremely complex legal concepts and processes. Work on assignments of large scope, impact, and importance. May combine broad, generalist legal knowledge with advanced paraprofessional knowledge of one or more legal specialties such as real estate or intellectual property, amongst others.  Qualifications: Qualified in an American Bar Association approved curriculum and, ideally, have Certified Legal Assistant designation or have passed the Paralegal Advanced Competency Examination. Additionally, after qualification, requires 7+ years of related experience.</t>
  </si>
  <si>
    <t>CRMN-V</t>
  </si>
  <si>
    <t>CEOC-V</t>
  </si>
  <si>
    <t>CEOW-V</t>
  </si>
  <si>
    <t>COOP-V</t>
  </si>
  <si>
    <t>WCCL-P</t>
  </si>
  <si>
    <t>CMSY-V1</t>
  </si>
  <si>
    <t>CMSY-D1</t>
  </si>
  <si>
    <t>CMSY-M2</t>
  </si>
  <si>
    <t>CMSY-M1</t>
  </si>
  <si>
    <t>CSPM-P4</t>
  </si>
  <si>
    <t>EUSP-V1</t>
  </si>
  <si>
    <t>QAQC-T</t>
  </si>
  <si>
    <t>New Job</t>
  </si>
  <si>
    <t>CUEA-Z</t>
  </si>
  <si>
    <t>LGNA-Z</t>
  </si>
  <si>
    <t>GENA-Z</t>
  </si>
  <si>
    <t>CPEA-Z</t>
  </si>
  <si>
    <t>CUEA</t>
  </si>
  <si>
    <t>New Level</t>
  </si>
  <si>
    <t>Sr. Manager, Network Engineering &amp; Administration</t>
  </si>
  <si>
    <t>Sr. Director, Network Engineering &amp; Administration</t>
  </si>
  <si>
    <t>ECEN-V</t>
  </si>
  <si>
    <t>TREN-V</t>
  </si>
  <si>
    <t>DMCP-S</t>
  </si>
  <si>
    <t>Expert Social Media Corporate Communications Specialist</t>
  </si>
  <si>
    <t>CWEA</t>
  </si>
  <si>
    <t>CWEA-Z</t>
  </si>
  <si>
    <t>Expert Cloud Administrator</t>
  </si>
  <si>
    <t>SVP Chief Sales Officer/Top Global Sales Executive</t>
  </si>
  <si>
    <t>QA/QC Technician 4 (Services)</t>
  </si>
  <si>
    <t>QA/QC Technician 3 (Services)</t>
  </si>
  <si>
    <t>QA/QC Technician 2 (Services)</t>
  </si>
  <si>
    <t>QA/QC Technician 1 (Services)</t>
  </si>
  <si>
    <t>Promotional Regulatory Affairs Analyst 4</t>
  </si>
  <si>
    <t>Promotional Regulatory Affairs Analyst 3</t>
  </si>
  <si>
    <t>Promotional Regulatory Affairs Analyst 2</t>
  </si>
  <si>
    <t>Promotional Regulatory Affairs Analyst 1</t>
  </si>
  <si>
    <t>Hazardous Waste Technician 4</t>
  </si>
  <si>
    <t>Hazardous Waste Technician 3</t>
  </si>
  <si>
    <t>Hazardous Waste Technician 2</t>
  </si>
  <si>
    <t>Hazardous Waste Technician 1</t>
  </si>
  <si>
    <t>Intermediate Community Outreach Programs Specialist</t>
  </si>
  <si>
    <t>Associate Community Outreach Programs Specialist</t>
  </si>
  <si>
    <t>Expert Video Editor</t>
  </si>
  <si>
    <t>Lead Video Editor</t>
  </si>
  <si>
    <t>Senior Video Editor</t>
  </si>
  <si>
    <t>Intermediate Video Editor</t>
  </si>
  <si>
    <t>Associate Video Editor</t>
  </si>
  <si>
    <t>Senior Director,SC Quality Control</t>
  </si>
  <si>
    <t>SVP National Head of Claims Litigation / Associate General Counsel</t>
  </si>
  <si>
    <t>VP National Head of Claims Litigation / Associate General Counsel</t>
  </si>
  <si>
    <t>QA/QC Analyst 5 (Services)</t>
  </si>
  <si>
    <t>Procurement Specialist 5 (Combined Direct &amp; Indirect)</t>
  </si>
  <si>
    <t>Sr. Manager,Sales Training</t>
  </si>
  <si>
    <t>Manager, Sales Training</t>
  </si>
  <si>
    <t>Lead Federal Lobbyist</t>
  </si>
  <si>
    <t>Senior Federal Lobbyist</t>
  </si>
  <si>
    <t>Sr. Manager, Demand / Capacity Planning</t>
  </si>
  <si>
    <t>Responsible for developing and implementing the overall government relation’s strategy in a context where the regulatory environment facing the organization is important though somewhat less complex. Promotes and advances the interests of the organization at the Federal, State or international levels, in a consolidated structure, to shape emerging issues and to enable it to operate in its various markets without undue legislation, regulation, or taxation restriction.  Responsible for organizing and staffing the combined government relations department with skilled managers and analysts and for providing leadership and direction on strategic, tactical and operational issues on an ongoing basis. This is a single incumbent position.</t>
  </si>
  <si>
    <t>Director, Top Government Relations (Less Complex Environment)</t>
  </si>
  <si>
    <t>GRHF-V</t>
  </si>
  <si>
    <t>GRHF</t>
  </si>
  <si>
    <t>SVP State Government Relations Executive</t>
  </si>
  <si>
    <t>SVP Engineering</t>
  </si>
  <si>
    <t>SVP Finance</t>
  </si>
  <si>
    <t>SVP Corporate Development &amp; Strategic Planning</t>
  </si>
  <si>
    <t>VP Federal Government Relations Executive</t>
  </si>
  <si>
    <t>SVP Corporate Communications Executive</t>
  </si>
  <si>
    <t>SVP Investor Relations</t>
  </si>
  <si>
    <t>VP Issue Management</t>
  </si>
  <si>
    <t>SVP Supply Chain</t>
  </si>
  <si>
    <t>SVP Supply Chain and Logistics Executive</t>
  </si>
  <si>
    <t>SVP Materials Management</t>
  </si>
  <si>
    <t>SVP Claims</t>
  </si>
  <si>
    <t>SVP Manufacturing Executive</t>
  </si>
  <si>
    <t>VP Third Party Logistics Executive</t>
  </si>
  <si>
    <t>SVP Top Government Relations</t>
  </si>
  <si>
    <t>VP Top Government Relations</t>
  </si>
  <si>
    <t>Responsible for research, negotiation, and purchase of media space for the company, with a goal of reaching the target audience at a cost effective price.  Recommends appropriate media channels in which the company should advertise, including the mix of television, radio, print, outdoor and digital media.  Also prepares advertising calendars with schedules of when and how long advertisements will run.   Monitors the effectiveness of the advertising campaigns and makes adjustments as needed.</t>
  </si>
  <si>
    <t>Purchasing Analyst 5</t>
  </si>
  <si>
    <t>Buyer 5- Retail Industry</t>
  </si>
  <si>
    <t>Buyer 4- Retail Industry</t>
  </si>
  <si>
    <t>Buyer 3- Retail Industry</t>
  </si>
  <si>
    <t>Buyer 2- Retail Industry</t>
  </si>
  <si>
    <t>Buyer 1- Retail Industry</t>
  </si>
  <si>
    <t>Buyer Training 5- Retail Industry</t>
  </si>
  <si>
    <t>Buyer Training 4- Retail Industry</t>
  </si>
  <si>
    <t>Buyer Training 3- Retail Industry</t>
  </si>
  <si>
    <t>Buyer Training 2- Retail Industry</t>
  </si>
  <si>
    <t>Buyer Training 1- Retail Industry</t>
  </si>
  <si>
    <t>Merchandise Manager 1 - Imports - Retail Industry</t>
  </si>
  <si>
    <t>Merchandise Manager 5 - Imports - Retail Industry</t>
  </si>
  <si>
    <t>Merchandise Manager 4 - Imports - Retail Industry</t>
  </si>
  <si>
    <t>Merchandise Manager 3 - Imports - Retail Industry</t>
  </si>
  <si>
    <t>Merchandise Manager 2 - Imports - Retail Industry</t>
  </si>
  <si>
    <t>Plans, implements and manages merchandise imports programs.  Typically requires travel to overseas locations to visit factories and meet with suppliers.  Responsible for preparing and monitoring forecasts, inventory, pricing and other metrics.  Ensures that product packaging, customs and transportation standards are met.  Provides operational analytical support to the merchandise import function. May initiate SKU creation, SKU validation and revisions. Manages relationships with vendors and ensures they are trained on relevant compliance issues. May negotiates with suppliers on terms of purchase, delivery issues, production timelines, and costs.   Facilitates communications between merchandise managers, import managers, buyers, and vendors.</t>
  </si>
  <si>
    <t>Plans and conducts buyer training, training courses and other programs, demonstrating knowledge of the merchandising/buying and training techniques. Responsible for detailed needs assessment and for planning and conducting buyer training courses, either developed in-house or packaged training programs purchased from the outside.  May develop original or tailor packaged training materials in advance of the training session. Responds to trainee questions to enhance the learning experience.  May administer tests to participants and analyze and grade responses and provide feedback either one-on-one or collectively. May also prepare summary assessments for circulation to management identifying aggregate learning trends.  May also conduct certification support courses to aid staff in obtaining additional technical certifications.</t>
  </si>
  <si>
    <t>Sr. Director, Buyer - Retail Industry</t>
  </si>
  <si>
    <t>Director, Buyer - Retail Industry</t>
  </si>
  <si>
    <t>Sr. Manager, Buyer - Retail Industry</t>
  </si>
  <si>
    <t>Manager, Buyer - Retail Industry</t>
  </si>
  <si>
    <t>Manages, directs, or supervises staff and the buyer function in sourcing products for resale by the company based on plans and forecasts. Sets priorities and manages research and identification of products, development of relationships, and communications with domestic and/or global suppliers and vendors to support sourcing of products. Develops operational procedures and recommends policies and/or budgets to improve efficiency and reduce costs.  Leads and manages, or attends supplier meetings, buyer reviews, product style-outs, trade shows and seminars.  Manages and negotiates with suppliers on terms of purchase, delivery issues, production timelines, and costs. Manages purchase orders and reviews supplier data and capacity commitments.  Manages research to qualify suppliers and/or factories. Keeps abreast of and identifies market buying trends. Manages after-sale customer service for spare parts, replacement parts, and product quality issues. Requires negotiation, computer skills, math, and communications skills.</t>
  </si>
  <si>
    <t>Sources products for resale by the company based on plans and forecasts. Researches and identifies products, develops relationships, and communicates with domestic and/or global suppliers and vendors to support sourcing of products. Prepares for and/or attends supplier meetings, buyer reviews, product style-outs, trade shows and seminars. Negotiates with suppliers on terms of purchase, delivery issues, production timelines, and costs. Manages purchase orders and reviews supplier data  and capacity commitments.  Conducts research to qualify suppliers and/or factories. Keeps abreast of and identifies market buying trends. Assists with after-sale customer service for spare parts, replacement parts, and product quality issues. Requires negotiation, computer skills, math, and communications skills.</t>
  </si>
  <si>
    <t>Sr. Director, Merchandise Management - Imports - Retail Industry</t>
  </si>
  <si>
    <t>Director, Merchandise Management - Imports - Retail Industry</t>
  </si>
  <si>
    <t>Manager, Merchandise Management - Imports - Retail Industry</t>
  </si>
  <si>
    <t>Sr. Manager, Merchandise Management - Imports - Retail Industry</t>
  </si>
  <si>
    <t>Manages, directs, or supervises staff and the merchandise import function. Requires travel to overseas locations to visit factories and meet with suppliers.  Develops and manages forecasts, inventory, pricing and other metrics.  Manages compliance with product packaging, customs and transportation standards.  May initiate SKU creation, SKU validation and revisions. Develops and manages relationships with vendors and ensures they are trained on relevant compliance issues. Develops operational procedures and recommends policies and/or budgets to improve efficiency and reduce costs.  Negotiate with suppliers on terms of purchase, delivery issues, production timelines, and costs.  Manages communications between merchandise managers, import managers, buyers, and vendors.</t>
  </si>
  <si>
    <t>BYTR</t>
  </si>
  <si>
    <t>MMPT</t>
  </si>
  <si>
    <t>BYRL</t>
  </si>
  <si>
    <t>BYTR-P</t>
  </si>
  <si>
    <t>MMPT-M</t>
  </si>
  <si>
    <t>BYRL-M</t>
  </si>
  <si>
    <t>BYRL-P</t>
  </si>
  <si>
    <t>MMPT-P</t>
  </si>
  <si>
    <t>Manages, directs, or supervises staff and projects to meet the development needs of an assigned client group to develop client and server functionality for Websites and web applications.  Manages the development of front-end (client) and back-end (server) architecture.  Manages development, coding, testing, debugging, and documentation of front and back-end architecture to achieve the objectives of the client group relative to identified systems needs, manages designs and development of API’s. Ensures optimization with mobile platforms.  Directly involved in meeting with client management, project planning, and selecting and balancing internal and external staffing resources based on the skills required in the project.  Provides technical direction, at an operation level to determine standards, and with defining operational schedules for the specific array of projects. Requires full stack development experience, including the concepts, policies and practices required to deliver projects on time and at the required standard. Fully conversant with web development concepts and methodologies and current web development languages (HTML, CSS, JavaScript, PHP, .NET, Python, C, Ruby) and methods, UI/UX management, and graphic design. Typically requires a degree in Computer Science or Information Technology.</t>
  </si>
  <si>
    <t>Responsible for developing client and server functionality for websites and web applications for all or part of an assigned project.  Develops front-end web architecture, back-end website applications, designs and develops API’s and ensures optimization with mobile platforms. Develops, codes, tests, debugs, and documents websites and web applications to achieve the objectives of the client group relative to identified systems needs.  These may be new projects or modifications to existing projects. Works in tandem with web graphic designers to develop functionality rich interactive websites or web-based applications. Leverages knowledge of web development methodologies to produce comprehensive solutions, within the agreed quality, service commitment levels, schedules and budgets.  Fully conversant with web development concepts and methodologies and current front and back-end web development languages (HTML, CSS, JavaScript, PHP, .NET, Python, C, Ruby) and methods, UI/UX management, and graphic design. Typically requires a degree in Computer Science or Information Technology.</t>
  </si>
  <si>
    <t>Front End Developer, Manager</t>
  </si>
  <si>
    <t>Responsible for configuration, deployment, management, and support of corporate devices and associated digital services.  Manages digital workspace solutions, pc hardware, tablets, printers, and LAN connectivity issues, amongst others. Identifies and classifies presented support problems using technical information from equipment and diagnostic conversations with the users.  In partnership with the Information Security function, integrates security products into end-user computing solutions.  Establishes the technical cause of support issues using step-by-step procedures and may perform system resets or other interventions to restore service to the appropriate standard.  Depending on level, may also resolve Tier II issues escalated from lower-level Support positions. Documents issues in order to identify recurring problems and to build on the solution base available within the department.  May report recurring problems to other IT functions or to external vendors to develop longer term solutions and to prevent recurrence.  May use support calls to train end-users on aspects of their software and hardware configurations. Typically requires a degree in Computer Science or Information Technology.  Requires progressive IT end-user computing support for a large and complex IT function.</t>
  </si>
  <si>
    <t>Architect, End User Computing Support</t>
  </si>
  <si>
    <t>Lead, End User Computing Support Specialist</t>
  </si>
  <si>
    <t>Manages, directs, or supervises staff and the management and support of corporate devices and associated digital services to ensure a high level of service and productivity. Manages digital workspace solutions, pc hardware, tablets, printers, and LAN connectivity issues, amongst others May manage the evaluation of alternate vendor hardware and software, and digital services to determine how best these solutions can be configured for the organization in order to enhance performance and minimize support and operating costs.  May recommend outside vendors for some service and training aspects of end-user computing operations. May meet with management levels in the end-user community to clarify their needs for equipment, software services and support.  Manages the implementation of policies in regard to equipment and software usage to minimize support costs and enhance security.  May also manage the tracking and asset recording relative to end-user equipment to ensure an accurate inventory of equipment is maintained.  Requires progressive IT end-user and technical support for a large and complex IT function.</t>
  </si>
  <si>
    <t>Manages, directs, or supervises staff and projects to meet the development needs of an assigned client group to develop server functionality which is indirectly accessed through a front-end website or application.  Manages development of back-end server-side, database components, and API’s. Directly involved in meeting with client management, project planning, and selecting and balancing internal and external staffing resources based on the skills required in the project.  Provides technical direction, at an operation level to determine standards, and with defining operational schedules for the specific array of projects.  Fully conversant with web development concepts and methodologies and back-end web development languages (PHP, SQL, .NET, Python, C, Ruby) and methods. Typically requires a degree in Computer Science or Information Technology. Requires experience with back-end development concepts, policies and practices required to deliver projects on time and at the required standard.</t>
  </si>
  <si>
    <t>Develops back-end server-side functionality, which is indirectly accessed through a front-end website or application. Develops, codes, tests, debugs, and documents back-end server, server-side applications, database components, and APS’s to achieve the objectives of the client group relative to identified development needs.  These may be new projects or modifications to existing projects. Works in tandem with front-end developers and graphic designers to join front-end user experiences with back-end functionality. Leverages knowledge of web development methodologies to produce comprehensive solutions, within the agreed quality, service commitment levels, schedules, and budgets.  Fully conversant with web development concepts and methodologies and back-end web development languages (PHP, SQL, .NET, Python, C, Ruby) and methods. Typically requires a degree in Computer Science or Information Technology and Back-End Development experience.</t>
  </si>
  <si>
    <t>Responsible for developing client functionality for websites and web applications for all or part of an assigned project.  Develops front-end web architecture, designs, and ensures optimization with mobile platforms. Develops, codes, tests, debugs, and documents websites and web applications to achieve the objectives of the client group relative to identified front-end development needs.  These may be new projects or modifications to existing projects. Works in tandem with web graphic designers to develop functionality rich interactive websites or web-based applications. Leverages knowledge of web development methodologies to produce comprehensive solutions, within the agreed quality, service commitment levels, schedules and budgets.  Fully conversant with web development concepts and methodologies and current front-end web development languages (HTML, CSS, JavaScript) and methods, UI/UX management, and graphic design. Typically requires a degree in Computer Science or Information Technology.</t>
  </si>
  <si>
    <t>Responsible for formulating and implementing a legal strategy for its assigned division, nationally and internationally, to support its long-term business goals and objectives and consistent with the legal strategy of the parent company.  Provides advice and counsel to the Top Division Executive and the most senior executives of the division on material legal and business matters impacting or potentially impacting the division.  Applies both seasoned business and legal judgment while serving as a senior member of the divisional leadership team.  In addition to other legal responsibilities, provides oversight and guidance on divisional governance and compliance matters consistent with the practice of the parent company.  Has ongoing contact with the Chief Legal Officer / General Counsel of the corporation on a broad range of legal issues and to ensure consistency of approach and philosophy.  Provides direction and leadership to law professionals and support staff assigned to the division and facilitates their growth and development both within the division and in the corporation.   In addition, selects and engages outside counsel to provide critical support on complex legal, regulatory, and business issues.</t>
  </si>
  <si>
    <t>Responsible for applying financial analytical techniques and methodologies to complex investment options and proposals to evaluate investments. Leverages an in-depth knowledge of an investment vehicle or specialty.  Develops industry analysis, market and economic forecasts to evaluate investment options.  Keeps abreast of technical trading methodologies and trends.  Interacts with management and outside fixed income managers to provide advice on investment portfolios and make specific recommendations on approaches and strategies. Typically requires a master's degree or higher in Mathematics, Business, Finance, Statistics or equivalent and experience and demonstrated competence of advanced analytical methodologies.</t>
  </si>
  <si>
    <t>Responsible for ensuring the integrity of all accounting records, from the initial transaction level up to the fully integrated Annual and Quarterly Financial Report, in compliance with GAAP and related regulatory requirements.  Provides direction to the financial reporting and other sub-functions of accounting. Responsible for the establishment and maintenance of the company’s chart of accounts and for the accounting information systems necessary to support them.  Establishes policies relative to such items as accounting controls, revenue recognition, risk management, assets reporting, and related matters. Directs the management of such important issues as the maintenance of the general ledger and other ledgers, coordination of financial statements, preparation of the annual report, manage accounts payables and accounts receivables, bank reconciliations, processing of payroll, and oversight over all financial transactions. Requires a seasoned and independent executive with an accounting or finance degree and professional qualification, and public accounting firm experience and a comprehensive understanding of the reporting and other requirements of regulations and statutes such as Sarbanes-Oxley, Patriot Act, and others, as well as financial exchange regulations.</t>
  </si>
  <si>
    <t>Gathers and synthesizes information from multiple governmental and non-governmental sources to analyze and evaluate the likelihood of significant threats to the company, its employees, suppliers and others in the international arena. Sources may include the US State Dept., the Dept. of Homeland Security and international peer organizations.  Threats evaluated may include potential attacks on facilities or personnel for ransom, economic or political objectives by either individuals or organized groups. Establishes and maintains relationships with domestic and international law enforcement and investigative agencies to ensure that threat information is current. Prepares reports and alerts for senior management and may provide presentations on specific situations or patterns.  Requires excellent analytical skills and a knowledge of how international threats may impact the company. Typically requires a degree in international relations or a related field. Prior experience in the US intelligence agency preferred.</t>
  </si>
  <si>
    <t>Manages, directs, or supervises staff and the security guard management function.  May manages security guards, agents, console operators, and/or contractors. Duties may include scheduling, reviewing documented incidents, preparing reports for management.  Duties also include training and evaluation of security guards, patrolling on and between sites and reviewing guard activity and various logs.  Serves as a point of escalation for incidents.   Coordinates with fire safety services and with law enforcement authorities with regard to security incidents. May be authorized to carry a firearm and must carry appropriate licenses.  May also be familiar with the operation, installation, and maintenance of security equipment and related regulations.</t>
  </si>
  <si>
    <t>Manages, directs, or supervises staff and work activities including repairing, troubleshooting equipment and systems, including building systems, forklifts, HVAC equipment, sprinkler systems, refrigeration systems, dock doors, and electrical systems. Typically has or may have non-degree qualifications and correspondingly more work experience</t>
  </si>
  <si>
    <t>Provides senior level administrative support within a department and may be assigned to one more executives (Deputy GC or Assistant GC) who typically report to a General Counsel &amp; Corporate Secretary.  May develop templates for own use and for use by others to process routine legal departmental correspondence and documents.  Routinely exposed to confidential information and is required to maintain absolute discretion in these matters. Typically maintains the schedule of the executive(s) supported.  An in-depth knowledge of office productivity software and internal company administrative systems is required.  Requires thorough familiarity with the legal department's terminology.  Other tasks may include making travel arrangements, event planning, expense tracking, meeting coordination, guest / VIP reception, call screening, and other tasks for the supported senior staff.  Incumbents will generally have 5 or more years of administrative work experience, a high school degree, and may have an Associates or undergraduate degree.  Does not require being a qualified paralegal.</t>
  </si>
  <si>
    <t xml:space="preserve">Manages, directs, and supervises staff and the protection and security of company executives, employees and company guests as well as the financial, intellectual and physical assets of the company within its assigned sub-region.  Directs operational security on a day-to-day and exceptional basis. Works closely with line management and critical staff functions in resolving security issues and in planning for contingencies. Coordinates operational matters with the intelligence and investigative functions of the company and with outside law enforcement agencies to ensure that threats, risks, and losses are identified, evaluated, prioritized and acted upon in a timely fashion. Has input into the regional security budget and manages aspects of that budget. Requires demonstrated success in a private or public sector organization of equivalent size and complexity. May have expertise in one or more areas such as piracy, terrorism, counterfeiting, sabotage, loss containment or other area. </t>
  </si>
  <si>
    <t>Responsible for developing a strategic plan to effectively manage all claims processing activities and related risk mitigation, in full compliance with State and other regulatory requirements.  This may include protecting the company’s financial position by securing and placing appropriate levels of reinsurance.  Evaluates new processing technologies, outsourced vendor capabilities, and new claims administration strategies and models to meet or exceed customer service level expectations.  Responsible for developing and implementing claims litigation management policies and systems to reduce legal and related fees.  Responsible for establishing effective claim fraud detection, investigation and mitigation policies and processes to reduce the financial losses from fraud.  Additionally, responsible for developing a plan to handle claims management in the context of a significant catastrophic event. Provides executive leadership for activities as claims processing, regulatory monitoring and compliance, fraud investigation, litigation management, risk mitigation and reinsurance, technology assessment, disaster planning and recovery, and related areas.  Scope: Company Wide.  Requires claims processing and claims management experience in a large complex organization.</t>
  </si>
  <si>
    <t>User Interface Design 5</t>
  </si>
  <si>
    <t>Manages, directs, or supervises staff and one or more projects within a portfolio of projects to meet the user interface design needs of the assigned client group. Works with client group to derive an understanding of their needs from a User Interface / User Experience Design (UI/UX) perspective.  Utilizes the information gathered to structure the work required into manageable projects that can be effectively structured and coordinated.  Manages User Interface UI/UX design processes such as: Usability Testing, creating wireframes, workflows, storyboards, process flows, diagrams, and site maps to predict user experience. Manages the translation of user requirements into functional UI/UX designs. Negotiates deliverables, overall service levels and schedules on projects with peers in the client groups. Works with client group on project planning and selecting and balancing internal and external staffing resources based on the skills required in the project.  Provides direction and leadership on a variety of project specific and technical issues.  Requires UI/UX experience, including the concepts, policies and practices required to deliver projects on time and at the required standard.</t>
  </si>
  <si>
    <t>Responsible for the designing the usability experience for all or part of an assigned user interface /user experience (UI/UX) project. Performs UI/UX research based on concept layouts to understand user requirements and evaluate needs, gaps, and capabilities. Translates user requirements into functional UI/UX designs. Conducts usability testing, interviews/research, and makes user observations.  Creates wireframes, workflows, storyboards, process flows, diagrams, and site maps to predict user experience.  Studies UI/UX trends and standards and conducts competitive research.  Works with software developers and/or user interface engineers to communicate requirements and specifications. Knowledgeable in user interface design concepts and methodologies and methods.</t>
  </si>
  <si>
    <t>Responsible for developing User Interfaces for software that make the user’s interaction with them as easy and efficient as possible.  Develops, codes, performs usability testing, debugs, and documents user interfaces to achieve the objectives of the client group relative to identified needs.  Collaborates with UI/UX designers and software developers to translate and code designs into user interfaces.  Translates wireframes into layouts.  Works on projects of varying complexity and leverages its knowledge of user interface engineering methodologies to produce intuitive user interfaces within the agreed quality, service commitment levels, schedules, and budgets. Positions are fully versed in user interface engineering concepts and methodologies and current development languages and methods.</t>
  </si>
  <si>
    <t>Manages, directs, or supervises staff and coaches teams coaching teams and provides training content on Agile methodologies.  Supports Scrum Masters in preparations for daily scrums, including sprint goals, daily sprints, inspection of progress in sprint backlog, and delivery of increments. Project manages one or more projects focused on areas such as business analysis, software development, and systems implementation. In addition to IT peers, works closely with business unit clients to coordinate major schedules, project budgets, project milestones, and ultimate project deliverables. Evaluates the resources needed to accomplish the objectives within the agreed timeframe and establishes the staffing plan for each project, using a combination of internal and contract expertise.  Typically requires prior experience with Scrum/Agile methodologies and progressive delivery and management of enterprise IT projects. May have a background in consulting or big 4 accounting firms.</t>
  </si>
  <si>
    <t>Responsible for leading a scrum team of software developers and product owners using the Agile methodology. Works with product owner to translate epics and stories into tasks.  Responsibilities may include: facilitating daily scrum to ensure the development team will meet the sprint goal, daily sprints, inspection of progress in sprint backlog, and delivery of increments. Has knowledge of Agile Project Management methodology to manage the projects, incorporate and track changes, and optimize on resource deployment. May support preparations for progress meetings throughout the course of the project to identify potential issues impacting the project schedules.  Typically requires prior experience with SCRUM/Agile methodologies and progressive delivery and management of enterprise IT projects. May have a background in consulting or big 4 accounting firms.</t>
  </si>
  <si>
    <t xml:space="preserve">Sr. Director, Licensing </t>
  </si>
  <si>
    <t xml:space="preserve">Director, Licensing </t>
  </si>
  <si>
    <t xml:space="preserve">Sr. Manager, Licensing </t>
  </si>
  <si>
    <t xml:space="preserve">Manager, Licensing </t>
  </si>
  <si>
    <t>Expert Licensing Specialist</t>
  </si>
  <si>
    <t>Lead Licensing Specialist</t>
  </si>
  <si>
    <t>Senior Licensing Specialist</t>
  </si>
  <si>
    <t>Intermediate Licensing Specialist</t>
  </si>
  <si>
    <t>Associate Licensing Specialist</t>
  </si>
  <si>
    <t>LNNS</t>
  </si>
  <si>
    <t>LNNS-M</t>
  </si>
  <si>
    <t>LNNS-P</t>
  </si>
  <si>
    <t>LNNS-Z</t>
  </si>
  <si>
    <t>Sr. Architect User Interface Engineering</t>
  </si>
  <si>
    <t>Architect User Interface Engineering</t>
  </si>
  <si>
    <t>Responsible for leadership and formulation of DevOps strategies, objectives, and tools to optimize the software development environment for the organization.  Responsible for DevOps engineering initiatives for a designated group of functions or other client groups. Works closely with the leadership of the assigned groups to fully understand their business context and challenges and to determine how best DevOps tools can contribute to the successful achievement of their business and functional objectives. This includes developing the policies, structures, and resources to effectively meet the prioritized needs. Negotiates overall service levels and delivery schedules with the client group’s management.  Establishes the policies, process management concepts and structures, methodologies and the review and quality standards required to ensure that developed software applications meet or exceed the client groups’ expectations.  Provides direction and leadership on a variety of issues including resource allocation, technical issues, and the overall priorities relative to the clients served.  Requires DevOps and software development experience, including the leadership and coordination of projects critical to the success of the organization.</t>
  </si>
  <si>
    <t>Sr. Director, DevOps Engineering</t>
  </si>
  <si>
    <t>Manages, directs, or supervises staff and automating, implementing and optimizing software development solutions, software release processes, and operations for one or more projects within a portfolio of projects to meet the software development needs of the assigned client group.  Directly involved in meeting with client management, project planning, and selecting and balancing internal and external staffing resources based on the skills required in the project. Provides technical direction at an operational level, determining standards, and with defining operational schedules for the specific array of, often, interlinked projects. Provides direction and leadership on a variety of project specific and technical issues.  Requires DevOps engineering experience (DevOps tools, cloud platforms, infrastructure as Code, Agile methodology), including the concepts, policies and practices required to deliver projects on time and at the required standard.</t>
  </si>
  <si>
    <t>Sr. Director, User Interface Engineering</t>
  </si>
  <si>
    <t xml:space="preserve">Manages, directs, or supervises staff and management of computer operations and Data Center(s) and networks to ensure effective support of business operations.  Responsible for identifying and planning for the technology resources, computer hardware, software and operational staff of the center to ensure that all service level agreements with corporate functions and business units, relative to availability, service and productivity are accomplished.  Has frequent contact with various technology vendors to negotiate contracts, review service, or other issues.  Reviews operational performance and equipment utilization to determine when a migration to newer technologies is justifiable to improve service levels.  Meets with peer levels within the IT function and in the User Groups to discuss operational issues and to plan for future activities and requirements.  Heavily involved in contingency planning and disaster recovery efforts to ensure seamless service in the event of a significant disruptive effect occurring. Requires a degree in Computer Science or Information Technology and progressive IT operational and management experience in a large complex organization. </t>
  </si>
  <si>
    <t>Creates and manages licenses of intellectual properties, brands, portfolios and/or franchises.  Participates in the development and management of business plans, licensing revenues and budgets. Maintains knowledge of industry trends, competitors, business opportunities, threats, and dynamics. Serves as the brand champion and expert on account developments, new business endeavors, earnings, and performance. Actively researches prospective licensees to determine their potential, product extensions and/or related services within any brand portfolio. Manages and monitors licensees within the category including contract negotiation, resolving issues, reviewing/approving of submissions in coordination with appropriate product managers and the promotion/advertising of initiatives.  Provides presentations for licensing opportunities to key internal and external partners. Typically requires degrees in Marketing, Finance, Business Administration or related studies.</t>
  </si>
  <si>
    <t>Manages, directs, or supervises staff and manages licensing of intellectual properties, brands, portfolios and/or franchises.  Manages the development and management of business plans, licensing revenues and budgets. Maintains knowledge of industry trends, competitors, business opportunities, threats, and dynamics. Serves as the brand champion and expert on account developments, new business endeavors, earnings, and performance. Actively researches prospective licensees to determine their potential, product extensions and/or related services within any brand portfolio. Manages licensees within the category including contract negotiation, resolving issues, reviewing/approving of submissions in coordination with appropriate product managers and the promotion/advertising of initiatives. Supports and provides presentations for licensing opportunities to key internal and external partners. Typically requires degrees in Marketing, Finance, Business Administration or related studies.</t>
  </si>
  <si>
    <t>Project Coordinator 3</t>
  </si>
  <si>
    <t>Project Coordinator 2</t>
  </si>
  <si>
    <t xml:space="preserve">Responsible for providing day to day analysis, assistance, and technical and/or administrative coordination in support of projects. Project management responsibilities include the preparation and maintenance of project plans, budgets and staffing requirements and the position may be assigned to manage and coordinate segments of larger projects. Tracks progress and identifies/resolves obstacles. Communicates to internal and external clients, performs administrative tasks such as arranging and coordinating meetings, budget analysis, and analysis of planning and strategy needs to develop agendas or prepare progress reports. </t>
  </si>
  <si>
    <t>Project Coordinator Non-Technical</t>
  </si>
  <si>
    <t>Project Management Non-Technical</t>
  </si>
  <si>
    <t>Responsible for setting up, operating and troubleshooting of assigned packaging machines and statistical weighers in order to pack the optimum number of quality packages of product.  Optimizes packaging and throughput of product through leadership of packaging floor and understanding of the packaging environment.  Also performs sensory quality control checks to verify appearance, code date, package seal and case count with a minimum amount of waste of product and supplies. May be responsible for ensuring that the product to be packed meets safety/food safety standards. Keeps assigned machines and area clean and safe.</t>
  </si>
  <si>
    <t>Production Technician / Machine Operator - Packaging 4</t>
  </si>
  <si>
    <t>Production Technician / Machine Operator - Packaging 3</t>
  </si>
  <si>
    <t>Production Technician / Machine Operator - Packaging 2</t>
  </si>
  <si>
    <t>Production Technician / Machine Operator - Packaging 1</t>
  </si>
  <si>
    <t>PTPK</t>
  </si>
  <si>
    <t>PTPK-H</t>
  </si>
  <si>
    <t>Machine Operator - Packaging</t>
  </si>
  <si>
    <t>Responsible for setting up, operating and basic troubleshooting of assigned machines.  Some machines may be computer/numerically controlled. Keeps assigned machines and area clean and safe.   May need to read work orders or blueprints to determine product specifications or check work using prescribed gauges, jigs and fixtures. May examine or measure dimensions of finished workpieces to ensure conformance to specifications, using precision measuring instruments, templates, and fixtures. May stop machines to remove finished workpieces or to change tooling, setup, or workpiece placement, according to required machining sequences. May monitor and verify quality in accordance with statistical process or other control procedures.</t>
  </si>
  <si>
    <t>Production Technician / Machine Operator - Non-Packaging 4</t>
  </si>
  <si>
    <t>Production Technician / Machine Operator - Non-Packaging 3</t>
  </si>
  <si>
    <t>Production Technician / Machine Operator - Non-Packaging 2</t>
  </si>
  <si>
    <t>Production Technician / Machine Operator - Non-Packaging 1</t>
  </si>
  <si>
    <t>PTNN</t>
  </si>
  <si>
    <t>PTNN-H</t>
  </si>
  <si>
    <t>CHMT-H</t>
  </si>
  <si>
    <t>CHMT</t>
  </si>
  <si>
    <t>Chemical Operator / Mixing Technician 4</t>
  </si>
  <si>
    <t>Chemical Operator / Mixing Technician 3</t>
  </si>
  <si>
    <t>Chemical Operator / Mixing Technician 2</t>
  </si>
  <si>
    <t>Chemical Operator / Mixing Technician 1</t>
  </si>
  <si>
    <t>Maintenance Technician - General Industrial 4</t>
  </si>
  <si>
    <t>Maintenance Technician - General Industrial 3</t>
  </si>
  <si>
    <t>Maintenance Technician - General Industrial 2</t>
  </si>
  <si>
    <t>Maintenance Technician - General Industrial 1</t>
  </si>
  <si>
    <t>MNTC</t>
  </si>
  <si>
    <t>MNTC-H</t>
  </si>
  <si>
    <t>Performs maintenance and repairs on manufacturing equipment.   Maintains manufacturing equipment which may include mechanical, electrical, hydraulic, or pneumatic systems.  Operates, monitors and maintains utilities including HVAC (heating, ventilation, and air conditioning) setup, maintenance and balancing.  Anticipates, prevents, and troubleshoots mechanical, instrumentation and electrical problems.   Assists with the installation, setups and changeovers of machinery.   Updates required documentation including maintenance and repair logs. Reads and interprets equipment manuals and work orders to perform required maintenance and service. Applies safety procedures to all work.  Orders parts and supplies occasionally in accordance with department procedures.   Assists in the implementation of process improvements.</t>
  </si>
  <si>
    <t>TTCH</t>
  </si>
  <si>
    <t>Test Technician 4</t>
  </si>
  <si>
    <t>Test Technician 3</t>
  </si>
  <si>
    <t>Test Technician 2</t>
  </si>
  <si>
    <t>Test Technician 1</t>
  </si>
  <si>
    <t>TTCH-H</t>
  </si>
  <si>
    <t>Buyer - Retail Industry</t>
  </si>
  <si>
    <t>Buyer Training - Retail Industry</t>
  </si>
  <si>
    <t>Merchandise Management - Imports</t>
  </si>
  <si>
    <t>Production Technician / Machine Operator</t>
  </si>
  <si>
    <t>Chemical Operator / Mixing Technician</t>
  </si>
  <si>
    <t>Maintenance Technician - General Industrial</t>
  </si>
  <si>
    <t>Test Technician</t>
  </si>
  <si>
    <t>GRHF-D1</t>
  </si>
  <si>
    <t>Sr. Director, Top Government Relations (Less Complex Environment)</t>
  </si>
  <si>
    <t>VP, Cloud Engineering</t>
  </si>
  <si>
    <t>VP, User Interface Engineering</t>
  </si>
  <si>
    <t>UXEN-V</t>
  </si>
  <si>
    <t>CLOU-V</t>
  </si>
  <si>
    <t>Responsible for strategic leadership of the company’s Data Science  function.  Provides guidance and advice to executives team on key areas of data science to support strategic short and long-term decision-making.  Develops and manages the company’s overall data science strategy, which includes gathering and integrating large volumes of data, performing analysis, interpreting results, and developing actionable insights and recommendations for use across the company.   Oversees high level relationships and interprets results for internal functions such as finance, HR, marketing, IT, operations, and others.  Evaluates existing and emerging concepts and technologies relative to data science and machine learning and determines the most effective long-range strategy and architecture based on the marketing and distribution objectives of the enterprise.   Determines the most appropriate mix of internal development and vendor designed and supplied solutions and how best to integrate them. Must have a strong knowledge of languages such as SQL, R, Python, Hadoop and others.  Typically requires an individual with a PhD or Master's degree, including statistics and analytics experience.</t>
  </si>
  <si>
    <t>Manages, directs, or supervises staff and the data science function.  Responsibilities include management of data gathering and integrating large volumes of data, performing analysis, interpreting results and developing actionable insights and recommendations for use across the company.  Research techniques may include statistical modeling, visualization, machine learning, and data mining. Develops briefs for outside vendors and manages their relationship. Also plans and structures work activities for the team and monitors progress and results. Recruits and develops staff within the area of responsibility in accordance with policy. May also manage vendors engaged in big data analysis. Has knowledge of languages such as SQL, R, Python, Hadoop, SAS, SPSS and others to perform analysis and interpret data. Typically requires an individual with a PhD and statistics or analytics experience.</t>
  </si>
  <si>
    <t>Develops and answers business questions using machine learning techniques that use training data to fine tune algorithms and statistical models.  This is accomplished by gathering and integrating large volumes of data, performs analysis, interprets results, and develops actionable insights and recommendations for use across the company. Responsible for evaluating statistical models and machine learning algorithms to determine validity of analyses, testing models, and developing visualizations to help clients make business decisions.  Required skills include machine learning, data mining, data auditing, aggregation, validation, reconciliation, and visualization. Must have a strong knowledge of languages such as SQL, R, Python, Hadoop and others to perform analysis and interpret data. Typically requires an individual with a PhD and statistics or analytics experience.</t>
  </si>
  <si>
    <t>Responsible for the set up and conducting of tests on products and equipment within a manufacturing or engineering environment.  Learns and applies specialized policies, procedures, equipment, tools, and techniques.  Performs inspections, gathers data for reports, responds to error messages, and coordinates with staff on interim testing needs and results.  May perform assembly of products or testing instrumentation and perform high precision calibration of equipment.  Applies mathematical or statistical guidelines and measurement techniques and implements safety and quality procedures</t>
  </si>
  <si>
    <t>Responsible for leadership and formulation strategies to develop client and server functionality for Websites and web applications.  Responsible for development initiatives for a designated group of functions or other client groups. Works closely with the leadership of the assigned groups to fully understand their business context and challenges and to determine how best applications can contribute to the successful achievement of their business and functional objectives. This includes developing the policies, structures, and resources to effectively meet the prioritized needs. Negotiates overall service levels and delivery schedules with the client group’s management.  Establishes the policies, process management concepts and structures, methodologies and the review and quality standards required to ensure that developed software applications meet or exceed the client groups’ expectations.  Provides direction and leadership on a variety of issues including resource allocation, technical issues, and the overall priorities relative to the clients served.  Requires full-stack development experience, including the leadership and coordination of projects critical to the success of the organization. Fully conversant with web development concepts and methodologies and current web development languages (HTML, CSS, JavaScript, PHP, .NET, Python, C, Ruby) and methods, UI/UX management, and graphic design. Typically requires a degree in Computer Science or Information Technology.</t>
  </si>
  <si>
    <t>Manages, directs, or supervises staff and projects to meet the development needs of an assigned client group to develop client functionality for Websites and web applications.  Manages the development of front-end (client) architecture.  Manages development, coding, testing, debugging, and documentation of front architecture to achieve the objectives of the client group relative to identified front-end development needs. Ensures optimization with mobile platforms. Directly involved in meeting with client management, project planning, and selecting and balancing internal and external staffing resources based on the skills required in the project.  Provides technical direction, at an operation level to determine standards, and with defining operational schedules for the specific array of projects. Requires front-end development experience, including the concepts, policies and practices required to deliver projects on time and at the required standard. Fully conversant with web development concepts and methodologies and current front-end development languages (HTML, CSS, JavaScript) and methods, UI/UX management, and graphic design. Typically requires a degree in Computer Science or Information Technology.</t>
  </si>
  <si>
    <t>Responsible for leadership and formulation strategies to develop client functionality for Websites and web applications.  Responsible for development initiatives for a designated group of functions or other client groups. Works closely with the leadership of the assigned groups to fully understand their business context and challenges and to determine how best applications can contribute to the successful achievement of their business and functional objectives. This includes developing the policies, structures, and resources to effectively meet the prioritized needs. Negotiates overall service levels and delivery schedules with the client group’s management.  Establishes the policies, process management concepts and structures, methodologies and the review and quality standards required to ensure that developed software applications meet or exceed the client groups’ expectations.  Provides direction and leadership on a variety of issues including resource allocation, technical issues, and the overall priorities relative to the clients served.  Requires front-end development experience, including the leadership and coordination of projects critical to the success of the organization. Fully conversant with web development concepts and methodologies and current front-end development languages (HTML, CSS, JavaScript) and methods, UI/UX management, and graphic design. Typically requires a degree in Computer Science or Information Technology.</t>
  </si>
  <si>
    <t>Responsible for leadership and formulation strategies to develop server functionality which is indirectly accessed through a front-end website or application.  Responsible for development initiatives for a designated group of functions or other client groups. Works closely with the leadership of the assigned groups to fully understand their business context and challenges and to determine how best applications can contribute to the successful achievement of their business and functional objectives. This includes developing the policies, structures, and resources to effectively meet the prioritized needs. Negotiates overall service levels and delivery schedules with the client group’s management.  Establishes the policies, process management concepts and structures, methodologies and the review and quality standards required to ensure that developed software applications meet or exceed the client groups’ expectations.  Provides direction and leadership on a variety of issues including resource allocation, technical issues, and the overall priorities relative to the clients served.  Requires back-end development experience, including the leadership and coordination of projects critical to the success of the organization. Fully conversant with web development concepts and methodologies and back-end web development languages (PHP, SQL, .NET, Python, C, Ruby) and methods. Typically requires a degree in Computer Science or Information Technology. Requires experience with back-end development concepts, policies and practices required to deliver projects on time and at the required standard.</t>
  </si>
  <si>
    <t xml:space="preserve">Responsible for developing an appropriate strategy, policies and plans for the development, deployment and operation of cloud infrastructure.  Must have a comprehensive understanding of emerging trends within the industry from both a technology and business and marketing perspective relative to the deployment of cloud infrastructure and benefits and limitations.  May have frequent interaction with critical vendors, standards groups, approval and review groups, customers and others to identify trends, challenges, costs and benefits.  Advises peer level client management on the business and technical issues surrounding a decision to deploy mobile applications.  Meets with peers in the Information Technology and Security function to determine how best to integrate cloud infrastructure with existing systems and to resolve issues such as physical and data security vulnerabilities, if any.  Establishes a structure and provides policy guidance and direction to subordinate managers dealing with cloud engineering issues.  Requires software development and cloud engineering experience, including the leadership and coordination of large, complex projects, critical to the business success of the organization.  </t>
  </si>
  <si>
    <t>Responsible for developing an appropriate strategy, policies and plans for the development and implementation of User Interfaces for software that make the user’s interaction with them as easy and efficient as possible.  Must have a comprehensive understanding of emerging User Interface / User Experience (UI/UX) trends within the industry from both a technology and business perspective and their benefits and limitations.  May have frequent interaction with critical vendors, standards groups, approval and review groups, customers and others to identify trends, challenges, costs and benefits.  Advises peer level client management on the business and technical issues surrounding a decision to deploy mobile applications.  Establishes a structure and provides policy guidance and direction to subordinate managers dealing with UI/UX engineering issues.  Requires software development experience, including the leadership and coordination of large, complex projects, critical to the business success of the organization.  Needs an in-depth knowledge of contemporary user interface engineering concepts and methodologies and current development languages and methods.</t>
  </si>
  <si>
    <t>Manages, directs, or supervises staff and implementation of the company’s event planning strategy.  Responsibilities include planning and organizing corporate and other events which promote the image of the company’s overall or specific products, services, or public interest issues.  Directly involved in managing all aspects of event development such as: theme selection, budget development and management, venue selection, talent or speaker booking, and the management and coordination of the multiple details and people involved in implementing a successful event.  In addition to ongoing coordination with the client before and during the event, also manages post event reviews to identify areas in need of improvement for future events. May have a particular expertise in one or more aspects of event planning.  Require experience in planning and implementing successful large-scale events.</t>
  </si>
  <si>
    <t>Responsible for mixing and producing chemical, pharmaceutical, food or consumer products according to detailed manufacturing processes. Verifies that batch and hold tanks are cleaned and available prior to processing the batch.  Verifies the availability of all material prior to processing the batch. Gathers all materials required to process the batch and follow batch record instructions/steps.   Operator maintains operations at optimum quality and quantity levels which minimizes manufacturing expense - effectively communicates process issues and status to appropriate personnel.  Participate in Safety initiatives and programs. Typically has experience with control systems used to run and control equipment and/or processes and using precision measuring equipment.  Identifies and elevates all immediate and potential quality, safety, or environmental issues (material, procedure, or process) as observed.</t>
  </si>
  <si>
    <t>IPAC</t>
  </si>
  <si>
    <t>IPAC-V</t>
  </si>
  <si>
    <t>Responsible for design, analysis, configuration and maintenance of systems software solutions.  Evaluates and monitors current and planned systems software solutions available from vendors, based on a thorough knowledge of systems engineering and programming concepts and techniques.  May modify, program and test vendor software to enhance overall systems performance in the context of the organization and business needs. Such enhancements can improve the efficiency of systems and may reduce or delay the need to purchase additional computing resources.  Documents all enhancements in a structured and systematic way to allow for more effective ongoing management of the systems. Troubleshoots and debugs errors during or after enhancements or upgrades to ensure system performance and availability goals are maintained.  Requires systems engineering and programming, design and configuration experience in a large complex organization.</t>
  </si>
  <si>
    <t>Responsible for designing software solutions to address current or potential data security risks, threats and vulnerabilities, data loss prevention (DLP), either on an enterprise level or on elements of the overall system. May incorporate vendor solutions as part of the overall data security systems architecture. Focused on issues such as inadvertent access, vulnerabilities to conscious or inadvertent data modification, conscious or inadvertent data disclosure, conscious or inadvertent data destruction risks, from either internal or external sources.  Manages policies for data storage management, data security and data protection. Leverages data protection tools and platforms (Data De-identification, Differential Privacy, Hashing, Trusted Execution Environments, backup, archive, replication) to establish protection mechanisms to ensure data availability and redundancy.  May have subject matter expertise in relation to data, application and/or server security and liaises with other areas of IT in the dissemination of this information to counter threats and internal and external vulnerabilities. Requires a degree or greater in Computer Science and knowledge of data security principles, practices, and tools.  Additionally, this position requires experience in topics such as: data security, encryption, enterprise software, software and hardware configurations, authentication, authorizations, detection, DLP, and countering errant codes and scripts and related matters.</t>
  </si>
  <si>
    <t>Manages, directors, or supervises staff and mitigates risk to the organization’s data assets and other digital intellectual property assets, over an array of multiple platforms and systems.  The topic of data security embraces risks covered by disasters, machine failures, process failures, planned and inadvertent unauthorized access, modification, disclosure or destruction of data, internally or externally, and other similar risks.  Responsible for translating strategy into actionable policies which can be implemented organization wide.  This position liaises closely with peers in other IT functional areas such as Network Security, Development, Applications Security, Disaster Recovery to ensure that data security and encryption concepts are enshrined in all development and process operations in the organization.  Based on a thorough understanding of the governing laws, standards, data privacy and security principles, develops policies that ensure that regulatory requirements relative to the handling of confidential data, and customer privacy, are met or exceeded in implementing data security plans and procedures.  This position may plan a series of recurring risk assessment audits to determine if tracking and documentation standards are being adhered to and to identify data security vulnerabilities.  Manages the evaluation of vendor software and tools which may contribute to enhanced data security. Maintains contact with researchers in the field and actively monitors emerging research and technology on encryption and other concepts relative to this topic.  Develops and manages the implementation of policies covering encryption and other procedures and controls relative to the secure handling of data, both internally in IT and at the end-user level.  Requires a degree in computer science, Masters preferred, combined with a comprehensive understanding of security principles.  Has expertise in software development with emphasis on data and application security in large scale operational environments.</t>
  </si>
  <si>
    <t>Develops and implements enterprise-wide strategies that mitigate the risk to the organization’s data assets and other digital intellectual property assets, over an array of multiple platforms and systems.  Embraces risks covered by disasters, machine failures, process failures, planned and inadvertent unauthorized access, modification, disclosure or destruction of data, internally or externally, and other similar risks. This position liaises closely with other IT functional areas such as Network Security, Development, Applications Security, Disaster Recovery, and other areas to ensure that security of data is enshrined in all development and process operations in the organization.  Based on a thorough understanding of the governing laws, standards, data privacy and security principles, ensures that all regulatory requirements relative to the handling of confidential data, and customer privacy, are met or exceeded in developing data security plans and procedures. May also liaise closely with other functions such as Public Relations in addressing concerns in the event of a data security breach involving customer data. Directs the evaluation of vendor software and tools which may contribute to enhanced data security and actively monitors emerging research and technology on encryption and other concepts relative to this topic. Oversees the development and implementation of policies, encryption and other procedures and controls relative to the secure handling of data, both internally in IT and at the end-user level. Requires a degree in computer science combined with a comprehensive understanding of security principles.  Has expertise in software development with emphasis on data and application security in large scale operational environments.</t>
  </si>
  <si>
    <t>DSEN-D2</t>
  </si>
  <si>
    <t xml:space="preserve">Responsible for helping to make decisions based on the insights with an aim to solve business problems of an assigned client group. Integrates analytical and behavioral approaches to decision-making.  Views data as a tool to make decisions.  Leads scoping sessions, performs analytics using scientific methods and modeling techniques.  Develops and presents data in reports leveraging analytics software (e.g., Tableau, Power BI).  Requires strong analytical and problem-solving skills and the ability to communicate findings to assigned client groups.  Able to write code / analyze data using statistical analysis and programming languages (e.g., SAS, SPSS, SQL, Python, R).  Requires experience in project management, analytics, and business domain of assigned client group. Typically requires a degree in a finance, economics, or mathematics.  </t>
  </si>
  <si>
    <t>Senior Expert Decision Scientist</t>
  </si>
  <si>
    <t>Expert Decision Scientist</t>
  </si>
  <si>
    <t>Lead Decision Scientist</t>
  </si>
  <si>
    <t>Senior Decision Scientist</t>
  </si>
  <si>
    <t>Intermediate Decision Scientist</t>
  </si>
  <si>
    <t>Associate Decision Scientist</t>
  </si>
  <si>
    <t>DCSC</t>
  </si>
  <si>
    <t>Director, Decision Science</t>
  </si>
  <si>
    <t>Senior Manager, Decision Science</t>
  </si>
  <si>
    <t>Manager, Decision Science</t>
  </si>
  <si>
    <t xml:space="preserve">Manages, directs, or supervises staff and the decision science function.  Help make decisions based on the insights with an aim to solve business problems of an assigned client group.  Manages integration of analytical and behavioral approaches to decision-making.  Views data as a tool to make decisions.  Manages scoping sessions, performs analytics using scientific methods and modeling techniques.  Develops and presents data in reports leveraging analytics software (e.g., Tableau, Power BI).  Requires strong analytical and problem-solving skills and the ability to communicate findings to assigned client groups.  Able to write code / analyze data using statistical analysis and programming languages (e.g., SAS, SPSS, SQL, Python, R).  Requires experience in project management, analytics, and business domain of assigned client group. Typically requires a degree in a finance, economics, or mathematics.  </t>
  </si>
  <si>
    <t>Evaluates, improves, and maintains software system reliability including availability, performance, capacity, latency, data security, data privacy, incident response, ensuring best practices are maintained. Corrects and improve systems to reduce outages and customer disruptions. Ensures the organization meets its service level agreements (SLAs).  Collaborates with other function on issues such as software engineering, IT quality assurance, and product management to improve site reliability. Analyzes technologies used and makes recommendations to software development teams on ways to improve infrastructure leveraging various tools and best practices. Requires site reliability engineering experience developing Infrastructure as Code and experience building scripts, tooling, and automation using programming languages including C#, Java, Python, Ruby, or Go, including the concepts, policies and practices required to deliver projects on time and at the required standard.</t>
  </si>
  <si>
    <t>Senior Site Reliability Architect</t>
  </si>
  <si>
    <t>Site Reliability Architect</t>
  </si>
  <si>
    <t>Lead Site Reliability Engineer</t>
  </si>
  <si>
    <t>Senior Site Reliability Engineer</t>
  </si>
  <si>
    <t>Intermediate Site Reliability Engineer</t>
  </si>
  <si>
    <t>Associate Site Reliability Engineer</t>
  </si>
  <si>
    <t>SREN</t>
  </si>
  <si>
    <t>Decision Scientist</t>
  </si>
  <si>
    <t>Job Family</t>
  </si>
  <si>
    <t>Sr. Systems Engineering Architect</t>
  </si>
  <si>
    <t>Systems Engeineering Architect</t>
  </si>
  <si>
    <t>Sr. Director, Site Reliability Engineering</t>
  </si>
  <si>
    <t>Director, Site Reliability Engineering</t>
  </si>
  <si>
    <t>Senior Manager, Site Reliability Engineering</t>
  </si>
  <si>
    <t>Manager, Site Reliability Engineering</t>
  </si>
  <si>
    <t>VP Site Reliability Engineering</t>
  </si>
  <si>
    <t>Responsible for leadership and formulation of the Site Reliability Engineering function by encouraging continuous focus on reliability across the entire application lifecycle. Evaluates, develops and maintains software system reliability including availability, performance, capacity, latency, data security, data privacy, incident response, ensuring best practices are maintained.  Works closely with the leadership of the assigned groups to ensure of a culture with continuous focus on reliability across the entire application lifecycle. This includes developing the policies, structures, and resources to effectively meet the prioritized needs. Negotiates overall service levels and delivery schedules with the client group’s management.  Establishes the policies, process management concepts and structures, methodologies and the review and quality standards required to ensure that developed software applications meet or exceed the client groups’ expectations.  Provides direction and leadership on a variety of issues including resource allocation, technical issues, and the overall priorities relative to the clients served.  Requires Site Reliability Engineering and software development experience, including the leadership and coordination of projects critical to the success of the organization.</t>
  </si>
  <si>
    <t>VP Specialty Lines Underwriting (P&amp;C)</t>
  </si>
  <si>
    <t>Senior Director, Specialty Lines Underwriting (P&amp;C)</t>
  </si>
  <si>
    <t>Director, Specialty Lines Underwriting (P&amp;C)</t>
  </si>
  <si>
    <t>Senior Manager, Specialty Lines Underwriting (P&amp;C)</t>
  </si>
  <si>
    <t>Manager, Specialty Lines Underwriting (P&amp;C)</t>
  </si>
  <si>
    <t>Sr. Supervisor. Specialty Lines Underwriting (P&amp;C)</t>
  </si>
  <si>
    <t>Supervisor. Specialty Lines Underwriting (P&amp;C)</t>
  </si>
  <si>
    <t>Expert Specialty Lines Underwriter (P&amp;C)</t>
  </si>
  <si>
    <t>Lead Specialty Lines Underwriter (P&amp;C)</t>
  </si>
  <si>
    <t>Senior Specialty Lines Underwriter (P&amp;C)</t>
  </si>
  <si>
    <t>Intermediate Specialty Lines Underwriter (P&amp;C)</t>
  </si>
  <si>
    <t>Associate Specialty Lines Underwriter (P&amp;C)</t>
  </si>
  <si>
    <t>Senior Specialty Lines Underwriting (P&amp;C) Assistant</t>
  </si>
  <si>
    <t>Intermediate Specialty Lines Underwriting (P&amp;C) Assistant</t>
  </si>
  <si>
    <t>Entry Specialty Lines Underwriting (P&amp;C) Assistant</t>
  </si>
  <si>
    <t>UWSL</t>
  </si>
  <si>
    <t>Manages, directs, or supervises Specialty Lines Underwriting (P&amp;C) for an assigned area, while ensuring compliance with guidelines and regulations. Manages the Specialty Lines Underwriting (P&amp;C) process, including underwriting proposals and renewals for Specialty Life Insurance, ensuring the right mix of risk and premium to support business objectives.  Manages the data collection and analysis collection process to develop underwriting decisions, investigations to identify compliance issues, formulates pricing decisions, and makes recommendations on cases, conducting quality reviews, and reviewing actions to mitigate risk. Manages proposals, offers, and projections for assigned accounts. Manages relationships with internal resources and communicates with external brokers and customers.  Acts as a role model in providing technical underwriting expertise, guidance and customer service to agents and underwriting staff.  Proactively contributes to the development and improvement of technical underwriting standards.  Serves as a point of escalation on difficult proposals. Requires an in-depth understanding of contemporary underwriting concepts and practices, and the associated laws and regulations governing these activities.  Typically requires related Specialty Lines Underwriting (P&amp;C) experience.</t>
  </si>
  <si>
    <t>Performs a variety of clerical processes and transactions related to the Specialty lines underwriting proposals and renewals.  Responsibilities include accurate and timely gathering, reviewing, confirming, and processing of required information required by underwriting staff to support underwriting decisions. Must communicate with internal underwriters as well as outside agents, providing a high level of customer service. Enters data into various systems and databases to complete proposals and renewals. May require an associate’s degree in an administrative discipline and clerical and/or related underwriting assistant experience.</t>
  </si>
  <si>
    <t>Develops strategy and achieving revenue and profitability objectives relative to the company’s Specialty Lines Underwriting (P&amp;C) function. Provides leadership in the underwriting of proposals and renewals of Specialty insurance policies (e.g., Marine, Business, Cyber, D&amp;O, Auto, Flood, Umbrella/Excess Liability), ensuring the right mix of risk and premium to support business objectives.  Drives talent management through succession and leadership development plans to meet short and long-term global company business goals. Has fiscal control and compliance responsibility and may have oversight responsibility over the Specialty Lines Underwriting (P&amp;C) function on a corporate, subsidiary, or regional/global basis. Manages key relationships with internal resources and drives strategic communications with external brokers and customers. Provides complex technical underwriting expertise.  Develops overall direction and long-term strategic initiatives to be implemented by subordinate Specialty Lines Underwriting (P&amp;C) Directors and Managers. Advises Executive Management on strategic direction and internal alignment needs related to Specialty Lines Underwriting goals and strategies. Negotiates, and frequently represents the organization internally and externally at high levels to achieve strategic Specialty Lines Underwriting (P&amp;C) objectives.</t>
  </si>
  <si>
    <t>Analyzes, develops, and underwrites proposals and renewals of specialty insurance policies (e.g., Marine, Business, Cyber, D&amp;O, Auto, Flood, Umbrella/Excess Liability), ensuring the right mix of risk and premium to support business objectives.  Manages caseloads, the underwriting process workflow, leveraging advanced tools and commercial insurance processing systems. Manages agency relationships to promote business growth, renewals, and high levels of customer service.  Must have a solid understanding of commercial lines (P&amp;C) underwriting, as well as state and federal insurance laws and regulations.  May handle some escalated and difficult underwriting decisions. Collaborates and educates internal resources and external partners on underwriting.</t>
  </si>
  <si>
    <t>SYDV</t>
  </si>
  <si>
    <t>SYEN-V1</t>
  </si>
  <si>
    <t>SYEN-D2</t>
  </si>
  <si>
    <t>SYEN-T6</t>
  </si>
  <si>
    <t>Removed</t>
  </si>
  <si>
    <t>IT Infrastructure Architecture</t>
  </si>
  <si>
    <t>VP IT Infrastructure Architecture</t>
  </si>
  <si>
    <t>Senior Director, IT Infrastructure Architecture</t>
  </si>
  <si>
    <t>Director, IT Infrastructure Architecture</t>
  </si>
  <si>
    <t>Senior Manager, IT Infrastructure Architecture</t>
  </si>
  <si>
    <t>Manager, IT Infrastructure Architecture</t>
  </si>
  <si>
    <t xml:space="preserve">Expert IT Infrastructure Architect </t>
  </si>
  <si>
    <t xml:space="preserve">Lead IT Infrastructure Architect </t>
  </si>
  <si>
    <t xml:space="preserve">Sr. Expert IT Infrastructure Architect </t>
  </si>
  <si>
    <t>Senior IT Infrastructure Architect</t>
  </si>
  <si>
    <t>Intermediate IT Infrastructure Architect</t>
  </si>
  <si>
    <t>Associate IT Infrastructure Architect</t>
  </si>
  <si>
    <t>Revised</t>
  </si>
  <si>
    <t>Senior Director, Decision Science / Analytics</t>
  </si>
  <si>
    <t>SVP IT Engineering (Interdisciplinary)</t>
  </si>
  <si>
    <t>SVP Software Development (Interdisciplinary)</t>
  </si>
  <si>
    <t>Senior Director, Software Development (Interdisciplinary)</t>
  </si>
  <si>
    <t>Director, Software Development (Interdisciplinary)</t>
  </si>
  <si>
    <t>Senior Manager, Software Development (Interdisciplinary)</t>
  </si>
  <si>
    <t>Manager, Software Development (Interdisciplinary)</t>
  </si>
  <si>
    <t>Senior Software Architect (Interdisciplinary)</t>
  </si>
  <si>
    <t>Software Architect (Interdisciplinary)</t>
  </si>
  <si>
    <t>Lead Software Developer (Interdisciplinary)</t>
  </si>
  <si>
    <t>Senior Software Developer (Interdisciplinary)</t>
  </si>
  <si>
    <t>Intermediate Software Developer (Interdisciplinary)</t>
  </si>
  <si>
    <t>Associate Software Developer (Interdisciplinary)</t>
  </si>
  <si>
    <t>VP Software Development (Interdisciplinary)</t>
  </si>
  <si>
    <t>VP IT Engineering (Interdisciplinary)</t>
  </si>
  <si>
    <t>Senior Director, IT Engineering (Interdisciplinary)</t>
  </si>
  <si>
    <t>Director, IT Engineering (Interdisciplinary)</t>
  </si>
  <si>
    <t>Senior Manager, IT Engineering (Interdisciplinary)</t>
  </si>
  <si>
    <t>Manager, IT Engineering (Interdisciplinary)</t>
  </si>
  <si>
    <t>Senior IT Engineer (Interdisciplinary)</t>
  </si>
  <si>
    <t>Lead IT Engineer (Interdisciplinary)</t>
  </si>
  <si>
    <t>Intermediate IT Engineer (Interdisciplinary)</t>
  </si>
  <si>
    <t>Associate IT Engineer (Interdisciplinary)</t>
  </si>
  <si>
    <t>Match to this software development job family if the job is general in nature and/or not focused on one of the sub-specialty jobs offered in the survey (e.g., full-stack, front-end, back-end, cloud, platform, DevOps, Data Science, Data Engineering, Machine Learning, Platform, SRE, Cyber Security). Responsible for leadership and formulation of software development strategies and objectives for the organization.  Responsible for software development initiatives for a designated group of functions or other client groups. Works closely with the leadership of the assigned groups to fully understand their business context and challenges and to determine how best applications can contribute to the successful achievement of their business and functional objectives. This includes developing the policies, structures, and resources to effectively meet the prioritized needs. Negotiates overall service levels and delivery schedules with the client group’s management.  Establishes the policies, process management concepts and structures, methodologies and the review and quality standards required to ensure that developed software applications meet or exceed the client groups’ expectations.  Provides direction and leadership on a variety of issues including resource allocation, technical issues, and the overall priorities relative to the clients served.  Requires software development experience, including the leadership and coordination of projects critical to the success of the organization.</t>
  </si>
  <si>
    <t>Match to this software development job family if the job is general in nature and/or not focused on one of the sub-specialty jobs offered in the survey (e.g., full-stack, front-end, back-end, cloud, platform, DevOps, Data Science, Data Engineering, Machine Learning, Platform, SRE, Cyber Security). Manages, directs, or supervises staff and one or more projects within a portfolio of projects to meet the software development needs of the assigned client group.  Works with client group to derive an understanding of their needs from a software development perspective.  Utilizes the information gathered to structure the work required into manageable projects that can be effectively structured and coordinated.  Negotiates deliverables, overall service levels and schedules on projects with peers in the client groups. Works with client group on project planning, and selecting and balancing internal and external staffing resources based on the skills required in the project.  Provides direction and leadership on a variety of project specific and technical issues.  Requires software development experience, including the concepts, policies and practices required to deliver projects on time and at the required standard.</t>
  </si>
  <si>
    <t>Match to this software development job family if the job is general in nature and/or not focused on one of the sub-specialty jobs offered in the survey (e.g., full-stack, front-end, back-end, cloud, platform, DevOps, Data Science, Data Engineering, Machine Learning, Platform, SRE, Cyber Security). Responsible for developing software solutions for all or part of an assigned project. Conceives, plans the scope of work, develops, codes, tests, optimizes, debugs, and documents software to achieve the requirements and objectives and of the client group relative to identified software needs. This software may be new applications, replacement of existing software applications, or significant modifications of existing software modules. Works on projects and leverages knowledge of software development methodologies, hardware characteristics, and other technologies to produce comprehensive solutions, within the agreed quality, service commitment levels, schedules and budgets. Collaborates with software team to optimize and iterate solutions. Requires software development experience, including being fully conversant with software development concepts and methodologies and current development languages and methods.</t>
  </si>
  <si>
    <t>Responsible for leadership and formulation of IT engineering strategies and objectives for the organization.  Responsible for IT engineering initiatives for a designated group of functions or other client groups. Works closely with the leadership of the assigned groups to fully understand their business context and challenges and to determine how best applications can contribute to the successful achievement of their business and functional objectives. This includes developing the policies, structures, and resources to effectively meet the prioritized needs. Negotiates overall service levels and delivery schedules with the client group’s management.  Establishes the policies, process management concepts and structures, methodologies and the review and quality standards required to ensure that developed software applications meet or exceed the client groups’ expectations.  Provides direction and leadership on a variety of issues including resource allocation, technical issues, and the overall priorities relative to the clients served.  Requires IT engineering experience, including the leadership and coordination of projects critical to the success of the organization. Please match to this interdisciplinary family if your organization does not separate software development from engineering.</t>
  </si>
  <si>
    <t>Manages, directs, or supervises staff and one or more projects within a portfolio of projects to meet the IT engineering needs of the assigned client group.  Works with client group to derive an understanding of their needs from an IT engineering perspective.  Utilizes the information gathered to structure the work required into manageable projects that can be effectively structured and coordinated.  Negotiates deliverables, overall service levels and schedules on projects with peers in the client groups. Works with client group on project planning, and selecting and balancing internal and external staffing resources based on the skills required in the project.  Provides direction and leadership on a variety of project specific and technical issues.  Requires IT engineering experience, including the concepts, policies and practices required to deliver projects on time and at the required standard. Please match to this interdisciplinary family if your organization does not separate software engineering from engineering.</t>
  </si>
  <si>
    <t>Responsible for planning the scope of work and developing, coding, testing, debugging, and documenting IT engineering products / solutions on one or more significant projects for the assigned client group.  These systems may be new, replacement of existing systems, or significant modifications of existing modules.  Leverages its knowledge of IT Engineering methodologies, hardware characteristics, and other technologies to produce comprehensive solutions, within the agreed quality, service commitment levels, schedules and budgets. Please match to this interdisciplinary family if your organization does not separate software engineering from engineering.</t>
  </si>
  <si>
    <t>Lead Data Engineer</t>
  </si>
  <si>
    <t>Senior Data Engineer</t>
  </si>
  <si>
    <t>Intermediate Data Engineer</t>
  </si>
  <si>
    <t>Associate Data Engineer</t>
  </si>
  <si>
    <t>Responsible for analysis, configuration and maintenance of big data systems and data sets.  Evaluates and monitors current and planned systems software solutions available from vendors, based on an evolving knowledge of systems engineering and programming concepts and techniques.   May program, test and debug vendor software to enhance overall systems performance in the assigned systems.  Such enhancements can improve the efficiency of systems and may reduce or delay the need to purchase additional computing resources.  Documents all enhancements in a structured and systematic way to allow for more effective ongoing management of the systems. Troubleshoots and debugs errors during or after enhancements or upgrades to ensure system performance and availability goals are maintained.  Requires a degree in Computer Science or Information Technology.  Must have a strong knowledge languages such as SQL, R, Python, Hadoop.  Requires big data, software engineering, and configuration experience in a large complex organization.</t>
  </si>
  <si>
    <t>Specialty Underwriting (P&amp;C)</t>
  </si>
  <si>
    <t>Provides executive leadership for the infrastructure architecture function. Works closely with the leadership of the assigned groups to fully understand their business context and challenges and to determine how infrastructure architecture can best contribute to the successful achievement of their business and functional objectives. This includes developing the policies, structures, and resources to effectively meet the prioritized needs. This position negotiates overall service levels and delivery schedules with the client group’s management. Responsible for designing information systems that support an organization’s enterprise architecture.  Designs and develops IT technical infrastructure, such as hardware, software, network resources and service for new infrastructure.  Analyzes and understands client and user needs and reviews market IT infrastructure architectures and trends. Evaluates technology and associated operational processes and recommends designs that will enhance performance, lower costs, and ensure reliability. Provides detailed requirements of design, and ensures security and policy compliance requirements.  Requires a background and knowledge of systems administration, software development, and IT Infrastructure architecture.   Typically has experience with on-site technology and cloud services.</t>
  </si>
  <si>
    <t>Manages, directors, or supervises staff and designing and implementing information systems that support an organization’s enterprise architecture.  Manages, designs and develops IT technical infrastructure, such as hardware, software, network resources and service for new infrastructure.  Analyzes and understands client and user needs and reviews market IT infrastructure architectures and trends. Evaluates technology and associated operational processes and recommends designs that will enhance performance, lower costs, and ensure reliability. Provides detailed requirements of design, and ensures security and policy compliance requirements.  Requires a background and knowledge of systems administration, software development, and IT Infrastructure architecture.   Typically has experience with on-site technology and cloud services.</t>
  </si>
  <si>
    <t>Responsible for designing and implementing information systems that support an organization’s enterprise architecture.  Designs and develops IT technical infrastructure, such as hardware, software, network resources and service for new infrastructure.  Analyzes and understands client and user needs and reviews market IT infrastructure architectures and trends. Evaluates technology and associated operational processes and recommends designs that will enhance performance, lower costs, and ensure reliability. Provides detailed requirements of design, and ensures security and policy compliance requirements.  Requires a background and knowledge of systems administration, software development, and IT Infrastructure architecture.   Typically has experience with on-site technology and cloud services.</t>
  </si>
  <si>
    <t>Manages, directs, or supervises staff and the Site Reliability Engineering (SRE) function.  Manages the  evaluation and maintenance of software system reliability including availability, performance, capacity, latency, data security, data privacy, incident response, ensuring best practices are maintained. Manages systems to reduce outages and customer disruptions. Ensures the organization meets its service level agreements (SLAs).  Provides technical direction at an operational level, determining standards, and with defining operational schedules for the specific array of, often, interlinked projects.  Collaborates with other function on issues such as software engineering, IT quality assurance, and product management to improve site reliability. Analyzes technologies used and makes recommendations to software development teams on ways to improve infrastructure leveraging various tools and best practices. Requires site reliability engineering experience developing Infrastructure as Code and experience building scripts, tooling, and automation using programming languages including C#, Java, Python, Ruby, or Go, including the concepts, policies and practices required to deliver projects on time and at the required standard.</t>
  </si>
  <si>
    <t>Manages, directs, or supervises staff and manages the implementation and support of infrastructure platforms for delivering applications.  Platforms may connect various legacy and cloud technologies using programming containers (Kubernetes).   Manages the lifecycle of platform engineering from testing to deployment to operations. Works with end users and stakeholder to analyze existing processes.  Manages development, coding, testing, debugging, and documentation of platforms to achieve the objectives of the platform.   Provisions and manage platforms, including provisioning new platform technologies as well as new instances of platforms already in use.  Works on projects and leverages its knowledge of platform engineering methodologies, hardware characteristics, and other technologies to produce comprehensive solutions, within the agreed quality, service commitment levels, schedules, and budgets.  Fully conversant with software and platform engineering concepts and methodologies and current development languages and methods.  Requires knowledge in developing and managing containers.</t>
  </si>
  <si>
    <t>Responsible for design, implementation, and ongoing support of infrastructure platforms for delivering applications.  Platforms may connect various legacy and cloud technologies using programming containers (Kubernetes).  Supports the lifecycle of platform engineering from testing to deployment to operations. Works with end users and stakeholder to analyze existing processes.  Develops, codes, tests, debugs, and documents platforms to achieve the objectives. Works on projects and leverages its knowledge of platform engineering methodologies, hardware characteristics, and other technologies to produce comprehensive solutions, within the agreed quality, service commitment levels, schedules, and budgets.  Fully conversant with software and platform engineering concepts and methodologies and current development languages and methods.  Requires knowledge in developing and managing containers.</t>
  </si>
  <si>
    <t>Manages, directs, or supervises staff and the development to build machine learning systems that automatically deliver artificial intelligence decisions and recommendations based on data without human intervention.  Responsible for managing one or more projects within a portfolio of projects to meet the machine learning needs of the assigned client group. Directly involved in meeting with client management, project planning, and selecting and balancing internal and external staffing resources based on the skills required in the project. Manages development of predative models for applications such as image recognition, speech recognition, medical diagnosis, search, virtual assistants, chatbots, and others.  Transforms vast amounts of structured and unstructured data from many sources into insights using learning algorithms.  Manages development of machine learning techniques such as supervised learning, unsupervised learning, semi-supervised learning, and reinforcement learning.  Works closely to data scientists. Must be fully conversant with machine learning development concepts and methodologies and current development languages and methods. Requires Data Science, Machine Learning and/or Software development experience. Must have a strong knowledge of languages such as SQL, R, Python, Java, Hadoop and machine learning frameworks such as TensorFlow, PyTorch, scikit-learn, and Spark ML.</t>
  </si>
  <si>
    <t>Responsible for developing machine learning models and systems that automatically deliver artificial intelligence decisions and recommendations based on data without human intervention.  Develops predictive models for applications such as image recognition, speech recognition, medical diagnosis, search, virtual assistants, chatbots, and others.  Transforms vast amounts of structured and unstructured data from many sources into insights using learning algorithms.  Leverages machine learning techniques such as supervised learning, unsupervised learning, semi-supervised learning, and reinforcement learning.  Works closely to data scientists. Must be fully conversant with machine learning development concepts and methodologies and current development languages and methods. Requires Data Science, Machine Learning and/or Software development experience. Must have a strong knowledge of languages such as SQL, R, Python, Java, Hadoop and machine learning frameworks such as TensorFlow, PyTorch, scikit-learn, and Spark ML.</t>
  </si>
  <si>
    <t>DAGC-V1</t>
  </si>
  <si>
    <t>LGCA-P3</t>
  </si>
  <si>
    <t>IPAC-V2</t>
  </si>
  <si>
    <t>IPAC-V1</t>
  </si>
  <si>
    <t>PGAN-P3</t>
  </si>
  <si>
    <t>PGAN-P2</t>
  </si>
  <si>
    <t>PGAN-P1</t>
  </si>
  <si>
    <t>CNNG-D2</t>
  </si>
  <si>
    <t>CNNG-D1</t>
  </si>
  <si>
    <t>CNNG-M2</t>
  </si>
  <si>
    <t>CNNG-P5</t>
  </si>
  <si>
    <t>CNAD-M2</t>
  </si>
  <si>
    <t>LGOP-P5</t>
  </si>
  <si>
    <t>LGLL-P4</t>
  </si>
  <si>
    <t>LGLL-P2</t>
  </si>
  <si>
    <t>LGLL-P1</t>
  </si>
  <si>
    <t>LGRC-Z3</t>
  </si>
  <si>
    <t>LGPA-P1</t>
  </si>
  <si>
    <t>LGPD-P4</t>
  </si>
  <si>
    <t>LGPD-P1</t>
  </si>
  <si>
    <t>EDSC-D2</t>
  </si>
  <si>
    <t>EDSC-M2</t>
  </si>
  <si>
    <t>EDSC-P5</t>
  </si>
  <si>
    <t>CAGC-V1</t>
  </si>
  <si>
    <t>RGAN-V1</t>
  </si>
  <si>
    <t>CRPD-P5</t>
  </si>
  <si>
    <t>ACCT-S2</t>
  </si>
  <si>
    <t>ACRV-M2</t>
  </si>
  <si>
    <t>ACRV-M1</t>
  </si>
  <si>
    <t>ACRV-S2</t>
  </si>
  <si>
    <t>ACPY-M2</t>
  </si>
  <si>
    <t>ACPY-M1</t>
  </si>
  <si>
    <t>ACPY-S2</t>
  </si>
  <si>
    <t>CSAG-M2</t>
  </si>
  <si>
    <t>TAXL-D2</t>
  </si>
  <si>
    <t>TAXL-M2</t>
  </si>
  <si>
    <t>TAXL-P5</t>
  </si>
  <si>
    <t>TAXL-P3</t>
  </si>
  <si>
    <t>TRAS-V2</t>
  </si>
  <si>
    <t>TRAS-V1</t>
  </si>
  <si>
    <t>CFCM-V3</t>
  </si>
  <si>
    <t>CFCM-V2</t>
  </si>
  <si>
    <t>CMDV-P5</t>
  </si>
  <si>
    <t>CMDV-P4</t>
  </si>
  <si>
    <t>CMDV-P1</t>
  </si>
  <si>
    <t>CMTR-P5</t>
  </si>
  <si>
    <t>CMTR-P4</t>
  </si>
  <si>
    <t>CMTR-P1</t>
  </si>
  <si>
    <t>RSOF-V2</t>
  </si>
  <si>
    <t>PRIV-V2</t>
  </si>
  <si>
    <t>PRIV-D2</t>
  </si>
  <si>
    <t>PRIV-M2</t>
  </si>
  <si>
    <t>PRIV-P5</t>
  </si>
  <si>
    <t>GRHF-V2</t>
  </si>
  <si>
    <t>GRHF-V1</t>
  </si>
  <si>
    <t>GRHF-D2</t>
  </si>
  <si>
    <t>GRFD-M2</t>
  </si>
  <si>
    <t>GRFD-M1</t>
  </si>
  <si>
    <t>FDLB-P3</t>
  </si>
  <si>
    <t>GRST-V2</t>
  </si>
  <si>
    <t>GRST-M2</t>
  </si>
  <si>
    <t>GRST-M1</t>
  </si>
  <si>
    <t>GRST-P5</t>
  </si>
  <si>
    <t>GRST-P4</t>
  </si>
  <si>
    <t>GRST-P2</t>
  </si>
  <si>
    <t>GRST-P1</t>
  </si>
  <si>
    <t>LVAN-P2</t>
  </si>
  <si>
    <t>LVAN-P1</t>
  </si>
  <si>
    <t>PRMR-P5</t>
  </si>
  <si>
    <t>PRMR-P1</t>
  </si>
  <si>
    <t>SPWR-P5</t>
  </si>
  <si>
    <t>SPWR-P2</t>
  </si>
  <si>
    <t>SPWR-P1</t>
  </si>
  <si>
    <t>CREA-D2</t>
  </si>
  <si>
    <t>EVNT-P5</t>
  </si>
  <si>
    <t>CRCB-D2</t>
  </si>
  <si>
    <t>CRCB-M2</t>
  </si>
  <si>
    <t>CRCB-M1</t>
  </si>
  <si>
    <t>CMOR-D2</t>
  </si>
  <si>
    <t>CMOR-P5</t>
  </si>
  <si>
    <t>CMOR-P2</t>
  </si>
  <si>
    <t>CMOR-P1</t>
  </si>
  <si>
    <t>VLPR-D2</t>
  </si>
  <si>
    <t>VLPR-D1</t>
  </si>
  <si>
    <t>VLPR-M2</t>
  </si>
  <si>
    <t>INRL-P5</t>
  </si>
  <si>
    <t>INRL-P1</t>
  </si>
  <si>
    <t>CHRW-V2</t>
  </si>
  <si>
    <t>CHRL-V2</t>
  </si>
  <si>
    <t>CHRS-V2</t>
  </si>
  <si>
    <t>CBHS-V2</t>
  </si>
  <si>
    <t>HRGP-D2</t>
  </si>
  <si>
    <t>HRGP-D1</t>
  </si>
  <si>
    <t>HRGP-M2</t>
  </si>
  <si>
    <t>HRBP-P1</t>
  </si>
  <si>
    <t>EMRL-V2</t>
  </si>
  <si>
    <t>EMRL-P5</t>
  </si>
  <si>
    <t>COMP-V2</t>
  </si>
  <si>
    <t>EXCP-P5</t>
  </si>
  <si>
    <t>SLCP-P5</t>
  </si>
  <si>
    <t>BENE-V2</t>
  </si>
  <si>
    <t>BENE-S2</t>
  </si>
  <si>
    <t>BENE-S1</t>
  </si>
  <si>
    <t>RELO-D2</t>
  </si>
  <si>
    <t>RELO-P1</t>
  </si>
  <si>
    <t>SPAD-P5</t>
  </si>
  <si>
    <t>SPAD-P2</t>
  </si>
  <si>
    <t>SPAD-P1</t>
  </si>
  <si>
    <t>STDS-D2</t>
  </si>
  <si>
    <t>STDS-M2</t>
  </si>
  <si>
    <t>STDS-P5</t>
  </si>
  <si>
    <t>ORGD-V2</t>
  </si>
  <si>
    <t>ORGD-P2</t>
  </si>
  <si>
    <t>ORGD-P1</t>
  </si>
  <si>
    <t>TRDV-P5</t>
  </si>
  <si>
    <t>LBIR-V2</t>
  </si>
  <si>
    <t>LBIR-D2</t>
  </si>
  <si>
    <t>LBIR-M2</t>
  </si>
  <si>
    <t>LBIR-P5</t>
  </si>
  <si>
    <t>LBIR-P4</t>
  </si>
  <si>
    <t>LBIR-P1</t>
  </si>
  <si>
    <t>STAF-V2</t>
  </si>
  <si>
    <t>STAF-P5</t>
  </si>
  <si>
    <t>CLRG-D2</t>
  </si>
  <si>
    <t>CLRG-D1</t>
  </si>
  <si>
    <t>CLRG-M2</t>
  </si>
  <si>
    <t>CLRG-P5</t>
  </si>
  <si>
    <t>HRSC-D2</t>
  </si>
  <si>
    <t>HRSC-M2</t>
  </si>
  <si>
    <t>HRSC-S2</t>
  </si>
  <si>
    <t>HRSC-P5</t>
  </si>
  <si>
    <t>WCCL-D2</t>
  </si>
  <si>
    <t>WCCL-D1</t>
  </si>
  <si>
    <t>WCCL-M2</t>
  </si>
  <si>
    <t>WCCL-P5</t>
  </si>
  <si>
    <t>WCCL-P4</t>
  </si>
  <si>
    <t>WCCL-P3</t>
  </si>
  <si>
    <t>WCCL-P2</t>
  </si>
  <si>
    <t>WCCL-P1</t>
  </si>
  <si>
    <t>DCAN-V2</t>
  </si>
  <si>
    <t>DCAN-D2</t>
  </si>
  <si>
    <t>DCAN-M2</t>
  </si>
  <si>
    <t>DCAN-P5</t>
  </si>
  <si>
    <t>PMTM-P5</t>
  </si>
  <si>
    <t>PMTM-P3</t>
  </si>
  <si>
    <t>PMTM-P2</t>
  </si>
  <si>
    <t>PMTM-P1</t>
  </si>
  <si>
    <t>WPAN-D2</t>
  </si>
  <si>
    <t>WPAN-M2</t>
  </si>
  <si>
    <t>WPAN-M1</t>
  </si>
  <si>
    <t>PYRL-D2</t>
  </si>
  <si>
    <t>PYRL-P5</t>
  </si>
  <si>
    <t>TGCP-D2</t>
  </si>
  <si>
    <t>TGCP-M2</t>
  </si>
  <si>
    <t>TGCP-M1</t>
  </si>
  <si>
    <t>ENAR-D2</t>
  </si>
  <si>
    <t>ENAR-M2</t>
  </si>
  <si>
    <t>ENAR-M1</t>
  </si>
  <si>
    <t>FSDV-V1</t>
  </si>
  <si>
    <t>FSDV-D2</t>
  </si>
  <si>
    <t>FSDV-D1</t>
  </si>
  <si>
    <t>FSDV-M2</t>
  </si>
  <si>
    <t>FSDV-M1</t>
  </si>
  <si>
    <t>FSDV-T6</t>
  </si>
  <si>
    <t>FSDV-T5</t>
  </si>
  <si>
    <t>FSDV-T4</t>
  </si>
  <si>
    <t>FSDV-T3</t>
  </si>
  <si>
    <t>FSDV-T2</t>
  </si>
  <si>
    <t>FSDV-T1</t>
  </si>
  <si>
    <t>FEDV-V1</t>
  </si>
  <si>
    <t>FEDV-D2</t>
  </si>
  <si>
    <t>FEDV-D1</t>
  </si>
  <si>
    <t>FEDV-M2</t>
  </si>
  <si>
    <t>FEDV-M1</t>
  </si>
  <si>
    <t>FEDV-T6</t>
  </si>
  <si>
    <t>FEDV-T5</t>
  </si>
  <si>
    <t>FEDV-T4</t>
  </si>
  <si>
    <t>FEDV-T3</t>
  </si>
  <si>
    <t>FEDV-T2</t>
  </si>
  <si>
    <t>FEDV-T1</t>
  </si>
  <si>
    <t>BEDV-V1</t>
  </si>
  <si>
    <t>BEDV-D2</t>
  </si>
  <si>
    <t>BEDV-D1</t>
  </si>
  <si>
    <t>BEDV-M2</t>
  </si>
  <si>
    <t>BEDV-M1</t>
  </si>
  <si>
    <t>BEDV-T6</t>
  </si>
  <si>
    <t>BEDV-T5</t>
  </si>
  <si>
    <t>BEDV-T4</t>
  </si>
  <si>
    <t>BEDV-T3</t>
  </si>
  <si>
    <t>BEDV-T2</t>
  </si>
  <si>
    <t>BEDV-T1</t>
  </si>
  <si>
    <t>DPDV-V1</t>
  </si>
  <si>
    <t>DPDV-D2</t>
  </si>
  <si>
    <t>DPDV-D1</t>
  </si>
  <si>
    <t>DPDV-M2</t>
  </si>
  <si>
    <t>DPDV-M1</t>
  </si>
  <si>
    <t>DPDV-T6</t>
  </si>
  <si>
    <t>DPDV-T5</t>
  </si>
  <si>
    <t>DPDV-T4</t>
  </si>
  <si>
    <t>DPDV-T3</t>
  </si>
  <si>
    <t>DPDV-T2</t>
  </si>
  <si>
    <t>DPDV-T1</t>
  </si>
  <si>
    <t>SREN-V1</t>
  </si>
  <si>
    <t>SREN-D2</t>
  </si>
  <si>
    <t>SREN-D1</t>
  </si>
  <si>
    <t>SREN-M2</t>
  </si>
  <si>
    <t>SREN-M1</t>
  </si>
  <si>
    <t>SREN-T6</t>
  </si>
  <si>
    <t>SREN-T5</t>
  </si>
  <si>
    <t>SREN-T4</t>
  </si>
  <si>
    <t>SREN-T3</t>
  </si>
  <si>
    <t>SREN-T2</t>
  </si>
  <si>
    <t>SREN-T1</t>
  </si>
  <si>
    <t>PLDV-V1</t>
  </si>
  <si>
    <t>PLDV-D2</t>
  </si>
  <si>
    <t>PLDV-D1</t>
  </si>
  <si>
    <t>PLDV-M2</t>
  </si>
  <si>
    <t>PLDV-M1</t>
  </si>
  <si>
    <t>PLDV-T6</t>
  </si>
  <si>
    <t>PLDV-T5</t>
  </si>
  <si>
    <t>PLDV-T4</t>
  </si>
  <si>
    <t>PLDV-T3</t>
  </si>
  <si>
    <t>PLDV-T2</t>
  </si>
  <si>
    <t>PLDV-T1</t>
  </si>
  <si>
    <t>CLOU-V1</t>
  </si>
  <si>
    <t>CLOU-D2</t>
  </si>
  <si>
    <t>CLOU-M2</t>
  </si>
  <si>
    <t>CLOU-T6</t>
  </si>
  <si>
    <t>CLAD-T5</t>
  </si>
  <si>
    <t>CLAD-T4</t>
  </si>
  <si>
    <t>CLAD-T1</t>
  </si>
  <si>
    <t>MBAP-D2</t>
  </si>
  <si>
    <t>MBAP-M2</t>
  </si>
  <si>
    <t>MBAP-T6</t>
  </si>
  <si>
    <t>MBAP-T5</t>
  </si>
  <si>
    <t>MBAP-T2</t>
  </si>
  <si>
    <t>MBAP-T1</t>
  </si>
  <si>
    <t>UXEN-V1</t>
  </si>
  <si>
    <t>UXEN-D2</t>
  </si>
  <si>
    <t>UXEN-T6</t>
  </si>
  <si>
    <t>UXEN-T5</t>
  </si>
  <si>
    <t>UXDS-D2</t>
  </si>
  <si>
    <t>UXDS-D1</t>
  </si>
  <si>
    <t>UXDS-M2</t>
  </si>
  <si>
    <t>UXDS-M1</t>
  </si>
  <si>
    <t>UXDS-T5</t>
  </si>
  <si>
    <t>UXDS-T4</t>
  </si>
  <si>
    <t>UXDS-T3</t>
  </si>
  <si>
    <t>UXDS-T2</t>
  </si>
  <si>
    <t>UXDS-T1</t>
  </si>
  <si>
    <t>ERAN-D2</t>
  </si>
  <si>
    <t>ERAN-T5</t>
  </si>
  <si>
    <t>ERBA-T5</t>
  </si>
  <si>
    <t>SPAN-D2</t>
  </si>
  <si>
    <t>SPAN-T5</t>
  </si>
  <si>
    <t>SPBA-T5</t>
  </si>
  <si>
    <t>QAIT-D2</t>
  </si>
  <si>
    <t>QAIT-T5</t>
  </si>
  <si>
    <t>TCEN-D2</t>
  </si>
  <si>
    <t>TCEN-D1</t>
  </si>
  <si>
    <t>TCEN-M2</t>
  </si>
  <si>
    <t>TCEN-T5</t>
  </si>
  <si>
    <t>WDDX-D2</t>
  </si>
  <si>
    <t>WDDX-D1</t>
  </si>
  <si>
    <t>WDDX-M2</t>
  </si>
  <si>
    <t>WDDX-T5</t>
  </si>
  <si>
    <t>ECEN-V1</t>
  </si>
  <si>
    <t>ECEN-D2</t>
  </si>
  <si>
    <t>ECEN-M2</t>
  </si>
  <si>
    <t>ECEN-T6</t>
  </si>
  <si>
    <t>DGAN-D2</t>
  </si>
  <si>
    <t>DGAN-D1</t>
  </si>
  <si>
    <t>DGAN-M2</t>
  </si>
  <si>
    <t>DGAN-P5</t>
  </si>
  <si>
    <t>DGAN-P4</t>
  </si>
  <si>
    <t>DGAN-P2</t>
  </si>
  <si>
    <t>DGAN-P1</t>
  </si>
  <si>
    <t>COMG-D2</t>
  </si>
  <si>
    <t>COMG-D1</t>
  </si>
  <si>
    <t>COMG-M2</t>
  </si>
  <si>
    <t>COMG-S2</t>
  </si>
  <si>
    <t>COAN-T5</t>
  </si>
  <si>
    <t>VMIT-D2</t>
  </si>
  <si>
    <t>VMIT-M2</t>
  </si>
  <si>
    <t>VMIT-T5</t>
  </si>
  <si>
    <t>DRGE-D2</t>
  </si>
  <si>
    <t>DRGE-M2</t>
  </si>
  <si>
    <t>DRGE-T5</t>
  </si>
  <si>
    <t>DRGE-T4</t>
  </si>
  <si>
    <t>DRGE-T3</t>
  </si>
  <si>
    <t>DRGE-T2</t>
  </si>
  <si>
    <t>DRGE-T1</t>
  </si>
  <si>
    <t>ACID-M2</t>
  </si>
  <si>
    <t>ACID-S2</t>
  </si>
  <si>
    <t>SYAD-T5</t>
  </si>
  <si>
    <t>DBMG-V1</t>
  </si>
  <si>
    <t>DBEN-T6</t>
  </si>
  <si>
    <t>DBAN-T4</t>
  </si>
  <si>
    <t>DWMG-D2</t>
  </si>
  <si>
    <t>DWMG-M2</t>
  </si>
  <si>
    <t>DWAN-T5</t>
  </si>
  <si>
    <t>DWAN-T4</t>
  </si>
  <si>
    <t>NWMG-D2</t>
  </si>
  <si>
    <t>NWMG-M2</t>
  </si>
  <si>
    <t>NWAD-T5</t>
  </si>
  <si>
    <t>AGPM-D2</t>
  </si>
  <si>
    <t>AGPM-D1</t>
  </si>
  <si>
    <t>AGPM-M2</t>
  </si>
  <si>
    <t>AGPM-M1</t>
  </si>
  <si>
    <t>AGPM-T5</t>
  </si>
  <si>
    <t>AGPM-T4</t>
  </si>
  <si>
    <t>AGPM-T3</t>
  </si>
  <si>
    <t>AGPM-T2</t>
  </si>
  <si>
    <t>AGPM-T1</t>
  </si>
  <si>
    <t>BAIT-P5</t>
  </si>
  <si>
    <t>TRIT-T5</t>
  </si>
  <si>
    <t>CTMG-D2</t>
  </si>
  <si>
    <t>CTMG-M2</t>
  </si>
  <si>
    <t>CTMG-S2</t>
  </si>
  <si>
    <t>CSTC-H4</t>
  </si>
  <si>
    <t>CSTC-H3</t>
  </si>
  <si>
    <t>CSTC-H2</t>
  </si>
  <si>
    <t>CSTC-H1</t>
  </si>
  <si>
    <t>EUSP-D2</t>
  </si>
  <si>
    <t>EUSP-M2</t>
  </si>
  <si>
    <t>EUSP-T5</t>
  </si>
  <si>
    <t>CYAN-T5</t>
  </si>
  <si>
    <t>SCAN-T5</t>
  </si>
  <si>
    <t>NSMG-D2</t>
  </si>
  <si>
    <t>NSMG-M2</t>
  </si>
  <si>
    <t>ASEN-D2</t>
  </si>
  <si>
    <t>ASEN-M2</t>
  </si>
  <si>
    <t>HKEN-T6</t>
  </si>
  <si>
    <t>HKEN-T5</t>
  </si>
  <si>
    <t>HKEN-T3</t>
  </si>
  <si>
    <t>HKEN-T2</t>
  </si>
  <si>
    <t>HKEN-T1</t>
  </si>
  <si>
    <t>SCOR-D2</t>
  </si>
  <si>
    <t>SCOR-M1</t>
  </si>
  <si>
    <t>SCSS-M2</t>
  </si>
  <si>
    <t>SCDV-D2</t>
  </si>
  <si>
    <t>SCDV-M2</t>
  </si>
  <si>
    <t>SCIN-D2</t>
  </si>
  <si>
    <t>SCEP-D2</t>
  </si>
  <si>
    <t>SCSX-M2</t>
  </si>
  <si>
    <t>SCSX-P5</t>
  </si>
  <si>
    <t>SCSX-P4</t>
  </si>
  <si>
    <t>SCSX-P3</t>
  </si>
  <si>
    <t>SCSX-P2</t>
  </si>
  <si>
    <t>SCSX-P1</t>
  </si>
  <si>
    <t>CFSX-T4</t>
  </si>
  <si>
    <t>CFSX-T3</t>
  </si>
  <si>
    <t>CFSX-T2</t>
  </si>
  <si>
    <t>CFSX-T1</t>
  </si>
  <si>
    <t>SGAR-Z3</t>
  </si>
  <si>
    <t>SGAR-Z1</t>
  </si>
  <si>
    <t>SGUA-Z3</t>
  </si>
  <si>
    <t>SGUA-Z2</t>
  </si>
  <si>
    <t>SCCN-Z3</t>
  </si>
  <si>
    <t>SCCN-Z1</t>
  </si>
  <si>
    <t>SCCM-D2</t>
  </si>
  <si>
    <t>SCCM-M2</t>
  </si>
  <si>
    <t>SCCM-T5</t>
  </si>
  <si>
    <t>SCCM-T4</t>
  </si>
  <si>
    <t>SCCM-T2</t>
  </si>
  <si>
    <t>SCCM-T1</t>
  </si>
  <si>
    <t>DGMK-P5</t>
  </si>
  <si>
    <t>EMMK-D2</t>
  </si>
  <si>
    <t>EMMK-P5</t>
  </si>
  <si>
    <t>DGWA-D2</t>
  </si>
  <si>
    <t>DGWA-T5</t>
  </si>
  <si>
    <t>SEMS-D2</t>
  </si>
  <si>
    <t>SEMS-D1</t>
  </si>
  <si>
    <t>SEMS-M2</t>
  </si>
  <si>
    <t>SEMS-P5</t>
  </si>
  <si>
    <t>SEMS-P4</t>
  </si>
  <si>
    <t>SEMS-P1</t>
  </si>
  <si>
    <t>SEOP-D2</t>
  </si>
  <si>
    <t>SEOP-M2</t>
  </si>
  <si>
    <t>SEOP-T5</t>
  </si>
  <si>
    <t>SEOP-T4</t>
  </si>
  <si>
    <t>SEOP-T3</t>
  </si>
  <si>
    <t>SEOP-T2</t>
  </si>
  <si>
    <t>SEOP-T1</t>
  </si>
  <si>
    <t>SMMG-D2</t>
  </si>
  <si>
    <t>SMCC-D2</t>
  </si>
  <si>
    <t>SMCC-M2</t>
  </si>
  <si>
    <t>SMCC-P5</t>
  </si>
  <si>
    <t>MKCL-P5</t>
  </si>
  <si>
    <t>MKCL-P2</t>
  </si>
  <si>
    <t>MKCL-P1</t>
  </si>
  <si>
    <t>PRBM-V2</t>
  </si>
  <si>
    <t>PRBM-P5</t>
  </si>
  <si>
    <t>LNCG-P5</t>
  </si>
  <si>
    <t>CSEX-P5</t>
  </si>
  <si>
    <t>MKAN-P5</t>
  </si>
  <si>
    <t>MKSG-V2</t>
  </si>
  <si>
    <t>MKSG-D2</t>
  </si>
  <si>
    <t>MKSG-M2</t>
  </si>
  <si>
    <t>MKSG-P3</t>
  </si>
  <si>
    <t>MKSG-P2</t>
  </si>
  <si>
    <t>MKSG-P1</t>
  </si>
  <si>
    <t>EVMK-D2</t>
  </si>
  <si>
    <t>EVMK-P5</t>
  </si>
  <si>
    <t>CHMK-D2</t>
  </si>
  <si>
    <t>CHMK-M2</t>
  </si>
  <si>
    <t>MKCR-P5</t>
  </si>
  <si>
    <t>MKCR-P2</t>
  </si>
  <si>
    <t>MKCR-P1</t>
  </si>
  <si>
    <t>CEDT-D2</t>
  </si>
  <si>
    <t>CEDT-D1</t>
  </si>
  <si>
    <t>CEDT-M2</t>
  </si>
  <si>
    <t>CEDT-P5</t>
  </si>
  <si>
    <t>GRDX-D2</t>
  </si>
  <si>
    <t>GRDX-D1</t>
  </si>
  <si>
    <t>GRDX-P5</t>
  </si>
  <si>
    <t>PHOT-P2</t>
  </si>
  <si>
    <t>PHOT-P1</t>
  </si>
  <si>
    <t>VDPD-P5</t>
  </si>
  <si>
    <t>VDPD-P4</t>
  </si>
  <si>
    <t>VDPD-P1</t>
  </si>
  <si>
    <t>VDED-P5</t>
  </si>
  <si>
    <t>VDED-P2</t>
  </si>
  <si>
    <t>VDED-P1</t>
  </si>
  <si>
    <t>PRAN-D2</t>
  </si>
  <si>
    <t>PRAN-M2</t>
  </si>
  <si>
    <t>PRDS-D2</t>
  </si>
  <si>
    <t>PKDN-D2</t>
  </si>
  <si>
    <t>PKDN-D1</t>
  </si>
  <si>
    <t>PKDN-M2</t>
  </si>
  <si>
    <t>PKDN-T5</t>
  </si>
  <si>
    <t>PKDN-T2</t>
  </si>
  <si>
    <t>PKDN-T1</t>
  </si>
  <si>
    <t>SLRG-V2</t>
  </si>
  <si>
    <t>SLRG-V1</t>
  </si>
  <si>
    <t>TRSL-D2</t>
  </si>
  <si>
    <t>TRSL-D1</t>
  </si>
  <si>
    <t>TRSL-M2</t>
  </si>
  <si>
    <t>KYAC-P5</t>
  </si>
  <si>
    <t>KYAC-P2</t>
  </si>
  <si>
    <t>KYAC-P1</t>
  </si>
  <si>
    <t>FSAE-P5</t>
  </si>
  <si>
    <t>INSL-P5</t>
  </si>
  <si>
    <t>GVSL-D2</t>
  </si>
  <si>
    <t>GVSL-M2</t>
  </si>
  <si>
    <t>GVSL-P5</t>
  </si>
  <si>
    <t>GVSL-P3</t>
  </si>
  <si>
    <t>GVSL-P2</t>
  </si>
  <si>
    <t>GVSL-P1</t>
  </si>
  <si>
    <t>PRSV-D2</t>
  </si>
  <si>
    <t>PRSV-M2</t>
  </si>
  <si>
    <t>PRSV-P5</t>
  </si>
  <si>
    <t>SLSY-P5</t>
  </si>
  <si>
    <t>SLSY-P4</t>
  </si>
  <si>
    <t>SLSY-P1</t>
  </si>
  <si>
    <t>SLTR-D2</t>
  </si>
  <si>
    <t>SLTR-M2</t>
  </si>
  <si>
    <t>SLTR-P5</t>
  </si>
  <si>
    <t>SLTR-P4</t>
  </si>
  <si>
    <t>SLTR-P1</t>
  </si>
  <si>
    <t>LDGN-Z4</t>
  </si>
  <si>
    <t>LDGN-Z3</t>
  </si>
  <si>
    <t>LDGN-Z1</t>
  </si>
  <si>
    <t>SLAD-P5</t>
  </si>
  <si>
    <t>SLAD-P4</t>
  </si>
  <si>
    <t>SLAD-P3</t>
  </si>
  <si>
    <t>SLAD-P1</t>
  </si>
  <si>
    <t>SLAD-Z4</t>
  </si>
  <si>
    <t>BDOF-V2</t>
  </si>
  <si>
    <t>ECAM-M2</t>
  </si>
  <si>
    <t>SCEX-D2</t>
  </si>
  <si>
    <t>SCEX-M2</t>
  </si>
  <si>
    <t>SCEX-M1</t>
  </si>
  <si>
    <t>SCEX-P5</t>
  </si>
  <si>
    <t>SCEX-P4</t>
  </si>
  <si>
    <t>SCEX-P3</t>
  </si>
  <si>
    <t>IMEX-M2</t>
  </si>
  <si>
    <t>IMEX-S2</t>
  </si>
  <si>
    <t>IMEX-P5</t>
  </si>
  <si>
    <t>PRMT-P5</t>
  </si>
  <si>
    <t>SCPR-V2</t>
  </si>
  <si>
    <t>SCPR-P5</t>
  </si>
  <si>
    <t>PRID-V2</t>
  </si>
  <si>
    <t>PRID-D2</t>
  </si>
  <si>
    <t>PRID-M2</t>
  </si>
  <si>
    <t>PRID-P5</t>
  </si>
  <si>
    <t>PSID-P5</t>
  </si>
  <si>
    <t>BYRL-D2</t>
  </si>
  <si>
    <t>BYRL-D1</t>
  </si>
  <si>
    <t>BYRL-M2</t>
  </si>
  <si>
    <t>BYRL-M1</t>
  </si>
  <si>
    <t>BYRL-P5</t>
  </si>
  <si>
    <t>BYRL-P4</t>
  </si>
  <si>
    <t>BYRL-P3</t>
  </si>
  <si>
    <t>BYRL-P2</t>
  </si>
  <si>
    <t>BYRL-P1</t>
  </si>
  <si>
    <t>BYTR-P5</t>
  </si>
  <si>
    <t>BYTR-P4</t>
  </si>
  <si>
    <t>BYTR-P3</t>
  </si>
  <si>
    <t>BYTR-P2</t>
  </si>
  <si>
    <t>BYTR-P1</t>
  </si>
  <si>
    <t>MMPT-D2</t>
  </si>
  <si>
    <t>MMPT-D1</t>
  </si>
  <si>
    <t>MMPT-M2</t>
  </si>
  <si>
    <t>MMPT-M1</t>
  </si>
  <si>
    <t>MMPT-P5</t>
  </si>
  <si>
    <t>MMPT-P4</t>
  </si>
  <si>
    <t>MMPT-P3</t>
  </si>
  <si>
    <t>MMPT-P2</t>
  </si>
  <si>
    <t>MMPT-P1</t>
  </si>
  <si>
    <t>SCCA-D2</t>
  </si>
  <si>
    <t>SCCA-D1</t>
  </si>
  <si>
    <t>SCCA-M2</t>
  </si>
  <si>
    <t>SCCA-P4</t>
  </si>
  <si>
    <t>VNMG-P5</t>
  </si>
  <si>
    <t>LGAN-V2</t>
  </si>
  <si>
    <t>LGAN-P5</t>
  </si>
  <si>
    <t>TPLG-P5</t>
  </si>
  <si>
    <t>TREN-V1</t>
  </si>
  <si>
    <t>TREN-D2</t>
  </si>
  <si>
    <t>TREN-M2</t>
  </si>
  <si>
    <t>TREN-S2</t>
  </si>
  <si>
    <t>TREN-T5</t>
  </si>
  <si>
    <t>TRRT-P5</t>
  </si>
  <si>
    <t>ATMN-D2</t>
  </si>
  <si>
    <t>ATMN-D1</t>
  </si>
  <si>
    <t>ATMN-M2</t>
  </si>
  <si>
    <t>ATMN-T5</t>
  </si>
  <si>
    <t>WHMT-D2</t>
  </si>
  <si>
    <t>WHMT-M2</t>
  </si>
  <si>
    <t>FTMG-D2</t>
  </si>
  <si>
    <t>FTMG-D1</t>
  </si>
  <si>
    <t>FTMG-M2</t>
  </si>
  <si>
    <t>PTPK-H4</t>
  </si>
  <si>
    <t>PTPK-H3</t>
  </si>
  <si>
    <t>PTPK-H2</t>
  </si>
  <si>
    <t>PTPK-H1</t>
  </si>
  <si>
    <t>PTNN-H4</t>
  </si>
  <si>
    <t>PTNN-H3</t>
  </si>
  <si>
    <t>PTNN-H2</t>
  </si>
  <si>
    <t>PTNN-H1</t>
  </si>
  <si>
    <t>CHMT-H4</t>
  </si>
  <si>
    <t>CHMT-H3</t>
  </si>
  <si>
    <t>CHMT-H2</t>
  </si>
  <si>
    <t>CHMT-H1</t>
  </si>
  <si>
    <t>MNTC-H4</t>
  </si>
  <si>
    <t>MNTC-H3</t>
  </si>
  <si>
    <t>MNTC-H2</t>
  </si>
  <si>
    <t>MNTC-H1</t>
  </si>
  <si>
    <t>TTCH-H4</t>
  </si>
  <si>
    <t>TTCH-H3</t>
  </si>
  <si>
    <t>TTCH-H2</t>
  </si>
  <si>
    <t>TTCH-H1</t>
  </si>
  <si>
    <t>PJEN-M2</t>
  </si>
  <si>
    <t>PJEN-T5</t>
  </si>
  <si>
    <t>PMNT-P5</t>
  </si>
  <si>
    <t>PCNT-P3</t>
  </si>
  <si>
    <t>PCNT-P2</t>
  </si>
  <si>
    <t>PMTC-T5</t>
  </si>
  <si>
    <t>BSIN-D2</t>
  </si>
  <si>
    <t>BSIN-T5</t>
  </si>
  <si>
    <t>PLMT-D2</t>
  </si>
  <si>
    <t>PLMT-M2</t>
  </si>
  <si>
    <t>PMOP-D2</t>
  </si>
  <si>
    <t>PMOP-D1</t>
  </si>
  <si>
    <t>PMOP-M2</t>
  </si>
  <si>
    <t>PLOP-D2</t>
  </si>
  <si>
    <t>PLOP-D1</t>
  </si>
  <si>
    <t>PLOP-M2</t>
  </si>
  <si>
    <t>QAQC-P5</t>
  </si>
  <si>
    <t>QAQC-H4</t>
  </si>
  <si>
    <t>QAQC-H3</t>
  </si>
  <si>
    <t>QAQC-H2</t>
  </si>
  <si>
    <t>QAQC-H1</t>
  </si>
  <si>
    <t>SSGM-D2</t>
  </si>
  <si>
    <t>SSGM-D1</t>
  </si>
  <si>
    <t>SSGM-M2</t>
  </si>
  <si>
    <t>DMCP-D2</t>
  </si>
  <si>
    <t>DMCP-M2</t>
  </si>
  <si>
    <t>DMCP-S1</t>
  </si>
  <si>
    <t>PRSC-D2</t>
  </si>
  <si>
    <t>PRPL-M2</t>
  </si>
  <si>
    <t>PRPL-P5</t>
  </si>
  <si>
    <t>ENVR-D2</t>
  </si>
  <si>
    <t>ENVR-D1</t>
  </si>
  <si>
    <t>ENVR-M2</t>
  </si>
  <si>
    <t>ENVR-M1</t>
  </si>
  <si>
    <t>EVEN-T6</t>
  </si>
  <si>
    <t>EVEN-T5</t>
  </si>
  <si>
    <t>EVEN-T4</t>
  </si>
  <si>
    <t>EVEN-T3</t>
  </si>
  <si>
    <t>EVEN-T2</t>
  </si>
  <si>
    <t>EVEN-T1</t>
  </si>
  <si>
    <t>HZWT-V1</t>
  </si>
  <si>
    <t>HZWT-D2</t>
  </si>
  <si>
    <t>HZWT-D1</t>
  </si>
  <si>
    <t>HZWT-M2</t>
  </si>
  <si>
    <t>HZWT-M1</t>
  </si>
  <si>
    <t>HZWT-S2</t>
  </si>
  <si>
    <t>HZWT-S1</t>
  </si>
  <si>
    <t>HZWT-T6</t>
  </si>
  <si>
    <t>HZWT-T5</t>
  </si>
  <si>
    <t>HZWT-T4</t>
  </si>
  <si>
    <t>HZWT-T3</t>
  </si>
  <si>
    <t>HZWT-T2</t>
  </si>
  <si>
    <t>HZWT-T1</t>
  </si>
  <si>
    <t>HZWT-H4</t>
  </si>
  <si>
    <t>HZWT-H3</t>
  </si>
  <si>
    <t>HZWT-H2</t>
  </si>
  <si>
    <t>HZWT-H1</t>
  </si>
  <si>
    <t>SUST-D2</t>
  </si>
  <si>
    <t>SUST-D1</t>
  </si>
  <si>
    <t>SUST-M2</t>
  </si>
  <si>
    <t>SUST-M1</t>
  </si>
  <si>
    <t>CPEA-Z5</t>
  </si>
  <si>
    <t>CWEA-Z5</t>
  </si>
  <si>
    <t>CUEA-Z5</t>
  </si>
  <si>
    <t>GENA-Z4</t>
  </si>
  <si>
    <t>LGNA-Z4</t>
  </si>
  <si>
    <t>DTEN-T6</t>
  </si>
  <si>
    <t>DTEN-T2</t>
  </si>
  <si>
    <t>DTEN-T1</t>
  </si>
  <si>
    <t>DCSC-D2</t>
  </si>
  <si>
    <t>DCSC-D1</t>
  </si>
  <si>
    <t>DCSC-M2</t>
  </si>
  <si>
    <t>DCSC-M1</t>
  </si>
  <si>
    <t>DCSC-P6</t>
  </si>
  <si>
    <t>DCSC-P5</t>
  </si>
  <si>
    <t>DCSC-P4</t>
  </si>
  <si>
    <t>DCSC-P3</t>
  </si>
  <si>
    <t>DCSC-P2</t>
  </si>
  <si>
    <t>DCSC-P1</t>
  </si>
  <si>
    <t>DTAN-D2</t>
  </si>
  <si>
    <t>DTAN-D1</t>
  </si>
  <si>
    <t>DTAN-M2</t>
  </si>
  <si>
    <t>UWNL-S2</t>
  </si>
  <si>
    <t>UWGD-S2</t>
  </si>
  <si>
    <t>CLLF-S2</t>
  </si>
  <si>
    <t>ACLF-D2</t>
  </si>
  <si>
    <t>ACLF-D1</t>
  </si>
  <si>
    <t>ACLF-M2</t>
  </si>
  <si>
    <t>ACLF-M1</t>
  </si>
  <si>
    <t>ACLF-P6</t>
  </si>
  <si>
    <t>ACLF-P5</t>
  </si>
  <si>
    <t>ACLF-P4</t>
  </si>
  <si>
    <t>ACLF-P3</t>
  </si>
  <si>
    <t>ACLF-P2</t>
  </si>
  <si>
    <t>ACLF-P1</t>
  </si>
  <si>
    <t>UWCL-S2</t>
  </si>
  <si>
    <t>UWCL-S1</t>
  </si>
  <si>
    <t>UWSL-V1</t>
  </si>
  <si>
    <t>UWSL-D2</t>
  </si>
  <si>
    <t>UWSL-D1</t>
  </si>
  <si>
    <t>UWSL-M2</t>
  </si>
  <si>
    <t>UWSL-M1</t>
  </si>
  <si>
    <t>UWSL-S2</t>
  </si>
  <si>
    <t>UWSL-S1</t>
  </si>
  <si>
    <t>UWSL-P5</t>
  </si>
  <si>
    <t>UWSL-P4</t>
  </si>
  <si>
    <t>UWSL-P3</t>
  </si>
  <si>
    <t>UWSL-P2</t>
  </si>
  <si>
    <t>UWSL-P1</t>
  </si>
  <si>
    <t>UWSL-Z3</t>
  </si>
  <si>
    <t>UWSL-Z2</t>
  </si>
  <si>
    <t>UWSL-Z1</t>
  </si>
  <si>
    <t>CLPC-S2</t>
  </si>
  <si>
    <t>CLPC-S1</t>
  </si>
  <si>
    <t>CLCT-D2</t>
  </si>
  <si>
    <t>ACPC-D2</t>
  </si>
  <si>
    <t>ACPC-D1</t>
  </si>
  <si>
    <t>ACPC-M2</t>
  </si>
  <si>
    <t>ACPC-M1</t>
  </si>
  <si>
    <t>ACPC-P6</t>
  </si>
  <si>
    <t>ACPC-P5</t>
  </si>
  <si>
    <t>ACPC-P4</t>
  </si>
  <si>
    <t>ACPC-P3</t>
  </si>
  <si>
    <t>ACPC-P2</t>
  </si>
  <si>
    <t>ACPC-P1</t>
  </si>
  <si>
    <t>NVFR-D2</t>
  </si>
  <si>
    <t>NVFR-M2</t>
  </si>
  <si>
    <t>NVFR-P5</t>
  </si>
  <si>
    <t>LNNS-D2</t>
  </si>
  <si>
    <t>LNNS-D1</t>
  </si>
  <si>
    <t>LNNS-M2</t>
  </si>
  <si>
    <t>LNNS-M1</t>
  </si>
  <si>
    <t>LNNS-S2</t>
  </si>
  <si>
    <t>LNNS-S1</t>
  </si>
  <si>
    <t>LNNS-P5</t>
  </si>
  <si>
    <t>LNNS-P4</t>
  </si>
  <si>
    <t>LNNS-P3</t>
  </si>
  <si>
    <t>LNNS-P2</t>
  </si>
  <si>
    <t>LNNS-P1</t>
  </si>
  <si>
    <t>LNNS-Z3</t>
  </si>
  <si>
    <t>LNNS-Z2</t>
  </si>
  <si>
    <t>LNNS-Z1</t>
  </si>
  <si>
    <t>TPCV-D2</t>
  </si>
  <si>
    <t>TPCV-M2</t>
  </si>
  <si>
    <t>TPCV-P5</t>
  </si>
  <si>
    <t>LGSA-T2</t>
  </si>
  <si>
    <t>LGSA-T1</t>
  </si>
  <si>
    <t>Senior Systems Administrator - Legal</t>
  </si>
  <si>
    <t>Intermediate Systems Administrator - Legal</t>
  </si>
  <si>
    <t>Associate Systems Administrator - Legal</t>
  </si>
  <si>
    <t>Remote Elig (1=Full Remote, 2=Hybrid, 3=Temp Remote, 0=Not Elig In Office/On Premises)</t>
  </si>
  <si>
    <t>Senior Architect, IT Engineering (Interdisciplinary)</t>
  </si>
  <si>
    <t>Architect, IT Engineering (Interdisciplinary)</t>
  </si>
  <si>
    <t>Sr. Director, Data Security</t>
  </si>
  <si>
    <t>DevOps Engineer</t>
  </si>
  <si>
    <t>Site Reliability Engineer</t>
  </si>
  <si>
    <t>Works on a wide range of advanced problems or works on assignments of large scope, impact, or importance.  Performs assignments characterized by technical depth and breadth and possesses a solid understanding of business variables/dynamics. Independently resolves complex problems requiring advanced analytical skill, training and/or education, properly escalating highly complex problems or out of policy issues. Determines appropriate course(s) of action, ensuring implementation of compliance and communication protocols.  Typically works on assignments in multiple business or technical areas and may independently coordinate or lead parts of large projects or manage small projects.  Trains and assists junior staff, demonstrates initiative and proactive communication within departments and across groups, and communicates effectively at all levels. Troubleshoots problems for a significant portion of the job, and communicates status, findings or technical results and recommendations at all levels. Engages others in problem-solving strategies to obtain practical/effective solutions to complex issues and evaluates applicability.  May translate customer needs into feasible technical design recommendations, evaluate technical solutions referred by junior staff, or evaluate short term impact of recommendations. Analyzes data, develops technical conclusions, and evaluates potential applicability of recommendations. to project strategies and approach, monitors status and determines resource needs or best mitigation path to achieve project goals and objectives. Qualifications: Bachelor's degree (Master's optional) in Information Technology / Engineering plus 4-6 years of related experience or equivalent combination of training and experience.</t>
  </si>
  <si>
    <t>Applies technical concepts and capabilities at the intermediate level with a solid understanding within the technical specialization area and an understanding of policies, procedures, methods, principles, protocols, and techniques.  Works independently with latitude for action on non-complex matters; performs a broad variety of technical assignments, employing diverse or more highly specialized methods/skills. Works on Information Technology or Engineering assignments of moderate scope, diversity and complexity while continuing to learn more advanced techniques or assists others on complex assignments working under close technical direction. May work either a single or multiple technology platform(s) or business area(s) applying a proficient level of skill involving technical applications/languages, information technology or specialized engineering methods.  May perform such activities as design, design support, testing, analysis, verification, data or system review, security, control, or validation.  May develop, maintain, analyze, or enhance technical components, systems, sub-systems, networks, architecture, applications, methods, services, or products. May be responsible for multiple, small deliverables within a single specialization area, or participate in larger projects.  May lead design reviews at the module or sub-assembly level.   Sets technical priorities and independently resolves a variety of non-routine or moderately complex problems, ensuring compliance to established precedents and standards. Teams cooperatively with others to accomplish common goals and achieve synergies and maintains effective relationships across groups to provide efficient, timely, customer service or client/project support.  Exercises independent judgment within defined practices to determine or propose alternative actions; seeks assistance and appropriately refers complex matters and problems. Qualifications: Bachelor's degree (Master's optional) in Information Technology / Engineering plus 2-4 years of related experience or equivalent combination of training and experience.</t>
  </si>
  <si>
    <t>Manages, directs, or supervises staff and partners with functional management and executive leadership to facilitate cultural, organizational, and HR programmatic change to assist in pro-actively achieving business and strategic objectives.  Supports the organization as an "employer of choice" in its respective market for talent.  Keeps abreast of operational, leadership and organizational issues to provide HR consultancy services and assess the impact of change affecting employee populations, productivity, and morale. Plays a key role in developing, managing and facilitating organizational transitions, transformations and communications through advisory services. May be involved in planning and implementing organizational and staffing changes based on business conditions or resulting from mergers, acquisitions, divestitures and reductions in force.  Provides recommendations on sensitive HR policy and strategy and ensures policy implementation. May work in a remote area with greater autonomy. Responsible for recruitment, work assignment, performance review, and progressive discipline. Conducts, oversees, or manages formal or informal organizational impact studies and employee evaluations and collaborates with management to identify and solve problems, and offer advice and programmatic solutions. Demonstrates initiative to develop new policies or challenge existing ones to enhance the overall effectiveness of the assigned group, and reviews staff effectiveness.  Works closely with peer levels in other human resource specialist functions (e.g., Compensation, Staffing, Talent Development, etc.) where needed to accomplish a specific business or organizational objective.  May work with managers and staff in interpreting and implementing recommendations.  May undertake ad hoc projects required to implement a new corporate policy, update staff records, or other similar issues.  Ensures compliance with all appropriate HR statutes and regulations as they apply to its role in the assigned group.</t>
  </si>
  <si>
    <t>Responsible for delivering results on one or more simultaneous projects. Implements project management structure, policies, and processes for cross-functional technical projects, to cost effectively meet technical project and business objectives.  Project manages projects with distinct beginnings and endings on an ongoing basis. Maintains frequent cross-functional interactions at all management levels. Defines problems and scopes parameters, develops strategies, task/solution specifications, and identifies and secures needed resources.  Trains members, and develops and updates project plans, timetables and milestones. Maintains and distributes documentation and communications to keep members informed, on task, and on-time. Identifies structures of authority and processes for decision making within the project, and ultimately manages the execution of the plan and post implementation evaluation of outcomes.  Works closely with business unit clients to determine information/documentation needs, coordinates major schedules, project budgets, and key or interim milestones and ultimate deliverables.  Establishes staffing and resource plans for each project, sometimes using a combination of internal and contract expertise.  Employs Project Management methodologies, i.e., conducts meetings, determines technical specifications, monitors execution progress, sets agendas and priorities, and manages process steps. Provides feedback and receives input from key stakeholders and troubleshoots problems.  Incorporates and tracks changes and optimizes resources for deployment and on-going evaluation. Requires communication skills to build commitment to both interim and final deadlines, negotiates compromises, and resolves conflicts. Typically requires a technical degree. Project Management Certification is desirable or may be required.</t>
  </si>
  <si>
    <t>Serves as an important intermediary between assigned business clients and the procurement function, requiring a full working knowledge of both environments. Plans supply inventory and coordinates the strategic procurement of materials, goods, and services to achieve, improve or exceed targeted levels to manage supply with demand within the Domestic or Global Supply Chain. May work in multiple locations and/or commodity areas. Analyzes requisitions, solicits specifications, and plans for production or special needs, such as sales promotions or new product launches. Researches, identifies, and develops relationships with key domestic and/or global suppliers and vendors to support the procurement of raw or finished materials, components, equipment, or services.  Develops new sources when vendors/suppliers are no longer available or competitive, and implements strategic cost saving initiatives, such as the Request for Quote (RFQ) process, including vendor and supplier evaluations and negotiations. Researches and identifies suppliers who conform to standards of price, quality, timing, and reliability to guarantee adequate supply levels within authorized policy and cost levels. Using specialized systems skill and knowledge, develops various analytical reports. Monitors costs, schedules, and contract or subcontract terms to negotiate highest quality at best value.  Evaluates and recommends such cost saving proposals as make-versus-buy, or alternative sourcing channels.  May monitor and confirm shipping schedules, or track PO’s to ensure availability, quality, and on-time delivery. Researches and resolve issues, problems, or failures. Proactively reports availability issues and troubleshoots problems to avoid supply chain interruptions or cost spikes.  Ensures the maintenance and integrity of procurement data in the ERP system, and develops and manages material /source lists, prices, and tables.  Coordinates related functions/procurement support, assesses market trends, determines short- and long-term needs, or addresses such issues as material scarcity, price changes, or vendor or subcontractor reliability.</t>
  </si>
  <si>
    <t>Plans supply inventory and coordinates the strategic procurement of materials to achieve, improve, or exceed targeted levels within the Domestic or Global Supply Chain. Analyzes requisitions, solicits specifications, and plans for production or special needs, such as sales promotions or new product launches.  Researches, identifies, and develops relationships with suppliers who conform to standards of price, quality, timing, and reliability to guarantee adequate supply levels within authorized policy and cost levels. Promotes relationships with key domestic and/or global suppliers and vendors to support the procurement of raw or finished materials, components, equipment, or services.  Develops new sources when vendors/suppliers are no longer available or competitive, and implements strategic cost saving initiatives, such as the Request for Quote (RFQ) process, including vendor/supplier evaluations and negotiations. Monitors costs, schedules, and contract or subcontract terms to negotiate highest quality at best value. Analyzes and recommends such cost saving proposals as make-versus-buy, or alternative sourcing channels. May monitor and confirm shipping schedules, or track Purchase Orders to ensure availability, quality, and on-time delivery. Leverages operational understanding to research and resolve issues, problems, or failures. Proactively reports availability issues and troubleshoots problems to avoid supply chain interruptions or cost spikes. Maintains procurement data in the ERP system, and develops and manages material /source lists, prices, and tables. Coordinates related functions and procurement support, assesses market trends, determines short- and long-term needs, or addresses such issues as material scarcity, price changes, or vendor or subcontractor reliability. Develops analytical reports using specialized systems knowledge.</t>
  </si>
  <si>
    <t>Acts as a strategic advisor and uses expert skills to contribute to the development of strategic company objectives.  Achieves goals in creative and novel ways, operating with significant autonomy.  Introduces specialized "state- of -the art" concepts to develop innovative business solutions, and acts an advisor, mentor, internal consultant, and/or helps drive new initiatives. Assignments are large scope, high impact, high cost, and are of high importance. Translates complex business and technical needs into objectives, plans, specifications, resources, and long-term goals.  Advises top/executive management and drives appropriate actions, while ensuring implementation of compliance and communication protocols.  Has expert knowledge in own field, with a strong understanding of adjacent areas for the development of pragmatic and creative solutions.  Maintains relationships and extensive visibility and contacts in and outside the organization, customarily at high leadership/executive levels. Has strong networking and negotiation skills to create formal resource channels or networks involving complex coordination among groups.  Provides efficient and timely, client, customer service, or project/program support. Attends meetings and may provide senior management coverage during absences. Independently resolves a variety of novel challenges that have significant impact on organization-wide cost and efficiency with far-reaching impact. Guides and mentors staff at all levels and on complex/strategic issues. May lead or manage large, long term or complex projects with dotted line responsibility. Resolves novel problems requiring creative application of advanced skill, training, experience, and education. Qualifications:  BA/BS degree or equivalent combination of training and experience, plus 10+ years of related experience. A master’s or doctoral degree may be required.</t>
  </si>
  <si>
    <t>Manages, directs, or supervises staff and the Environmental Management and Control function and implements short-and long-term Environmental management strategies.  Oversees technical needs and sets work priorities to ensure the company is a good corporate citizen from an environmental perspective. Develops and coordinates environmental policies, methods, and programs for clean water, air, waste, and management of pollution, as well as managing the proportion of recycled materials used in the company’s products and services to increase efficiency and reduce costs within compliance and regulatory guidelines.  Works with adjacent functions, regulatory, and legal executives to plan and manage various environmental initiatives. May develop, coordinate, or implement the company’s carbon credits program. Develops and maintains strong and proactive relations with environmental regulatory agencies (such as the EPA) at the State and/or Federal level, with a view to building and enhancing the relationship between regulators and the company.  Manages prompt response to government agency investigations, inquiries, or requests, or ensures timely resolution of problems. Responsible for technical excellence through operational and documentation management to ensure compliance and completeness/accuracy. Builds internal and external relationships within or outside the company, industry, and its stakeholders to source experts, determine needs/resources, or determine the structure, systems, and processes of the environmental regulatory agencies and their compliance requirements. May represent the organization to proactively negotiate or communicate the company’s perspective on environmental or technical needs, goals, status, or issues to stakeholders. This may include environmental agency representatives, customers, shareholders, vendors, organized interest groups, and others.  Typically requires a degree in such areas as Environmental Engineering or Law, plus related company, industry, and/or governmental agency and regulatory experience.</t>
  </si>
  <si>
    <t>Manages, directs, or supervises staff and the Global Mobility and Relocation function. Manages relationships including management, vendors, consultants, and staff, and develops global mobility and relocation policies, guidelines and procedures.  Monitors compliance, and adherence, and resolves escalated cases. Determines key contacts to involve for dispute resolution or for approval to policy exceptions. Manages the efficient handling of cases and may serve as the initial point of contact for full-cycle inbound and outbound moves.  Negotiates with parties in and outside the organization to determine costs, contract needs, and to resolve problems. May oversee relocation and/or immigration, according to approved program, policy, and procedure guidelines. Evaluates costs, benefits, and impact of resources and/or changes to existing agreements. Keeps abreast of approaches unique to each culture where employees are located/relocated for stakeholder satisfaction.  Develops control methods and procedures to track all cases and projects. Working with Executive Levels, may estimate relocation, settling in, or repatriation costs, and coordinate, analyze, communicate, or estimate tax impact. Collaborates with Tax, and Immigration counsel and experts both in or outside the organization. Approves relocation letters and packages for the relocating or repatriating employee (and family) and approves permanent transfer letters, handbooks, and training materials. Manages the record keeping and documentation management process. Ensures positive working relationships, cultural sensitivity, and oversees transitions, ensuring prompt intervention and problem resolution. Manages and oversees cost reimbursement procedures. Develops cost models and proposals. Keeps abreast of relevant Immigration laws and coordinates with Line Management, Payroll, HR, Finance and Legal Counsel as necessary. Certification in Global Mobility and/or Relocation may be required.</t>
  </si>
  <si>
    <t>Works in conjunction with staff, candidates, Global HR Managers, legal and financial counsel, vendors and global service partners to advise on and coordinate global compensation and mobility programs.  Acts as a relocation and/or immigration advisor and coordinator, according to program, policy, and procedure guidelines. Working with vendors and stakeholders (candidates, expatriates, and management), administers programs, determining needs and approaches unique to each culture to ensure employee satisfaction. May negotiate with vendors as approved.  Advises relocating employees on the policies and limits covering their particular situation.  Relocation benefits may include assistance on the disposition of an existing home, departure services (cancellation of leases, utilities, etc.), the acquisition of a new home in a new location, transportation policies, temporary housing allowances, other settling-in allowances, coordination of services provided by vendors including realtors, vendors assisting with schooling, documentation specialists, arrival orientation vendors and other services. Manages and tracks all cases and projects. Consults with experts to estimate relocation, settling in, or repatriation costs, and coordinates, analyzes, and estimates tax impact working with Tax specialists . Drafts relocation letters and packages for the relocating or repatriating employees (and families) and permanent transfer letters. Maintains records and documentation and manages the global mobility process from intake to completion. Maintains key relationships, and provides prompt, responsive service.  Demonstrates cultural sensitivity in all communications, coordinates seamless transitions, prompt intervention, and implements cost reimbursement procedures.  Takes initiative to evaluate and recommend significant cost saving opportunities.  Drafts and recommends new or revised policies, guidelines and procedures.  Monitors dynamic changes impacting needs, recommends policy change while ensuring compliance. Investigates disputes or exceptions to policy, providing research and action justification as appropriate. Within guidelines, may have authority to approve policy exceptions.  Keeps abreast of relevant laws and coordinates with Line Management, Payroll, HR, Finance and Legal Counsel as necessary.  Certification in Global Mobility and/or Relocation may be required.</t>
  </si>
  <si>
    <t>Manages, directs, or supervises staff and the environmental, industrial, health, and safety function.  Implements strategic and operational directives to develop, plan, and control policies and prevention/corrective programs to ensure compliance. Develops specialized methods, techniques, programs, policies, and procedures including but are not limited to ergonomics, illness and injury prevention, chemical or biological and material processing or handling, manufacture engineering, and facility safety. Ensures compliance with federal, state, and local regulations and may act as point of contact for emergency personnel.  Interfaces with regulatory agencies to respond to prevention, management, or correction needs and keeps abreast of changes/requirements, ensuring proper and timely training, response, and internal communications. May manage Worker's Compensation and OSHA program administration. Reviews incident reports to evaluate the scope of risks and exposure and ensures appropriate and timely health and safety corrective actions are taken along with appropriate documentation and records management. Manages the implementation of engineering practices related to environmental impact and quality, natural resource recycle and recovery, and/or public health, and develops environmental systems, applications, and processes. Conducts or oversees investigations, prepares remediation work plans, develops reports and recommendations. Oversees standards, analyses, tests, experiments and evaluates investigation needs, reporting on environmental findings and consequences. May oversee proper handling of hazardous and/or radioactive waste disposal, and monitors waste handling in compliance with internal /external standards and regulations. Manages the development and implementation of widespread training programs in areas such as compliance, laboratory or plant/facility management, hazardous and non-hazardous material handling, emergency response, industrial safety and hygiene, and personal safety.</t>
  </si>
  <si>
    <t>Under general administrative direction, works on novel and diverse, "state-of-the-art" issues/problems, and on assignments of large scope, impact, cost, and importance.  Performs assignments characterized not only by technical depth and breadth, but also possesses an in-depth understanding of industry and business dynamics and political sensitivities. Demonstrates the ability to translate complex business and technical needs into technological objectives, plans, specifications, resources, and goals.  Consults to leaders, executives, and committees, influencing and guiding executive decisions and actions from a technical perspective to create and communicate a compelling technical vision to help set company direction.  Builds industry-wide relationships to enhance company reputation and may participate in national or global conferences.  Having broad expertise or unique knowledge, uses skills to influence others and contribute to the development of strategic company objectives.  Acts as a technical advisor, mentor, internal consultant, and/or architect. A technical advisory committee may approve entry at this level. Has extensive visibility/contacts in and outside the organization at high levels.  Creates formal resource channels or networks involving complex coordination among internal and/or external groups.  Works on diverse assignments in multiple areas, mentors staff, and advises management on key technical strategies.  May technically direct staff on a project basis. Accountable for innovation and must have a reputation as an accomplished Technical Architect and thought leader. May serve as a strategic advisor to top/executive management at the Executive and/or Operating Committee Level.  Champions long-range designs for technology projects and innovations.  Advice and decisions have long term strategic impact and may result in a significant investment of resources. Influences, builds, and maintains strategic alliances, and may be nationally renowned. Qualifications: Bachelor's degree (Master's optional) in Information Technology / Engineering plus 12+ years of related experience or equivalent combination of training and experience.</t>
  </si>
  <si>
    <t>Plans and executes projects and assignments to ensure environmental planning, control, and compliance with applicable state and federal regulations. Provides technical expertise for site activities (R&amp;D, Commercial GMP, Commercial Manufacturing, Laboratory, Central Energy Plant, Facility, etc.). Analyzes and implements environmental policies, plans, technical projects, and programs for clean water, air, waste, and the prevention or management of pollution. May monitor or improve proportion of recycled materials used by the company.  Conducts fieldwork inspections, design, and/or chemical, biological, or physical testing.  Provides technical calculations, regulatory interpretation, permit/report submissions for environmental compliance activities such as pollution control, wastewater treatment, hazardous waste management, chemical or biological (secondary) containment requirements, wetlands delineation and compliance, and conservation compliance.  Works with adjacent functions to plan and manage environmental initiatives. May inspect records and licenses to ensure compliance, analyze compliance codes, research, present findings, or write reports, and determine potential compliance code violations, fixes, and next steps for prevention or remediation. Develops/maintains communications and relations within the organization and with environmental regulatory agency reps. such as the EPA, at the State and Federal levels. Ensures prompt response to government agency investigations or requests, and timely coordination of samples, data, or reports. Evaluates technical specification needs to implement preventive or corrective remediation tools, processes, or systems. Communicates environmental needs, goals, status, or issues to stakeholders. Typically requires a degree in fields such as Chemistry, Biology, Chemical or Environmental Engineering, plus related Environmental, Scientific, Industry, and/or Regulatory experience.</t>
  </si>
  <si>
    <t>Under general direction, collaborates with senior management, and works on novel technical assignments, issues, and problems, driving technical decisions, policies, strategies, and solutions.  Assignments are large scope, high impact, high cost, and are of high importance. Has extensive visibility and contacts in and outside the organization at high levels.  Creates formal resource channels or networks involving complex coordination among groups. Works on diverse, highly complex assignments or large projects in multiple areas, and mentors staff.  May technically direct staff. Performs assignments characterized by technical depth and breadth, long term impact of decisions, a significant investment of resources, and must possess a solid understanding of business dynamics and/or political sensitivities. Having broad expertise or unique knowledge, uses skills to influence others and contribute to the development of strategic company objectives.  Achieves goals in creative and novel ways, operating with significant autonomy.  Introduces specialized "state- of -the art" concepts to develop innovative business solutions, and acts as a technical advisor, internal consultant, and/or helps drive new architecture. Translates complex business and technical needs into technological objectives, plans, specifications, resources, and long-term goals.  Serves as a strategic advisor to top/executive management and drives appropriate technical actions, while ensuring implementation of compliance and communication protocols.  May represent the department internally and externally, customarily at high leadership/executive levels. Builds and maintains strategic/effective working relationships across groups and provides efficient, timely, customer service or project/program support. Attends meetings and may provide senior management coverage during absences.  Qualifications: Bachelor's degree (Master's optional) in Information Technology / Engineering and 10+ years of related experience or equivalent combination of training and experience.</t>
  </si>
  <si>
    <r>
      <t xml:space="preserve">Receives general supervision or as needed. </t>
    </r>
    <r>
      <rPr>
        <i/>
        <sz val="9"/>
        <rFont val="Calibri"/>
        <family val="2"/>
        <scheme val="minor"/>
      </rPr>
      <t xml:space="preserve"> May act as Lead person, assisting with supervisory and training duties, while also performing the same technical support work at the expert level.</t>
    </r>
  </si>
  <si>
    <t>Possesses advanced knowledge and skills in the applicable technical area(s),  coupled with a seasoned understanding of the operational environment. May demonstrate technical skills and capabilities in multiple interdisciplinary specialty areas. Demonstrates reliability, initiative, creativity, outstanding customer service, and technical/project support, and problem-solving skills.  May provide technical oversight and act in a lead role over a small group of technicians while performing the same work at an expert level.  Independently applies a variety of complex technical support methods/skills with significant creativity and autonomy to develop customized solutions.  Demonstrates effective written and verbal communication skills applying tact and discretion at all levels.</t>
  </si>
  <si>
    <t>Delivers technical service or support at the intermediate level while implementing policies and procedures appropriate to the environment. Handles a moderately sized  workload of duties and responsibilities.  Works on a wide variety of technically specialized assignments of limited scope and moderate complexity. Performs tasks with a moderate range of mastery over methods and techniques required to resolve routine and non-complex problems. Seeks assistance for non-standard, out-of-guideline, or complex problems.</t>
  </si>
  <si>
    <t>This entry level technical support position delivers specialized, technical service or support while learning the environment.  Handles a small/limited caseload of technical support duties and responsibilities.  Works on simple/small/routine assignments of limited scope and complexity. Performs clearly defined assignments requiring previous technical training and/or certification, and possesses a basic/limited range of technical skills, methods and techniques required to quickly resolve routine problems normally prescribed by technical standards and policy or practice.</t>
  </si>
  <si>
    <t>H5- EXPERT TECHNICIAN</t>
  </si>
  <si>
    <t xml:space="preserve">Possesses advanced knowledge and skills coupled with a seasoned understanding of work requirements and the operational environment.  Demonstrates exceptional proficiency and initiative, and (as applicable) creativity, proficient communication skills, outstanding problem-solving skills, speed, reliability, and accuracy. May act in a lead capacity over one or more groups, and applies a variety of complex methods, tools, techniques, and skills with significant autonomy to develop solutions or adapt methods and approaches. </t>
  </si>
  <si>
    <t>Works on a variety of assignments of moderate size, scope, diversity, and/or complexity.  Employs a variety of specialized methods, tools, techniques, and/or skills to quickly and efficiently perform work to deliver results.  Working within established procedures, has limited ability to modify tools, methods, or approach. Selects and adapts basic methods, processes, or tools to quickly and efficiently meet needs. Coordinates work products and solutions with quality, timeliness, and accuracy.  Independently resolves a variety of routine and non-routine problems, seeking assistance on complex matters and tasks.  Seeks assistance on tasks as needed, and refers all non-prescribed policy matters to supervisory staff.</t>
  </si>
  <si>
    <t>Through formal training or on-the-job experience, learns how to use and apply basic methods, tools, applicable policies, and procedures.  Performs  work where basic/routine and repetitive tasks and structured assignments are of limited scope and complexity, executed under close supervision.  Once trained, applies basic knowledge of operational performance standards.  Demonstrates basic written, verbal, interpersonal, and manual or mechanical handling skills. As assigned, may learn and apply record keeping skills.</t>
  </si>
  <si>
    <t xml:space="preserve">Acting as a strategic advisor, demonstrated expertise and leadership contributes to the development or execution of high impact, long-term strategic goals and objectives. Leveraging legal expertise with business and industry acumen, incumbents work internally and externally to prevent and mitigate major liabilities, and influence executive decisions and actions that drive corporate or industry change, forge new business initiatives, and/or solves high cost/high impact problems. Decisions, recommendation, and counsel provided by the position result in high risk, high impact actions that can and will change the strategic course of the business.  </t>
  </si>
  <si>
    <t xml:space="preserve">This position leverages an in-depth and expert knowledge of a legal specialty(s) with extensive business acumen.  May possess comparable broad and deep expert knowledge in multiple, vs. a single domain legal specialty area.   Possessing an in-depth and strategic understanding of business and operational dynamics and/or other outside sensitivities, coupled with outstanding technical knowledge, the incumbent advises and collaborates with senior and executive management and performs critical negotiations.  Maintains extensive visibility and contacts in and outside the organization, and has strong networking skills to create formal resource channels and networks involving complex coordination among groups. Has seasoned case management skills and may lead or coordinate multiple projects, providing technical direction to less experienced Attorneys or Paralegals. 
</t>
  </si>
  <si>
    <t>Working with senior management, consults on solution development for novel, out of policy, or strategic business and legal (i.e./"technical" issues with far-reaching impact. Provide advice and recommendations to executives and management on highly complex matters. Actions have, or may have a significant, far-reaching impact on finances, current or future business activities, investments or divestitures, and operations.  Independently resolves a variety of novel or complex legal challenges that have been referred upward or laterally from peer level senior managers, that have a significant impact on organization-wide risk, cost, reputation, or organizational viability/profitability. Develops pragmatic legal strategies and solutions. Guides and mentors staff at all levels, may lead teams working on strategic projects ensuring technical review and control.  May have "dotted-line" relationships within and across the Law Department and organization or may potentially be asked to provide management/executive backup coverage.</t>
  </si>
  <si>
    <t xml:space="preserve">Provides guidance and counsel that have a large short term impact on business activities and operations.  Incumbents combine their knowledge of one or more legal specialties with sound business acumen and in-depth knowledge of business goals and objectives as related to matters at hand for the development of strategic tactics and solutions. Independently resolves a variety of complex problems that have significant impact on cost and efficiency.  Conceives, plans, and conducts research to guide the development, implementation, and accurate execution of assigned work and initiatives working alone or through less experienced legal and paraprofessional staff.  </t>
  </si>
  <si>
    <t>Relying on judgment gained from legal and corporate experience, this position continues to build legal expertise and knowledge of the operational and business context.  Provides advice, documentation, and action recommendations to executives, management, or outside counsel regarding legal matters of intermediate to moderate complexity. These matters have or may have a sizable operational or dollar impact. May train and assist less experienced staff and may resolve technical issues or inquiries referred upward or downward for a large portion of the job. May work on assignments in multiple business, practice, or technical areas, applying knowledge of corporate law in the designated specialty area(s). Consistently demonstrates sound judgement and initiative and is relied on to be proactive in identifying and communicating legal needs and business impact.</t>
  </si>
  <si>
    <t>Has a broad knowledge of the legal specialty(s) coupled with a solid and growing understanding of business dynamics, goals, constraints, and variables.  Applies a broad understanding of goals, tactics, resources, precedents and practices to effectively negotiate or efficiently respond to service needs.  With an understanding of the short-, and longer-term strategic business context, may take initiative to conduct specialized research, consult with outside counsel, or  draft and execute legal documents of moderate complexity. Gathers or consolidates information for management review, decisions, and action.  Learns to independently set priorities for high volume and moderately complex work, and integrates resources and interim actions to meet deadlines. Demonstrates initiative and exercises effective interpersonal , communication, training  and problem-solving skills to optimize outcomes. May independently lead a non-complex, small term project or assist with and coordinate a portion of a large, complex, or high impact case or project.</t>
  </si>
  <si>
    <t xml:space="preserve">Incumbents apply a broad and deep paraprofessional generalist skillset, have outstanding discretion and problem solving skills, may have experience in multiple legal specialty areas, and have an in-depth understanding of the business and operational environment. Incumbents perform such duties as: conducting complex legal research, drafting legal documents, maintaining and updating files, monitoring multiple case schedules and filing deadlines, drafting correspondence and pleadings, summarizing depositions, interrogatories, and testimony, and independently performing documentary research.  In addition to possessing relevant technical knowledge and skills, and an understanding of all relevant and applicable laws and legal processes, incumbents demonstrate outstanding organizational, communication, lead/supervisory or project management, and time management skills.  </t>
  </si>
  <si>
    <t xml:space="preserve">Under the general guidance of an attorney or paralegal manager, this position is required to apply knowledge of diverse, and extremely complex legal concepts and processes. Incumbents work on assignments of large scope, impact, and importance. This position may combine broad, generalist legal knowledge with advanced paraprofessional knowledge of one or more legal specialties such as real estate or intellectual property, amongst others.  This position may lead, train, provide technical direction, and assist less experienced paralegal staff, or work on special projects where outstanding judgement is demonstrated regarding priorities and deadlines, schedules, work coordination, assignment or technical oversight, timely communication, escalation, or referral needs. </t>
  </si>
  <si>
    <t xml:space="preserve">Working  more independently on a greater variety of assignments of moderate complexity, incumbents perform such duties as: conducting legal research of moderate complexity, drafting legal documents, maintaining and updating files, monitoring case schedules and filing deadlines, drafting a variety of correspondence and pleadings, summarizing depositions, interrogatories and testimony, and performing documentary research.  In addition to possessing relevant paralegal knowledge and skills, and an understanding of the law and legal processes in one or more specialized areas, incumbents are expected to demonstrate excellent organizational, communications, and time management skills.  </t>
  </si>
  <si>
    <t>Serving on an Operating Committee, participates with the CEO, President, and other top executives or management bodies in formulating current and long-range strategies, business goals and objectives, and policies. Oversees specific organizational business units, executive, and functional areas. May act as second in command to the Top Executive. Typically has global responsibility.</t>
  </si>
  <si>
    <t>s), and decisions have short and long term impact on department schedules, customer satisfaction, quality, compliance, and allocation of resources. COMPLEXITY: Applies extensive and in-depth knowledge of business and disparate /specialized areas to creatively and strategically solve problems and understand integration challenges and long term impact. Authorizes exceptions to policy as delegated, and is responsible for directing process and quality improvements. Builds trust and rapport within and across groups.  SUPERVISION: Provides leadership to subordinate Managers at all levels.QUALIFICATIONS:Typically requires a minimum of 10+ years of related business and managerial experience. A post-graduate degree may be expected.</t>
  </si>
  <si>
    <t>Supports the Human Resources function in developing and implementing strategic HR plans and business strategies that are aligned with their business needs and which help the assigned client group achieve their short and long term business targets, goals, and results.  Acting as a "point person" within the assigned Business Unit, frequently has more limited responsibilities for HR administrative processes and/or routine program coordination than the HR Generalist.   Partners with business leadership to meet the needs of the business itself, and promote a positive, productive, diverse and supportive working environment and culture within the organization.  Typically assigned to support one or more employee groups or units within the organization from an HR strategy perspective.  Primarily interacts with management and senior management, as well as individual employees, on most human resource and employment issues.  Puts in place policies and practices that are aligned with the operational needs of the business, typically taking the lead role in identifying and implementing change management activities and strategies.  Interprets, communicates and clarifies company policies to the various parties involved and is relied on by the group executive for insight, advice, and guidance.  May be responsible for staffing, induction, compliance, employee relations, training and development, performance management, disciplinary actions, change management, employee communications, equitable and consistent treatment of all employees, complaint investigation and problem resolution, and fair employment practices.  May enlist and leverage support and specialists in the business and HR functions to assist in the design and development of solutions to identified issues.  Ensures that all policies and practices are enforced in a manner compliant with all applicable employment and other laws and regulations governing employer / employee relationships, for the population supported.  Ensures that adequate and accurate records are maintained relative to an employee's ongoing behavior and relationship with the organization. May conduct investigations and gather and compile data on individual issues and make recommendations for action based on the compiled findings.  Depending on level, may have an MBA, or other advanced degree.</t>
  </si>
  <si>
    <t>VP Platform Engineering</t>
  </si>
  <si>
    <t>Senior Director, Platform Engineering</t>
  </si>
  <si>
    <t>Director, Platform Engineering</t>
  </si>
  <si>
    <t>Senior Manager, Platform Engineering</t>
  </si>
  <si>
    <t>Manager, Platform Engineering</t>
  </si>
  <si>
    <t xml:space="preserve">Senior Platform Engineering Architect </t>
  </si>
  <si>
    <t>Platform Engineering Architect</t>
  </si>
  <si>
    <t>Lead Platform Engineer</t>
  </si>
  <si>
    <t>Senior Platform Engineer</t>
  </si>
  <si>
    <t>Intermediate Platform Engineer</t>
  </si>
  <si>
    <t>Associate Platform Engineer</t>
  </si>
  <si>
    <t>Responsible for leadership and formulation of strategies to deploy infrastructure platforms that join software and hardware to run business applications on a common platform. Platforms may connect various legacy and cloud technologies using programming containers (Kubernetes).  Works closely with the leadership of the assigned groups to fully understand their business context and challenges and to determine how best infrastructure platforms can contribute to the successful achievement of their business and functional objectives. This includes developing the policies, structures, and resources to effectively meet the prioritized needs. Negotiates overall service levels and delivery schedules with the client group’s management.  Establishes the policies, process management concepts and structures, methodologies and the review and quality standards required to ensure that developed solutions meet or exceed the client groups’ expectations.  Provides direction and leadership on a variety of issues including resource allocation, technical issues, and the overall priorities relative to the clients served. Requires platform engineering experience, (including the concepts, policies and practices required to deliver projects on time and at the required standard.</t>
  </si>
  <si>
    <t>Entry level technical support delivering basic specialized, technical service or support while learning policies, procedures, and the environment.  Handles a small/limited caseload of technical support duties and works on routine assignments of limited scope and complexity. Working under close supervision, performs clearly defined assignments requiring previous technical training and/or certification. Possesses a basic/limited range of technical skills, methods and techniques required to resolve routine problems normally prescribed by technical quality standards and policy or practice. May perform such duties as testing, technical, device, system, and/or instrumentation troubleshooting, repair, chemical compounding, and/or development or analytical support, verification, and/or validation activities. Demonstrates basic written, interpersonal, technical, quality, internal/external customer service, and/or application skills. Learns to recognize and resolve basic, routine, or common/repetitive problems, however, seeks assistance on complex issues and refers non-prescribed or non-standard matters. May seek assistance or training from more senior technicians to resolve problems or gain additional skills. Qualifications: A technical associates degree (or HS degree plus advanced training and certification) is required, plus 0-2 years of related experience. (Refer to specific job description guidelines for exceptions or additional credentials)</t>
  </si>
  <si>
    <t>Delivers technical service or support at the intermediate level while independently implementing quality, compliance, and applicable performance and technical standards and policies and procedures appropriate to the environment. Handles a moderately sized workload, working on a wide variety of technically specialized assignments of limited scope and moderate complexity. Performs a variety of tasks with a moderate range of mastery over methods and techniques required to resolve routine and non-complex problems with speed, quality, and efficiency.  Seeks assistance for non-standard, out-of-guideline, or complex problems. May demonstrate technical skills and capabilities in multiple interdisciplinary specialty areas. Demonstrates solid written, verbal, interpersonal, customer service, technical, instrumentation, project support, and application skills.  May perform such duties as testing, technical, device, system, and/or instrumentation troubleshooting, repair, chemical compounding, and/or development or analytical support, verification, and/or validation activities. Independently selects and adapts methods, techniques, processes, or tools to meet needs and coordinate solutions quickly and efficiently with quality and accuracy. Typically receives direct supervision and may receive assistance and closer direction on complex work. Qualifications: A technical associates degree (or HS degree plus advanced training and certification) is required, plus 2-4 years of related experience. (Refer to specific job description guidelines for exceptions or additional credentials).</t>
  </si>
  <si>
    <t>Delivers technical service or support at the senior level while independently implementing policies and procedures appropriate to the environment. Handles a large and/or complex workload and spends a large portion of overall effort troubleshooting problems, training, and assisting junior staff.  Works on a wide variety of assignments of moderate to large scope and complexity, impact or importance requiring advanced skill, training, education, experience, or certification. Performs duties with a wide range of mastery over methods and techniques required to resolve problems.  May perform such duties as testing, technical, device, system, and/or instrumentation troubleshooting, repair, chemical compounding, and/or development or analytical support, verification, and/or validation activities.  Has a broad knowledge of the support/service technical specialty coupled with a solid understanding of operational impact.  May demonstrate technical skills and capabilities in multiple interdisciplinary specialty areas. Applies a seasoned technical/specialized understanding of methods, techniques, operations, resources, goals, and practices. Consistently demonstrates initiative, creativity, and reliability. Applies solid problem-solving skills to troubleshoot issues for a substantial amount of overall effort and is relied upon to train and assist junior staff. Demonstrates advanced written, interpersonal, technical, quality, internal/external customer service, and/or application skills.  Independently resolves most issues and complex matters, properly escalating highly complex problems or out of guideline/policy issues.  Qualifications: A technical associates degree (or HS degree plus advanced training and certification) is required, plus 3-6 years of related experience. (Refer to specific job description guidelines for exceptions or additional credentials).</t>
  </si>
  <si>
    <t>Delivers technical service or support at the lead (Paraprofessional) level; may work as a leader over a small workgroup(s), while also performing the same technical support work. Leadership involves training, scheduling, technical or operational coaching and oversight, and record-keeping support.  May lead or perform such duties as testing, technical, device, system, and/or instrumentation troubleshooting, repair, chemical compounding, and/or development or analytical support, verification, and/or validation activities.  Handles a large, complex, high-impact caseload and spends a large portion of overall effort troubleshooting problems and assisting junior staff.  May be asked to support long term or high impact projects and troubleshoot problems referred from professional and management staff. Possesses advanced knowledge and skills in the applicable technical support area(s), coupled with a seasoned understanding of the operational environment; may apply technical support capabilities in multiple interdisciplinary specialty areas. Demonstrates reliability, initiative, creativity, outstanding customer service, technical/project support, and excellent problem-solving skills.  Develops customized solutions by applying a variety of complex technical support methods/skills with significant creativity and autonomy.  Demonstrates effective written and verbal communication skills applying tact and discretion at all levels.  Recommends practical operational enhancements, techniques, and solutions to improve quality and efficiency. Qualifications: A technical associates degree (or HS degree plus advanced training and certification) is required, plus 5-7 years of related experience. (Refer to specific job description guidelines for exceptions or additional credentials).</t>
  </si>
  <si>
    <t>Working under direct supervision, generally in a professional service or support role, learns the function, business, internal or external service needs, and operational environment.  Learns and applies approved professional concepts, methods and techniques, applicable policies and procedures, quality and performance standards, and regulatory/compliance guidelines. Works on small scope assignments in either a single or multiple specialty functional area(s). Performs clearly defined tasks with a basic/limited range of professional methods and techniques required to resolve routine to moderately complex problems normally prescribed by policy or practice. Performs analysis and makes decisions on routine assignments of basic complexity and small scope/impact. Learns basic project management skills and demonstrates solid written, interpersonal, analytical, and application skills.  Independently determines and executes basic research and/or referrals. Exercises judgement to refer non-prescribed matters and seeks assistance.  When appropriate, i.e. guided by well-established policies and procedures and/or precedent, independently identifies and proposes alternative actions. May support project work or handle more complex assignments under close technical and managerial direction. Qualifications: BA/BS degree or equivalent combination of training and experience, plus 0-2 years of related experience.</t>
  </si>
  <si>
    <t>This senior level is fully proficient and executes the vast majority of responsibilities under indirect to general supervision.  Plays a major role coordinating and delivering advanced activities, programs, projects, and services, relying on judgment gained from seasoned experience.  Trains and assists junior staff and troubleshoots issues referred upward or downward for a large portion of the job. May work on assignments in multiple business or technical areas, applying technical depth and breadth of knowledge. Consistently demonstrates initiative and is relied on to be proactive in identifying and communicating needs. Applies a seasoned technical/specialized understanding of methods, techniques, operations, resources, goals, practices, and long-term strategic business context to execute short, and long-term plans. Demonstrates initiative, creativity, and reliability in applying advanced concepts, and may independently lead a simple, small term project or assist with and coordinate a portion of a large, complex, or high impact project. Exercises effective interpersonal, communication, training, and problem-solving skills to optimize team performance. Qualifications: BA/BS degree or equivalent combination of training and experience, plus 5-7 years of related experience. A master’s degree may be required.</t>
  </si>
  <si>
    <t>Under general direction, works on complex and high impact cases/problems/projects.  Possesses advanced knowledge in either a broad discipline or narrow, specialized field, AND has a seasoned understanding of the business and industry environment.  Translates complex business and technical needs into operational/business objectives, plans, specifications, resources, and short-term goals. Solves novel problems which require the regular use of ingenuity and innovation. Assignments are large scope and high priority where business acumen, leadership or ingenuity are required.  Typically works on assignments in one or more business or specialized professional areas.  May work in a broad discipline(s), or narrow, intensely specialized field.  Performs assignments characterized by requirements for depth and breadth of specialized knowledge and skills. Possesses a solid understanding of business dynamics/political sensitivities and recommends business solutions. Makes significant contributions to policy and procedure development, mentors staff, and provides management backup.  Troubleshoots complex issues for all levels of staff/management and may independently manage, lead, or perform major segments of large, high impact projects. Qualifications: BA/BS degree or equivalent combination of training and experience, plus 7+ years of related experience. A master’s degree may be required.</t>
  </si>
  <si>
    <t>Working under close to direct supervision, applies a basic mastery of professional technical theories, concepts, and capabilities and a learns and implements policies, procedures, methods, principles, protocols, and techniques. Frequently works in a single technology specialization area with narrow focus and may perform such activities as design support/service, testing, analysis, verification, data or system review, security, control, or validation. May work on small scope assignments in multiple technology platforms or business area(s) applying a basic level of skill involving technical applications/languages, information technology or engineering methods.  This entry professional level typically has a technical execution focus.  Learns and implements applicable quality and compliance standards, protocols and/or regulations, and keeps team and management informed of results, offering timely technical feedback.  Works on small/routine/structured assignments of limited scope and complexity while learning the operational environment and more advanced techniques.  Learns project management skills and demonstrates effective written, quantitative, and verbal communication skills. Performs clearly defined and structured technical tasks with a basic/limited range of methods and techniques required to resolve routine to moderately complex technical problems normally prescribed by policy or practice. Works as a team member where contact may primarily be internal within the department, and frequently updates technical status reports within the group.  Builds positive working relationships to provide efficient, timely, service. Exercises judgement to seek assistance and escalate non-prescribed matters.  When appropriate, independently identifies and proposes alternative actions. Qualifications: Bachelor's degree (Master's optional) in Information Technology or Engineering plus 0-2 years of related experience or equivalent combination of training and experience.</t>
  </si>
  <si>
    <t>Under general direction, works on complex technical issues/problems or assignments of large scope, impact, and importance.  Sets technical priorities when difficult technical compromises must be made that have systems level, or multiple area impact.  Typically works on assignments in one or more business or technical areas, mentors staff, provides management advice or backup, and may lead or manage sizable projects.  May work in a broad discipline(s), or narrow, intensely specialized field.  Performs assignments characterized by technical depth and breadth. Possesses a solid understanding of business dynamics/political sensitivities. Possesses advanced knowledge in either a broad discipline or narrow, specialized field, AND has a seasoned understanding of the business and industry environment.  Demonstrates exceptional initiative, creativity, and innovation skills.  Possesses project management skills and independently applies a variety of complex methods/skills with significant autonomy and develops novel, customized solutions. Introduces specialized "state- of -the art" concepts to develop business solutions.  Translates complex business and technical needs into technological objectives, plans, specifications, resources, and short-term goals.  Independently resolves a variety of complex problems that have significant impact on cost and/or efficiency.  Leads or participates in new technology innovations that define new "frontiers" in technical direction.  Conceives, plans, and conducts research to guide development to fruition of final technology solutions/products. Contributes innovative ideas within the division, evaluates technical solutions referred by staff and management, and provides interpretive guidance and advice at the senior management level. Qualifications: Bachelor's degree  (Master's optional) in Information Technology or Engineering and 7+ years of related experience or equivalent combination of training and experience.</t>
  </si>
  <si>
    <t>Typically supervises day to day activities of a large group of clerical or semi-skilled support staff, possibly working through "hands on" group leaders. May supervise a small group of entry level professionals. Maintains day-to-day operational assignment, execution, and control.  This is the true "first level" supervisor over a group of 2 or more staff with accountability for hiring, firing, and constructive discipline. Executes and implements approved policies, budgets, and procedures.  Selects, supervises, trains, schedules, and coaches staff. Key responsibilities include monitoring daily staff performance, reporting, and for methods and procedures development, input to budget, policy proposal, and for the development of tactical strategies for improved operational efficiency. Qualifications: Typically requires a High School degree or equivalent plus a minimum of 5+ years of related specialized experience. An Associate’s degree may be preferred or required.</t>
  </si>
  <si>
    <t>Typically supervises daily, or weekly activities of a group of entry level professionals or a large, diverse group of clerical or semi-skilled support staff, or a high impact processing function, possibly working through multiple "hands on" group leaders.  May supervise a remote group(s) with greater autonomy and latitude for action. Requires full knowledge of own area of functional responsibility and broad knowledge of adjacent business areas/functions. Implements policies and short-term business plans for a large or complex/ high impact area. Supervises daily operations and oversees transactions and activities to fulfill tactical and operational goals and objectives.  Assigns and schedules work, sets priorities, coordinates operations, monitors reports and performance, and resolves escalated matters, working on problems of moderate to large scope complexity.  Interprets policy questions and refers complex out of policy matters.  Provides substantive policy input and recommends methods and procedures for increased efficiency.  Ensures quality, record keeping, and compliance.  Qualifications: Typically requires an Associate's degree or an equivalent combination of training and experience and a minimum of 6+ years of prior related specialized experience. A Bachelor's degree may be preferred or required.</t>
  </si>
  <si>
    <t xml:space="preserve">Manages, directs, or supervises staff and the Quality Control function including the supervision of group(s) of QC Analysts/Engineers and Technicians and quality testing activities. Interprets and executes QC strategies, ensuring adherence to company, divisional, and regional QC policies and procedures. Develops cost-effective QC methods, and engineering or analytical protocols for inspection and testing of in-process raw materials and finished products. Ensures adherence to approved methods to sustain product manufacture with cost reduction, quality, and yield improvements. Develops or approves budgets, capital expenditures, operational plans, the scheduling or oversight of work, talent management, and reconciles technical performance errors, needs and findings. Determines or approves in-process testing protocols. Writes, reviews or approves reports to set or evaluate standards or specialized methods for the highest level of quality compliance. Ensures and monitors QC needs to ensure results meet or exceed standards. Working with cross-functional management or leadership teams in adjacent areas, integrates and coordinates with areas such as design, manufacturing, and quality assurance engineering. Determines, requisitions, and monitors equipment for operability, capacity, and supplies, and develops schedules and labor requirements to adapt to such changes as peaks or staffing issues. Typically requires an Engineering or Technical degree plus related Quality experience. </t>
  </si>
  <si>
    <t>Performs a variety of engineering responsibilities to support the proper management and disposal of hazardous goods and waste in compliance with a large variety of governmental policies and regulations.  May train and oversee the handling of waste by Hazardous Waste Technicians to proper execute activities for safety and compliance. Following specialized methods, procedures and techniques, properly evaluates different types of waste according to EPA categories such as listed, characteristic, universal, and mixed, so that proper disposal measures can be implemented in accordance with regulatory controls. Some types of waste may be solid or unique to the specialized industry, such as pesticide, or petroleum, chemical, radioactive, toxic wastewater, etc.  Using approved methods, determines waste characteristics such as ignitability, corrosivity, reactivity, or toxicity.  Ensures proper classifications and labeling of hazardous waste material, for specialized or mixed wastes that may contain both hazardous and/or radioactive components waste components.  Coordinates complex handling, processing, reporting, and disposal techniques in compliance with numerous agencies such as the US Nuclear Regulatory Commission, the US Department of Energy, and the EPA. Assists in ensuring waste is disposed of in a way that protects the environment. May research or recommend separation techniques or facilities that include solvent reclamation facilities, hazardous waste landfills, fuel blenders and incinerators. Typically requires a scientific or engineering degree in such fields as Chemical Engineering, Physics, Environmental Engineering plus related experience.  Positions may require specialized licenses and/or certifications.</t>
  </si>
  <si>
    <t>VP AI / Machine Learning</t>
  </si>
  <si>
    <t>Sr Director, AI / Machine Learning</t>
  </si>
  <si>
    <t>Director, AI / Machine Learning</t>
  </si>
  <si>
    <t>Sr Manager AI / Machine Learning</t>
  </si>
  <si>
    <t>Manager, AI / Machine Learning</t>
  </si>
  <si>
    <t>AI / Machine Learning 6</t>
  </si>
  <si>
    <t>AI / Machine Learning 5</t>
  </si>
  <si>
    <t>AI / Machine Learning 4</t>
  </si>
  <si>
    <t>AI / Machine Learning 3</t>
  </si>
  <si>
    <t>AI / Machine Learning 2</t>
  </si>
  <si>
    <t>AI / Machine Learning 1</t>
  </si>
  <si>
    <t xml:space="preserve">Responsible for providing general support to the sales team to enable them to focus on strategic selling.  This can include sending sales materials and other information to prospective customers, providing follow-up on problem orders, liaising with operations to resolve outstanding issues.  Assembles POS and merchandising materials for sales representatives to deliver to customers and assembling accounts performance data prior to proposals. </t>
  </si>
  <si>
    <t>Responsible for key editorial processes for company advertising and marketing initiatives. Assigns and/or completes product and editorial copy assignments for distinct projects, serving as their primary point of contact for all copy issues. Maintains editorial standards for all copy and ensure that it conforms to the company brand voice and style guide. Updates the editorial calendar and ensuring the team meets key timelines for deliverables. Has strong editorial skills and familiarity with the Chicago Manual of style and AP style.  Requires editorial experience in a corporate or agency setting.</t>
  </si>
  <si>
    <t>Production Scheduling</t>
  </si>
  <si>
    <t>Actuary (P&amp;C)</t>
  </si>
  <si>
    <t>AI / Machine Learning</t>
  </si>
  <si>
    <t>Cloud Administrator</t>
  </si>
  <si>
    <t>Environmental Engineer</t>
  </si>
  <si>
    <t>Environmental Management</t>
  </si>
  <si>
    <t>Executive Assistant to the Chairperson</t>
  </si>
  <si>
    <r>
      <t xml:space="preserve">Executive Assistant – </t>
    </r>
    <r>
      <rPr>
        <sz val="9"/>
        <rFont val="Calibri"/>
        <family val="2"/>
      </rPr>
      <t>Office of the Chairperson</t>
    </r>
  </si>
  <si>
    <t xml:space="preserve"> Executive Assistant to the CEO</t>
  </si>
  <si>
    <t>Executive Assistant – Office of the CEO</t>
  </si>
  <si>
    <t>Executive Assistant to Chief Legal Officer / General Counsel</t>
  </si>
  <si>
    <t>Executive Assistant to Controller</t>
  </si>
  <si>
    <t>Executive Assistant to Function Head (Generic)</t>
  </si>
  <si>
    <t>Legal Executive Assistant - Non-Function Head</t>
  </si>
  <si>
    <t>Executive Assistant to Non-Function Head</t>
  </si>
  <si>
    <t>Executive Assistant to R&amp;D Function Head</t>
  </si>
  <si>
    <t>Executive Assistant to Top Corporate Comm. Executive</t>
  </si>
  <si>
    <t>Executive Assistant to Chief Legal Officer / GC</t>
  </si>
  <si>
    <t>Executive Assistant to IT Function Head</t>
  </si>
  <si>
    <t>Executive Assistant to President / COO</t>
  </si>
  <si>
    <t>Inside CAT Claims Adjuster (P&amp;C)</t>
  </si>
  <si>
    <t>Top Government Relations</t>
  </si>
  <si>
    <t>Legal Records Clerk</t>
  </si>
  <si>
    <t>Licensing (Insurance)</t>
  </si>
  <si>
    <t>Patent Docket Assistant</t>
  </si>
  <si>
    <t>Warehouse / DC Maintenance</t>
  </si>
  <si>
    <t>IT Engineering (Interdisciplinary)</t>
  </si>
  <si>
    <t>IT Vendor Management</t>
  </si>
  <si>
    <t>Chairperson &amp; Chief Executive Officer</t>
  </si>
  <si>
    <t>Chief Executive Officer (Role Does Not Include Chairperson)</t>
  </si>
  <si>
    <t>Subsidiary Chief Operating Officer</t>
  </si>
  <si>
    <t>Chief Legal Officer / General Counsel</t>
  </si>
  <si>
    <t>Division Associate General Counsel</t>
  </si>
  <si>
    <t>Assistant Corporate Secretary /Analyst / Non</t>
  </si>
  <si>
    <t>Associate General Counsel - Intellectual Property</t>
  </si>
  <si>
    <t>Assistant Treasurer</t>
  </si>
  <si>
    <t>Chief Compliance Officer / Top Compliance Executive</t>
  </si>
  <si>
    <t>Subsidiary CHRO w Labor Rel</t>
  </si>
  <si>
    <t>Cloud Engineering</t>
  </si>
  <si>
    <t>Chief Marketing Officer (CMO)</t>
  </si>
  <si>
    <t>Sales - Regional Head</t>
  </si>
  <si>
    <t>Territory Sales (e.g. Country/Cluster)</t>
  </si>
  <si>
    <t>Hazardous Waste</t>
  </si>
  <si>
    <t>Information / Cyber Security (Interdisciplinary)</t>
  </si>
  <si>
    <t>IT Help Desk Support</t>
  </si>
  <si>
    <t>Workflow Inbound / Outbound Operations</t>
  </si>
  <si>
    <t xml:space="preserve">Typically operates a delivery truck within a defined local/regional area. Requires a Class A CDL, a single vehicle with a GVWR of 26,001 lbs. or heavier and/or any vehicle weighing 10,000 or more lbs.  May require endorsements such as air brake or others.  May drive the following types of vehicles:  Straight trucks, large buses, box trucks, dump trucks with small trailers. </t>
  </si>
  <si>
    <t xml:space="preserve">Typically operates a delivery truck within a defined local/regional area. Requires a Class B CDL, a single vehicle with a GVWR of 26,001 lbs. or heavier and/or any vehicle weighing up to 10,000 lbs.  May require endorsements such as air brake or others.  May drive the following types of vehicles:  Straight trucks, large buses, box trucks, dump trucks with small trailers. </t>
  </si>
  <si>
    <t>Operations Support Level Guide</t>
  </si>
  <si>
    <t>Wareh./ DC / Truck</t>
  </si>
  <si>
    <t>Warehouse / DC/ Truck Driver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</si>
</sst>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0.0%"/>
    <numFmt numFmtId="166" formatCode="&quot;$&quot;#,##0.00"/>
    <numFmt numFmtId="167" formatCode="&quot;Over/Under flag&quot;;&quot;&quot;;&quot;&quot;"/>
  </numFmts>
  <fonts count="73" x14ac:knownFonts="1">
    <font>
      <sz val="11"/>
      <color theme="1"/>
      <name val="Calibri"/>
      <family val="2"/>
      <scheme val="minor"/>
    </font>
    <font>
      <sz val="10"/>
      <name val="Arial"/>
      <family val="2"/>
    </font>
    <font>
      <sz val="10"/>
      <name val="Calibri"/>
      <family val="2"/>
    </font>
    <font>
      <sz val="9"/>
      <name val="Calibri"/>
      <family val="2"/>
    </font>
    <font>
      <b/>
      <sz val="9"/>
      <name val="Calibri"/>
      <family val="2"/>
    </font>
    <font>
      <sz val="9"/>
      <color indexed="8"/>
      <name val="Calibri"/>
      <family val="2"/>
    </font>
    <font>
      <b/>
      <i/>
      <sz val="9"/>
      <name val="Calibri"/>
      <family val="2"/>
    </font>
    <font>
      <b/>
      <u/>
      <sz val="9"/>
      <name val="Calibri"/>
      <family val="2"/>
    </font>
    <font>
      <i/>
      <sz val="9"/>
      <name val="Calibri"/>
      <family val="2"/>
    </font>
    <font>
      <u/>
      <sz val="9"/>
      <name val="Calibri"/>
      <family val="2"/>
    </font>
    <font>
      <sz val="10"/>
      <color indexed="8"/>
      <name val="Arial"/>
      <family val="2"/>
    </font>
    <font>
      <sz val="10"/>
      <name val="Trebuchet MS"/>
      <family val="2"/>
    </font>
    <font>
      <u/>
      <sz val="10"/>
      <color indexed="12"/>
      <name val="Arial"/>
      <family val="2"/>
    </font>
    <font>
      <b/>
      <sz val="11"/>
      <color theme="1"/>
      <name val="Calibri"/>
      <family val="2"/>
      <scheme val="minor"/>
    </font>
    <font>
      <b/>
      <sz val="10"/>
      <name val="Calibri"/>
      <family val="2"/>
      <scheme val="minor"/>
    </font>
    <font>
      <sz val="10"/>
      <color theme="1"/>
      <name val="Calibri"/>
      <family val="2"/>
      <scheme val="minor"/>
    </font>
    <font>
      <sz val="9"/>
      <color theme="1"/>
      <name val="Calibri"/>
      <family val="2"/>
      <scheme val="minor"/>
    </font>
    <font>
      <sz val="9"/>
      <color rgb="FFFF0000"/>
      <name val="Calibri"/>
      <family val="2"/>
      <scheme val="minor"/>
    </font>
    <font>
      <sz val="9"/>
      <color rgb="FF000000"/>
      <name val="Calibri"/>
      <family val="2"/>
      <scheme val="minor"/>
    </font>
    <font>
      <i/>
      <sz val="9"/>
      <color rgb="FF000000"/>
      <name val="Calibri"/>
      <family val="2"/>
      <scheme val="minor"/>
    </font>
    <font>
      <sz val="9"/>
      <name val="Calibri"/>
      <family val="2"/>
      <scheme val="minor"/>
    </font>
    <font>
      <i/>
      <sz val="9"/>
      <name val="Calibri"/>
      <family val="2"/>
      <scheme val="minor"/>
    </font>
    <font>
      <b/>
      <sz val="10"/>
      <color theme="1"/>
      <name val="Calibri"/>
      <family val="2"/>
      <scheme val="minor"/>
    </font>
    <font>
      <u/>
      <sz val="9"/>
      <name val="Calibri"/>
      <family val="2"/>
      <scheme val="minor"/>
    </font>
    <font>
      <i/>
      <sz val="9"/>
      <color theme="1"/>
      <name val="Calibri"/>
      <family val="2"/>
      <scheme val="minor"/>
    </font>
    <font>
      <sz val="8"/>
      <color theme="1"/>
      <name val="Symbol"/>
      <family val="1"/>
      <charset val="2"/>
    </font>
    <font>
      <sz val="8"/>
      <color theme="1"/>
      <name val="Arial"/>
      <family val="2"/>
    </font>
    <font>
      <sz val="8.5"/>
      <color theme="1"/>
      <name val="Times New Roman"/>
      <family val="1"/>
    </font>
    <font>
      <b/>
      <sz val="8"/>
      <color theme="1"/>
      <name val="Arial"/>
      <family val="2"/>
    </font>
    <font>
      <b/>
      <sz val="14"/>
      <name val="Trebuchet MS"/>
      <family val="2"/>
    </font>
    <font>
      <b/>
      <u/>
      <sz val="10"/>
      <color indexed="12"/>
      <name val="Arial"/>
      <family val="2"/>
    </font>
    <font>
      <sz val="9"/>
      <name val="Arial"/>
      <family val="2"/>
    </font>
    <font>
      <sz val="11"/>
      <color theme="1"/>
      <name val="Calibri"/>
      <family val="2"/>
      <scheme val="minor"/>
    </font>
    <font>
      <sz val="11"/>
      <color theme="0"/>
      <name val="Calibri"/>
      <family val="2"/>
      <scheme val="minor"/>
    </font>
    <font>
      <sz val="11"/>
      <color theme="2" tint="-0.89992980742820516"/>
      <name val="Calibri"/>
      <family val="2"/>
      <scheme val="minor"/>
    </font>
    <font>
      <sz val="11"/>
      <color theme="2" tint="-0.89989928891872917"/>
      <name val="Calibri"/>
      <family val="2"/>
      <scheme val="minor"/>
    </font>
    <font>
      <u/>
      <sz val="10"/>
      <color indexed="12"/>
      <name val="Franklin Gothic Book"/>
      <family val="2"/>
    </font>
    <font>
      <sz val="10"/>
      <name val="Franklin Gothic Book"/>
      <family val="2"/>
    </font>
    <font>
      <b/>
      <sz val="9"/>
      <name val="Calibri"/>
      <family val="2"/>
      <scheme val="minor"/>
    </font>
    <font>
      <sz val="10"/>
      <name val="Calibri"/>
      <family val="2"/>
      <scheme val="minor"/>
    </font>
    <font>
      <b/>
      <u/>
      <sz val="10"/>
      <name val="Calibri"/>
      <family val="2"/>
      <scheme val="minor"/>
    </font>
    <font>
      <b/>
      <u/>
      <sz val="10"/>
      <color indexed="12"/>
      <name val="Calibri"/>
      <family val="2"/>
      <scheme val="minor"/>
    </font>
    <font>
      <sz val="8"/>
      <name val="Calibri"/>
      <family val="2"/>
      <scheme val="minor"/>
    </font>
    <font>
      <u/>
      <sz val="10"/>
      <color indexed="12"/>
      <name val="Calibri"/>
      <family val="2"/>
      <scheme val="minor"/>
    </font>
    <font>
      <b/>
      <sz val="9"/>
      <color theme="1"/>
      <name val="Calibri"/>
      <family val="2"/>
      <scheme val="minor"/>
    </font>
    <font>
      <sz val="11"/>
      <color theme="1"/>
      <name val="Times New Roman"/>
      <family val="1"/>
    </font>
    <font>
      <b/>
      <u/>
      <sz val="11"/>
      <color theme="1"/>
      <name val="Times New Roman"/>
      <family val="1"/>
    </font>
    <font>
      <b/>
      <sz val="11"/>
      <color theme="1"/>
      <name val="Times New Roman"/>
      <family val="1"/>
    </font>
    <font>
      <u/>
      <sz val="11"/>
      <color theme="1"/>
      <name val="Times New Roman"/>
      <family val="1"/>
    </font>
    <font>
      <sz val="10"/>
      <color indexed="8"/>
      <name val="Arial"/>
      <family val="2"/>
    </font>
    <font>
      <sz val="10.5"/>
      <color rgb="FF000000"/>
      <name val="Arial"/>
      <family val="2"/>
    </font>
    <font>
      <b/>
      <sz val="10.5"/>
      <color rgb="FF000000"/>
      <name val="Arial"/>
      <family val="2"/>
    </font>
    <font>
      <b/>
      <sz val="9"/>
      <color indexed="8"/>
      <name val="Calibri"/>
      <family val="2"/>
      <scheme val="minor"/>
    </font>
    <font>
      <b/>
      <sz val="8"/>
      <name val="Calibri"/>
      <family val="2"/>
      <scheme val="minor"/>
    </font>
    <font>
      <b/>
      <sz val="10"/>
      <color rgb="FFFF0000"/>
      <name val="Calibri"/>
      <family val="2"/>
      <scheme val="minor"/>
    </font>
    <font>
      <b/>
      <sz val="11"/>
      <color rgb="FFFF0000"/>
      <name val="Calibri"/>
      <family val="2"/>
      <scheme val="minor"/>
    </font>
    <font>
      <b/>
      <sz val="8"/>
      <name val="Calibri"/>
      <family val="2"/>
    </font>
    <font>
      <sz val="10"/>
      <name val="Times New Roman"/>
      <family val="1"/>
    </font>
    <font>
      <u/>
      <sz val="10"/>
      <color indexed="12"/>
      <name val="Times New Roman"/>
      <family val="1"/>
    </font>
    <font>
      <b/>
      <sz val="8"/>
      <color theme="1"/>
      <name val="Calibri"/>
      <family val="2"/>
      <scheme val="minor"/>
    </font>
    <font>
      <b/>
      <u/>
      <sz val="9"/>
      <color indexed="12"/>
      <name val="Calibri"/>
      <family val="2"/>
      <scheme val="minor"/>
    </font>
    <font>
      <sz val="11"/>
      <color rgb="FF000000"/>
      <name val="Arial"/>
      <family val="2"/>
    </font>
    <font>
      <sz val="9"/>
      <color rgb="FF222222"/>
      <name val="Calibri"/>
      <family val="2"/>
    </font>
    <font>
      <b/>
      <sz val="11.5"/>
      <color theme="1"/>
      <name val="Times New Roman"/>
      <family val="1"/>
    </font>
    <font>
      <b/>
      <sz val="11"/>
      <color rgb="FF000000"/>
      <name val="Arial"/>
      <family val="2"/>
    </font>
    <font>
      <b/>
      <sz val="8"/>
      <color rgb="FFFF0000"/>
      <name val="Calibri"/>
      <family val="2"/>
      <scheme val="minor"/>
    </font>
    <font>
      <sz val="8"/>
      <color theme="1"/>
      <name val="Calibri"/>
      <family val="2"/>
      <scheme val="minor"/>
    </font>
    <font>
      <sz val="9"/>
      <color indexed="8"/>
      <name val="Calibri"/>
      <family val="2"/>
    </font>
    <font>
      <sz val="10.5"/>
      <color rgb="FF000000"/>
      <name val="Roboto"/>
    </font>
    <font>
      <sz val="8"/>
      <name val="Calibri"/>
      <family val="2"/>
    </font>
    <font>
      <sz val="8"/>
      <color rgb="FF000000"/>
      <name val="Calibri"/>
      <family val="2"/>
      <scheme val="minor"/>
    </font>
    <font>
      <strike/>
      <sz val="9"/>
      <name val="Calibri"/>
      <family val="2"/>
      <scheme val="minor"/>
    </font>
    <font>
      <strike/>
      <sz val="9"/>
      <name val="Calibri"/>
      <family val="2"/>
    </font>
  </fonts>
  <fills count="27">
    <fill>
      <patternFill patternType="none"/>
    </fill>
    <fill>
      <patternFill patternType="gray125"/>
    </fill>
    <fill>
      <patternFill patternType="solid">
        <fgColor indexed="22"/>
        <bgColor indexed="64"/>
      </patternFill>
    </fill>
    <fill>
      <patternFill patternType="solid">
        <fgColor indexed="51"/>
        <bgColor indexed="64"/>
      </patternFill>
    </fill>
    <fill>
      <patternFill patternType="solid">
        <fgColor indexed="9"/>
        <bgColor indexed="64"/>
      </patternFill>
    </fill>
    <fill>
      <patternFill patternType="solid">
        <fgColor indexed="55"/>
        <bgColor indexed="64"/>
      </patternFill>
    </fill>
    <fill>
      <patternFill patternType="solid">
        <fgColor theme="3" tint="0.79998168889431442"/>
        <bgColor indexed="64"/>
      </patternFill>
    </fill>
    <fill>
      <patternFill patternType="solid">
        <fgColor theme="2"/>
        <bgColor indexed="64"/>
      </patternFill>
    </fill>
    <fill>
      <patternFill patternType="solid">
        <fgColor theme="5" tint="0.599963377788628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3" tint="0.79998168889431442"/>
        <bgColor rgb="FF000000"/>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theme="4" tint="0.39997558519241921"/>
        <bgColor indexed="9"/>
      </patternFill>
    </fill>
    <fill>
      <patternFill patternType="solid">
        <fgColor theme="2" tint="-9.9948118533890809E-2"/>
        <bgColor indexed="64"/>
      </patternFill>
    </fill>
    <fill>
      <patternFill patternType="solid">
        <fgColor rgb="FF3399FF"/>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00B0F0"/>
        <bgColor indexed="64"/>
      </patternFill>
    </fill>
    <fill>
      <patternFill patternType="solid">
        <fgColor rgb="FF00B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ck">
        <color theme="0"/>
      </left>
      <right/>
      <top/>
      <bottom/>
      <diagonal/>
    </border>
    <border>
      <left/>
      <right style="thick">
        <color theme="0"/>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diagonal/>
    </border>
    <border>
      <left style="thin">
        <color indexed="64"/>
      </left>
      <right style="thin">
        <color indexed="64"/>
      </right>
      <top style="thin">
        <color indexed="64"/>
      </top>
      <bottom/>
      <diagonal/>
    </border>
  </borders>
  <cellStyleXfs count="24">
    <xf numFmtId="0" fontId="0" fillId="0" borderId="0"/>
    <xf numFmtId="0" fontId="1" fillId="0" borderId="0"/>
    <xf numFmtId="0" fontId="1" fillId="0" borderId="0"/>
    <xf numFmtId="0" fontId="10" fillId="0" borderId="0">
      <alignment vertical="top"/>
    </xf>
    <xf numFmtId="0" fontId="12" fillId="0" borderId="0" applyNumberFormat="0" applyFill="0" applyBorder="0" applyAlignment="0" applyProtection="0">
      <alignment vertical="top"/>
      <protection locked="0"/>
    </xf>
    <xf numFmtId="0" fontId="1" fillId="0" borderId="0">
      <alignment vertical="center"/>
    </xf>
    <xf numFmtId="0" fontId="12" fillId="0" borderId="0" applyNumberFormat="0" applyFill="0" applyBorder="0" applyAlignment="0" applyProtection="0">
      <alignment vertical="top"/>
      <protection locked="0"/>
    </xf>
    <xf numFmtId="44" fontId="32" fillId="0" borderId="0" applyFont="0" applyFill="0" applyBorder="0" applyAlignment="0" applyProtection="0"/>
    <xf numFmtId="14" fontId="34" fillId="0" borderId="0" applyFill="0" applyBorder="0" applyProtection="0">
      <alignment horizontal="right" vertical="center" indent="2"/>
    </xf>
    <xf numFmtId="0" fontId="35" fillId="0" borderId="0" applyFill="0" applyBorder="0" applyProtection="0">
      <alignment horizontal="left" vertical="center" wrapText="1" indent="1"/>
    </xf>
    <xf numFmtId="3" fontId="35" fillId="0" borderId="0" applyFill="0" applyBorder="0" applyProtection="0">
      <alignment horizontal="left" vertical="center" indent="1"/>
    </xf>
    <xf numFmtId="3" fontId="35" fillId="7" borderId="10">
      <alignment horizontal="left" vertical="center" indent="1"/>
    </xf>
    <xf numFmtId="14" fontId="34" fillId="0" borderId="9">
      <alignment horizontal="left" vertical="center" indent="2"/>
    </xf>
    <xf numFmtId="167" fontId="33" fillId="0" borderId="6">
      <alignment horizontal="right" vertical="center"/>
    </xf>
    <xf numFmtId="3" fontId="35" fillId="7" borderId="0" applyBorder="0">
      <alignment horizontal="left" vertical="center" indent="1"/>
    </xf>
    <xf numFmtId="0" fontId="49" fillId="0" borderId="0">
      <alignment vertical="top"/>
    </xf>
    <xf numFmtId="43" fontId="10" fillId="0" borderId="0" applyFont="0" applyFill="0" applyBorder="0" applyAlignment="0" applyProtection="0"/>
    <xf numFmtId="0" fontId="10" fillId="0" borderId="0">
      <alignment vertical="top"/>
    </xf>
    <xf numFmtId="43" fontId="1" fillId="0" borderId="0" applyFont="0" applyFill="0" applyBorder="0" applyAlignment="0" applyProtection="0"/>
    <xf numFmtId="0" fontId="12"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7" fillId="0" borderId="0"/>
    <xf numFmtId="44" fontId="1" fillId="0" borderId="0" applyFont="0" applyFill="0" applyBorder="0" applyAlignment="0" applyProtection="0"/>
    <xf numFmtId="0" fontId="32" fillId="0" borderId="0"/>
  </cellStyleXfs>
  <cellXfs count="391">
    <xf numFmtId="0" fontId="0" fillId="0" borderId="0" xfId="0"/>
    <xf numFmtId="0" fontId="3" fillId="0" borderId="0" xfId="1" applyFont="1" applyFill="1"/>
    <xf numFmtId="0" fontId="3" fillId="0" borderId="0" xfId="1" applyFont="1" applyAlignment="1">
      <alignment horizontal="center"/>
    </xf>
    <xf numFmtId="0" fontId="2" fillId="0" borderId="0" xfId="1" applyFont="1"/>
    <xf numFmtId="0" fontId="2" fillId="0" borderId="0" xfId="1" applyFont="1" applyFill="1"/>
    <xf numFmtId="0" fontId="4" fillId="0" borderId="0" xfId="1" applyFont="1" applyFill="1" applyAlignment="1">
      <alignment horizontal="center"/>
    </xf>
    <xf numFmtId="0" fontId="3" fillId="0" borderId="1" xfId="2" applyFont="1" applyBorder="1" applyAlignment="1">
      <alignment horizontal="left" vertical="center"/>
    </xf>
    <xf numFmtId="0" fontId="2" fillId="0" borderId="0" xfId="2" applyFont="1" applyFill="1"/>
    <xf numFmtId="0" fontId="3" fillId="0" borderId="1" xfId="2" applyFont="1" applyFill="1" applyBorder="1" applyAlignment="1">
      <alignment horizontal="left" vertical="center" wrapText="1"/>
    </xf>
    <xf numFmtId="0" fontId="2" fillId="0" borderId="0" xfId="1" applyFont="1" applyFill="1" applyBorder="1"/>
    <xf numFmtId="0" fontId="3" fillId="4" borderId="1" xfId="2" applyFont="1" applyFill="1" applyBorder="1" applyAlignment="1">
      <alignment horizontal="left" vertical="center" wrapText="1"/>
    </xf>
    <xf numFmtId="0" fontId="15" fillId="0" borderId="0" xfId="0" applyFont="1" applyAlignment="1">
      <alignment vertical="center"/>
    </xf>
    <xf numFmtId="0" fontId="16" fillId="0" borderId="1" xfId="0" applyFont="1" applyBorder="1" applyAlignment="1">
      <alignment horizontal="center" vertical="center" wrapText="1"/>
    </xf>
    <xf numFmtId="0" fontId="16" fillId="0" borderId="1" xfId="0" applyFont="1" applyBorder="1" applyAlignment="1">
      <alignment vertical="top" wrapText="1"/>
    </xf>
    <xf numFmtId="0" fontId="15" fillId="0" borderId="0" xfId="0" applyFont="1" applyAlignment="1">
      <alignment vertical="top" wrapText="1"/>
    </xf>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wrapText="1"/>
    </xf>
    <xf numFmtId="0" fontId="15" fillId="0" borderId="0" xfId="0" applyFont="1"/>
    <xf numFmtId="0" fontId="4" fillId="2" borderId="1" xfId="1" applyFont="1" applyFill="1" applyBorder="1" applyAlignment="1">
      <alignment horizontal="center" wrapText="1"/>
    </xf>
    <xf numFmtId="0" fontId="3" fillId="0" borderId="1" xfId="1" applyFont="1" applyFill="1" applyBorder="1" applyAlignment="1">
      <alignment horizontal="center" vertical="center" wrapText="1"/>
    </xf>
    <xf numFmtId="0" fontId="5" fillId="0" borderId="1" xfId="0" applyNumberFormat="1" applyFont="1" applyBorder="1" applyAlignment="1">
      <alignment vertical="top" wrapText="1"/>
    </xf>
    <xf numFmtId="0" fontId="3" fillId="0" borderId="5" xfId="1" applyFont="1" applyFill="1" applyBorder="1" applyAlignment="1">
      <alignment horizontal="center" vertical="center" wrapText="1"/>
    </xf>
    <xf numFmtId="0" fontId="1" fillId="0" borderId="0" xfId="1" applyFill="1"/>
    <xf numFmtId="0" fontId="3" fillId="0" borderId="1" xfId="1" applyFont="1" applyFill="1" applyBorder="1" applyAlignment="1">
      <alignment horizontal="left" vertical="center" wrapText="1"/>
    </xf>
    <xf numFmtId="0" fontId="2" fillId="0" borderId="0" xfId="0" applyFont="1" applyProtection="1"/>
    <xf numFmtId="0" fontId="11" fillId="0" borderId="0" xfId="0" applyFont="1" applyProtection="1"/>
    <xf numFmtId="0" fontId="11" fillId="0" borderId="0" xfId="0" applyFont="1" applyFill="1" applyProtection="1"/>
    <xf numFmtId="0" fontId="2" fillId="0" borderId="0" xfId="0" applyFont="1" applyFill="1" applyProtection="1"/>
    <xf numFmtId="0" fontId="11" fillId="0" borderId="0" xfId="0" applyFont="1" applyFill="1" applyBorder="1" applyProtection="1"/>
    <xf numFmtId="0" fontId="0" fillId="0" borderId="0" xfId="0" applyFont="1"/>
    <xf numFmtId="0" fontId="18" fillId="0" borderId="1" xfId="0" applyFont="1" applyFill="1" applyBorder="1" applyAlignment="1">
      <alignment vertical="center" wrapText="1"/>
    </xf>
    <xf numFmtId="0" fontId="18" fillId="0" borderId="1" xfId="0" applyFont="1" applyFill="1" applyBorder="1" applyAlignment="1">
      <alignment vertical="top" wrapText="1"/>
    </xf>
    <xf numFmtId="0" fontId="20" fillId="0" borderId="1" xfId="0" applyFont="1" applyFill="1" applyBorder="1" applyAlignment="1">
      <alignment vertical="top" wrapText="1"/>
    </xf>
    <xf numFmtId="0" fontId="22" fillId="0" borderId="0" xfId="0" applyFont="1"/>
    <xf numFmtId="0" fontId="20" fillId="0" borderId="1" xfId="0" applyFont="1" applyFill="1" applyBorder="1" applyAlignment="1">
      <alignment horizontal="left" vertical="top" wrapText="1"/>
    </xf>
    <xf numFmtId="0" fontId="20" fillId="0" borderId="1" xfId="0" applyFont="1" applyBorder="1" applyAlignment="1">
      <alignment vertical="top" wrapText="1"/>
    </xf>
    <xf numFmtId="0" fontId="20" fillId="0" borderId="1" xfId="0" applyFont="1" applyBorder="1" applyAlignment="1">
      <alignment horizontal="left" vertical="top" wrapText="1"/>
    </xf>
    <xf numFmtId="0" fontId="13" fillId="0" borderId="0" xfId="0" applyFont="1"/>
    <xf numFmtId="0" fontId="16" fillId="0" borderId="1" xfId="0" applyFont="1" applyBorder="1" applyAlignment="1">
      <alignment horizontal="left" vertical="top" wrapText="1"/>
    </xf>
    <xf numFmtId="0" fontId="0" fillId="0" borderId="0" xfId="0" applyBorder="1"/>
    <xf numFmtId="0" fontId="15" fillId="0" borderId="0" xfId="0" applyFont="1" applyBorder="1" applyAlignment="1">
      <alignment wrapText="1"/>
    </xf>
    <xf numFmtId="0" fontId="25" fillId="0" borderId="0" xfId="0" applyFont="1" applyBorder="1" applyAlignment="1">
      <alignment horizontal="left" vertical="center" indent="2"/>
    </xf>
    <xf numFmtId="0" fontId="26" fillId="0" borderId="0" xfId="0" applyFont="1" applyBorder="1"/>
    <xf numFmtId="0" fontId="27" fillId="0" borderId="0" xfId="0" applyFont="1" applyBorder="1" applyAlignment="1">
      <alignment vertical="center"/>
    </xf>
    <xf numFmtId="0" fontId="25" fillId="0" borderId="0" xfId="0" applyFont="1" applyBorder="1" applyAlignment="1">
      <alignment horizontal="justify" vertical="center"/>
    </xf>
    <xf numFmtId="0" fontId="28" fillId="0" borderId="0" xfId="0" applyFont="1" applyBorder="1" applyAlignment="1">
      <alignment horizontal="left" vertical="center" indent="2"/>
    </xf>
    <xf numFmtId="0" fontId="29" fillId="0" borderId="0" xfId="0" applyFont="1" applyAlignment="1" applyProtection="1">
      <alignment horizontal="left"/>
    </xf>
    <xf numFmtId="0" fontId="30" fillId="0" borderId="0" xfId="6" applyFont="1" applyFill="1" applyBorder="1" applyAlignment="1" applyProtection="1">
      <alignment horizontal="center"/>
    </xf>
    <xf numFmtId="0" fontId="31" fillId="0" borderId="0" xfId="0" applyFont="1" applyBorder="1" applyAlignment="1" applyProtection="1"/>
    <xf numFmtId="0" fontId="0" fillId="0" borderId="0" xfId="0" applyFill="1"/>
    <xf numFmtId="0" fontId="37" fillId="0" borderId="0" xfId="0" applyFont="1" applyProtection="1"/>
    <xf numFmtId="0" fontId="36" fillId="0" borderId="0" xfId="4" applyFont="1" applyAlignment="1" applyProtection="1">
      <alignment horizontal="left" readingOrder="1"/>
    </xf>
    <xf numFmtId="0" fontId="39" fillId="0" borderId="0" xfId="0" applyFont="1" applyProtection="1"/>
    <xf numFmtId="0" fontId="20" fillId="0" borderId="1" xfId="0" applyFont="1" applyFill="1" applyBorder="1" applyAlignment="1" applyProtection="1">
      <alignment horizontal="left"/>
    </xf>
    <xf numFmtId="0" fontId="39" fillId="0" borderId="0" xfId="0" applyFont="1" applyFill="1" applyProtection="1"/>
    <xf numFmtId="0" fontId="20" fillId="0" borderId="1" xfId="0" applyFont="1" applyFill="1" applyBorder="1" applyAlignment="1" applyProtection="1">
      <alignment horizontal="left" wrapText="1"/>
    </xf>
    <xf numFmtId="0" fontId="20" fillId="0" borderId="1" xfId="0" applyFont="1" applyFill="1" applyBorder="1" applyAlignment="1" applyProtection="1">
      <alignment horizontal="center" wrapText="1"/>
    </xf>
    <xf numFmtId="3" fontId="20" fillId="0" borderId="1" xfId="0" applyNumberFormat="1" applyFont="1" applyFill="1" applyBorder="1" applyAlignment="1" applyProtection="1">
      <alignment horizontal="right" vertical="center"/>
      <protection locked="0"/>
    </xf>
    <xf numFmtId="0" fontId="38" fillId="0" borderId="0" xfId="0" applyFont="1" applyFill="1" applyBorder="1" applyAlignment="1" applyProtection="1">
      <alignment horizontal="left" vertical="center"/>
    </xf>
    <xf numFmtId="165" fontId="38" fillId="0" borderId="1" xfId="0" applyNumberFormat="1" applyFont="1" applyFill="1" applyBorder="1" applyAlignment="1" applyProtection="1">
      <alignment horizontal="center" vertical="center"/>
      <protection locked="0"/>
    </xf>
    <xf numFmtId="0" fontId="40" fillId="0" borderId="0" xfId="0" applyFont="1" applyFill="1" applyProtection="1"/>
    <xf numFmtId="0" fontId="20" fillId="0" borderId="1" xfId="0" applyFont="1" applyFill="1" applyBorder="1" applyAlignment="1" applyProtection="1">
      <alignment horizontal="center"/>
    </xf>
    <xf numFmtId="0" fontId="20" fillId="0" borderId="1" xfId="0" applyFont="1" applyFill="1" applyBorder="1" applyAlignment="1" applyProtection="1">
      <alignment horizontal="left" vertical="center" wrapText="1"/>
    </xf>
    <xf numFmtId="0" fontId="39" fillId="0" borderId="0" xfId="0" applyFont="1" applyFill="1" applyBorder="1" applyProtection="1"/>
    <xf numFmtId="0" fontId="37" fillId="0" borderId="0" xfId="0" applyFont="1" applyFill="1" applyBorder="1" applyProtection="1"/>
    <xf numFmtId="0" fontId="41" fillId="0" borderId="0" xfId="4" applyFont="1" applyAlignment="1" applyProtection="1"/>
    <xf numFmtId="0" fontId="11" fillId="0" borderId="0" xfId="0" applyFont="1" applyAlignment="1" applyProtection="1">
      <alignment vertical="center"/>
    </xf>
    <xf numFmtId="0" fontId="39" fillId="0" borderId="0" xfId="0" applyFont="1" applyAlignment="1" applyProtection="1">
      <alignment vertical="center"/>
    </xf>
    <xf numFmtId="0" fontId="39" fillId="0" borderId="16" xfId="0" applyFont="1" applyFill="1" applyBorder="1" applyAlignment="1" applyProtection="1">
      <alignment vertical="center"/>
    </xf>
    <xf numFmtId="0" fontId="39" fillId="0" borderId="14" xfId="0" applyFont="1" applyFill="1" applyBorder="1" applyAlignment="1" applyProtection="1">
      <alignment vertical="center"/>
    </xf>
    <xf numFmtId="0" fontId="39" fillId="0" borderId="14" xfId="0" applyFont="1" applyFill="1" applyBorder="1" applyAlignment="1" applyProtection="1">
      <alignment horizontal="left" vertical="center"/>
    </xf>
    <xf numFmtId="0" fontId="39" fillId="0" borderId="15" xfId="0" applyFont="1" applyFill="1" applyBorder="1" applyAlignment="1" applyProtection="1">
      <alignment horizontal="left" vertical="center"/>
    </xf>
    <xf numFmtId="0" fontId="39" fillId="0" borderId="6" xfId="0" applyFont="1" applyFill="1" applyBorder="1" applyAlignment="1" applyProtection="1">
      <alignment vertical="center"/>
    </xf>
    <xf numFmtId="0" fontId="39" fillId="0" borderId="0" xfId="0" applyFont="1" applyFill="1" applyBorder="1" applyAlignment="1" applyProtection="1">
      <alignment vertical="center"/>
    </xf>
    <xf numFmtId="0" fontId="43" fillId="0" borderId="0" xfId="4" applyFont="1" applyAlignment="1" applyProtection="1"/>
    <xf numFmtId="0" fontId="20" fillId="6" borderId="1" xfId="0" applyFont="1" applyFill="1" applyBorder="1" applyAlignment="1" applyProtection="1">
      <alignment horizontal="center" vertical="center" wrapText="1"/>
      <protection locked="0"/>
    </xf>
    <xf numFmtId="0" fontId="3" fillId="10" borderId="5" xfId="1" applyFont="1" applyFill="1" applyBorder="1" applyAlignment="1">
      <alignment horizontal="center" vertical="center" wrapText="1"/>
    </xf>
    <xf numFmtId="164" fontId="20" fillId="10" borderId="1" xfId="0" applyNumberFormat="1" applyFont="1" applyFill="1" applyBorder="1" applyAlignment="1" applyProtection="1">
      <alignment horizontal="center" vertical="center" wrapText="1"/>
      <protection locked="0"/>
    </xf>
    <xf numFmtId="164" fontId="20" fillId="11" borderId="1" xfId="0" applyNumberFormat="1" applyFont="1" applyFill="1" applyBorder="1" applyAlignment="1" applyProtection="1">
      <alignment horizontal="center" vertical="center" wrapText="1"/>
      <protection locked="0"/>
    </xf>
    <xf numFmtId="164" fontId="38" fillId="9" borderId="1" xfId="0" applyNumberFormat="1" applyFont="1" applyFill="1" applyBorder="1" applyAlignment="1" applyProtection="1">
      <alignment horizontal="center" vertical="center" wrapText="1"/>
      <protection locked="0"/>
    </xf>
    <xf numFmtId="15" fontId="14" fillId="12" borderId="1" xfId="0" applyNumberFormat="1"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1" fillId="0" borderId="0" xfId="0" applyFont="1" applyBorder="1" applyProtection="1"/>
    <xf numFmtId="0" fontId="45" fillId="0" borderId="0" xfId="0" applyFont="1" applyAlignment="1">
      <alignment horizontal="center" vertical="top" wrapText="1"/>
    </xf>
    <xf numFmtId="0" fontId="45" fillId="0" borderId="0" xfId="0" applyFont="1" applyAlignment="1">
      <alignment vertical="top"/>
    </xf>
    <xf numFmtId="0" fontId="46" fillId="0" borderId="0" xfId="0" applyFont="1" applyAlignment="1">
      <alignment horizontal="center" vertical="top" wrapText="1"/>
    </xf>
    <xf numFmtId="0" fontId="45" fillId="0" borderId="0" xfId="0" applyFont="1" applyAlignment="1">
      <alignment vertical="top" wrapText="1"/>
    </xf>
    <xf numFmtId="0" fontId="45" fillId="0" borderId="0" xfId="0" applyFont="1" applyAlignment="1">
      <alignment horizontal="left" vertical="top" wrapText="1"/>
    </xf>
    <xf numFmtId="0" fontId="47" fillId="0" borderId="0" xfId="0" applyFont="1" applyAlignment="1">
      <alignment vertical="top"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2" xfId="1" applyFont="1" applyFill="1" applyBorder="1" applyAlignment="1">
      <alignment horizontal="left" vertical="center"/>
    </xf>
    <xf numFmtId="0" fontId="41" fillId="0" borderId="0" xfId="4" applyFont="1" applyAlignment="1" applyProtection="1">
      <alignment horizontal="center"/>
    </xf>
    <xf numFmtId="0" fontId="44" fillId="0" borderId="11" xfId="0" applyFont="1" applyBorder="1" applyAlignment="1">
      <alignment vertical="center"/>
    </xf>
    <xf numFmtId="0" fontId="3" fillId="0" borderId="0" xfId="1" applyFont="1" applyFill="1" applyAlignment="1">
      <alignment horizontal="center"/>
    </xf>
    <xf numFmtId="0" fontId="2" fillId="0" borderId="0" xfId="1" applyFont="1" applyFill="1"/>
    <xf numFmtId="0" fontId="3" fillId="0" borderId="1" xfId="2" applyFont="1" applyFill="1" applyBorder="1" applyAlignment="1">
      <alignment horizontal="center" vertical="center"/>
    </xf>
    <xf numFmtId="0" fontId="3" fillId="0" borderId="1" xfId="2" applyFont="1" applyBorder="1" applyAlignment="1" applyProtection="1">
      <alignment horizontal="left" vertical="center" wrapText="1"/>
      <protection locked="0"/>
    </xf>
    <xf numFmtId="164" fontId="20" fillId="9" borderId="1" xfId="0" applyNumberFormat="1" applyFont="1" applyFill="1" applyBorder="1" applyAlignment="1" applyProtection="1">
      <alignment horizontal="center" vertical="center" wrapText="1"/>
      <protection locked="0"/>
    </xf>
    <xf numFmtId="0" fontId="3" fillId="13" borderId="1" xfId="2" applyFont="1" applyFill="1" applyBorder="1" applyAlignment="1">
      <alignment vertical="center"/>
    </xf>
    <xf numFmtId="14" fontId="4" fillId="3" borderId="1" xfId="2" applyNumberFormat="1" applyFont="1" applyFill="1" applyBorder="1" applyAlignment="1">
      <alignment horizontal="center" wrapText="1"/>
    </xf>
    <xf numFmtId="0" fontId="2" fillId="0" borderId="0" xfId="1" applyFont="1" applyAlignment="1">
      <alignment horizontal="right"/>
    </xf>
    <xf numFmtId="0" fontId="2" fillId="0" borderId="0" xfId="2" applyFont="1"/>
    <xf numFmtId="0" fontId="39" fillId="0" borderId="0" xfId="1" applyFont="1"/>
    <xf numFmtId="0" fontId="20" fillId="0" borderId="1" xfId="2" applyFont="1" applyBorder="1" applyAlignment="1">
      <alignment horizontal="center" vertical="center"/>
    </xf>
    <xf numFmtId="0" fontId="20" fillId="0" borderId="1" xfId="2" applyFont="1" applyBorder="1" applyAlignment="1" applyProtection="1">
      <alignment horizontal="left" vertical="center"/>
      <protection locked="0"/>
    </xf>
    <xf numFmtId="0" fontId="3" fillId="15" borderId="1" xfId="2" applyFont="1" applyFill="1" applyBorder="1" applyAlignment="1" applyProtection="1">
      <alignment horizontal="left" vertical="center"/>
      <protection locked="0"/>
    </xf>
    <xf numFmtId="0" fontId="3" fillId="16" borderId="1" xfId="2" applyFont="1" applyFill="1" applyBorder="1" applyAlignment="1" applyProtection="1">
      <alignment horizontal="left" vertical="center"/>
      <protection locked="0"/>
    </xf>
    <xf numFmtId="0" fontId="20" fillId="16" borderId="1" xfId="2" applyFont="1" applyFill="1" applyBorder="1" applyAlignment="1" applyProtection="1">
      <alignment horizontal="left" vertical="center"/>
      <protection locked="0"/>
    </xf>
    <xf numFmtId="0" fontId="3" fillId="0" borderId="1" xfId="2" applyFont="1" applyBorder="1" applyAlignment="1">
      <alignment horizontal="center" vertical="center"/>
    </xf>
    <xf numFmtId="0" fontId="3" fillId="0" borderId="1" xfId="2" applyFont="1" applyBorder="1" applyAlignment="1">
      <alignment horizontal="left" vertical="center" wrapText="1"/>
    </xf>
    <xf numFmtId="0" fontId="3" fillId="0" borderId="1" xfId="2" applyFont="1" applyBorder="1" applyAlignment="1" applyProtection="1">
      <alignment horizontal="left" vertical="center"/>
      <protection locked="0"/>
    </xf>
    <xf numFmtId="0" fontId="3" fillId="14" borderId="1" xfId="2" applyFont="1" applyFill="1" applyBorder="1" applyAlignment="1" applyProtection="1">
      <alignment horizontal="left" vertical="center"/>
      <protection locked="0"/>
    </xf>
    <xf numFmtId="0" fontId="3" fillId="14" borderId="1" xfId="2" applyFont="1" applyFill="1" applyBorder="1" applyAlignment="1">
      <alignment horizontal="left" vertical="center" wrapText="1"/>
    </xf>
    <xf numFmtId="0" fontId="20" fillId="0" borderId="1" xfId="2" applyFont="1" applyBorder="1" applyAlignment="1" applyProtection="1">
      <alignment horizontal="left" vertical="center" wrapText="1"/>
      <protection locked="0"/>
    </xf>
    <xf numFmtId="0" fontId="39" fillId="0" borderId="0" xfId="2" applyFont="1"/>
    <xf numFmtId="0" fontId="20" fillId="0" borderId="1" xfId="2" applyFont="1" applyBorder="1" applyAlignment="1">
      <alignment horizontal="left" vertical="center" wrapText="1"/>
    </xf>
    <xf numFmtId="0" fontId="13" fillId="0" borderId="0" xfId="0" applyFont="1" applyBorder="1" applyAlignment="1">
      <alignment horizontal="center"/>
    </xf>
    <xf numFmtId="0" fontId="13" fillId="0" borderId="0" xfId="0" applyFont="1" applyAlignment="1">
      <alignment horizontal="center"/>
    </xf>
    <xf numFmtId="0" fontId="20" fillId="9" borderId="1" xfId="0" applyNumberFormat="1" applyFont="1" applyFill="1" applyBorder="1" applyAlignment="1" applyProtection="1">
      <alignment horizontal="center" vertical="center" wrapText="1"/>
      <protection locked="0"/>
    </xf>
    <xf numFmtId="0" fontId="3" fillId="0" borderId="0" xfId="1" applyNumberFormat="1" applyFont="1" applyFill="1"/>
    <xf numFmtId="0" fontId="20" fillId="0" borderId="0" xfId="1" applyFont="1" applyAlignment="1">
      <alignment horizontal="center"/>
    </xf>
    <xf numFmtId="0" fontId="20" fillId="9" borderId="1" xfId="0" applyFont="1" applyFill="1" applyBorder="1" applyAlignment="1" applyProtection="1">
      <alignment horizontal="center" vertical="center" wrapText="1"/>
      <protection locked="0"/>
    </xf>
    <xf numFmtId="0" fontId="4" fillId="2" borderId="1" xfId="2" applyFont="1" applyFill="1" applyBorder="1" applyAlignment="1">
      <alignment horizontal="center" vertical="center" wrapText="1"/>
    </xf>
    <xf numFmtId="0" fontId="20" fillId="21" borderId="1" xfId="0" applyNumberFormat="1" applyFont="1" applyFill="1" applyBorder="1" applyAlignment="1" applyProtection="1">
      <alignment horizontal="center" vertical="center" wrapText="1"/>
      <protection locked="0"/>
    </xf>
    <xf numFmtId="0" fontId="20" fillId="6" borderId="3" xfId="0" applyFont="1" applyFill="1" applyBorder="1" applyAlignment="1" applyProtection="1">
      <alignment horizontal="center" vertical="center" wrapText="1"/>
      <protection locked="0"/>
    </xf>
    <xf numFmtId="0" fontId="3" fillId="0" borderId="11" xfId="1" applyFont="1" applyFill="1" applyBorder="1" applyAlignment="1">
      <alignment horizontal="center" vertical="center" wrapText="1"/>
    </xf>
    <xf numFmtId="0" fontId="20" fillId="21" borderId="1" xfId="0" applyFont="1" applyFill="1" applyBorder="1" applyAlignment="1" applyProtection="1">
      <alignment horizontal="center" vertical="center" wrapText="1"/>
      <protection locked="0"/>
    </xf>
    <xf numFmtId="0" fontId="20" fillId="0" borderId="0" xfId="1" applyFont="1"/>
    <xf numFmtId="0" fontId="38" fillId="2" borderId="1" xfId="2" applyFont="1" applyFill="1" applyBorder="1" applyAlignment="1">
      <alignment horizontal="center" vertical="center" wrapText="1"/>
    </xf>
    <xf numFmtId="164" fontId="20" fillId="0" borderId="1" xfId="0" applyNumberFormat="1" applyFont="1" applyFill="1" applyBorder="1" applyAlignment="1" applyProtection="1">
      <alignment horizontal="center" vertical="center" wrapText="1"/>
      <protection locked="0"/>
    </xf>
    <xf numFmtId="0" fontId="3" fillId="9" borderId="1" xfId="2" applyFont="1" applyFill="1" applyBorder="1" applyAlignment="1">
      <alignment horizontal="center" vertical="center"/>
    </xf>
    <xf numFmtId="0" fontId="20" fillId="9" borderId="1" xfId="2" applyFont="1" applyFill="1" applyBorder="1" applyAlignment="1">
      <alignment horizontal="center" vertical="center"/>
    </xf>
    <xf numFmtId="164" fontId="20" fillId="0" borderId="1" xfId="0" applyNumberFormat="1" applyFont="1" applyBorder="1" applyAlignment="1" applyProtection="1">
      <alignment horizontal="center" vertical="center" wrapText="1"/>
      <protection locked="0"/>
    </xf>
    <xf numFmtId="0" fontId="20" fillId="0" borderId="0" xfId="2" applyFont="1" applyAlignment="1">
      <alignment horizontal="center" vertical="center"/>
    </xf>
    <xf numFmtId="0" fontId="22" fillId="0" borderId="0" xfId="0" applyFont="1" applyBorder="1" applyAlignment="1">
      <alignment horizontal="left" vertical="center"/>
    </xf>
    <xf numFmtId="0" fontId="22" fillId="0" borderId="0" xfId="0" applyFont="1" applyBorder="1" applyAlignment="1">
      <alignment horizontal="center"/>
    </xf>
    <xf numFmtId="0" fontId="22" fillId="0" borderId="0" xfId="0" applyFont="1" applyBorder="1" applyAlignment="1">
      <alignment wrapText="1"/>
    </xf>
    <xf numFmtId="0" fontId="22" fillId="0" borderId="0" xfId="0" applyFont="1" applyBorder="1"/>
    <xf numFmtId="0" fontId="20" fillId="0" borderId="1" xfId="2" applyFont="1" applyBorder="1" applyAlignment="1">
      <alignment horizontal="center" vertical="center" wrapText="1"/>
    </xf>
    <xf numFmtId="0" fontId="20" fillId="0" borderId="1" xfId="2" applyFont="1" applyBorder="1" applyAlignment="1" applyProtection="1">
      <alignment horizontal="center" vertical="center" wrapText="1"/>
      <protection locked="0"/>
    </xf>
    <xf numFmtId="0" fontId="3" fillId="0" borderId="1" xfId="2" applyFont="1" applyBorder="1" applyAlignment="1" applyProtection="1">
      <alignment horizontal="center" vertical="center"/>
      <protection locked="0"/>
    </xf>
    <xf numFmtId="0" fontId="20" fillId="0" borderId="1" xfId="2" applyFont="1" applyBorder="1" applyAlignment="1" applyProtection="1">
      <alignment horizontal="center" vertical="center"/>
      <protection locked="0"/>
    </xf>
    <xf numFmtId="0" fontId="20" fillId="19" borderId="1" xfId="2" applyFont="1" applyFill="1" applyBorder="1" applyAlignment="1" applyProtection="1">
      <alignment horizontal="center" vertical="center"/>
      <protection locked="0"/>
    </xf>
    <xf numFmtId="0" fontId="59" fillId="14" borderId="1" xfId="0" applyFont="1" applyFill="1" applyBorder="1" applyAlignment="1">
      <alignment horizontal="center"/>
    </xf>
    <xf numFmtId="0" fontId="38" fillId="10" borderId="1" xfId="0" applyFont="1" applyFill="1" applyBorder="1" applyAlignment="1">
      <alignment horizontal="center" vertical="center" wrapText="1"/>
    </xf>
    <xf numFmtId="0" fontId="16" fillId="0" borderId="0" xfId="0" applyFont="1" applyAlignment="1">
      <alignment horizontal="center"/>
    </xf>
    <xf numFmtId="0" fontId="16" fillId="0" borderId="0" xfId="0" applyFont="1" applyAlignment="1">
      <alignment wrapText="1"/>
    </xf>
    <xf numFmtId="0" fontId="15" fillId="0" borderId="0" xfId="0" applyFont="1" applyAlignment="1">
      <alignment horizontal="left" vertical="center"/>
    </xf>
    <xf numFmtId="0" fontId="16" fillId="0" borderId="0" xfId="0" applyFont="1" applyAlignment="1">
      <alignment horizontal="left" vertical="center"/>
    </xf>
    <xf numFmtId="0" fontId="60" fillId="0" borderId="0" xfId="4" applyFont="1" applyAlignment="1" applyProtection="1"/>
    <xf numFmtId="0" fontId="63" fillId="0" borderId="0" xfId="0" applyFont="1" applyAlignment="1">
      <alignment horizontal="center" vertical="center"/>
    </xf>
    <xf numFmtId="0" fontId="39" fillId="0" borderId="0" xfId="0" applyFont="1" applyAlignment="1">
      <alignment vertical="center"/>
    </xf>
    <xf numFmtId="0" fontId="20" fillId="0" borderId="0" xfId="0" applyFont="1" applyFill="1" applyBorder="1" applyAlignment="1" applyProtection="1">
      <alignment horizontal="left"/>
    </xf>
    <xf numFmtId="165" fontId="38" fillId="0" borderId="0" xfId="0" applyNumberFormat="1" applyFont="1" applyFill="1" applyBorder="1" applyAlignment="1" applyProtection="1">
      <alignment horizontal="center" vertical="center"/>
      <protection locked="0"/>
    </xf>
    <xf numFmtId="0" fontId="20" fillId="0" borderId="0" xfId="0" applyFont="1" applyFill="1" applyBorder="1" applyAlignment="1" applyProtection="1">
      <alignment horizontal="left" vertical="center"/>
    </xf>
    <xf numFmtId="3" fontId="20" fillId="0" borderId="0" xfId="0" applyNumberFormat="1" applyFont="1" applyFill="1" applyBorder="1" applyAlignment="1" applyProtection="1">
      <alignment horizontal="right" vertical="center"/>
      <protection locked="0"/>
    </xf>
    <xf numFmtId="165" fontId="38" fillId="0" borderId="1" xfId="0" applyNumberFormat="1" applyFont="1" applyBorder="1" applyAlignment="1" applyProtection="1">
      <alignment horizontal="center" vertical="center"/>
      <protection locked="0"/>
    </xf>
    <xf numFmtId="0" fontId="39" fillId="0" borderId="0" xfId="0" applyFont="1"/>
    <xf numFmtId="0" fontId="3" fillId="19" borderId="1" xfId="2" applyFont="1" applyFill="1" applyBorder="1" applyAlignment="1">
      <alignment horizontal="center" vertical="center"/>
    </xf>
    <xf numFmtId="0" fontId="20" fillId="19" borderId="1" xfId="2" applyFont="1" applyFill="1" applyBorder="1" applyAlignment="1">
      <alignment horizontal="center" vertical="center"/>
    </xf>
    <xf numFmtId="0" fontId="38" fillId="14" borderId="0" xfId="2" applyFont="1" applyFill="1" applyAlignment="1">
      <alignment horizontal="center" vertical="center"/>
    </xf>
    <xf numFmtId="0" fontId="52" fillId="20" borderId="0" xfId="0" applyFont="1" applyFill="1" applyAlignment="1">
      <alignment horizontal="center" vertical="top" textRotation="180"/>
    </xf>
    <xf numFmtId="0" fontId="20" fillId="0" borderId="1" xfId="0" applyFont="1" applyBorder="1" applyAlignment="1" applyProtection="1">
      <alignment horizontal="center" vertical="center" wrapText="1"/>
      <protection locked="0"/>
    </xf>
    <xf numFmtId="0" fontId="20" fillId="0" borderId="0" xfId="0" applyFont="1" applyFill="1" applyAlignment="1">
      <alignment horizontal="center" vertical="center"/>
    </xf>
    <xf numFmtId="0" fontId="3" fillId="17" borderId="1" xfId="2" applyFont="1" applyFill="1" applyBorder="1" applyAlignment="1">
      <alignment horizontal="center" vertical="center"/>
    </xf>
    <xf numFmtId="0" fontId="0" fillId="0" borderId="0" xfId="0" applyProtection="1"/>
    <xf numFmtId="0" fontId="20" fillId="0" borderId="1" xfId="0" applyFont="1" applyFill="1" applyBorder="1" applyAlignment="1" applyProtection="1">
      <alignment horizontal="center" vertical="center"/>
    </xf>
    <xf numFmtId="0" fontId="20" fillId="0" borderId="3" xfId="0" applyFont="1" applyFill="1" applyBorder="1" applyAlignment="1" applyProtection="1">
      <alignment horizontal="left" vertical="center"/>
    </xf>
    <xf numFmtId="0" fontId="20" fillId="0" borderId="1" xfId="0" applyFont="1" applyFill="1" applyBorder="1" applyAlignment="1" applyProtection="1">
      <alignment horizontal="left" vertical="center"/>
    </xf>
    <xf numFmtId="0" fontId="38" fillId="0" borderId="0" xfId="2" applyFont="1" applyAlignment="1">
      <alignment horizontal="center" vertical="center"/>
    </xf>
    <xf numFmtId="0" fontId="39" fillId="0" borderId="0" xfId="2" quotePrefix="1" applyFont="1" applyBorder="1"/>
    <xf numFmtId="0" fontId="59" fillId="0" borderId="0" xfId="0" applyFont="1" applyBorder="1" applyAlignment="1">
      <alignment vertical="center"/>
    </xf>
    <xf numFmtId="0" fontId="65" fillId="14" borderId="18" xfId="0" applyFont="1" applyFill="1" applyBorder="1" applyAlignment="1">
      <alignment horizontal="center"/>
    </xf>
    <xf numFmtId="164" fontId="53" fillId="16" borderId="1" xfId="0" applyNumberFormat="1" applyFont="1" applyFill="1" applyBorder="1" applyAlignment="1" applyProtection="1">
      <alignment horizontal="center" wrapText="1"/>
      <protection locked="0"/>
    </xf>
    <xf numFmtId="0" fontId="53" fillId="16" borderId="1" xfId="0" applyFont="1" applyFill="1" applyBorder="1" applyAlignment="1" applyProtection="1">
      <alignment horizontal="center" wrapText="1"/>
      <protection locked="0"/>
    </xf>
    <xf numFmtId="0" fontId="53" fillId="10" borderId="1" xfId="0" applyFont="1" applyFill="1" applyBorder="1" applyAlignment="1" applyProtection="1">
      <alignment horizontal="center" wrapText="1"/>
      <protection locked="0"/>
    </xf>
    <xf numFmtId="164" fontId="53" fillId="10" borderId="1" xfId="0" applyNumberFormat="1" applyFont="1" applyFill="1" applyBorder="1" applyAlignment="1" applyProtection="1">
      <alignment horizontal="center" wrapText="1"/>
      <protection locked="0"/>
    </xf>
    <xf numFmtId="0" fontId="20" fillId="7" borderId="7" xfId="0" applyFont="1" applyFill="1" applyBorder="1" applyAlignment="1">
      <alignment horizontal="center" vertical="center" wrapText="1"/>
    </xf>
    <xf numFmtId="0" fontId="20" fillId="7" borderId="8" xfId="0" applyFont="1" applyFill="1" applyBorder="1" applyAlignment="1">
      <alignment horizontal="center" vertical="center" wrapText="1"/>
    </xf>
    <xf numFmtId="0" fontId="20" fillId="7" borderId="17" xfId="0" applyFont="1" applyFill="1" applyBorder="1" applyAlignment="1">
      <alignment horizontal="center" vertical="center" wrapText="1"/>
    </xf>
    <xf numFmtId="164" fontId="20" fillId="7" borderId="8" xfId="7" applyNumberFormat="1" applyFont="1" applyFill="1" applyBorder="1" applyAlignment="1">
      <alignment horizontal="center" vertical="center" wrapText="1"/>
    </xf>
    <xf numFmtId="14" fontId="20" fillId="7" borderId="8" xfId="0" applyNumberFormat="1" applyFont="1" applyFill="1" applyBorder="1" applyAlignment="1">
      <alignment horizontal="center" vertical="center" wrapText="1"/>
    </xf>
    <xf numFmtId="0" fontId="20" fillId="7" borderId="8" xfId="0" applyFont="1" applyFill="1" applyBorder="1" applyAlignment="1" applyProtection="1">
      <alignment horizontal="center" vertical="center" wrapText="1"/>
    </xf>
    <xf numFmtId="0" fontId="38" fillId="7" borderId="8" xfId="0" applyFont="1" applyFill="1" applyBorder="1" applyAlignment="1">
      <alignment horizontal="center" vertical="center" wrapText="1"/>
    </xf>
    <xf numFmtId="0" fontId="20" fillId="7" borderId="8" xfId="0" applyNumberFormat="1" applyFont="1" applyFill="1" applyBorder="1" applyAlignment="1">
      <alignment horizontal="center" vertical="center" wrapText="1"/>
    </xf>
    <xf numFmtId="166" fontId="20" fillId="7" borderId="8" xfId="0" applyNumberFormat="1" applyFont="1" applyFill="1" applyBorder="1" applyAlignment="1">
      <alignment horizontal="center" vertical="center" wrapText="1"/>
    </xf>
    <xf numFmtId="164" fontId="20" fillId="7" borderId="8" xfId="0" applyNumberFormat="1" applyFont="1" applyFill="1" applyBorder="1" applyAlignment="1">
      <alignment horizontal="center" vertical="center" wrapText="1"/>
    </xf>
    <xf numFmtId="3" fontId="20" fillId="7" borderId="8" xfId="0" applyNumberFormat="1" applyFont="1" applyFill="1" applyBorder="1" applyAlignment="1">
      <alignment horizontal="center" vertical="center" wrapText="1"/>
    </xf>
    <xf numFmtId="0" fontId="53" fillId="2" borderId="1" xfId="0" applyFont="1" applyFill="1" applyBorder="1" applyAlignment="1" applyProtection="1">
      <alignment horizontal="center" wrapText="1"/>
      <protection locked="0"/>
    </xf>
    <xf numFmtId="164" fontId="53" fillId="7" borderId="5" xfId="0" applyNumberFormat="1" applyFont="1" applyFill="1" applyBorder="1" applyAlignment="1" applyProtection="1">
      <alignment horizontal="center" wrapText="1"/>
      <protection locked="0"/>
    </xf>
    <xf numFmtId="0" fontId="56" fillId="7" borderId="1" xfId="0" applyFont="1" applyFill="1" applyBorder="1" applyAlignment="1" applyProtection="1">
      <alignment horizontal="center" wrapText="1"/>
      <protection locked="0"/>
    </xf>
    <xf numFmtId="164" fontId="53" fillId="17" borderId="1" xfId="0" applyNumberFormat="1" applyFont="1" applyFill="1" applyBorder="1" applyAlignment="1" applyProtection="1">
      <alignment horizontal="center" wrapText="1"/>
      <protection locked="0"/>
    </xf>
    <xf numFmtId="0" fontId="56" fillId="17" borderId="1" xfId="0" applyFont="1" applyFill="1" applyBorder="1" applyAlignment="1" applyProtection="1">
      <alignment horizontal="center" wrapText="1"/>
      <protection locked="0"/>
    </xf>
    <xf numFmtId="0" fontId="53" fillId="16" borderId="1" xfId="0" applyFont="1" applyFill="1" applyBorder="1" applyAlignment="1">
      <alignment horizontal="center" wrapText="1"/>
    </xf>
    <xf numFmtId="164" fontId="53" fillId="23" borderId="1" xfId="0" applyNumberFormat="1" applyFont="1" applyFill="1" applyBorder="1" applyAlignment="1" applyProtection="1">
      <alignment horizontal="center" wrapText="1"/>
      <protection locked="0"/>
    </xf>
    <xf numFmtId="0" fontId="56" fillId="23" borderId="1" xfId="0" applyFont="1" applyFill="1" applyBorder="1" applyAlignment="1" applyProtection="1">
      <alignment horizontal="center" wrapText="1"/>
      <protection locked="0"/>
    </xf>
    <xf numFmtId="164" fontId="53" fillId="24" borderId="1" xfId="0" applyNumberFormat="1" applyFont="1" applyFill="1" applyBorder="1" applyAlignment="1" applyProtection="1">
      <alignment horizontal="center" wrapText="1"/>
      <protection locked="0"/>
    </xf>
    <xf numFmtId="0" fontId="56" fillId="24" borderId="1" xfId="0" applyFont="1" applyFill="1" applyBorder="1" applyAlignment="1" applyProtection="1">
      <alignment horizontal="center" wrapText="1"/>
      <protection locked="0"/>
    </xf>
    <xf numFmtId="164" fontId="53" fillId="6" borderId="1" xfId="0" applyNumberFormat="1" applyFont="1" applyFill="1" applyBorder="1" applyAlignment="1" applyProtection="1">
      <alignment horizontal="center" wrapText="1"/>
      <protection locked="0"/>
    </xf>
    <xf numFmtId="0" fontId="56" fillId="6" borderId="1" xfId="0" applyFont="1" applyFill="1" applyBorder="1" applyAlignment="1" applyProtection="1">
      <alignment horizontal="center" wrapText="1"/>
      <protection locked="0"/>
    </xf>
    <xf numFmtId="0" fontId="56" fillId="2" borderId="2" xfId="0" applyFont="1" applyFill="1" applyBorder="1" applyAlignment="1" applyProtection="1">
      <alignment horizontal="center" wrapText="1"/>
      <protection locked="0"/>
    </xf>
    <xf numFmtId="0" fontId="53" fillId="0" borderId="0" xfId="0" applyFont="1" applyFill="1" applyAlignment="1">
      <alignment horizontal="center"/>
    </xf>
    <xf numFmtId="164" fontId="53" fillId="7" borderId="1" xfId="0" applyNumberFormat="1" applyFont="1" applyFill="1" applyBorder="1" applyAlignment="1" applyProtection="1">
      <alignment horizontal="center" wrapText="1"/>
      <protection locked="0"/>
    </xf>
    <xf numFmtId="0" fontId="53" fillId="7" borderId="1" xfId="0" applyFont="1" applyFill="1" applyBorder="1" applyAlignment="1">
      <alignment horizontal="center" wrapText="1"/>
    </xf>
    <xf numFmtId="0" fontId="20" fillId="13" borderId="7" xfId="0" applyFont="1" applyFill="1" applyBorder="1" applyAlignment="1" applyProtection="1">
      <alignment horizontal="center" vertical="center" wrapText="1"/>
      <protection locked="0"/>
    </xf>
    <xf numFmtId="0" fontId="20" fillId="13" borderId="8" xfId="0" applyFont="1" applyFill="1" applyBorder="1" applyAlignment="1" applyProtection="1">
      <alignment horizontal="center" vertical="center" wrapText="1"/>
      <protection locked="0"/>
    </xf>
    <xf numFmtId="0" fontId="20" fillId="13" borderId="8" xfId="7" applyNumberFormat="1" applyFont="1" applyFill="1" applyBorder="1" applyAlignment="1" applyProtection="1">
      <alignment horizontal="center" vertical="center" wrapText="1"/>
      <protection locked="0"/>
    </xf>
    <xf numFmtId="164" fontId="20" fillId="13" borderId="8" xfId="7" applyNumberFormat="1" applyFont="1" applyFill="1" applyBorder="1" applyAlignment="1" applyProtection="1">
      <alignment horizontal="center" vertical="center" wrapText="1"/>
      <protection locked="0"/>
    </xf>
    <xf numFmtId="14" fontId="20" fillId="13" borderId="8" xfId="0" applyNumberFormat="1" applyFont="1" applyFill="1" applyBorder="1" applyAlignment="1" applyProtection="1">
      <alignment horizontal="center" vertical="center" wrapText="1"/>
      <protection locked="0"/>
    </xf>
    <xf numFmtId="164" fontId="20" fillId="13" borderId="8" xfId="0" applyNumberFormat="1" applyFont="1" applyFill="1" applyBorder="1" applyAlignment="1" applyProtection="1">
      <alignment horizontal="center" vertical="center" wrapText="1"/>
      <protection locked="0"/>
    </xf>
    <xf numFmtId="166" fontId="20" fillId="0" borderId="8" xfId="0" applyNumberFormat="1" applyFont="1" applyFill="1" applyBorder="1" applyAlignment="1" applyProtection="1">
      <alignment horizontal="center" vertical="center" wrapText="1"/>
      <protection locked="0"/>
    </xf>
    <xf numFmtId="3" fontId="20" fillId="13" borderId="8" xfId="0" applyNumberFormat="1" applyFont="1" applyFill="1" applyBorder="1" applyAlignment="1" applyProtection="1">
      <alignment horizontal="center" vertical="center" wrapText="1"/>
      <protection locked="0"/>
    </xf>
    <xf numFmtId="166" fontId="20" fillId="13" borderId="8" xfId="0" applyNumberFormat="1" applyFont="1" applyFill="1" applyBorder="1" applyAlignment="1" applyProtection="1">
      <alignment horizontal="center" vertical="center" wrapText="1"/>
      <protection locked="0"/>
    </xf>
    <xf numFmtId="0" fontId="20" fillId="0"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wrapText="1"/>
      <protection locked="0"/>
    </xf>
    <xf numFmtId="0" fontId="20" fillId="0" borderId="8" xfId="0" applyFont="1" applyFill="1" applyBorder="1" applyAlignment="1" applyProtection="1">
      <alignment horizontal="center" vertical="center" wrapText="1"/>
      <protection locked="0"/>
    </xf>
    <xf numFmtId="164" fontId="20" fillId="0" borderId="8" xfId="7" applyNumberFormat="1" applyFont="1" applyFill="1" applyBorder="1" applyAlignment="1" applyProtection="1">
      <alignment horizontal="center" vertical="center" wrapText="1"/>
      <protection locked="0"/>
    </xf>
    <xf numFmtId="14" fontId="20" fillId="0" borderId="8" xfId="0" applyNumberFormat="1"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164" fontId="20" fillId="0" borderId="8" xfId="0" applyNumberFormat="1" applyFont="1" applyFill="1" applyBorder="1" applyAlignment="1" applyProtection="1">
      <alignment horizontal="center" vertical="center" wrapText="1"/>
      <protection locked="0"/>
    </xf>
    <xf numFmtId="3" fontId="20" fillId="0" borderId="8"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Fill="1" applyProtection="1">
      <protection locked="0"/>
    </xf>
    <xf numFmtId="14" fontId="39" fillId="0" borderId="0" xfId="0" applyNumberFormat="1" applyFont="1" applyFill="1" applyBorder="1" applyAlignment="1" applyProtection="1">
      <alignment horizontal="left" vertical="center"/>
    </xf>
    <xf numFmtId="0" fontId="38" fillId="17" borderId="0" xfId="2" applyFont="1" applyFill="1" applyAlignment="1">
      <alignment horizontal="center" vertical="center"/>
    </xf>
    <xf numFmtId="0" fontId="67" fillId="0" borderId="1" xfId="0" applyFont="1" applyBorder="1" applyAlignment="1">
      <alignment vertical="top" wrapText="1"/>
    </xf>
    <xf numFmtId="0" fontId="20" fillId="0" borderId="1" xfId="1" applyFont="1" applyBorder="1" applyAlignment="1">
      <alignment horizontal="center" vertical="center" wrapText="1"/>
    </xf>
    <xf numFmtId="0" fontId="16" fillId="0" borderId="0" xfId="0" applyFont="1" applyAlignment="1">
      <alignment vertical="center"/>
    </xf>
    <xf numFmtId="0" fontId="38" fillId="22" borderId="0" xfId="2" applyFont="1" applyFill="1" applyAlignment="1">
      <alignment horizontal="center" vertical="center"/>
    </xf>
    <xf numFmtId="0" fontId="22" fillId="0" borderId="0" xfId="0" applyFont="1" applyAlignment="1">
      <alignment horizontal="left" vertical="center"/>
    </xf>
    <xf numFmtId="0" fontId="22" fillId="0" borderId="0" xfId="0" applyFont="1" applyAlignment="1">
      <alignment horizontal="center"/>
    </xf>
    <xf numFmtId="0" fontId="22" fillId="0" borderId="0" xfId="0" applyFont="1" applyAlignment="1">
      <alignment wrapText="1"/>
    </xf>
    <xf numFmtId="0" fontId="43" fillId="0" borderId="0" xfId="4" applyFont="1" applyFill="1" applyBorder="1" applyAlignment="1" applyProtection="1">
      <alignment horizontal="left" vertical="center"/>
    </xf>
    <xf numFmtId="0" fontId="20" fillId="0" borderId="1" xfId="2" applyFont="1" applyFill="1" applyBorder="1" applyAlignment="1">
      <alignment horizontal="center" vertical="center"/>
    </xf>
    <xf numFmtId="0" fontId="20" fillId="0" borderId="1" xfId="2" applyFont="1" applyFill="1" applyBorder="1" applyAlignment="1" applyProtection="1">
      <alignment horizontal="left" vertical="center"/>
      <protection locked="0"/>
    </xf>
    <xf numFmtId="0" fontId="69" fillId="14" borderId="1" xfId="1" applyFont="1" applyFill="1" applyBorder="1" applyAlignment="1">
      <alignment horizontal="center"/>
    </xf>
    <xf numFmtId="14" fontId="39" fillId="0" borderId="0" xfId="0" applyNumberFormat="1" applyFont="1" applyFill="1" applyBorder="1" applyAlignment="1" applyProtection="1">
      <alignment horizontal="left" vertical="center" wrapText="1"/>
    </xf>
    <xf numFmtId="0" fontId="3" fillId="0" borderId="1" xfId="2" applyFont="1" applyFill="1" applyBorder="1" applyAlignment="1" applyProtection="1">
      <alignment horizontal="left" vertical="center" wrapText="1"/>
      <protection locked="0"/>
    </xf>
    <xf numFmtId="0" fontId="42" fillId="0" borderId="1" xfId="2" applyFont="1" applyBorder="1" applyAlignment="1" applyProtection="1">
      <alignment horizontal="left" vertical="center"/>
      <protection locked="0"/>
    </xf>
    <xf numFmtId="0" fontId="20" fillId="0" borderId="1" xfId="2" applyFont="1" applyFill="1" applyBorder="1" applyAlignment="1">
      <alignment horizontal="left" vertical="center" wrapText="1"/>
    </xf>
    <xf numFmtId="0" fontId="38" fillId="25" borderId="0" xfId="2" applyFont="1" applyFill="1" applyAlignment="1">
      <alignment horizontal="center" vertical="center"/>
    </xf>
    <xf numFmtId="0" fontId="20" fillId="18" borderId="0" xfId="2" applyFont="1" applyFill="1" applyAlignment="1">
      <alignment horizontal="center" vertical="center"/>
    </xf>
    <xf numFmtId="0" fontId="20" fillId="18" borderId="1" xfId="2" applyFont="1" applyFill="1" applyBorder="1" applyAlignment="1">
      <alignment horizontal="center" vertical="center"/>
    </xf>
    <xf numFmtId="164" fontId="20" fillId="18" borderId="1" xfId="0" applyNumberFormat="1" applyFont="1" applyFill="1" applyBorder="1" applyAlignment="1" applyProtection="1">
      <alignment horizontal="center" vertical="center" wrapText="1"/>
      <protection locked="0"/>
    </xf>
    <xf numFmtId="0" fontId="3" fillId="18" borderId="1" xfId="2" applyFont="1" applyFill="1" applyBorder="1" applyAlignment="1">
      <alignment horizontal="center" vertical="center"/>
    </xf>
    <xf numFmtId="0" fontId="20" fillId="18" borderId="1" xfId="2" applyFont="1" applyFill="1" applyBorder="1" applyAlignment="1">
      <alignment horizontal="left" vertical="center"/>
    </xf>
    <xf numFmtId="0" fontId="20" fillId="18" borderId="1" xfId="2" applyFont="1" applyFill="1" applyBorder="1" applyAlignment="1" applyProtection="1">
      <alignment horizontal="left" vertical="center"/>
      <protection locked="0"/>
    </xf>
    <xf numFmtId="0" fontId="39" fillId="18" borderId="0" xfId="2" quotePrefix="1" applyFont="1" applyFill="1" applyBorder="1"/>
    <xf numFmtId="0" fontId="20" fillId="26" borderId="0" xfId="2" applyFont="1" applyFill="1" applyAlignment="1">
      <alignment horizontal="center" vertical="center"/>
    </xf>
    <xf numFmtId="0" fontId="20" fillId="14" borderId="0" xfId="2" applyFont="1" applyFill="1" applyAlignment="1">
      <alignment horizontal="center" vertical="center"/>
    </xf>
    <xf numFmtId="0" fontId="3" fillId="0" borderId="3" xfId="2" applyFont="1" applyBorder="1" applyAlignment="1">
      <alignment horizontal="left" vertical="center" wrapText="1"/>
    </xf>
    <xf numFmtId="0" fontId="20" fillId="17" borderId="0" xfId="2" applyFont="1" applyFill="1" applyAlignment="1">
      <alignment horizontal="center" vertical="center"/>
    </xf>
    <xf numFmtId="0" fontId="20" fillId="0" borderId="1" xfId="2" applyFont="1" applyBorder="1" applyAlignment="1">
      <alignment horizontal="center" vertical="center"/>
    </xf>
    <xf numFmtId="0" fontId="3" fillId="9" borderId="1" xfId="2" applyFont="1" applyFill="1" applyBorder="1" applyAlignment="1">
      <alignment horizontal="center" vertical="center"/>
    </xf>
    <xf numFmtId="0" fontId="3" fillId="0" borderId="1" xfId="2" applyFont="1" applyBorder="1" applyAlignment="1">
      <alignment horizontal="left" vertical="center"/>
    </xf>
    <xf numFmtId="0" fontId="20" fillId="0" borderId="1" xfId="2" applyFont="1" applyBorder="1" applyAlignment="1">
      <alignment horizontal="left" vertical="center"/>
    </xf>
    <xf numFmtId="0" fontId="20" fillId="0" borderId="1" xfId="2" applyFont="1" applyBorder="1" applyAlignment="1">
      <alignment horizontal="left" vertical="center" wrapText="1"/>
    </xf>
    <xf numFmtId="0" fontId="20" fillId="0" borderId="1" xfId="2" applyFont="1" applyBorder="1" applyAlignment="1" applyProtection="1">
      <alignment horizontal="left" vertical="center"/>
      <protection locked="0"/>
    </xf>
    <xf numFmtId="0" fontId="2" fillId="0" borderId="0" xfId="1" applyFont="1"/>
    <xf numFmtId="0" fontId="3" fillId="18" borderId="1" xfId="2" applyFont="1" applyFill="1" applyBorder="1" applyAlignment="1">
      <alignment horizontal="left" vertical="center"/>
    </xf>
    <xf numFmtId="0" fontId="38" fillId="18" borderId="0" xfId="2" applyFont="1" applyFill="1" applyAlignment="1">
      <alignment horizontal="center" vertical="center"/>
    </xf>
    <xf numFmtId="0" fontId="39" fillId="0" borderId="0" xfId="2" quotePrefix="1" applyFont="1"/>
    <xf numFmtId="0" fontId="4" fillId="17" borderId="0" xfId="1" applyFont="1" applyFill="1" applyAlignment="1">
      <alignment horizontal="center"/>
    </xf>
    <xf numFmtId="0" fontId="38" fillId="17" borderId="0" xfId="1" applyFont="1" applyFill="1" applyAlignment="1">
      <alignment horizontal="center"/>
    </xf>
    <xf numFmtId="0" fontId="16" fillId="14" borderId="1" xfId="0" applyFont="1" applyFill="1" applyBorder="1" applyAlignment="1">
      <alignment vertical="top" wrapText="1"/>
    </xf>
    <xf numFmtId="0" fontId="38" fillId="0" borderId="0" xfId="1" applyFont="1" applyAlignment="1">
      <alignment horizontal="center"/>
    </xf>
    <xf numFmtId="0" fontId="3" fillId="18" borderId="1" xfId="2" applyFont="1" applyFill="1" applyBorder="1" applyAlignment="1">
      <alignment horizontal="left" vertical="center" wrapText="1"/>
    </xf>
    <xf numFmtId="0" fontId="4" fillId="18" borderId="0" xfId="1" applyFont="1" applyFill="1" applyAlignment="1">
      <alignment horizontal="center"/>
    </xf>
    <xf numFmtId="0" fontId="3" fillId="9" borderId="0" xfId="2" applyFont="1" applyFill="1" applyBorder="1" applyAlignment="1">
      <alignment horizontal="center" vertical="center"/>
    </xf>
    <xf numFmtId="0" fontId="20" fillId="15" borderId="1" xfId="2" applyFont="1" applyFill="1" applyBorder="1" applyAlignment="1" applyProtection="1">
      <alignment horizontal="left" vertical="center"/>
      <protection locked="0"/>
    </xf>
    <xf numFmtId="0" fontId="20" fillId="14" borderId="1" xfId="2" applyFont="1" applyFill="1" applyBorder="1" applyAlignment="1" applyProtection="1">
      <alignment horizontal="left" vertical="center"/>
      <protection locked="0"/>
    </xf>
    <xf numFmtId="0" fontId="59" fillId="17" borderId="1" xfId="0" applyFont="1" applyFill="1" applyBorder="1" applyAlignment="1">
      <alignment horizontal="center"/>
    </xf>
    <xf numFmtId="0" fontId="53" fillId="17" borderId="1" xfId="0" applyFont="1" applyFill="1" applyBorder="1" applyAlignment="1">
      <alignment horizontal="center" wrapText="1"/>
    </xf>
    <xf numFmtId="164" fontId="53" fillId="17" borderId="5" xfId="0" applyNumberFormat="1" applyFont="1" applyFill="1" applyBorder="1" applyAlignment="1" applyProtection="1">
      <alignment horizontal="center" wrapText="1"/>
      <protection locked="0"/>
    </xf>
    <xf numFmtId="0" fontId="20" fillId="9" borderId="0" xfId="1" applyFont="1" applyFill="1" applyAlignment="1">
      <alignment horizontal="center"/>
    </xf>
    <xf numFmtId="0" fontId="20" fillId="9" borderId="0" xfId="2" applyFont="1" applyFill="1" applyAlignment="1">
      <alignment horizontal="center" vertical="center"/>
    </xf>
    <xf numFmtId="0" fontId="71" fillId="9" borderId="1" xfId="2" applyFont="1" applyFill="1" applyBorder="1" applyAlignment="1" applyProtection="1">
      <alignment horizontal="center" vertical="center"/>
      <protection locked="0"/>
    </xf>
    <xf numFmtId="0" fontId="72" fillId="9" borderId="1" xfId="2" applyFont="1" applyFill="1" applyBorder="1" applyAlignment="1">
      <alignment horizontal="center" vertical="center"/>
    </xf>
    <xf numFmtId="0" fontId="71" fillId="9" borderId="1" xfId="0" applyNumberFormat="1" applyFont="1" applyFill="1" applyBorder="1" applyAlignment="1" applyProtection="1">
      <alignment horizontal="center" vertical="center" wrapText="1"/>
      <protection locked="0"/>
    </xf>
    <xf numFmtId="0" fontId="71" fillId="9" borderId="1" xfId="0" applyFont="1" applyFill="1" applyBorder="1" applyAlignment="1" applyProtection="1">
      <alignment horizontal="center" vertical="center" wrapText="1"/>
      <protection locked="0"/>
    </xf>
    <xf numFmtId="0" fontId="71" fillId="9" borderId="1" xfId="2" applyFont="1" applyFill="1" applyBorder="1" applyAlignment="1">
      <alignment horizontal="center" vertical="center"/>
    </xf>
    <xf numFmtId="0" fontId="72" fillId="9" borderId="1" xfId="2" applyFont="1" applyFill="1" applyBorder="1" applyAlignment="1">
      <alignment horizontal="left" vertical="center"/>
    </xf>
    <xf numFmtId="0" fontId="71" fillId="9" borderId="1" xfId="2" applyFont="1" applyFill="1" applyBorder="1" applyAlignment="1">
      <alignment horizontal="left" vertical="center"/>
    </xf>
    <xf numFmtId="164" fontId="71" fillId="9" borderId="1" xfId="0" applyNumberFormat="1" applyFont="1" applyFill="1" applyBorder="1" applyAlignment="1" applyProtection="1">
      <alignment horizontal="center" vertical="center" wrapText="1"/>
      <protection locked="0"/>
    </xf>
    <xf numFmtId="0" fontId="71" fillId="9" borderId="1" xfId="2" applyFont="1" applyFill="1" applyBorder="1" applyAlignment="1" applyProtection="1">
      <alignment horizontal="left" vertical="center"/>
      <protection locked="0"/>
    </xf>
    <xf numFmtId="0" fontId="39" fillId="0" borderId="0" xfId="1" applyFont="1" applyFill="1"/>
    <xf numFmtId="0" fontId="39" fillId="18" borderId="0" xfId="2" quotePrefix="1" applyFont="1" applyFill="1"/>
    <xf numFmtId="0" fontId="71" fillId="18" borderId="1" xfId="2" applyFont="1" applyFill="1" applyBorder="1" applyAlignment="1">
      <alignment horizontal="center" vertical="center"/>
    </xf>
    <xf numFmtId="0" fontId="20" fillId="24" borderId="1" xfId="2" applyFont="1" applyFill="1" applyBorder="1" applyAlignment="1" applyProtection="1">
      <alignment horizontal="left" vertical="center"/>
      <protection locked="0"/>
    </xf>
    <xf numFmtId="0" fontId="39" fillId="0" borderId="0" xfId="1" applyFont="1" applyAlignment="1">
      <alignment horizontal="right"/>
    </xf>
    <xf numFmtId="0" fontId="20" fillId="24" borderId="1" xfId="2" applyFont="1" applyFill="1" applyBorder="1" applyAlignment="1">
      <alignment horizontal="left" vertical="center"/>
    </xf>
    <xf numFmtId="0" fontId="4" fillId="0" borderId="0" xfId="1" applyFont="1" applyFill="1" applyAlignment="1">
      <alignment horizontal="center"/>
    </xf>
    <xf numFmtId="0" fontId="3" fillId="0" borderId="1" xfId="2" applyFont="1" applyBorder="1" applyAlignment="1">
      <alignment horizontal="left" vertical="center"/>
    </xf>
    <xf numFmtId="0" fontId="2" fillId="0" borderId="0" xfId="2" applyFont="1" applyFill="1"/>
    <xf numFmtId="0" fontId="20" fillId="0" borderId="1" xfId="2" applyFont="1" applyBorder="1" applyAlignment="1">
      <alignment horizontal="center" vertical="center"/>
    </xf>
    <xf numFmtId="0" fontId="3" fillId="0" borderId="1" xfId="2" applyFont="1" applyBorder="1" applyAlignment="1">
      <alignment horizontal="center" vertical="center"/>
    </xf>
    <xf numFmtId="0" fontId="20" fillId="0" borderId="1" xfId="2" applyFont="1" applyBorder="1" applyAlignment="1">
      <alignment horizontal="left" vertical="center" wrapText="1"/>
    </xf>
    <xf numFmtId="0" fontId="20" fillId="9" borderId="1" xfId="0" applyNumberFormat="1" applyFont="1" applyFill="1" applyBorder="1" applyAlignment="1" applyProtection="1">
      <alignment horizontal="center" vertical="center" wrapText="1"/>
      <protection locked="0"/>
    </xf>
    <xf numFmtId="0" fontId="20" fillId="21" borderId="1" xfId="0" applyNumberFormat="1" applyFont="1" applyFill="1" applyBorder="1" applyAlignment="1" applyProtection="1">
      <alignment horizontal="center" vertical="center" wrapText="1"/>
      <protection locked="0"/>
    </xf>
    <xf numFmtId="0" fontId="38" fillId="2" borderId="1" xfId="2" applyFont="1" applyFill="1" applyBorder="1" applyAlignment="1">
      <alignment horizontal="center" vertical="center" wrapText="1"/>
    </xf>
    <xf numFmtId="164" fontId="20" fillId="0" borderId="1" xfId="0" applyNumberFormat="1" applyFont="1" applyFill="1" applyBorder="1" applyAlignment="1" applyProtection="1">
      <alignment horizontal="center" vertical="center" wrapText="1"/>
      <protection locked="0"/>
    </xf>
    <xf numFmtId="0" fontId="20" fillId="9" borderId="1" xfId="2" applyFont="1" applyFill="1" applyBorder="1" applyAlignment="1">
      <alignment horizontal="center" vertical="center"/>
    </xf>
    <xf numFmtId="164" fontId="20" fillId="0" borderId="1" xfId="0" applyNumberFormat="1" applyFont="1" applyBorder="1" applyAlignment="1" applyProtection="1">
      <alignment horizontal="center" vertical="center" wrapText="1"/>
      <protection locked="0"/>
    </xf>
    <xf numFmtId="0" fontId="20" fillId="0" borderId="0" xfId="2" applyFont="1" applyAlignment="1">
      <alignment horizontal="center" vertical="center"/>
    </xf>
    <xf numFmtId="0" fontId="20" fillId="0" borderId="1" xfId="2" applyFont="1" applyBorder="1" applyAlignment="1" applyProtection="1">
      <alignment horizontal="center" vertical="center"/>
      <protection locked="0"/>
    </xf>
    <xf numFmtId="0" fontId="39" fillId="0" borderId="0" xfId="2" quotePrefix="1" applyFont="1" applyBorder="1"/>
    <xf numFmtId="0" fontId="38" fillId="22" borderId="0" xfId="2" applyFont="1" applyFill="1" applyAlignment="1">
      <alignment horizontal="center" vertical="center"/>
    </xf>
    <xf numFmtId="0" fontId="38" fillId="17" borderId="0" xfId="1" applyFont="1" applyFill="1" applyAlignment="1">
      <alignment horizontal="center"/>
    </xf>
    <xf numFmtId="164" fontId="71" fillId="9" borderId="1" xfId="0" applyNumberFormat="1" applyFont="1" applyFill="1" applyBorder="1" applyAlignment="1" applyProtection="1">
      <alignment horizontal="center" vertical="center" wrapText="1"/>
      <protection locked="0"/>
    </xf>
    <xf numFmtId="0" fontId="3" fillId="0" borderId="1" xfId="2" applyFont="1" applyFill="1" applyBorder="1" applyAlignment="1" applyProtection="1">
      <alignment horizontal="left" vertical="center"/>
      <protection locked="0"/>
    </xf>
    <xf numFmtId="0" fontId="3" fillId="0" borderId="1" xfId="2" applyFont="1" applyFill="1" applyBorder="1" applyAlignment="1">
      <alignment horizontal="left" vertical="center"/>
    </xf>
    <xf numFmtId="0" fontId="20" fillId="0" borderId="1" xfId="2" applyFont="1" applyFill="1" applyBorder="1" applyAlignment="1">
      <alignment horizontal="left" vertical="center"/>
    </xf>
    <xf numFmtId="0" fontId="3" fillId="0" borderId="5" xfId="2" applyFont="1" applyFill="1" applyBorder="1" applyAlignment="1">
      <alignment horizontal="left" vertical="center"/>
    </xf>
    <xf numFmtId="0" fontId="60" fillId="0" borderId="0" xfId="4" applyFont="1" applyAlignment="1" applyProtection="1">
      <alignment horizontal="center"/>
    </xf>
    <xf numFmtId="0" fontId="20" fillId="17" borderId="1" xfId="2" applyFont="1" applyFill="1" applyBorder="1" applyAlignment="1">
      <alignment horizontal="center" vertical="center"/>
    </xf>
    <xf numFmtId="164" fontId="20" fillId="24" borderId="1" xfId="0" applyNumberFormat="1" applyFont="1" applyFill="1" applyBorder="1" applyAlignment="1" applyProtection="1">
      <alignment horizontal="center" vertical="center" wrapText="1"/>
      <protection locked="0"/>
    </xf>
    <xf numFmtId="164" fontId="20" fillId="0" borderId="8" xfId="0" applyNumberFormat="1" applyFont="1" applyFill="1" applyBorder="1" applyAlignment="1">
      <alignment horizontal="center" vertical="center" wrapText="1"/>
    </xf>
    <xf numFmtId="0" fontId="0" fillId="0" borderId="0" xfId="0" applyAlignment="1">
      <alignment vertical="center"/>
    </xf>
    <xf numFmtId="0" fontId="0" fillId="14" borderId="0" xfId="0" applyFill="1" applyAlignment="1">
      <alignment vertical="center"/>
    </xf>
    <xf numFmtId="0" fontId="0" fillId="14" borderId="0" xfId="0" applyFill="1"/>
    <xf numFmtId="0" fontId="43" fillId="0" borderId="3" xfId="4" applyFont="1" applyFill="1" applyBorder="1" applyAlignment="1" applyProtection="1">
      <alignment horizontal="left" vertical="center"/>
    </xf>
    <xf numFmtId="0" fontId="43" fillId="0" borderId="4" xfId="4" applyFont="1" applyFill="1" applyBorder="1" applyAlignment="1" applyProtection="1">
      <alignment horizontal="left" vertical="center"/>
    </xf>
    <xf numFmtId="0" fontId="43" fillId="0" borderId="2" xfId="4" applyFont="1" applyFill="1" applyBorder="1" applyAlignment="1" applyProtection="1">
      <alignment horizontal="left" vertical="center"/>
    </xf>
    <xf numFmtId="0" fontId="43" fillId="0" borderId="3" xfId="4" applyFont="1" applyBorder="1" applyAlignment="1" applyProtection="1">
      <alignment horizontal="left" vertical="center"/>
    </xf>
    <xf numFmtId="0" fontId="43" fillId="0" borderId="4" xfId="4" applyFont="1" applyBorder="1" applyAlignment="1" applyProtection="1">
      <alignment horizontal="left" vertical="center"/>
    </xf>
    <xf numFmtId="0" fontId="43" fillId="0" borderId="2" xfId="4" applyFont="1" applyBorder="1" applyAlignment="1" applyProtection="1">
      <alignment horizontal="left" vertical="center"/>
    </xf>
    <xf numFmtId="0" fontId="14" fillId="8" borderId="3" xfId="0" applyFont="1" applyFill="1" applyBorder="1" applyAlignment="1">
      <alignment horizontal="center" vertical="center"/>
    </xf>
    <xf numFmtId="0" fontId="14" fillId="8" borderId="4" xfId="0" applyFont="1" applyFill="1" applyBorder="1" applyAlignment="1">
      <alignment horizontal="center" vertical="center"/>
    </xf>
    <xf numFmtId="0" fontId="14" fillId="8" borderId="2" xfId="0" applyFont="1" applyFill="1" applyBorder="1" applyAlignment="1">
      <alignment horizontal="center" vertical="center"/>
    </xf>
    <xf numFmtId="0" fontId="14" fillId="8" borderId="3" xfId="0" applyFont="1" applyFill="1" applyBorder="1" applyAlignment="1" applyProtection="1">
      <alignment horizontal="center" vertical="center"/>
    </xf>
    <xf numFmtId="0" fontId="14" fillId="8" borderId="4" xfId="0" applyFont="1" applyFill="1" applyBorder="1" applyAlignment="1" applyProtection="1">
      <alignment horizontal="center" vertical="center"/>
    </xf>
    <xf numFmtId="0" fontId="14" fillId="8" borderId="2" xfId="0" applyFont="1" applyFill="1" applyBorder="1" applyAlignment="1" applyProtection="1">
      <alignment horizontal="center" vertical="center"/>
    </xf>
    <xf numFmtId="0" fontId="43" fillId="0" borderId="0" xfId="4" applyFont="1" applyFill="1" applyBorder="1" applyAlignment="1" applyProtection="1">
      <alignment horizontal="left" vertical="center"/>
    </xf>
    <xf numFmtId="0" fontId="43" fillId="0" borderId="13" xfId="4" applyFont="1" applyFill="1" applyBorder="1" applyAlignment="1" applyProtection="1">
      <alignment horizontal="left" vertical="center"/>
    </xf>
    <xf numFmtId="0" fontId="0" fillId="0" borderId="0" xfId="0" applyAlignment="1" applyProtection="1"/>
    <xf numFmtId="0" fontId="38" fillId="8" borderId="3" xfId="0" applyFont="1" applyFill="1" applyBorder="1" applyAlignment="1" applyProtection="1">
      <alignment horizontal="center" vertical="center"/>
    </xf>
    <xf numFmtId="0" fontId="38" fillId="8" borderId="4" xfId="0" applyFont="1" applyFill="1" applyBorder="1" applyAlignment="1" applyProtection="1">
      <alignment horizontal="center" vertical="center"/>
    </xf>
    <xf numFmtId="0" fontId="38" fillId="8" borderId="2" xfId="0" applyFont="1" applyFill="1" applyBorder="1" applyAlignment="1" applyProtection="1">
      <alignment horizontal="center" vertical="center"/>
    </xf>
    <xf numFmtId="14" fontId="39" fillId="0" borderId="0" xfId="0" applyNumberFormat="1" applyFont="1" applyFill="1" applyBorder="1" applyAlignment="1" applyProtection="1">
      <alignment horizontal="left" vertical="center" wrapText="1"/>
    </xf>
    <xf numFmtId="0" fontId="14" fillId="0" borderId="0" xfId="0" applyFont="1" applyFill="1" applyBorder="1" applyAlignment="1">
      <alignment horizontal="center" vertical="center"/>
    </xf>
    <xf numFmtId="14" fontId="39" fillId="0" borderId="1" xfId="0" applyNumberFormat="1" applyFont="1" applyBorder="1" applyAlignment="1">
      <alignment horizontal="center" vertical="center"/>
    </xf>
    <xf numFmtId="0" fontId="43" fillId="0" borderId="3" xfId="4" applyFont="1" applyBorder="1" applyAlignment="1" applyProtection="1">
      <alignment horizontal="center" vertical="center"/>
    </xf>
    <xf numFmtId="0" fontId="43" fillId="0" borderId="4" xfId="4" applyFont="1" applyBorder="1" applyAlignment="1" applyProtection="1">
      <alignment horizontal="center" vertical="center"/>
    </xf>
    <xf numFmtId="0" fontId="43" fillId="0" borderId="2" xfId="4" applyFont="1" applyBorder="1" applyAlignment="1" applyProtection="1">
      <alignment horizontal="center" vertical="center"/>
    </xf>
    <xf numFmtId="0" fontId="20" fillId="0" borderId="3" xfId="0" applyFont="1" applyFill="1" applyBorder="1" applyAlignment="1" applyProtection="1">
      <alignment horizontal="left" vertical="center"/>
    </xf>
    <xf numFmtId="0" fontId="20" fillId="0" borderId="4" xfId="0" applyFont="1" applyFill="1" applyBorder="1" applyAlignment="1" applyProtection="1">
      <alignment horizontal="left" vertical="center"/>
    </xf>
    <xf numFmtId="0" fontId="20" fillId="0" borderId="1" xfId="0" applyFont="1" applyFill="1" applyBorder="1" applyAlignment="1" applyProtection="1">
      <alignment horizontal="left" vertical="center"/>
    </xf>
    <xf numFmtId="0" fontId="38" fillId="8" borderId="1" xfId="0" applyFont="1" applyFill="1" applyBorder="1" applyAlignment="1" applyProtection="1">
      <alignment horizontal="center"/>
    </xf>
    <xf numFmtId="0" fontId="20" fillId="0" borderId="1" xfId="0" applyFont="1" applyFill="1" applyBorder="1" applyAlignment="1" applyProtection="1">
      <alignment horizontal="center" vertical="center"/>
    </xf>
    <xf numFmtId="0" fontId="38" fillId="8" borderId="3" xfId="0" applyFont="1" applyFill="1" applyBorder="1" applyAlignment="1" applyProtection="1">
      <alignment horizontal="center"/>
    </xf>
    <xf numFmtId="0" fontId="38" fillId="8" borderId="4" xfId="0" applyFont="1" applyFill="1" applyBorder="1" applyAlignment="1" applyProtection="1">
      <alignment horizontal="center"/>
    </xf>
    <xf numFmtId="0" fontId="38" fillId="8" borderId="2" xfId="0" applyFont="1" applyFill="1" applyBorder="1" applyAlignment="1" applyProtection="1">
      <alignment horizontal="center"/>
    </xf>
    <xf numFmtId="0" fontId="42" fillId="0" borderId="3" xfId="0" applyFont="1" applyBorder="1" applyAlignment="1" applyProtection="1">
      <alignment horizontal="left" vertical="top"/>
    </xf>
    <xf numFmtId="0" fontId="42" fillId="0" borderId="4" xfId="0" applyFont="1" applyBorder="1" applyAlignment="1" applyProtection="1">
      <alignment horizontal="left" vertical="top"/>
    </xf>
    <xf numFmtId="0" fontId="42" fillId="0" borderId="2" xfId="0" applyFont="1" applyBorder="1" applyAlignment="1" applyProtection="1">
      <alignment horizontal="left" vertical="top"/>
    </xf>
    <xf numFmtId="0" fontId="38" fillId="8" borderId="12" xfId="0" applyFont="1" applyFill="1" applyBorder="1" applyAlignment="1" applyProtection="1">
      <alignment horizontal="center"/>
    </xf>
    <xf numFmtId="0" fontId="38" fillId="8" borderId="11" xfId="0" applyFont="1" applyFill="1" applyBorder="1" applyAlignment="1" applyProtection="1">
      <alignment horizontal="center"/>
    </xf>
    <xf numFmtId="0" fontId="38" fillId="8" borderId="6" xfId="0" applyFont="1" applyFill="1" applyBorder="1" applyAlignment="1" applyProtection="1">
      <alignment horizontal="center"/>
    </xf>
    <xf numFmtId="0" fontId="38" fillId="8" borderId="0" xfId="0" applyFont="1" applyFill="1" applyBorder="1" applyAlignment="1" applyProtection="1">
      <alignment horizontal="center"/>
    </xf>
    <xf numFmtId="0" fontId="38" fillId="8" borderId="1" xfId="0" applyFont="1" applyFill="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center" vertical="center"/>
    </xf>
    <xf numFmtId="0" fontId="42" fillId="14" borderId="1" xfId="1" applyFont="1" applyFill="1" applyBorder="1" applyAlignment="1">
      <alignment horizontal="center"/>
    </xf>
    <xf numFmtId="0" fontId="4" fillId="14" borderId="3" xfId="1" applyFont="1" applyFill="1" applyBorder="1" applyAlignment="1">
      <alignment horizontal="center" vertical="center"/>
    </xf>
    <xf numFmtId="0" fontId="59" fillId="14" borderId="3" xfId="0" applyFont="1" applyFill="1" applyBorder="1" applyAlignment="1">
      <alignment horizontal="center" vertical="center"/>
    </xf>
    <xf numFmtId="0" fontId="59" fillId="14" borderId="2" xfId="0" applyFont="1" applyFill="1" applyBorder="1" applyAlignment="1">
      <alignment horizontal="center" vertical="center"/>
    </xf>
    <xf numFmtId="0" fontId="59" fillId="16" borderId="1" xfId="0" applyFont="1" applyFill="1" applyBorder="1" applyAlignment="1">
      <alignment horizontal="center"/>
    </xf>
    <xf numFmtId="0" fontId="66" fillId="16" borderId="1" xfId="0" applyFont="1" applyFill="1" applyBorder="1" applyAlignment="1">
      <alignment horizontal="center"/>
    </xf>
    <xf numFmtId="0" fontId="59" fillId="10" borderId="3" xfId="0" applyFont="1" applyFill="1" applyBorder="1" applyAlignment="1">
      <alignment horizontal="center" vertical="center"/>
    </xf>
    <xf numFmtId="0" fontId="59" fillId="10" borderId="4" xfId="0" applyFont="1" applyFill="1" applyBorder="1" applyAlignment="1">
      <alignment horizontal="center" vertical="center"/>
    </xf>
    <xf numFmtId="0" fontId="66" fillId="10" borderId="4" xfId="0" applyFont="1" applyFill="1" applyBorder="1" applyAlignment="1">
      <alignment horizontal="center" vertical="center"/>
    </xf>
    <xf numFmtId="0" fontId="66" fillId="10" borderId="2" xfId="0" applyFont="1" applyFill="1" applyBorder="1" applyAlignment="1">
      <alignment horizontal="center" vertical="center"/>
    </xf>
    <xf numFmtId="0" fontId="59" fillId="16" borderId="1" xfId="0" applyFont="1" applyFill="1" applyBorder="1" applyAlignment="1">
      <alignment horizontal="center" vertical="center"/>
    </xf>
    <xf numFmtId="0" fontId="59" fillId="10" borderId="1" xfId="0" applyFont="1" applyFill="1" applyBorder="1" applyAlignment="1">
      <alignment horizontal="center"/>
    </xf>
    <xf numFmtId="0" fontId="66" fillId="10" borderId="1" xfId="0" applyFont="1" applyFill="1" applyBorder="1" applyAlignment="1">
      <alignment horizontal="center"/>
    </xf>
    <xf numFmtId="0" fontId="59" fillId="24" borderId="1" xfId="0" applyFont="1" applyFill="1" applyBorder="1" applyAlignment="1">
      <alignment horizontal="center" vertical="center"/>
    </xf>
    <xf numFmtId="0" fontId="59" fillId="14" borderId="3" xfId="0" applyFont="1" applyFill="1" applyBorder="1" applyAlignment="1">
      <alignment horizontal="center"/>
    </xf>
    <xf numFmtId="0" fontId="59" fillId="14" borderId="2" xfId="0" applyFont="1" applyFill="1" applyBorder="1" applyAlignment="1">
      <alignment horizontal="center"/>
    </xf>
    <xf numFmtId="0" fontId="59" fillId="0" borderId="3" xfId="0" applyFont="1" applyBorder="1" applyAlignment="1">
      <alignment horizontal="center" vertical="center"/>
    </xf>
    <xf numFmtId="0" fontId="59" fillId="0" borderId="4" xfId="0" applyFont="1" applyBorder="1" applyAlignment="1">
      <alignment horizontal="center" vertical="center"/>
    </xf>
    <xf numFmtId="0" fontId="59" fillId="0" borderId="2" xfId="0" applyFont="1" applyBorder="1" applyAlignment="1">
      <alignment horizontal="center" vertical="center"/>
    </xf>
    <xf numFmtId="0" fontId="59" fillId="0" borderId="3" xfId="0" applyFont="1" applyBorder="1" applyAlignment="1">
      <alignment horizontal="center"/>
    </xf>
    <xf numFmtId="0" fontId="59" fillId="0" borderId="2" xfId="0" applyFont="1" applyBorder="1" applyAlignment="1">
      <alignment horizontal="center"/>
    </xf>
    <xf numFmtId="0" fontId="59" fillId="17" borderId="1" xfId="0" applyFont="1" applyFill="1" applyBorder="1" applyAlignment="1">
      <alignment horizontal="center"/>
    </xf>
    <xf numFmtId="0" fontId="59" fillId="6" borderId="1" xfId="0" applyFont="1" applyFill="1" applyBorder="1" applyAlignment="1">
      <alignment horizontal="center" vertical="center"/>
    </xf>
    <xf numFmtId="0" fontId="66" fillId="16" borderId="1" xfId="0" applyFont="1" applyFill="1" applyBorder="1" applyAlignment="1">
      <alignment horizontal="center" vertical="center"/>
    </xf>
    <xf numFmtId="0" fontId="59" fillId="10" borderId="1" xfId="0" applyFont="1" applyFill="1" applyBorder="1" applyAlignment="1">
      <alignment horizontal="center" vertical="center"/>
    </xf>
    <xf numFmtId="0" fontId="54" fillId="0" borderId="14" xfId="0" applyFont="1" applyBorder="1" applyAlignment="1">
      <alignment horizontal="left" wrapText="1"/>
    </xf>
    <xf numFmtId="0" fontId="55" fillId="0" borderId="14" xfId="0" applyFont="1" applyBorder="1" applyAlignment="1">
      <alignment horizontal="left" wrapText="1"/>
    </xf>
  </cellXfs>
  <cellStyles count="24">
    <cellStyle name="Actual Start" xfId="12" xr:uid="{00000000-0005-0000-0000-000000000000}"/>
    <cellStyle name="Comma 2" xfId="16" xr:uid="{00000000-0005-0000-0000-000001000000}"/>
    <cellStyle name="Comma 3" xfId="18" xr:uid="{C0FE723B-355C-49FA-89D5-897827A85BB2}"/>
    <cellStyle name="Currency" xfId="7" builtinId="4"/>
    <cellStyle name="Currency 2" xfId="22" xr:uid="{AA6B821F-8491-45DA-9C1A-59FA5B2CBD00}"/>
    <cellStyle name="Date" xfId="8" xr:uid="{00000000-0005-0000-0000-000003000000}"/>
    <cellStyle name="Estimated duration" xfId="11" xr:uid="{00000000-0005-0000-0000-000004000000}"/>
    <cellStyle name="Flag" xfId="13" xr:uid="{00000000-0005-0000-0000-000005000000}"/>
    <cellStyle name="Grey Column" xfId="14" xr:uid="{00000000-0005-0000-0000-000006000000}"/>
    <cellStyle name="Hyperlink" xfId="4" builtinId="8"/>
    <cellStyle name="Hyperlink 2" xfId="6" xr:uid="{00000000-0005-0000-0000-000008000000}"/>
    <cellStyle name="Hyperlink 2 2" xfId="19" xr:uid="{B2FAAF75-55A8-4A78-9B47-B8A4E25D1178}"/>
    <cellStyle name="Hyperlink 3" xfId="20" xr:uid="{440A9833-CC5C-4224-BE71-CD3F9B74D959}"/>
    <cellStyle name="Normal" xfId="0" builtinId="0"/>
    <cellStyle name="Normal 2" xfId="1" xr:uid="{00000000-0005-0000-0000-00000A000000}"/>
    <cellStyle name="Normal 2 2" xfId="2" xr:uid="{00000000-0005-0000-0000-00000B000000}"/>
    <cellStyle name="Normal 3" xfId="3" xr:uid="{00000000-0005-0000-0000-00000C000000}"/>
    <cellStyle name="Normal 3 2" xfId="5" xr:uid="{00000000-0005-0000-0000-00000D000000}"/>
    <cellStyle name="Normal 4" xfId="15" xr:uid="{00000000-0005-0000-0000-00000E000000}"/>
    <cellStyle name="Normal 4 2" xfId="17" xr:uid="{00000000-0005-0000-0000-00000F000000}"/>
    <cellStyle name="Normal 4 3" xfId="21" xr:uid="{F03D4B29-62FA-4DFB-8674-C8231C26A4CF}"/>
    <cellStyle name="Normal 5" xfId="23" xr:uid="{6156E0DC-72D6-4DF2-9FEA-B79BE8109156}"/>
    <cellStyle name="Numbers" xfId="10" xr:uid="{00000000-0005-0000-0000-000010000000}"/>
    <cellStyle name="Text" xfId="9" xr:uid="{00000000-0005-0000-0000-000011000000}"/>
  </cellStyles>
  <dxfs count="0"/>
  <tableStyles count="0" defaultTableStyle="TableStyleMedium2" defaultPivotStyle="PivotStyleLight16"/>
  <colors>
    <mruColors>
      <color rgb="FF3399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structions &amp; TOC'!A1"/></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structions &amp; TOC'!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structions &amp; TOC'!A1"/></Relationships>
</file>

<file path=xl/drawings/drawing1.xml><?xml version="1.0" encoding="utf-8"?>
<xdr:wsDr xmlns:xdr="http://schemas.openxmlformats.org/drawingml/2006/spreadsheetDrawing" xmlns:a="http://schemas.openxmlformats.org/drawingml/2006/main">
  <xdr:twoCellAnchor>
    <xdr:from>
      <xdr:col>11</xdr:col>
      <xdr:colOff>393700</xdr:colOff>
      <xdr:row>1</xdr:row>
      <xdr:rowOff>50800</xdr:rowOff>
    </xdr:from>
    <xdr:to>
      <xdr:col>17</xdr:col>
      <xdr:colOff>527050</xdr:colOff>
      <xdr:row>4</xdr:row>
      <xdr:rowOff>114300</xdr:rowOff>
    </xdr:to>
    <xdr:sp macro="" textlink="">
      <xdr:nvSpPr>
        <xdr:cNvPr id="8" name="TextBox 2">
          <a:extLst>
            <a:ext uri="{FF2B5EF4-FFF2-40B4-BE49-F238E27FC236}">
              <a16:creationId xmlns:a16="http://schemas.microsoft.com/office/drawing/2014/main" id="{AFD4BDB5-A131-4497-8C9C-F86FC379D504}"/>
            </a:ext>
          </a:extLst>
        </xdr:cNvPr>
        <xdr:cNvSpPr txBox="1"/>
      </xdr:nvSpPr>
      <xdr:spPr>
        <a:xfrm>
          <a:off x="5969000" y="241300"/>
          <a:ext cx="3232150" cy="63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Instructions &amp; Table of Contents</a:t>
          </a:r>
        </a:p>
        <a:p>
          <a:endParaRPr lang="en-US" sz="300" b="0">
            <a:solidFill>
              <a:srgbClr val="333399"/>
            </a:solidFill>
            <a:latin typeface="Franklin Gothic Medium" panose="020B0603020102020204" pitchFamily="34" charset="0"/>
            <a:cs typeface="Arial" panose="020B0604020202020204" pitchFamily="34" charset="0"/>
          </a:endParaRP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1</xdr:col>
      <xdr:colOff>0</xdr:colOff>
      <xdr:row>1</xdr:row>
      <xdr:rowOff>0</xdr:rowOff>
    </xdr:from>
    <xdr:to>
      <xdr:col>10</xdr:col>
      <xdr:colOff>171450</xdr:colOff>
      <xdr:row>4</xdr:row>
      <xdr:rowOff>114300</xdr:rowOff>
    </xdr:to>
    <xdr:pic>
      <xdr:nvPicPr>
        <xdr:cNvPr id="4" name="Picture 3">
          <a:hlinkClick xmlns:r="http://schemas.openxmlformats.org/officeDocument/2006/relationships" r:id="rId1"/>
          <a:extLst>
            <a:ext uri="{FF2B5EF4-FFF2-40B4-BE49-F238E27FC236}">
              <a16:creationId xmlns:a16="http://schemas.microsoft.com/office/drawing/2014/main" id="{4389987B-0382-47BE-A255-D8386E281E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7800" y="190500"/>
          <a:ext cx="5029200" cy="800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2197100</xdr:colOff>
      <xdr:row>0</xdr:row>
      <xdr:rowOff>88900</xdr:rowOff>
    </xdr:from>
    <xdr:to>
      <xdr:col>2</xdr:col>
      <xdr:colOff>2584450</xdr:colOff>
      <xdr:row>5</xdr:row>
      <xdr:rowOff>25400</xdr:rowOff>
    </xdr:to>
    <xdr:sp macro="" textlink="">
      <xdr:nvSpPr>
        <xdr:cNvPr id="2" name="TextBox 1">
          <a:extLst>
            <a:ext uri="{FF2B5EF4-FFF2-40B4-BE49-F238E27FC236}">
              <a16:creationId xmlns:a16="http://schemas.microsoft.com/office/drawing/2014/main" id="{09CC4952-7EA3-401F-933F-4BC20D054786}"/>
            </a:ext>
          </a:extLst>
        </xdr:cNvPr>
        <xdr:cNvSpPr txBox="1"/>
      </xdr:nvSpPr>
      <xdr:spPr>
        <a:xfrm>
          <a:off x="3482975" y="88900"/>
          <a:ext cx="2706688" cy="650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Technician Level Guide</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1</xdr:col>
      <xdr:colOff>1828800</xdr:colOff>
      <xdr:row>5</xdr:row>
      <xdr:rowOff>101600</xdr:rowOff>
    </xdr:to>
    <xdr:pic>
      <xdr:nvPicPr>
        <xdr:cNvPr id="3" name="Picture 2">
          <a:hlinkClick xmlns:r="http://schemas.openxmlformats.org/officeDocument/2006/relationships" r:id="rId1"/>
          <a:extLst>
            <a:ext uri="{FF2B5EF4-FFF2-40B4-BE49-F238E27FC236}">
              <a16:creationId xmlns:a16="http://schemas.microsoft.com/office/drawing/2014/main" id="{8B42277D-2DCD-4949-AE0B-160B9D7587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114675" cy="815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2197100</xdr:colOff>
      <xdr:row>0</xdr:row>
      <xdr:rowOff>88900</xdr:rowOff>
    </xdr:from>
    <xdr:to>
      <xdr:col>2</xdr:col>
      <xdr:colOff>2584450</xdr:colOff>
      <xdr:row>5</xdr:row>
      <xdr:rowOff>25400</xdr:rowOff>
    </xdr:to>
    <xdr:sp macro="" textlink="">
      <xdr:nvSpPr>
        <xdr:cNvPr id="4" name="TextBox 3">
          <a:extLst>
            <a:ext uri="{FF2B5EF4-FFF2-40B4-BE49-F238E27FC236}">
              <a16:creationId xmlns:a16="http://schemas.microsoft.com/office/drawing/2014/main" id="{51D96239-4BAB-40AF-9EC9-2B849C1F7E70}"/>
            </a:ext>
          </a:extLst>
        </xdr:cNvPr>
        <xdr:cNvSpPr txBox="1"/>
      </xdr:nvSpPr>
      <xdr:spPr>
        <a:xfrm>
          <a:off x="3454400" y="88900"/>
          <a:ext cx="2654300" cy="63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Support Level Guide</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1</xdr:col>
      <xdr:colOff>1828800</xdr:colOff>
      <xdr:row>5</xdr:row>
      <xdr:rowOff>101600</xdr:rowOff>
    </xdr:to>
    <xdr:pic>
      <xdr:nvPicPr>
        <xdr:cNvPr id="5" name="Picture 4">
          <a:hlinkClick xmlns:r="http://schemas.openxmlformats.org/officeDocument/2006/relationships" r:id="rId1"/>
          <a:extLst>
            <a:ext uri="{FF2B5EF4-FFF2-40B4-BE49-F238E27FC236}">
              <a16:creationId xmlns:a16="http://schemas.microsoft.com/office/drawing/2014/main" id="{C95D252F-BF44-44EF-9050-DE09D1C134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86100" cy="800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1737360</xdr:colOff>
      <xdr:row>0</xdr:row>
      <xdr:rowOff>63500</xdr:rowOff>
    </xdr:from>
    <xdr:to>
      <xdr:col>3</xdr:col>
      <xdr:colOff>558800</xdr:colOff>
      <xdr:row>5</xdr:row>
      <xdr:rowOff>0</xdr:rowOff>
    </xdr:to>
    <xdr:sp macro="" textlink="">
      <xdr:nvSpPr>
        <xdr:cNvPr id="2" name="TextBox 1">
          <a:extLst>
            <a:ext uri="{FF2B5EF4-FFF2-40B4-BE49-F238E27FC236}">
              <a16:creationId xmlns:a16="http://schemas.microsoft.com/office/drawing/2014/main" id="{1ABADC78-41B8-47A9-8CEE-1771EE9FEBA3}"/>
            </a:ext>
          </a:extLst>
        </xdr:cNvPr>
        <xdr:cNvSpPr txBox="1"/>
      </xdr:nvSpPr>
      <xdr:spPr>
        <a:xfrm>
          <a:off x="3749040" y="63500"/>
          <a:ext cx="2844800" cy="622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Operations</a:t>
          </a:r>
          <a:r>
            <a:rPr lang="en-US" sz="1400" b="0" baseline="0">
              <a:solidFill>
                <a:srgbClr val="333399"/>
              </a:solidFill>
              <a:latin typeface="Franklin Gothic Medium" panose="020B0603020102020204" pitchFamily="34" charset="0"/>
              <a:cs typeface="Arial" panose="020B0604020202020204" pitchFamily="34" charset="0"/>
            </a:rPr>
            <a:t> Support</a:t>
          </a:r>
          <a:r>
            <a:rPr lang="en-US" sz="1400" b="0">
              <a:solidFill>
                <a:srgbClr val="333399"/>
              </a:solidFill>
              <a:latin typeface="Franklin Gothic Medium" panose="020B0603020102020204" pitchFamily="34" charset="0"/>
              <a:cs typeface="Arial" panose="020B0604020202020204" pitchFamily="34" charset="0"/>
            </a:rPr>
            <a:t> Level Guide</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1</xdr:col>
      <xdr:colOff>1799590</xdr:colOff>
      <xdr:row>5</xdr:row>
      <xdr:rowOff>101600</xdr:rowOff>
    </xdr:to>
    <xdr:pic>
      <xdr:nvPicPr>
        <xdr:cNvPr id="4" name="Picture 3">
          <a:hlinkClick xmlns:r="http://schemas.openxmlformats.org/officeDocument/2006/relationships" r:id="rId1"/>
          <a:extLst>
            <a:ext uri="{FF2B5EF4-FFF2-40B4-BE49-F238E27FC236}">
              <a16:creationId xmlns:a16="http://schemas.microsoft.com/office/drawing/2014/main" id="{05531C77-6241-4EBC-8126-928588E2CE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8790" cy="787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1549400</xdr:colOff>
      <xdr:row>5</xdr:row>
      <xdr:rowOff>101600</xdr:rowOff>
    </xdr:to>
    <xdr:pic>
      <xdr:nvPicPr>
        <xdr:cNvPr id="2" name="Picture 1">
          <a:hlinkClick xmlns:r="http://schemas.openxmlformats.org/officeDocument/2006/relationships" r:id="rId1"/>
          <a:extLst>
            <a:ext uri="{FF2B5EF4-FFF2-40B4-BE49-F238E27FC236}">
              <a16:creationId xmlns:a16="http://schemas.microsoft.com/office/drawing/2014/main" id="{9CA807F7-6947-4D2D-B6E6-9977EC777F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114675" cy="815975"/>
        </a:xfrm>
        <a:prstGeom prst="rect">
          <a:avLst/>
        </a:prstGeom>
      </xdr:spPr>
    </xdr:pic>
    <xdr:clientData/>
  </xdr:twoCellAnchor>
  <xdr:twoCellAnchor>
    <xdr:from>
      <xdr:col>2</xdr:col>
      <xdr:colOff>6349</xdr:colOff>
      <xdr:row>0</xdr:row>
      <xdr:rowOff>95250</xdr:rowOff>
    </xdr:from>
    <xdr:to>
      <xdr:col>3</xdr:col>
      <xdr:colOff>914400</xdr:colOff>
      <xdr:row>5</xdr:row>
      <xdr:rowOff>31750</xdr:rowOff>
    </xdr:to>
    <xdr:sp macro="" textlink="">
      <xdr:nvSpPr>
        <xdr:cNvPr id="29" name="TextBox 2">
          <a:extLst>
            <a:ext uri="{FF2B5EF4-FFF2-40B4-BE49-F238E27FC236}">
              <a16:creationId xmlns:a16="http://schemas.microsoft.com/office/drawing/2014/main" id="{88E04063-A847-4EDA-9A25-3237CC32021C}"/>
            </a:ext>
          </a:extLst>
        </xdr:cNvPr>
        <xdr:cNvSpPr txBox="1"/>
      </xdr:nvSpPr>
      <xdr:spPr>
        <a:xfrm>
          <a:off x="3469216" y="95250"/>
          <a:ext cx="3481917" cy="613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baseline="0">
              <a:solidFill>
                <a:srgbClr val="333399"/>
              </a:solidFill>
              <a:latin typeface="Franklin Gothic Medium" panose="020B0603020102020204" pitchFamily="34" charset="0"/>
              <a:cs typeface="Arial" panose="020B0604020202020204" pitchFamily="34" charset="0"/>
            </a:rPr>
            <a:t>Attorney </a:t>
          </a:r>
          <a:r>
            <a:rPr lang="en-US" sz="1400" b="0">
              <a:solidFill>
                <a:srgbClr val="333399"/>
              </a:solidFill>
              <a:latin typeface="Franklin Gothic Medium" panose="020B0603020102020204" pitchFamily="34" charset="0"/>
              <a:cs typeface="Arial" panose="020B0604020202020204" pitchFamily="34" charset="0"/>
            </a:rPr>
            <a:t>Level Guide</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1737360</xdr:colOff>
      <xdr:row>0</xdr:row>
      <xdr:rowOff>63500</xdr:rowOff>
    </xdr:from>
    <xdr:to>
      <xdr:col>3</xdr:col>
      <xdr:colOff>558800</xdr:colOff>
      <xdr:row>5</xdr:row>
      <xdr:rowOff>0</xdr:rowOff>
    </xdr:to>
    <xdr:sp macro="" textlink="">
      <xdr:nvSpPr>
        <xdr:cNvPr id="6" name="TextBox 1">
          <a:extLst>
            <a:ext uri="{FF2B5EF4-FFF2-40B4-BE49-F238E27FC236}">
              <a16:creationId xmlns:a16="http://schemas.microsoft.com/office/drawing/2014/main" id="{3B83D209-88B9-44E2-9935-9C627A9AF19D}"/>
            </a:ext>
          </a:extLst>
        </xdr:cNvPr>
        <xdr:cNvSpPr txBox="1"/>
      </xdr:nvSpPr>
      <xdr:spPr>
        <a:xfrm>
          <a:off x="3756660" y="63500"/>
          <a:ext cx="2860040" cy="622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Paralegal Level Guide</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1</xdr:col>
      <xdr:colOff>1372870</xdr:colOff>
      <xdr:row>5</xdr:row>
      <xdr:rowOff>101600</xdr:rowOff>
    </xdr:to>
    <xdr:pic>
      <xdr:nvPicPr>
        <xdr:cNvPr id="4" name="Picture 3">
          <a:hlinkClick xmlns:r="http://schemas.openxmlformats.org/officeDocument/2006/relationships" r:id="rId1"/>
          <a:extLst>
            <a:ext uri="{FF2B5EF4-FFF2-40B4-BE49-F238E27FC236}">
              <a16:creationId xmlns:a16="http://schemas.microsoft.com/office/drawing/2014/main" id="{7CEB937C-EF87-4280-BB6C-15757A8FCC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8790" cy="787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101600</xdr:colOff>
      <xdr:row>0</xdr:row>
      <xdr:rowOff>86360</xdr:rowOff>
    </xdr:from>
    <xdr:to>
      <xdr:col>3</xdr:col>
      <xdr:colOff>25400</xdr:colOff>
      <xdr:row>5</xdr:row>
      <xdr:rowOff>22860</xdr:rowOff>
    </xdr:to>
    <xdr:sp macro="" textlink="">
      <xdr:nvSpPr>
        <xdr:cNvPr id="2" name="TextBox 1">
          <a:extLst>
            <a:ext uri="{FF2B5EF4-FFF2-40B4-BE49-F238E27FC236}">
              <a16:creationId xmlns:a16="http://schemas.microsoft.com/office/drawing/2014/main" id="{14D93567-654F-4EAF-BB4F-49235165CB52}"/>
            </a:ext>
          </a:extLst>
        </xdr:cNvPr>
        <xdr:cNvSpPr txBox="1"/>
      </xdr:nvSpPr>
      <xdr:spPr>
        <a:xfrm>
          <a:off x="3058160" y="86360"/>
          <a:ext cx="2286000" cy="622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Country &amp; Currency Codes</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2</xdr:col>
      <xdr:colOff>69850</xdr:colOff>
      <xdr:row>5</xdr:row>
      <xdr:rowOff>101600</xdr:rowOff>
    </xdr:to>
    <xdr:pic>
      <xdr:nvPicPr>
        <xdr:cNvPr id="3" name="Picture 2">
          <a:hlinkClick xmlns:r="http://schemas.openxmlformats.org/officeDocument/2006/relationships" r:id="rId1"/>
          <a:extLst>
            <a:ext uri="{FF2B5EF4-FFF2-40B4-BE49-F238E27FC236}">
              <a16:creationId xmlns:a16="http://schemas.microsoft.com/office/drawing/2014/main" id="{84A846F2-36D6-4972-94B5-1322C69918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26410" cy="78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139700</xdr:colOff>
      <xdr:row>0</xdr:row>
      <xdr:rowOff>184150</xdr:rowOff>
    </xdr:from>
    <xdr:to>
      <xdr:col>8</xdr:col>
      <xdr:colOff>1879600</xdr:colOff>
      <xdr:row>4</xdr:row>
      <xdr:rowOff>57150</xdr:rowOff>
    </xdr:to>
    <xdr:sp macro="" textlink="">
      <xdr:nvSpPr>
        <xdr:cNvPr id="7" name="TextBox 2">
          <a:extLst>
            <a:ext uri="{FF2B5EF4-FFF2-40B4-BE49-F238E27FC236}">
              <a16:creationId xmlns:a16="http://schemas.microsoft.com/office/drawing/2014/main" id="{FA1E08B0-992D-4903-8340-F69864268AC2}"/>
            </a:ext>
          </a:extLst>
        </xdr:cNvPr>
        <xdr:cNvSpPr txBox="1"/>
      </xdr:nvSpPr>
      <xdr:spPr>
        <a:xfrm>
          <a:off x="5378450" y="184150"/>
          <a:ext cx="1968500" cy="63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Contact &amp; Organization</a:t>
          </a:r>
        </a:p>
        <a:p>
          <a:endParaRPr lang="en-US" sz="300" b="0">
            <a:solidFill>
              <a:srgbClr val="333399"/>
            </a:solidFill>
            <a:latin typeface="Franklin Gothic Medium" panose="020B0603020102020204" pitchFamily="34" charset="0"/>
            <a:cs typeface="Arial" panose="020B0604020202020204" pitchFamily="34" charset="0"/>
          </a:endParaRP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374650</xdr:colOff>
      <xdr:row>0</xdr:row>
      <xdr:rowOff>171450</xdr:rowOff>
    </xdr:from>
    <xdr:to>
      <xdr:col>7</xdr:col>
      <xdr:colOff>165100</xdr:colOff>
      <xdr:row>5</xdr:row>
      <xdr:rowOff>19050</xdr:rowOff>
    </xdr:to>
    <xdr:pic>
      <xdr:nvPicPr>
        <xdr:cNvPr id="4" name="Picture 3">
          <a:hlinkClick xmlns:r="http://schemas.openxmlformats.org/officeDocument/2006/relationships" r:id="rId1"/>
          <a:extLst>
            <a:ext uri="{FF2B5EF4-FFF2-40B4-BE49-F238E27FC236}">
              <a16:creationId xmlns:a16="http://schemas.microsoft.com/office/drawing/2014/main" id="{8B57BE64-D4C3-4D1F-9803-A6DED6417D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4650" y="171450"/>
          <a:ext cx="5029200" cy="80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147497</xdr:colOff>
      <xdr:row>0</xdr:row>
      <xdr:rowOff>114577</xdr:rowOff>
    </xdr:from>
    <xdr:to>
      <xdr:col>17</xdr:col>
      <xdr:colOff>584200</xdr:colOff>
      <xdr:row>5</xdr:row>
      <xdr:rowOff>59544</xdr:rowOff>
    </xdr:to>
    <xdr:sp macro="" textlink="">
      <xdr:nvSpPr>
        <xdr:cNvPr id="13" name="TextBox 5">
          <a:extLst>
            <a:ext uri="{FF2B5EF4-FFF2-40B4-BE49-F238E27FC236}">
              <a16:creationId xmlns:a16="http://schemas.microsoft.com/office/drawing/2014/main" id="{33D2A303-6CB0-467F-8847-5B562E94E109}"/>
            </a:ext>
          </a:extLst>
        </xdr:cNvPr>
        <xdr:cNvSpPr txBox="1"/>
      </xdr:nvSpPr>
      <xdr:spPr>
        <a:xfrm>
          <a:off x="3102364" y="114577"/>
          <a:ext cx="3992703" cy="622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Job Codes and Descriptions</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58209</xdr:colOff>
      <xdr:row>0</xdr:row>
      <xdr:rowOff>58208</xdr:rowOff>
    </xdr:from>
    <xdr:to>
      <xdr:col>12</xdr:col>
      <xdr:colOff>642409</xdr:colOff>
      <xdr:row>5</xdr:row>
      <xdr:rowOff>74396</xdr:rowOff>
    </xdr:to>
    <xdr:pic>
      <xdr:nvPicPr>
        <xdr:cNvPr id="14" name="Picture 3">
          <a:hlinkClick xmlns:r="http://schemas.openxmlformats.org/officeDocument/2006/relationships" r:id="rId1"/>
          <a:extLst>
            <a:ext uri="{FF2B5EF4-FFF2-40B4-BE49-F238E27FC236}">
              <a16:creationId xmlns:a16="http://schemas.microsoft.com/office/drawing/2014/main" id="{EC7E894F-3E47-46D6-B4FF-9DDD5AAD69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209" y="58208"/>
          <a:ext cx="2691977" cy="7019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234950</xdr:colOff>
      <xdr:row>0</xdr:row>
      <xdr:rowOff>69850</xdr:rowOff>
    </xdr:from>
    <xdr:to>
      <xdr:col>3</xdr:col>
      <xdr:colOff>3111500</xdr:colOff>
      <xdr:row>5</xdr:row>
      <xdr:rowOff>6350</xdr:rowOff>
    </xdr:to>
    <xdr:sp macro="" textlink="">
      <xdr:nvSpPr>
        <xdr:cNvPr id="5" name="TextBox 3">
          <a:extLst>
            <a:ext uri="{FF2B5EF4-FFF2-40B4-BE49-F238E27FC236}">
              <a16:creationId xmlns:a16="http://schemas.microsoft.com/office/drawing/2014/main" id="{8C5C2E09-E403-4C1D-A96A-507963BF9FDA}"/>
            </a:ext>
          </a:extLst>
        </xdr:cNvPr>
        <xdr:cNvSpPr txBox="1"/>
      </xdr:nvSpPr>
      <xdr:spPr>
        <a:xfrm>
          <a:off x="5049838" y="69850"/>
          <a:ext cx="3486150" cy="650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Specialties</a:t>
          </a:r>
          <a:r>
            <a:rPr lang="en-US" sz="1400" b="0" baseline="0">
              <a:solidFill>
                <a:srgbClr val="333399"/>
              </a:solidFill>
              <a:latin typeface="Franklin Gothic Medium" panose="020B0603020102020204" pitchFamily="34" charset="0"/>
              <a:cs typeface="Arial" panose="020B0604020202020204" pitchFamily="34" charset="0"/>
            </a:rPr>
            <a:t> </a:t>
          </a:r>
          <a:r>
            <a:rPr lang="en-US" sz="1400" b="0">
              <a:solidFill>
                <a:srgbClr val="333399"/>
              </a:solidFill>
              <a:latin typeface="Franklin Gothic Medium" panose="020B0603020102020204" pitchFamily="34" charset="0"/>
              <a:cs typeface="Arial" panose="020B0604020202020204" pitchFamily="34" charset="0"/>
            </a:rPr>
            <a:t>&amp; Admin Function Codes</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1</xdr:col>
      <xdr:colOff>1310640</xdr:colOff>
      <xdr:row>5</xdr:row>
      <xdr:rowOff>101600</xdr:rowOff>
    </xdr:to>
    <xdr:pic>
      <xdr:nvPicPr>
        <xdr:cNvPr id="6" name="Picture 5">
          <a:hlinkClick xmlns:r="http://schemas.openxmlformats.org/officeDocument/2006/relationships" r:id="rId1"/>
          <a:extLst>
            <a:ext uri="{FF2B5EF4-FFF2-40B4-BE49-F238E27FC236}">
              <a16:creationId xmlns:a16="http://schemas.microsoft.com/office/drawing/2014/main" id="{0AF4C92F-2FAA-43B3-B5EE-C98FC6ED24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86100" cy="80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95250</xdr:colOff>
      <xdr:row>7</xdr:row>
      <xdr:rowOff>95250</xdr:rowOff>
    </xdr:from>
    <xdr:ext cx="2809875" cy="383182"/>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95250" y="1428750"/>
          <a:ext cx="2809875" cy="383182"/>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a:latin typeface="Franklin Gothic Book" panose="020B0503020102020204" pitchFamily="34" charset="0"/>
            </a:rPr>
            <a:t>To Access Detailed Instructions</a:t>
          </a:r>
          <a:r>
            <a:rPr lang="en-US" sz="1000" b="0" baseline="0">
              <a:latin typeface="Franklin Gothic Book" panose="020B0503020102020204" pitchFamily="34" charset="0"/>
            </a:rPr>
            <a:t> for Each Column Click on the Column Headings in this Row</a:t>
          </a:r>
          <a:endParaRPr lang="en-US" sz="1000" b="0">
            <a:latin typeface="Franklin Gothic Book" panose="020B0503020102020204" pitchFamily="34" charset="0"/>
          </a:endParaRPr>
        </a:p>
      </xdr:txBody>
    </xdr:sp>
    <xdr:clientData/>
  </xdr:oneCellAnchor>
  <xdr:twoCellAnchor>
    <xdr:from>
      <xdr:col>1</xdr:col>
      <xdr:colOff>641350</xdr:colOff>
      <xdr:row>0</xdr:row>
      <xdr:rowOff>31750</xdr:rowOff>
    </xdr:from>
    <xdr:to>
      <xdr:col>4</xdr:col>
      <xdr:colOff>365760</xdr:colOff>
      <xdr:row>5</xdr:row>
      <xdr:rowOff>31750</xdr:rowOff>
    </xdr:to>
    <xdr:sp macro="" textlink="">
      <xdr:nvSpPr>
        <xdr:cNvPr id="6" name="TextBox 6">
          <a:extLst>
            <a:ext uri="{FF2B5EF4-FFF2-40B4-BE49-F238E27FC236}">
              <a16:creationId xmlns:a16="http://schemas.microsoft.com/office/drawing/2014/main" id="{F4FE2DEF-A11F-481E-AC78-89F8856DDE57}"/>
            </a:ext>
          </a:extLst>
        </xdr:cNvPr>
        <xdr:cNvSpPr txBox="1"/>
      </xdr:nvSpPr>
      <xdr:spPr>
        <a:xfrm>
          <a:off x="3765550" y="31750"/>
          <a:ext cx="312293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Compensation Incumbent Worksheet</a:t>
          </a:r>
        </a:p>
        <a:p>
          <a:r>
            <a:rPr lang="en-US" sz="900" b="0">
              <a:solidFill>
                <a:srgbClr val="333399"/>
              </a:solidFill>
              <a:latin typeface="Franklin Gothic Medium" panose="020B0603020102020204" pitchFamily="34" charset="0"/>
              <a:cs typeface="Arial" panose="020B0604020202020204" pitchFamily="34" charset="0"/>
            </a:rPr>
            <a:t>©2022</a:t>
          </a:r>
          <a:r>
            <a:rPr lang="en-US" sz="900" b="0" baseline="0">
              <a:solidFill>
                <a:srgbClr val="333399"/>
              </a:solidFill>
              <a:latin typeface="Franklin Gothic Medium" panose="020B0603020102020204" pitchFamily="34" charset="0"/>
              <a:cs typeface="Arial" panose="020B0604020202020204" pitchFamily="34" charset="0"/>
            </a:rPr>
            <a:t> </a:t>
          </a:r>
          <a:r>
            <a:rPr lang="en-US" sz="900" b="0">
              <a:solidFill>
                <a:srgbClr val="333399"/>
              </a:solidFill>
              <a:latin typeface="Franklin Gothic Medium" panose="020B0603020102020204" pitchFamily="34" charset="0"/>
              <a:cs typeface="Arial" panose="020B0604020202020204" pitchFamily="34" charset="0"/>
            </a:rPr>
            <a:t>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0</xdr:col>
      <xdr:colOff>2689860</xdr:colOff>
      <xdr:row>5</xdr:row>
      <xdr:rowOff>54288</xdr:rowOff>
    </xdr:to>
    <xdr:pic>
      <xdr:nvPicPr>
        <xdr:cNvPr id="8" name="Picture 7">
          <a:hlinkClick xmlns:r="http://schemas.openxmlformats.org/officeDocument/2006/relationships" r:id="rId1"/>
          <a:extLst>
            <a:ext uri="{FF2B5EF4-FFF2-40B4-BE49-F238E27FC236}">
              <a16:creationId xmlns:a16="http://schemas.microsoft.com/office/drawing/2014/main" id="{A737A507-7244-4A6E-BFFF-A5C7722D92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689860" cy="7019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635000</xdr:colOff>
      <xdr:row>0</xdr:row>
      <xdr:rowOff>63500</xdr:rowOff>
    </xdr:from>
    <xdr:to>
      <xdr:col>3</xdr:col>
      <xdr:colOff>558800</xdr:colOff>
      <xdr:row>5</xdr:row>
      <xdr:rowOff>0</xdr:rowOff>
    </xdr:to>
    <xdr:sp macro="" textlink="">
      <xdr:nvSpPr>
        <xdr:cNvPr id="6" name="TextBox 3">
          <a:extLst>
            <a:ext uri="{FF2B5EF4-FFF2-40B4-BE49-F238E27FC236}">
              <a16:creationId xmlns:a16="http://schemas.microsoft.com/office/drawing/2014/main" id="{E1F7E6AE-D8E1-4FB6-A704-CD4184A9202E}"/>
            </a:ext>
          </a:extLst>
        </xdr:cNvPr>
        <xdr:cNvSpPr txBox="1"/>
      </xdr:nvSpPr>
      <xdr:spPr>
        <a:xfrm>
          <a:off x="3651250" y="63500"/>
          <a:ext cx="2330450" cy="63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Executive Level Guide</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2</xdr:col>
      <xdr:colOff>69850</xdr:colOff>
      <xdr:row>5</xdr:row>
      <xdr:rowOff>101600</xdr:rowOff>
    </xdr:to>
    <xdr:pic>
      <xdr:nvPicPr>
        <xdr:cNvPr id="5" name="Picture 4">
          <a:hlinkClick xmlns:r="http://schemas.openxmlformats.org/officeDocument/2006/relationships" r:id="rId1"/>
          <a:extLst>
            <a:ext uri="{FF2B5EF4-FFF2-40B4-BE49-F238E27FC236}">
              <a16:creationId xmlns:a16="http://schemas.microsoft.com/office/drawing/2014/main" id="{AB0CFB61-01E9-46A8-8072-81C31AEFA9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86100"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844550</xdr:colOff>
      <xdr:row>0</xdr:row>
      <xdr:rowOff>63500</xdr:rowOff>
    </xdr:from>
    <xdr:to>
      <xdr:col>3</xdr:col>
      <xdr:colOff>1136650</xdr:colOff>
      <xdr:row>5</xdr:row>
      <xdr:rowOff>0</xdr:rowOff>
    </xdr:to>
    <xdr:sp macro="" textlink="">
      <xdr:nvSpPr>
        <xdr:cNvPr id="6" name="TextBox 5">
          <a:extLst>
            <a:ext uri="{FF2B5EF4-FFF2-40B4-BE49-F238E27FC236}">
              <a16:creationId xmlns:a16="http://schemas.microsoft.com/office/drawing/2014/main" id="{319DE0A9-9533-4E76-A5A7-51CCBDB6E836}"/>
            </a:ext>
          </a:extLst>
        </xdr:cNvPr>
        <xdr:cNvSpPr txBox="1"/>
      </xdr:nvSpPr>
      <xdr:spPr>
        <a:xfrm>
          <a:off x="3810000" y="63500"/>
          <a:ext cx="2216150" cy="63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Management Level Guide</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2</xdr:col>
      <xdr:colOff>487363</xdr:colOff>
      <xdr:row>5</xdr:row>
      <xdr:rowOff>101600</xdr:rowOff>
    </xdr:to>
    <xdr:pic>
      <xdr:nvPicPr>
        <xdr:cNvPr id="7" name="Picture 6">
          <a:hlinkClick xmlns:r="http://schemas.openxmlformats.org/officeDocument/2006/relationships" r:id="rId1"/>
          <a:extLst>
            <a:ext uri="{FF2B5EF4-FFF2-40B4-BE49-F238E27FC236}">
              <a16:creationId xmlns:a16="http://schemas.microsoft.com/office/drawing/2014/main" id="{620DFCD3-1D50-4180-8CF1-01DC68A762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86100" cy="800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1828800</xdr:colOff>
      <xdr:row>5</xdr:row>
      <xdr:rowOff>101600</xdr:rowOff>
    </xdr:to>
    <xdr:pic>
      <xdr:nvPicPr>
        <xdr:cNvPr id="6" name="Picture 5">
          <a:hlinkClick xmlns:r="http://schemas.openxmlformats.org/officeDocument/2006/relationships" r:id="rId1"/>
          <a:extLst>
            <a:ext uri="{FF2B5EF4-FFF2-40B4-BE49-F238E27FC236}">
              <a16:creationId xmlns:a16="http://schemas.microsoft.com/office/drawing/2014/main" id="{B0B72EF2-34DE-4558-A673-3676DB0216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86100" cy="800100"/>
        </a:xfrm>
        <a:prstGeom prst="rect">
          <a:avLst/>
        </a:prstGeom>
      </xdr:spPr>
    </xdr:pic>
    <xdr:clientData/>
  </xdr:twoCellAnchor>
  <xdr:twoCellAnchor>
    <xdr:from>
      <xdr:col>2</xdr:col>
      <xdr:colOff>6350</xdr:colOff>
      <xdr:row>0</xdr:row>
      <xdr:rowOff>95250</xdr:rowOff>
    </xdr:from>
    <xdr:to>
      <xdr:col>2</xdr:col>
      <xdr:colOff>2571750</xdr:colOff>
      <xdr:row>5</xdr:row>
      <xdr:rowOff>31750</xdr:rowOff>
    </xdr:to>
    <xdr:sp macro="" textlink="">
      <xdr:nvSpPr>
        <xdr:cNvPr id="5" name="TextBox 6">
          <a:extLst>
            <a:ext uri="{FF2B5EF4-FFF2-40B4-BE49-F238E27FC236}">
              <a16:creationId xmlns:a16="http://schemas.microsoft.com/office/drawing/2014/main" id="{038AE174-9125-4B9D-9AC3-E410FCD34A75}"/>
            </a:ext>
          </a:extLst>
        </xdr:cNvPr>
        <xdr:cNvSpPr txBox="1"/>
      </xdr:nvSpPr>
      <xdr:spPr>
        <a:xfrm>
          <a:off x="3530600" y="95250"/>
          <a:ext cx="2565400" cy="63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Professional Level Guide</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2228850</xdr:colOff>
      <xdr:row>0</xdr:row>
      <xdr:rowOff>69850</xdr:rowOff>
    </xdr:from>
    <xdr:to>
      <xdr:col>3</xdr:col>
      <xdr:colOff>412750</xdr:colOff>
      <xdr:row>5</xdr:row>
      <xdr:rowOff>6350</xdr:rowOff>
    </xdr:to>
    <xdr:sp macro="" textlink="">
      <xdr:nvSpPr>
        <xdr:cNvPr id="3" name="TextBox 2">
          <a:extLst>
            <a:ext uri="{FF2B5EF4-FFF2-40B4-BE49-F238E27FC236}">
              <a16:creationId xmlns:a16="http://schemas.microsoft.com/office/drawing/2014/main" id="{83848E75-38C6-4A7C-9143-E30738B28C51}"/>
            </a:ext>
          </a:extLst>
        </xdr:cNvPr>
        <xdr:cNvSpPr txBox="1"/>
      </xdr:nvSpPr>
      <xdr:spPr>
        <a:xfrm>
          <a:off x="3676650" y="69850"/>
          <a:ext cx="2813050" cy="63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0">
              <a:solidFill>
                <a:srgbClr val="333399"/>
              </a:solidFill>
              <a:latin typeface="Franklin Gothic Medium" panose="020B0603020102020204" pitchFamily="34" charset="0"/>
              <a:cs typeface="Arial" panose="020B0604020202020204" pitchFamily="34" charset="0"/>
            </a:rPr>
            <a:t>Technical Professional Level Guide</a:t>
          </a:r>
        </a:p>
        <a:p>
          <a:r>
            <a:rPr lang="en-US" sz="900" b="0">
              <a:solidFill>
                <a:srgbClr val="333399"/>
              </a:solidFill>
              <a:latin typeface="Franklin Gothic Medium" panose="020B0603020102020204" pitchFamily="34" charset="0"/>
              <a:cs typeface="Arial" panose="020B0604020202020204" pitchFamily="34" charset="0"/>
            </a:rPr>
            <a:t>©2022 Empsight International, LLC</a:t>
          </a:r>
        </a:p>
        <a:p>
          <a:r>
            <a:rPr lang="en-US" sz="900" b="0">
              <a:solidFill>
                <a:srgbClr val="333399"/>
              </a:solidFill>
              <a:latin typeface="Franklin Gothic Medium" panose="020B0603020102020204" pitchFamily="34" charset="0"/>
              <a:cs typeface="Arial" panose="020B0604020202020204" pitchFamily="34" charset="0"/>
            </a:rPr>
            <a:t>Data Effective March 1, 2022</a:t>
          </a:r>
        </a:p>
      </xdr:txBody>
    </xdr:sp>
    <xdr:clientData/>
  </xdr:twoCellAnchor>
  <xdr:twoCellAnchor editAs="oneCell">
    <xdr:from>
      <xdr:col>0</xdr:col>
      <xdr:colOff>0</xdr:colOff>
      <xdr:row>0</xdr:row>
      <xdr:rowOff>0</xdr:rowOff>
    </xdr:from>
    <xdr:to>
      <xdr:col>1</xdr:col>
      <xdr:colOff>1638300</xdr:colOff>
      <xdr:row>5</xdr:row>
      <xdr:rowOff>101600</xdr:rowOff>
    </xdr:to>
    <xdr:pic>
      <xdr:nvPicPr>
        <xdr:cNvPr id="4" name="Picture 3">
          <a:hlinkClick xmlns:r="http://schemas.openxmlformats.org/officeDocument/2006/relationships" r:id="rId1"/>
          <a:extLst>
            <a:ext uri="{FF2B5EF4-FFF2-40B4-BE49-F238E27FC236}">
              <a16:creationId xmlns:a16="http://schemas.microsoft.com/office/drawing/2014/main" id="{5AE2C375-37D7-4AEF-9112-0F3A4923B9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86100" cy="800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mpsight.sharepoint.com/Users/jerem/Desktop/Sponsored_Survey_Legal_Executives_Questionnaire_Empsight_v_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mpsightinternationalllc-my.sharepoint.com/personal/susan_bell_empsight_com/Documents/2021_MultiSurvey_Questionnaire_Empsight_v_1.0%20SUSAN%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amp; Organization"/>
      <sheetName val="Incumbent Compensation"/>
      <sheetName val="Job Codes &amp; Descriptions"/>
      <sheetName val="Survey Term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TOC"/>
      <sheetName val="Contact &amp; Organization"/>
      <sheetName val="Incumbent Compensation"/>
      <sheetName val="Job Codes &amp; Descriptions"/>
      <sheetName val="Sheet1"/>
      <sheetName val="Specialties &amp; Functions"/>
      <sheetName val="Exec Lv Guide"/>
      <sheetName val="Mgmt Lv Guide"/>
      <sheetName val="Prof Lv Guide"/>
      <sheetName val="Tech Prof Lv Guide"/>
      <sheetName val="Technician Lv Guide"/>
      <sheetName val="Suppt Lv Guide"/>
      <sheetName val="Ops Support Lv Guide"/>
      <sheetName val="Attorney Par Lv Guide"/>
      <sheetName val="Paralegal Lv Guide"/>
      <sheetName val="Country Currency Codes"/>
      <sheetName val="Survey Terms"/>
    </sheetNames>
    <sheetDataSet>
      <sheetData sheetId="0" refreshError="1"/>
      <sheetData sheetId="1" refreshError="1"/>
      <sheetData sheetId="2" refreshError="1"/>
      <sheetData sheetId="3"/>
      <sheetData sheetId="4" refreshError="1"/>
      <sheetData sheetId="5">
        <row r="10">
          <cell r="C10" t="str">
            <v>LEM</v>
          </cell>
        </row>
        <row r="11">
          <cell r="C11" t="str">
            <v>LIP</v>
          </cell>
        </row>
        <row r="12">
          <cell r="C12" t="str">
            <v>LSP</v>
          </cell>
        </row>
        <row r="13">
          <cell r="C13" t="str">
            <v>AN</v>
          </cell>
        </row>
        <row r="14">
          <cell r="C14" t="str">
            <v>BF</v>
          </cell>
        </row>
        <row r="15">
          <cell r="C15" t="str">
            <v>BC</v>
          </cell>
        </row>
        <row r="16">
          <cell r="C16" t="str">
            <v>CC</v>
          </cell>
        </row>
        <row r="17">
          <cell r="C17" t="str">
            <v>EM</v>
          </cell>
        </row>
        <row r="18">
          <cell r="C18" t="str">
            <v>EP</v>
          </cell>
        </row>
        <row r="19">
          <cell r="C19" t="str">
            <v>ET</v>
          </cell>
        </row>
        <row r="20">
          <cell r="C20" t="str">
            <v>EV</v>
          </cell>
        </row>
        <row r="21">
          <cell r="C21" t="str">
            <v>GE</v>
          </cell>
        </row>
        <row r="22">
          <cell r="C22" t="str">
            <v>GR</v>
          </cell>
        </row>
        <row r="23">
          <cell r="C23" t="str">
            <v>HC</v>
          </cell>
        </row>
        <row r="24">
          <cell r="C24" t="str">
            <v>IM</v>
          </cell>
        </row>
        <row r="25">
          <cell r="C25" t="str">
            <v>IN</v>
          </cell>
        </row>
        <row r="26">
          <cell r="C26" t="str">
            <v>IP</v>
          </cell>
        </row>
        <row r="27">
          <cell r="C27" t="str">
            <v>IX</v>
          </cell>
        </row>
        <row r="28">
          <cell r="C28" t="str">
            <v>IT</v>
          </cell>
        </row>
        <row r="29">
          <cell r="C29" t="str">
            <v>CR</v>
          </cell>
        </row>
        <row r="30">
          <cell r="C30" t="str">
            <v>MA</v>
          </cell>
        </row>
        <row r="31">
          <cell r="C31" t="str">
            <v>RE</v>
          </cell>
        </row>
        <row r="32">
          <cell r="C32" t="str">
            <v>RG</v>
          </cell>
        </row>
        <row r="33">
          <cell r="C33" t="str">
            <v>CM</v>
          </cell>
        </row>
        <row r="34">
          <cell r="C34" t="str">
            <v>CG</v>
          </cell>
        </row>
        <row r="35">
          <cell r="C35" t="str">
            <v>PV</v>
          </cell>
        </row>
        <row r="36">
          <cell r="C36" t="str">
            <v>LC</v>
          </cell>
        </row>
        <row r="37">
          <cell r="C37" t="str">
            <v>CL</v>
          </cell>
        </row>
        <row r="38">
          <cell r="C38" t="str">
            <v>BD</v>
          </cell>
        </row>
        <row r="39">
          <cell r="C39" t="str">
            <v>RM</v>
          </cell>
        </row>
        <row r="40">
          <cell r="C40" t="str">
            <v>SE</v>
          </cell>
        </row>
        <row r="41">
          <cell r="C41" t="str">
            <v>TX</v>
          </cell>
        </row>
        <row r="42">
          <cell r="C42" t="str">
            <v>IPC</v>
          </cell>
        </row>
        <row r="43">
          <cell r="C43" t="str">
            <v>ILF</v>
          </cell>
        </row>
        <row r="44">
          <cell r="C44" t="str">
            <v>IHE</v>
          </cell>
        </row>
        <row r="45">
          <cell r="C45" t="str">
            <v>IIV</v>
          </cell>
        </row>
        <row r="46">
          <cell r="C46" t="str">
            <v>IRI</v>
          </cell>
        </row>
        <row r="47">
          <cell r="C47" t="str">
            <v>ILG</v>
          </cell>
        </row>
        <row r="49">
          <cell r="C49" t="str">
            <v>FN</v>
          </cell>
        </row>
        <row r="50">
          <cell r="C50" t="str">
            <v>AD</v>
          </cell>
        </row>
        <row r="51">
          <cell r="C51" t="str">
            <v>AC</v>
          </cell>
        </row>
        <row r="52">
          <cell r="C52" t="str">
            <v>HR</v>
          </cell>
        </row>
        <row r="53">
          <cell r="C53" t="str">
            <v>LG</v>
          </cell>
        </row>
        <row r="54">
          <cell r="C54" t="str">
            <v>IT</v>
          </cell>
        </row>
        <row r="55">
          <cell r="C55" t="str">
            <v>CM</v>
          </cell>
        </row>
        <row r="56">
          <cell r="C56" t="str">
            <v>CP</v>
          </cell>
        </row>
        <row r="57">
          <cell r="C57" t="str">
            <v>GR</v>
          </cell>
        </row>
        <row r="58">
          <cell r="C58" t="str">
            <v>MK</v>
          </cell>
        </row>
        <row r="59">
          <cell r="C59" t="str">
            <v>SL</v>
          </cell>
        </row>
        <row r="60">
          <cell r="C60" t="str">
            <v>OP</v>
          </cell>
        </row>
        <row r="61">
          <cell r="C61" t="str">
            <v>EN</v>
          </cell>
        </row>
        <row r="62">
          <cell r="C62" t="str">
            <v>RD</v>
          </cell>
        </row>
        <row r="63">
          <cell r="C63" t="str">
            <v>MF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38"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E7C9540A-BA94-46AB-A516-872FBF2FFCB5}">
  <we:reference id="wa104380426" version="1.2.0.0" store="en-US" storeType="OMEX"/>
  <we:alternateReferences>
    <we:reference id="wa104380426" version="1.2.0.0" store="WA104380426"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8" Type="http://schemas.openxmlformats.org/officeDocument/2006/relationships/hyperlink" Target="http://www.empsight.com/Surveys/How-to-Order-and-Complete-Empsight-Surveys" TargetMode="External"/><Relationship Id="rId3" Type="http://schemas.openxmlformats.org/officeDocument/2006/relationships/hyperlink" Target="https://www.empsight.com/descriptions" TargetMode="External"/><Relationship Id="rId7" Type="http://schemas.openxmlformats.org/officeDocument/2006/relationships/hyperlink" Target="https://www.empsight.com/" TargetMode="External"/><Relationship Id="rId2" Type="http://schemas.openxmlformats.org/officeDocument/2006/relationships/hyperlink" Target="https://empsight.sharefile.com/r-r6bdc78844b644ac8" TargetMode="External"/><Relationship Id="rId1" Type="http://schemas.openxmlformats.org/officeDocument/2006/relationships/hyperlink" Target="http://www.empsight.com/" TargetMode="External"/><Relationship Id="rId6" Type="http://schemas.openxmlformats.org/officeDocument/2006/relationships/hyperlink" Target="mailto:surveys@empsight.com?subject=Question%20about%20Empsight%20Compensation%20Surveys" TargetMode="External"/><Relationship Id="rId11" Type="http://schemas.openxmlformats.org/officeDocument/2006/relationships/drawing" Target="../drawings/drawing1.xml"/><Relationship Id="rId5" Type="http://schemas.openxmlformats.org/officeDocument/2006/relationships/hyperlink" Target="https://www.empsight.com/" TargetMode="External"/><Relationship Id="rId10" Type="http://schemas.openxmlformats.org/officeDocument/2006/relationships/printerSettings" Target="../printerSettings/printerSettings1.bin"/><Relationship Id="rId4" Type="http://schemas.openxmlformats.org/officeDocument/2006/relationships/hyperlink" Target="https://www.empsight.com/practices" TargetMode="External"/><Relationship Id="rId9" Type="http://schemas.openxmlformats.org/officeDocument/2006/relationships/hyperlink" Target="https://www.empsight.com/instruction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0"/>
  <sheetViews>
    <sheetView showGridLines="0" showRowColHeaders="0" tabSelected="1" workbookViewId="0">
      <selection activeCell="B7" sqref="B7:K7"/>
    </sheetView>
  </sheetViews>
  <sheetFormatPr defaultColWidth="0" defaultRowHeight="15" customHeight="1" zeroHeight="1" x14ac:dyDescent="0.45"/>
  <cols>
    <col min="1" max="1" width="2.53125" style="26" customWidth="1"/>
    <col min="2" max="11" width="7.53125" style="53" customWidth="1"/>
    <col min="12" max="12" width="5.53125" style="53" customWidth="1"/>
    <col min="13" max="18" width="7.53125" style="26" customWidth="1"/>
    <col min="19" max="19" width="3.46484375" style="26" customWidth="1"/>
    <col min="20" max="16384" width="9.1328125" style="26" hidden="1"/>
  </cols>
  <sheetData>
    <row r="1" spans="2:18" ht="11.1" customHeight="1" x14ac:dyDescent="0.45">
      <c r="B1" s="26"/>
      <c r="C1" s="26"/>
      <c r="D1" s="26"/>
      <c r="E1" s="26"/>
      <c r="F1" s="26"/>
      <c r="G1" s="26"/>
      <c r="H1" s="26"/>
      <c r="I1" s="26"/>
      <c r="J1" s="51"/>
      <c r="K1" s="51"/>
      <c r="L1" s="51"/>
    </row>
    <row r="2" spans="2:18" ht="18" customHeight="1" x14ac:dyDescent="0.45">
      <c r="B2" s="26"/>
      <c r="C2" s="26"/>
      <c r="D2" s="26"/>
      <c r="E2" s="26"/>
      <c r="F2" s="26"/>
      <c r="G2" s="26"/>
      <c r="H2" s="26"/>
      <c r="I2" s="26"/>
      <c r="J2" s="51"/>
      <c r="K2" s="52"/>
      <c r="L2" s="51"/>
      <c r="N2" s="336"/>
      <c r="O2" s="336"/>
      <c r="P2" s="336"/>
    </row>
    <row r="3" spans="2:18" ht="18" customHeight="1" x14ac:dyDescent="0.45">
      <c r="B3" s="26"/>
      <c r="C3" s="26"/>
      <c r="D3" s="26"/>
      <c r="E3" s="26"/>
      <c r="F3" s="26"/>
      <c r="G3" s="26"/>
      <c r="H3" s="26"/>
      <c r="I3" s="26"/>
      <c r="J3" s="51"/>
      <c r="K3" s="52"/>
      <c r="L3" s="51"/>
      <c r="N3" s="167"/>
      <c r="O3" s="167"/>
      <c r="P3" s="167"/>
    </row>
    <row r="4" spans="2:18" ht="18" customHeight="1" x14ac:dyDescent="0.45">
      <c r="B4" s="26"/>
      <c r="C4" s="26"/>
      <c r="D4" s="26"/>
      <c r="E4" s="26"/>
      <c r="F4" s="26"/>
      <c r="G4" s="26"/>
      <c r="H4" s="26"/>
      <c r="I4" s="26"/>
      <c r="J4" s="51"/>
      <c r="K4" s="52"/>
      <c r="L4" s="51"/>
      <c r="N4" s="167"/>
      <c r="O4" s="167"/>
      <c r="P4" s="167"/>
    </row>
    <row r="5" spans="2:18" ht="18" customHeight="1" x14ac:dyDescent="0.45">
      <c r="E5" s="26"/>
      <c r="F5" s="26"/>
      <c r="G5" s="26"/>
      <c r="H5" s="26"/>
      <c r="I5" s="26"/>
      <c r="J5" s="51"/>
      <c r="K5" s="52"/>
      <c r="L5" s="51"/>
      <c r="N5" s="167"/>
      <c r="O5" s="167"/>
      <c r="P5" s="167"/>
    </row>
    <row r="6" spans="2:18" s="67" customFormat="1" ht="18" customHeight="1" x14ac:dyDescent="0.45">
      <c r="B6" s="331" t="s">
        <v>0</v>
      </c>
      <c r="C6" s="332"/>
      <c r="D6" s="332"/>
      <c r="E6" s="332"/>
      <c r="F6" s="332"/>
      <c r="G6" s="332"/>
      <c r="H6" s="332"/>
      <c r="I6" s="332"/>
      <c r="J6" s="332"/>
      <c r="K6" s="333"/>
      <c r="L6" s="68"/>
      <c r="M6" s="337" t="s">
        <v>1</v>
      </c>
      <c r="N6" s="338"/>
      <c r="O6" s="338"/>
      <c r="P6" s="338"/>
      <c r="Q6" s="338"/>
      <c r="R6" s="339"/>
    </row>
    <row r="7" spans="2:18" s="67" customFormat="1" ht="18" customHeight="1" x14ac:dyDescent="0.45">
      <c r="B7" s="322" t="s">
        <v>2</v>
      </c>
      <c r="C7" s="323"/>
      <c r="D7" s="323"/>
      <c r="E7" s="323"/>
      <c r="F7" s="323"/>
      <c r="G7" s="323"/>
      <c r="H7" s="323"/>
      <c r="I7" s="323"/>
      <c r="J7" s="323"/>
      <c r="K7" s="324"/>
      <c r="L7" s="68"/>
      <c r="M7" s="322" t="s">
        <v>3</v>
      </c>
      <c r="N7" s="323"/>
      <c r="O7" s="323"/>
      <c r="P7" s="323"/>
      <c r="Q7" s="323"/>
      <c r="R7" s="324"/>
    </row>
    <row r="8" spans="2:18" s="67" customFormat="1" ht="18" customHeight="1" x14ac:dyDescent="0.45">
      <c r="B8" s="322" t="s">
        <v>4</v>
      </c>
      <c r="C8" s="323"/>
      <c r="D8" s="323"/>
      <c r="E8" s="323"/>
      <c r="F8" s="323"/>
      <c r="G8" s="323"/>
      <c r="H8" s="323"/>
      <c r="I8" s="323"/>
      <c r="J8" s="323"/>
      <c r="K8" s="324"/>
      <c r="L8" s="68"/>
      <c r="M8" s="322" t="s">
        <v>5</v>
      </c>
      <c r="N8" s="323"/>
      <c r="O8" s="323"/>
      <c r="P8" s="323"/>
      <c r="Q8" s="323"/>
      <c r="R8" s="324"/>
    </row>
    <row r="9" spans="2:18" s="67" customFormat="1" ht="18" customHeight="1" x14ac:dyDescent="0.45">
      <c r="B9" s="322" t="s">
        <v>6</v>
      </c>
      <c r="C9" s="323"/>
      <c r="D9" s="323"/>
      <c r="E9" s="323"/>
      <c r="F9" s="323"/>
      <c r="G9" s="323"/>
      <c r="H9" s="323"/>
      <c r="I9" s="323"/>
      <c r="J9" s="323"/>
      <c r="K9" s="324"/>
      <c r="L9" s="68"/>
      <c r="M9" s="322" t="s">
        <v>7</v>
      </c>
      <c r="N9" s="323"/>
      <c r="O9" s="323"/>
      <c r="P9" s="323"/>
      <c r="Q9" s="323"/>
      <c r="R9" s="324"/>
    </row>
    <row r="10" spans="2:18" s="67" customFormat="1" ht="18" customHeight="1" x14ac:dyDescent="0.45">
      <c r="B10" s="322" t="s">
        <v>8729</v>
      </c>
      <c r="C10" s="323"/>
      <c r="D10" s="323"/>
      <c r="E10" s="323"/>
      <c r="F10" s="323"/>
      <c r="G10" s="323"/>
      <c r="H10" s="323"/>
      <c r="I10" s="323"/>
      <c r="J10" s="323"/>
      <c r="K10" s="324"/>
      <c r="L10" s="68"/>
      <c r="M10" s="322" t="s">
        <v>8</v>
      </c>
      <c r="N10" s="323"/>
      <c r="O10" s="323"/>
      <c r="P10" s="323"/>
      <c r="Q10" s="323"/>
      <c r="R10" s="324"/>
    </row>
    <row r="11" spans="2:18" s="67" customFormat="1" ht="18" customHeight="1" x14ac:dyDescent="0.45">
      <c r="B11" s="331" t="s">
        <v>9</v>
      </c>
      <c r="C11" s="332"/>
      <c r="D11" s="332"/>
      <c r="E11" s="332"/>
      <c r="F11" s="332"/>
      <c r="G11" s="332"/>
      <c r="H11" s="332"/>
      <c r="I11" s="332"/>
      <c r="J11" s="332"/>
      <c r="K11" s="333"/>
      <c r="L11" s="68"/>
      <c r="M11" s="322" t="s">
        <v>10</v>
      </c>
      <c r="N11" s="323"/>
      <c r="O11" s="323"/>
      <c r="P11" s="323"/>
      <c r="Q11" s="323"/>
      <c r="R11" s="324"/>
    </row>
    <row r="12" spans="2:18" s="67" customFormat="1" ht="18" customHeight="1" x14ac:dyDescent="0.45">
      <c r="B12" s="69" t="s">
        <v>11</v>
      </c>
      <c r="C12" s="70"/>
      <c r="D12" s="70"/>
      <c r="E12" s="70"/>
      <c r="F12" s="71" t="s">
        <v>12</v>
      </c>
      <c r="G12" s="71"/>
      <c r="H12" s="71"/>
      <c r="I12" s="71"/>
      <c r="J12" s="71"/>
      <c r="K12" s="72"/>
      <c r="L12" s="68"/>
      <c r="M12" s="322" t="s">
        <v>13</v>
      </c>
      <c r="N12" s="323"/>
      <c r="O12" s="323"/>
      <c r="P12" s="323"/>
      <c r="Q12" s="323"/>
      <c r="R12" s="324"/>
    </row>
    <row r="13" spans="2:18" s="67" customFormat="1" ht="18" customHeight="1" x14ac:dyDescent="0.45">
      <c r="B13" s="73" t="s">
        <v>14</v>
      </c>
      <c r="C13" s="74"/>
      <c r="D13" s="74"/>
      <c r="E13" s="74"/>
      <c r="F13" s="334" t="s">
        <v>15</v>
      </c>
      <c r="G13" s="334"/>
      <c r="H13" s="334"/>
      <c r="I13" s="334"/>
      <c r="J13" s="334"/>
      <c r="K13" s="335"/>
      <c r="L13" s="68"/>
      <c r="M13" s="322" t="s">
        <v>16</v>
      </c>
      <c r="N13" s="323"/>
      <c r="O13" s="323"/>
      <c r="P13" s="323"/>
      <c r="Q13" s="323"/>
      <c r="R13" s="324"/>
    </row>
    <row r="14" spans="2:18" s="67" customFormat="1" ht="18" customHeight="1" x14ac:dyDescent="0.45">
      <c r="B14" s="73" t="s">
        <v>17</v>
      </c>
      <c r="C14" s="74"/>
      <c r="D14" s="74"/>
      <c r="E14" s="74"/>
      <c r="F14" s="334" t="s">
        <v>18</v>
      </c>
      <c r="G14" s="334"/>
      <c r="H14" s="334"/>
      <c r="I14" s="334"/>
      <c r="J14" s="334"/>
      <c r="K14" s="335"/>
      <c r="L14" s="68"/>
      <c r="M14" s="322" t="s">
        <v>19</v>
      </c>
      <c r="N14" s="323"/>
      <c r="O14" s="323"/>
      <c r="P14" s="323"/>
      <c r="Q14" s="323"/>
      <c r="R14" s="324"/>
    </row>
    <row r="15" spans="2:18" s="67" customFormat="1" ht="18" customHeight="1" x14ac:dyDescent="0.45">
      <c r="B15" s="328" t="s">
        <v>20</v>
      </c>
      <c r="C15" s="329"/>
      <c r="D15" s="330"/>
      <c r="E15" s="328" t="s">
        <v>21</v>
      </c>
      <c r="F15" s="329"/>
      <c r="G15" s="329"/>
      <c r="H15" s="329"/>
      <c r="I15" s="329"/>
      <c r="J15" s="329"/>
      <c r="K15" s="330"/>
      <c r="L15" s="68"/>
      <c r="M15" s="325" t="s">
        <v>7167</v>
      </c>
      <c r="N15" s="326"/>
      <c r="O15" s="326"/>
      <c r="P15" s="326"/>
      <c r="Q15" s="326"/>
      <c r="R15" s="327"/>
    </row>
    <row r="16" spans="2:18" s="67" customFormat="1" ht="18" customHeight="1" x14ac:dyDescent="0.45">
      <c r="B16" s="342">
        <v>44621</v>
      </c>
      <c r="C16" s="342"/>
      <c r="D16" s="342"/>
      <c r="E16" s="343" t="s">
        <v>23</v>
      </c>
      <c r="F16" s="344"/>
      <c r="G16" s="344"/>
      <c r="H16" s="344"/>
      <c r="I16" s="344"/>
      <c r="J16" s="344"/>
      <c r="K16" s="345"/>
      <c r="L16" s="68"/>
      <c r="M16" s="325" t="s">
        <v>22</v>
      </c>
      <c r="N16" s="326"/>
      <c r="O16" s="326"/>
      <c r="P16" s="326"/>
      <c r="Q16" s="326"/>
      <c r="R16" s="327"/>
    </row>
    <row r="17" spans="2:18" s="67" customFormat="1" ht="18" customHeight="1" x14ac:dyDescent="0.45">
      <c r="B17" s="341"/>
      <c r="C17" s="341"/>
      <c r="D17" s="341"/>
      <c r="E17" s="341"/>
      <c r="F17" s="341"/>
      <c r="G17" s="341"/>
      <c r="H17" s="341"/>
      <c r="I17" s="341"/>
      <c r="J17" s="341"/>
      <c r="K17" s="341"/>
      <c r="L17" s="153"/>
      <c r="M17" s="325" t="s">
        <v>10893</v>
      </c>
      <c r="N17" s="326"/>
      <c r="O17" s="326"/>
      <c r="P17" s="326"/>
      <c r="Q17" s="326"/>
      <c r="R17" s="327"/>
    </row>
    <row r="18" spans="2:18" s="67" customFormat="1" ht="18" customHeight="1" x14ac:dyDescent="0.45">
      <c r="B18" s="340" t="s">
        <v>26</v>
      </c>
      <c r="C18" s="340"/>
      <c r="D18" s="340"/>
      <c r="E18" s="340"/>
      <c r="F18" s="340"/>
      <c r="G18" s="340"/>
      <c r="H18" s="340"/>
      <c r="I18" s="340"/>
      <c r="J18" s="340"/>
      <c r="K18" s="340"/>
      <c r="L18" s="68"/>
      <c r="M18" s="325" t="s">
        <v>6893</v>
      </c>
      <c r="N18" s="326"/>
      <c r="O18" s="326"/>
      <c r="P18" s="326"/>
      <c r="Q18" s="326"/>
      <c r="R18" s="327"/>
    </row>
    <row r="19" spans="2:18" ht="18" customHeight="1" x14ac:dyDescent="0.45">
      <c r="B19" s="340"/>
      <c r="C19" s="340"/>
      <c r="D19" s="340"/>
      <c r="E19" s="340"/>
      <c r="F19" s="340"/>
      <c r="G19" s="340"/>
      <c r="H19" s="340"/>
      <c r="I19" s="340"/>
      <c r="J19" s="340"/>
      <c r="K19" s="340"/>
      <c r="M19" s="325" t="s">
        <v>7166</v>
      </c>
      <c r="N19" s="326"/>
      <c r="O19" s="326"/>
      <c r="P19" s="326"/>
      <c r="Q19" s="326"/>
      <c r="R19" s="327"/>
    </row>
    <row r="20" spans="2:18" s="83" customFormat="1" ht="18" customHeight="1" x14ac:dyDescent="0.45">
      <c r="L20" s="225"/>
      <c r="M20" s="325" t="s">
        <v>24</v>
      </c>
      <c r="N20" s="326"/>
      <c r="O20" s="326"/>
      <c r="P20" s="326"/>
      <c r="Q20" s="326"/>
      <c r="R20" s="327"/>
    </row>
    <row r="21" spans="2:18" s="83" customFormat="1" ht="18" customHeight="1" x14ac:dyDescent="0.45">
      <c r="L21" s="225"/>
      <c r="M21" s="325" t="s">
        <v>25</v>
      </c>
      <c r="N21" s="326"/>
      <c r="O21" s="326"/>
      <c r="P21" s="326"/>
      <c r="Q21" s="326"/>
      <c r="R21" s="327"/>
    </row>
    <row r="22" spans="2:18" s="83" customFormat="1" ht="13.9" x14ac:dyDescent="0.45">
      <c r="B22" s="238"/>
      <c r="C22" s="238"/>
      <c r="D22" s="238"/>
      <c r="E22" s="238"/>
      <c r="F22" s="238"/>
      <c r="G22" s="238"/>
      <c r="H22" s="238"/>
      <c r="I22" s="238"/>
      <c r="J22" s="238"/>
      <c r="K22" s="238"/>
      <c r="L22" s="225"/>
      <c r="M22" s="234"/>
      <c r="N22" s="234"/>
      <c r="O22" s="234"/>
      <c r="P22" s="234"/>
      <c r="Q22" s="234"/>
      <c r="R22" s="234"/>
    </row>
    <row r="23" spans="2:18" s="83" customFormat="1" ht="15" hidden="1" customHeight="1" x14ac:dyDescent="0.45">
      <c r="B23" s="238"/>
      <c r="C23" s="238"/>
      <c r="D23" s="238"/>
      <c r="E23" s="238"/>
      <c r="F23" s="238"/>
      <c r="G23" s="238"/>
      <c r="H23" s="238"/>
      <c r="I23" s="238"/>
      <c r="J23" s="238"/>
      <c r="K23" s="238"/>
      <c r="L23" s="225"/>
    </row>
    <row r="24" spans="2:18" s="83" customFormat="1" ht="15" hidden="1" customHeight="1" x14ac:dyDescent="0.45">
      <c r="B24" s="238"/>
      <c r="C24" s="238"/>
      <c r="D24" s="238"/>
      <c r="E24" s="238"/>
      <c r="F24" s="238"/>
      <c r="G24" s="238"/>
      <c r="H24" s="238"/>
      <c r="I24" s="238"/>
      <c r="J24" s="238"/>
      <c r="K24" s="238"/>
      <c r="L24" s="225"/>
    </row>
    <row r="25" spans="2:18" s="83" customFormat="1" ht="15" hidden="1" customHeight="1" x14ac:dyDescent="0.45">
      <c r="B25" s="238"/>
      <c r="C25" s="238"/>
      <c r="D25" s="238"/>
      <c r="E25" s="238"/>
      <c r="F25" s="238"/>
      <c r="G25" s="238"/>
      <c r="H25" s="238"/>
      <c r="I25" s="238"/>
      <c r="J25" s="238"/>
      <c r="K25" s="238"/>
      <c r="L25" s="225"/>
      <c r="M25" s="234"/>
      <c r="N25" s="234"/>
      <c r="O25" s="234"/>
      <c r="P25" s="234"/>
      <c r="Q25" s="234"/>
      <c r="R25" s="234"/>
    </row>
    <row r="26" spans="2:18" ht="15" hidden="1" customHeight="1" x14ac:dyDescent="0.45">
      <c r="F26" s="26"/>
      <c r="G26" s="26"/>
      <c r="H26" s="26"/>
      <c r="I26" s="26"/>
      <c r="M26" s="234"/>
      <c r="N26" s="234"/>
      <c r="O26" s="234"/>
      <c r="P26" s="234"/>
      <c r="Q26" s="234"/>
      <c r="R26" s="234"/>
    </row>
    <row r="27" spans="2:18" ht="15" hidden="1" customHeight="1" x14ac:dyDescent="0.45">
      <c r="M27" s="234"/>
      <c r="N27" s="234"/>
      <c r="O27" s="234"/>
      <c r="P27" s="234"/>
      <c r="Q27" s="234"/>
      <c r="R27" s="234"/>
    </row>
    <row r="29" spans="2:18" ht="15" hidden="1" customHeight="1" x14ac:dyDescent="0.45">
      <c r="M29" s="225"/>
      <c r="N29" s="225"/>
      <c r="O29" s="225"/>
      <c r="P29" s="225"/>
      <c r="Q29" s="225"/>
      <c r="R29" s="225"/>
    </row>
    <row r="30" spans="2:18" ht="15" hidden="1" customHeight="1" x14ac:dyDescent="0.45">
      <c r="M30" s="225"/>
      <c r="N30" s="225"/>
      <c r="O30" s="225"/>
      <c r="P30" s="225"/>
      <c r="Q30" s="225"/>
      <c r="R30" s="225"/>
    </row>
  </sheetData>
  <mergeCells count="32">
    <mergeCell ref="B18:K19"/>
    <mergeCell ref="M19:R19"/>
    <mergeCell ref="B17:D17"/>
    <mergeCell ref="E17:K17"/>
    <mergeCell ref="B16:D16"/>
    <mergeCell ref="E16:K16"/>
    <mergeCell ref="M14:R14"/>
    <mergeCell ref="M18:R18"/>
    <mergeCell ref="M17:R17"/>
    <mergeCell ref="M15:R15"/>
    <mergeCell ref="M20:R20"/>
    <mergeCell ref="N2:P2"/>
    <mergeCell ref="B6:K6"/>
    <mergeCell ref="M6:R6"/>
    <mergeCell ref="B7:K7"/>
    <mergeCell ref="M7:R7"/>
    <mergeCell ref="B8:K8"/>
    <mergeCell ref="M8:R8"/>
    <mergeCell ref="M21:R21"/>
    <mergeCell ref="B15:D15"/>
    <mergeCell ref="E15:K15"/>
    <mergeCell ref="M16:R16"/>
    <mergeCell ref="B9:K9"/>
    <mergeCell ref="M9:R9"/>
    <mergeCell ref="B10:K10"/>
    <mergeCell ref="M10:R10"/>
    <mergeCell ref="B11:K11"/>
    <mergeCell ref="M11:R11"/>
    <mergeCell ref="F13:K13"/>
    <mergeCell ref="F14:K14"/>
    <mergeCell ref="M12:R12"/>
    <mergeCell ref="M13:R13"/>
  </mergeCells>
  <hyperlinks>
    <hyperlink ref="M8" location="'Incumbent Compensation'!A1" display="Incumbent Compensation" xr:uid="{00000000-0004-0000-0000-000001000000}"/>
    <hyperlink ref="M7" location="'Contact &amp; Organization'!A1" display="Contact &amp; Organization" xr:uid="{00000000-0004-0000-0000-000002000000}"/>
    <hyperlink ref="M9" location="'Job Codes &amp; Descriptions'!A1" display="Job Codes &amp; Descriptions" xr:uid="{00000000-0004-0000-0000-000003000000}"/>
    <hyperlink ref="M10" location="'Specialties &amp; Functions'!A1" display="Specialties &amp; Functions" xr:uid="{00000000-0004-0000-0000-000004000000}"/>
    <hyperlink ref="M11" location="'Exec Lv Guide'!A1" display="Executive Level Guide" xr:uid="{00000000-0004-0000-0000-000005000000}"/>
    <hyperlink ref="M12" location="'Mgmt Lv Guide'!A1" display="Management Level Guide" xr:uid="{00000000-0004-0000-0000-000006000000}"/>
    <hyperlink ref="M13" location="'Prof Lv Guide'!A1" display="Professsional Level Guide" xr:uid="{00000000-0004-0000-0000-000007000000}"/>
    <hyperlink ref="M14" location="'Tech Lv Guide'!A1" display="Technical Level Guide" xr:uid="{00000000-0004-0000-0000-000008000000}"/>
    <hyperlink ref="M16" location="'Suppt Lv Guide'!A1" display="Support Level Guide" xr:uid="{00000000-0004-0000-0000-000009000000}"/>
    <hyperlink ref="M21" location="'Survey Terms'!A1" display="Compensation Survey Terms &amp; Conditions" xr:uid="{00000000-0004-0000-0000-00000A000000}"/>
    <hyperlink ref="M7:O7" location="'Contact &amp; Organization'!A1" display="Contact &amp; Organization" xr:uid="{00000000-0004-0000-0000-00000B000000}"/>
    <hyperlink ref="F14" r:id="rId1" display="www.empsight.com" xr:uid="{00000000-0004-0000-0000-00000C000000}"/>
    <hyperlink ref="B7:K7" r:id="rId2" display="Upload Completed Excel Survey Submission to Empsight Secure Citrix ShareFile Site" xr:uid="{00000000-0004-0000-0000-00000D000000}"/>
    <hyperlink ref="B8:K8" r:id="rId3" display="Download PDF Job Descriptions" xr:uid="{00000000-0004-0000-0000-00000E000000}"/>
    <hyperlink ref="B9:K9" r:id="rId4" display="Complete Empsight Policies Practices &amp; Merit Survey Online (Free for Participants)" xr:uid="{00000000-0004-0000-0000-00000F000000}"/>
    <hyperlink ref="B10:K10" r:id="rId5" display="Pre-Order 2019 Compensation Surveys on Empsight.com" xr:uid="{00000000-0004-0000-0000-000010000000}"/>
    <hyperlink ref="F13" r:id="rId6" xr:uid="{00000000-0004-0000-0000-000011000000}"/>
    <hyperlink ref="F14:K14" r:id="rId7" display="https://www.empsight.com/" xr:uid="{00000000-0004-0000-0000-000012000000}"/>
    <hyperlink ref="M20:R20" location="'Country Currency Codes'!A1" display="Country &amp; Currency Codes" xr:uid="{66B44F86-AAED-4962-847C-1A5570E19C03}"/>
    <hyperlink ref="M17:R17" location="'Ops Support Lv Guide'!Print_Titles" display="Operations Supprort Level Guide" xr:uid="{DBEE327D-4D95-47EA-9E0D-846416556E79}"/>
    <hyperlink ref="E16" r:id="rId8" display="Please Check Empsight.com for Survey Due Dates" xr:uid="{B7969E3A-7BC6-4AFA-9A5B-FFCA031B8F96}"/>
    <hyperlink ref="E16:K16" r:id="rId9" display="Please Click Here for Survey Due Dates" xr:uid="{EFADB9FD-13D3-48A4-8962-759913C3C4D5}"/>
    <hyperlink ref="M18:R18" location="'Attorney Lv Guide'!A1" display="Attorney Level Guide" xr:uid="{37B38F2A-4689-41E6-A6A5-95F454692D33}"/>
    <hyperlink ref="M15" location="'Tech Lv Guide'!A1" display="Technical Level Guide" xr:uid="{BE6C64C0-A725-4331-8A45-51C2BE063F9C}"/>
    <hyperlink ref="M19:R19" location="'Paralegal Lv Guide'!A1" display="Paralegal Level Guide" xr:uid="{B8657E79-DA47-4105-A688-26EED66195C4}"/>
    <hyperlink ref="M15:R15" location="'Technician Lv Guide'!A1" display="Technician Level Guide" xr:uid="{51358A8E-6081-45F7-B623-8614B4329B61}"/>
    <hyperlink ref="M14:R14" location="'Tech Prof Lv Guide'!A1" display="Technical Level Guide" xr:uid="{61807958-E28C-4C7B-8D0D-6B85D1D3EC16}"/>
  </hyperlinks>
  <pageMargins left="0.45" right="0.45" top="0.5" bottom="0.5" header="0.3" footer="0.3"/>
  <pageSetup scale="98" orientation="landscape" horizontalDpi="1200" verticalDpi="1200"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2CF7C-3BA2-46B7-80FF-3FEFD043B1BE}">
  <sheetPr>
    <pageSetUpPr fitToPage="1"/>
  </sheetPr>
  <dimension ref="A1:H14"/>
  <sheetViews>
    <sheetView showGridLines="0" zoomScaleNormal="100" zoomScalePageLayoutView="120" workbookViewId="0">
      <pane ySplit="7" topLeftCell="A8" activePane="bottomLeft" state="frozen"/>
      <selection pane="bottomLeft"/>
    </sheetView>
  </sheetViews>
  <sheetFormatPr defaultColWidth="0" defaultRowHeight="14.25" x14ac:dyDescent="0.45"/>
  <cols>
    <col min="1" max="1" width="18" style="18" customWidth="1"/>
    <col min="2" max="2" width="32.46484375" customWidth="1"/>
    <col min="3" max="3" width="40" customWidth="1"/>
    <col min="4" max="4" width="37.53125" customWidth="1"/>
    <col min="5" max="5" width="26.46484375" customWidth="1"/>
    <col min="6" max="6" width="18.46484375" customWidth="1"/>
    <col min="7" max="16384" width="9.1328125" hidden="1"/>
  </cols>
  <sheetData>
    <row r="1" spans="1:8" ht="11.25" customHeight="1" x14ac:dyDescent="0.45"/>
    <row r="2" spans="1:8" ht="11.25" customHeight="1" x14ac:dyDescent="0.45">
      <c r="D2" s="93" t="s">
        <v>1</v>
      </c>
    </row>
    <row r="3" spans="1:8" ht="11.25" customHeight="1" x14ac:dyDescent="0.45"/>
    <row r="4" spans="1:8" ht="11.25" customHeight="1" x14ac:dyDescent="0.45"/>
    <row r="5" spans="1:8" ht="11.25" customHeight="1" x14ac:dyDescent="0.45"/>
    <row r="6" spans="1:8" ht="11.25" customHeight="1" x14ac:dyDescent="0.45"/>
    <row r="7" spans="1:8" ht="22.5" customHeight="1" x14ac:dyDescent="0.45">
      <c r="A7" s="82" t="s">
        <v>5857</v>
      </c>
      <c r="B7" s="82" t="s">
        <v>5736</v>
      </c>
      <c r="C7" s="82" t="s">
        <v>176</v>
      </c>
      <c r="D7" s="82" t="s">
        <v>178</v>
      </c>
      <c r="E7" s="82" t="s">
        <v>179</v>
      </c>
      <c r="F7" s="82" t="s">
        <v>180</v>
      </c>
      <c r="G7" s="82"/>
      <c r="H7" s="82"/>
    </row>
    <row r="8" spans="1:8" s="34" customFormat="1" ht="144" customHeight="1" x14ac:dyDescent="0.4">
      <c r="A8" s="80" t="s">
        <v>10791</v>
      </c>
      <c r="B8" s="36" t="s">
        <v>6955</v>
      </c>
      <c r="C8" s="36" t="s">
        <v>6956</v>
      </c>
      <c r="D8" s="36" t="s">
        <v>6957</v>
      </c>
      <c r="E8" s="36" t="s">
        <v>10787</v>
      </c>
      <c r="F8" s="37" t="s">
        <v>6958</v>
      </c>
    </row>
    <row r="9" spans="1:8" ht="162.75" x14ac:dyDescent="0.45">
      <c r="A9" s="80" t="s">
        <v>6978</v>
      </c>
      <c r="B9" s="36" t="s">
        <v>9695</v>
      </c>
      <c r="C9" s="36" t="s">
        <v>10788</v>
      </c>
      <c r="D9" s="36" t="s">
        <v>6959</v>
      </c>
      <c r="E9" s="36" t="s">
        <v>6960</v>
      </c>
      <c r="F9" s="37" t="s">
        <v>6961</v>
      </c>
    </row>
    <row r="10" spans="1:8" ht="197.65" x14ac:dyDescent="0.45">
      <c r="A10" s="80" t="s">
        <v>6962</v>
      </c>
      <c r="B10" s="36" t="s">
        <v>6963</v>
      </c>
      <c r="C10" s="36" t="s">
        <v>6964</v>
      </c>
      <c r="D10" s="36" t="s">
        <v>6965</v>
      </c>
      <c r="E10" s="36" t="s">
        <v>6966</v>
      </c>
      <c r="F10" s="37" t="s">
        <v>6967</v>
      </c>
    </row>
    <row r="11" spans="1:8" ht="186" x14ac:dyDescent="0.45">
      <c r="A11" s="80" t="s">
        <v>6968</v>
      </c>
      <c r="B11" s="36" t="s">
        <v>10789</v>
      </c>
      <c r="C11" s="36" t="s">
        <v>6969</v>
      </c>
      <c r="D11" s="36" t="s">
        <v>6970</v>
      </c>
      <c r="E11" s="36" t="s">
        <v>6971</v>
      </c>
      <c r="F11" s="37" t="s">
        <v>6972</v>
      </c>
    </row>
    <row r="12" spans="1:8" ht="151.15" x14ac:dyDescent="0.45">
      <c r="A12" s="80" t="s">
        <v>6973</v>
      </c>
      <c r="B12" s="36" t="s">
        <v>10790</v>
      </c>
      <c r="C12" s="36" t="s">
        <v>6974</v>
      </c>
      <c r="D12" s="36" t="s">
        <v>6975</v>
      </c>
      <c r="E12" s="36" t="s">
        <v>6976</v>
      </c>
      <c r="F12" s="37" t="s">
        <v>6977</v>
      </c>
    </row>
    <row r="13" spans="1:8" x14ac:dyDescent="0.45">
      <c r="A13" s="18" t="s">
        <v>5888</v>
      </c>
    </row>
    <row r="14" spans="1:8" x14ac:dyDescent="0.45">
      <c r="A14" s="18" t="s">
        <v>5889</v>
      </c>
    </row>
  </sheetData>
  <hyperlinks>
    <hyperlink ref="D2" location="'Instructions &amp; TOC'!A1" display="Table of Contents" xr:uid="{88FE2CF0-76D3-421E-9D03-A4075F898512}"/>
  </hyperlinks>
  <printOptions gridLines="1"/>
  <pageMargins left="0.25" right="0.25" top="0.75" bottom="0.75" header="0.3" footer="0.3"/>
  <pageSetup scale="77" fitToHeight="2" orientation="landscape" r:id="rId1"/>
  <headerFooter>
    <oddHeader>&amp;C&amp;"-,Bold"TECHNICIAN LEVEL GUIDE</oddHeader>
    <oddFooter>&amp;C©2022 Empsight International, LLC&amp;RPage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15"/>
  <sheetViews>
    <sheetView showGridLines="0" zoomScaleNormal="100" zoomScalePageLayoutView="120" workbookViewId="0">
      <pane ySplit="7" topLeftCell="A8" activePane="bottomLeft" state="frozen"/>
      <selection pane="bottomLeft"/>
    </sheetView>
  </sheetViews>
  <sheetFormatPr defaultColWidth="0" defaultRowHeight="14.25" x14ac:dyDescent="0.45"/>
  <cols>
    <col min="1" max="1" width="18" style="18" customWidth="1"/>
    <col min="2" max="2" width="32.46484375" customWidth="1"/>
    <col min="3" max="4" width="37.53125" customWidth="1"/>
    <col min="5" max="5" width="26.46484375" customWidth="1"/>
    <col min="6" max="6" width="18.46484375" customWidth="1"/>
    <col min="7" max="16384" width="9.1328125" hidden="1"/>
  </cols>
  <sheetData>
    <row r="1" spans="1:8" ht="11.25" customHeight="1" x14ac:dyDescent="0.45"/>
    <row r="2" spans="1:8" ht="11.25" customHeight="1" x14ac:dyDescent="0.45">
      <c r="D2" s="93" t="s">
        <v>1</v>
      </c>
    </row>
    <row r="3" spans="1:8" ht="11.25" customHeight="1" x14ac:dyDescent="0.45"/>
    <row r="4" spans="1:8" ht="11.25" customHeight="1" x14ac:dyDescent="0.45"/>
    <row r="5" spans="1:8" ht="11.25" customHeight="1" x14ac:dyDescent="0.45"/>
    <row r="6" spans="1:8" ht="11.25" customHeight="1" x14ac:dyDescent="0.45"/>
    <row r="7" spans="1:8" ht="22.5" customHeight="1" x14ac:dyDescent="0.45">
      <c r="A7" s="82" t="s">
        <v>5857</v>
      </c>
      <c r="B7" s="82" t="s">
        <v>5736</v>
      </c>
      <c r="C7" s="82" t="s">
        <v>176</v>
      </c>
      <c r="D7" s="82" t="s">
        <v>178</v>
      </c>
      <c r="E7" s="82" t="s">
        <v>179</v>
      </c>
      <c r="F7" s="82" t="s">
        <v>180</v>
      </c>
      <c r="G7" s="82"/>
      <c r="H7" s="82"/>
    </row>
    <row r="8" spans="1:8" s="34" customFormat="1" ht="144" customHeight="1" x14ac:dyDescent="0.4">
      <c r="A8" s="80" t="s">
        <v>5858</v>
      </c>
      <c r="B8" s="36" t="s">
        <v>5859</v>
      </c>
      <c r="C8" s="36" t="s">
        <v>5860</v>
      </c>
      <c r="D8" s="36" t="s">
        <v>5861</v>
      </c>
      <c r="E8" s="36" t="s">
        <v>5862</v>
      </c>
      <c r="F8" s="37" t="s">
        <v>5863</v>
      </c>
    </row>
    <row r="9" spans="1:8" ht="127.9" x14ac:dyDescent="0.45">
      <c r="A9" s="80" t="s">
        <v>5864</v>
      </c>
      <c r="B9" s="36" t="s">
        <v>5865</v>
      </c>
      <c r="C9" s="36" t="s">
        <v>5866</v>
      </c>
      <c r="D9" s="36" t="s">
        <v>5867</v>
      </c>
      <c r="E9" s="36" t="s">
        <v>5868</v>
      </c>
      <c r="F9" s="37" t="s">
        <v>5869</v>
      </c>
    </row>
    <row r="10" spans="1:8" ht="162.75" x14ac:dyDescent="0.45">
      <c r="A10" s="80" t="s">
        <v>5870</v>
      </c>
      <c r="B10" s="36" t="s">
        <v>5871</v>
      </c>
      <c r="C10" s="36" t="s">
        <v>5872</v>
      </c>
      <c r="D10" s="36" t="s">
        <v>5873</v>
      </c>
      <c r="E10" s="36" t="s">
        <v>5874</v>
      </c>
      <c r="F10" s="37" t="s">
        <v>5875</v>
      </c>
    </row>
    <row r="11" spans="1:8" ht="151.15" x14ac:dyDescent="0.45">
      <c r="A11" s="80" t="s">
        <v>5876</v>
      </c>
      <c r="B11" s="36" t="s">
        <v>5877</v>
      </c>
      <c r="C11" s="36" t="s">
        <v>5878</v>
      </c>
      <c r="D11" s="36" t="s">
        <v>5879</v>
      </c>
      <c r="E11" s="36" t="s">
        <v>5880</v>
      </c>
      <c r="F11" s="37" t="s">
        <v>5881</v>
      </c>
    </row>
    <row r="12" spans="1:8" ht="139.5" x14ac:dyDescent="0.45">
      <c r="A12" s="80" t="s">
        <v>5882</v>
      </c>
      <c r="B12" s="36" t="s">
        <v>5883</v>
      </c>
      <c r="C12" s="36" t="s">
        <v>5884</v>
      </c>
      <c r="D12" s="36" t="s">
        <v>5885</v>
      </c>
      <c r="E12" s="36" t="s">
        <v>5886</v>
      </c>
      <c r="F12" s="37" t="s">
        <v>5887</v>
      </c>
    </row>
    <row r="13" spans="1:8" ht="20.75" customHeight="1" x14ac:dyDescent="0.45">
      <c r="A13" s="389"/>
      <c r="B13" s="390"/>
      <c r="C13" s="390"/>
      <c r="D13" s="390"/>
    </row>
    <row r="14" spans="1:8" x14ac:dyDescent="0.45">
      <c r="A14" s="18" t="s">
        <v>5888</v>
      </c>
    </row>
    <row r="15" spans="1:8" x14ac:dyDescent="0.45">
      <c r="A15" s="18" t="s">
        <v>5889</v>
      </c>
    </row>
  </sheetData>
  <mergeCells count="1">
    <mergeCell ref="A13:D13"/>
  </mergeCells>
  <hyperlinks>
    <hyperlink ref="D2" location="'Instructions &amp; TOC'!A1" display="Table of Contents" xr:uid="{00000000-0004-0000-0900-000000000000}"/>
  </hyperlinks>
  <printOptions horizontalCentered="1" gridLines="1"/>
  <pageMargins left="0.25" right="0.25" top="0.75" bottom="0.75" header="0.3" footer="0.3"/>
  <pageSetup scale="77" fitToHeight="2" orientation="landscape" r:id="rId1"/>
  <headerFooter>
    <oddHeader>&amp;C&amp;"-,Bold"SUPPORT LEVEL GUIDE</oddHeader>
    <oddFooter>&amp;C©2022 Empsight International, LLC&amp;RPage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6BA9B-6F30-4C1D-913A-5F75B5D028C8}">
  <sheetPr>
    <pageSetUpPr fitToPage="1"/>
  </sheetPr>
  <dimension ref="A1:H13"/>
  <sheetViews>
    <sheetView showGridLines="0" zoomScaleNormal="100" workbookViewId="0">
      <pane ySplit="7" topLeftCell="A8" activePane="bottomLeft" state="frozen"/>
      <selection pane="bottomLeft"/>
    </sheetView>
  </sheetViews>
  <sheetFormatPr defaultColWidth="27.53125" defaultRowHeight="14.25" customHeight="1" zeroHeight="1" x14ac:dyDescent="0.4"/>
  <cols>
    <col min="1" max="1" width="17.796875" style="15" customWidth="1"/>
    <col min="2" max="2" width="29.46484375" style="16" customWidth="1"/>
    <col min="3" max="3" width="29.46484375" style="17" customWidth="1"/>
    <col min="4" max="6" width="29.46484375" style="18" customWidth="1"/>
    <col min="7" max="16384" width="27.53125" style="18"/>
  </cols>
  <sheetData>
    <row r="1" spans="1:8" ht="11.25" customHeight="1" x14ac:dyDescent="0.4"/>
    <row r="2" spans="1:8" ht="11.25" customHeight="1" x14ac:dyDescent="0.4">
      <c r="D2" s="93" t="s">
        <v>1</v>
      </c>
    </row>
    <row r="3" spans="1:8" ht="11.25" customHeight="1" x14ac:dyDescent="0.4">
      <c r="F3" s="75"/>
    </row>
    <row r="4" spans="1:8" ht="11.25" customHeight="1" x14ac:dyDescent="0.4"/>
    <row r="5" spans="1:8" ht="11.25" customHeight="1" x14ac:dyDescent="0.4"/>
    <row r="6" spans="1:8" ht="11.25" customHeight="1" x14ac:dyDescent="0.4"/>
    <row r="7" spans="1:8" customFormat="1" ht="27.75" customHeight="1" x14ac:dyDescent="0.45">
      <c r="A7" s="82" t="s">
        <v>5857</v>
      </c>
      <c r="B7" s="82" t="s">
        <v>5736</v>
      </c>
      <c r="C7" s="82" t="s">
        <v>176</v>
      </c>
      <c r="D7" s="82" t="s">
        <v>178</v>
      </c>
      <c r="E7" s="82" t="s">
        <v>179</v>
      </c>
      <c r="F7" s="82" t="s">
        <v>180</v>
      </c>
      <c r="G7" s="82"/>
      <c r="H7" s="82"/>
    </row>
    <row r="8" spans="1:8" s="14" customFormat="1" ht="209.25" x14ac:dyDescent="0.45">
      <c r="A8" s="80" t="s">
        <v>5890</v>
      </c>
      <c r="B8" s="36" t="s">
        <v>5891</v>
      </c>
      <c r="C8" s="36" t="s">
        <v>10792</v>
      </c>
      <c r="D8" s="36" t="s">
        <v>5892</v>
      </c>
      <c r="E8" s="36" t="s">
        <v>5893</v>
      </c>
      <c r="F8" s="37" t="s">
        <v>5894</v>
      </c>
    </row>
    <row r="9" spans="1:8" s="14" customFormat="1" ht="220.9" x14ac:dyDescent="0.45">
      <c r="A9" s="80" t="s">
        <v>5895</v>
      </c>
      <c r="B9" s="36" t="s">
        <v>5896</v>
      </c>
      <c r="C9" s="36" t="s">
        <v>5897</v>
      </c>
      <c r="D9" s="36" t="s">
        <v>5898</v>
      </c>
      <c r="E9" s="36" t="s">
        <v>5899</v>
      </c>
      <c r="F9" s="37" t="s">
        <v>5900</v>
      </c>
    </row>
    <row r="10" spans="1:8" s="14" customFormat="1" ht="220.9" x14ac:dyDescent="0.45">
      <c r="A10" s="80" t="s">
        <v>5901</v>
      </c>
      <c r="B10" s="36" t="s">
        <v>5902</v>
      </c>
      <c r="C10" s="36" t="s">
        <v>5903</v>
      </c>
      <c r="D10" s="36" t="s">
        <v>10793</v>
      </c>
      <c r="E10" s="36" t="s">
        <v>5904</v>
      </c>
      <c r="F10" s="37" t="s">
        <v>5905</v>
      </c>
    </row>
    <row r="11" spans="1:8" s="14" customFormat="1" ht="151.15" x14ac:dyDescent="0.45">
      <c r="A11" s="80" t="s">
        <v>5906</v>
      </c>
      <c r="B11" s="36" t="s">
        <v>5907</v>
      </c>
      <c r="C11" s="36" t="s">
        <v>10794</v>
      </c>
      <c r="D11" s="36" t="s">
        <v>5908</v>
      </c>
      <c r="E11" s="36" t="s">
        <v>5909</v>
      </c>
      <c r="F11" s="37" t="s">
        <v>5910</v>
      </c>
    </row>
    <row r="12" spans="1:8" s="34" customFormat="1" ht="14.25" customHeight="1" x14ac:dyDescent="0.4">
      <c r="A12" s="136" t="s">
        <v>5911</v>
      </c>
      <c r="B12" s="137"/>
      <c r="C12" s="138"/>
      <c r="D12" s="139"/>
      <c r="E12" s="139"/>
      <c r="F12" s="139"/>
    </row>
    <row r="13" spans="1:8" ht="14.25" customHeight="1" x14ac:dyDescent="0.4"/>
  </sheetData>
  <hyperlinks>
    <hyperlink ref="D2" location="'Instructions &amp; TOC'!A1" display="Table of Contents" xr:uid="{67479BC3-E0F8-4CAB-A409-00F7DF6C83FC}"/>
  </hyperlinks>
  <printOptions horizontalCentered="1" gridLines="1"/>
  <pageMargins left="0.25" right="0.25" top="0.75" bottom="0.75" header="0.3" footer="0.3"/>
  <pageSetup scale="81" fitToHeight="0" orientation="landscape" r:id="rId1"/>
  <headerFooter>
    <oddHeader>&amp;C&amp;"-,Bold"
OPERATIONS SUPPORT LEVEL GUIDE</oddHeader>
    <oddFooter>&amp;C©2022 Empsight International, LLC&amp;RPage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33F82-C996-45C1-9F76-9AF29FA24733}">
  <sheetPr>
    <pageSetUpPr fitToPage="1"/>
  </sheetPr>
  <dimension ref="A1:G15"/>
  <sheetViews>
    <sheetView showGridLines="0" zoomScale="90" zoomScaleNormal="90" workbookViewId="0">
      <pane ySplit="7" topLeftCell="A11" activePane="bottomLeft" state="frozen"/>
      <selection pane="bottomLeft"/>
    </sheetView>
  </sheetViews>
  <sheetFormatPr defaultColWidth="9.1328125" defaultRowHeight="14.25" x14ac:dyDescent="0.45"/>
  <cols>
    <col min="1" max="1" width="22.1328125" style="18" customWidth="1"/>
    <col min="2" max="2" width="32.46484375" customWidth="1"/>
    <col min="3" max="3" width="37.53125" customWidth="1"/>
    <col min="4" max="4" width="34.46484375" customWidth="1"/>
    <col min="5" max="5" width="32.53125" customWidth="1"/>
    <col min="6" max="6" width="18.53125" customWidth="1"/>
    <col min="7" max="7" width="18.46484375" customWidth="1"/>
    <col min="16280" max="16384" width="16" customWidth="1"/>
  </cols>
  <sheetData>
    <row r="1" spans="1:7" ht="11.25" customHeight="1" x14ac:dyDescent="0.45"/>
    <row r="2" spans="1:7" ht="11.25" customHeight="1" x14ac:dyDescent="0.45">
      <c r="E2" s="93" t="s">
        <v>1</v>
      </c>
    </row>
    <row r="3" spans="1:7" ht="11.25" customHeight="1" x14ac:dyDescent="0.45"/>
    <row r="4" spans="1:7" ht="11.25" customHeight="1" x14ac:dyDescent="0.45"/>
    <row r="5" spans="1:7" ht="11.25" customHeight="1" x14ac:dyDescent="0.45"/>
    <row r="6" spans="1:7" ht="11.25" customHeight="1" x14ac:dyDescent="0.45"/>
    <row r="7" spans="1:7" ht="43.5" customHeight="1" x14ac:dyDescent="0.45">
      <c r="A7" s="82" t="s">
        <v>174</v>
      </c>
      <c r="B7" s="82" t="s">
        <v>175</v>
      </c>
      <c r="C7" s="82" t="s">
        <v>176</v>
      </c>
      <c r="D7" s="82" t="s">
        <v>177</v>
      </c>
      <c r="E7" s="82" t="s">
        <v>178</v>
      </c>
      <c r="F7" s="82" t="s">
        <v>179</v>
      </c>
      <c r="G7" s="82" t="s">
        <v>180</v>
      </c>
    </row>
    <row r="8" spans="1:7" ht="179.75" customHeight="1" x14ac:dyDescent="0.45">
      <c r="A8" s="80" t="s">
        <v>181</v>
      </c>
      <c r="B8" s="36" t="s">
        <v>7749</v>
      </c>
      <c r="C8" s="36" t="s">
        <v>7750</v>
      </c>
      <c r="D8" s="36" t="s">
        <v>10795</v>
      </c>
      <c r="E8" s="36" t="s">
        <v>6863</v>
      </c>
      <c r="F8" s="36" t="s">
        <v>6864</v>
      </c>
      <c r="G8" s="37" t="s">
        <v>7702</v>
      </c>
    </row>
    <row r="9" spans="1:7" ht="290.64999999999998" x14ac:dyDescent="0.45">
      <c r="A9" s="80" t="s">
        <v>188</v>
      </c>
      <c r="B9" s="36" t="s">
        <v>7748</v>
      </c>
      <c r="C9" s="36" t="s">
        <v>10796</v>
      </c>
      <c r="D9" s="36" t="s">
        <v>6865</v>
      </c>
      <c r="E9" s="36" t="s">
        <v>10797</v>
      </c>
      <c r="F9" s="36" t="s">
        <v>6866</v>
      </c>
      <c r="G9" s="37" t="s">
        <v>6867</v>
      </c>
    </row>
    <row r="10" spans="1:7" ht="186" x14ac:dyDescent="0.45">
      <c r="A10" s="80" t="s">
        <v>194</v>
      </c>
      <c r="B10" s="37" t="s">
        <v>7747</v>
      </c>
      <c r="C10" s="36" t="s">
        <v>6868</v>
      </c>
      <c r="D10" s="36" t="s">
        <v>10798</v>
      </c>
      <c r="E10" s="36" t="s">
        <v>6880</v>
      </c>
      <c r="F10" s="36" t="s">
        <v>6869</v>
      </c>
      <c r="G10" s="37" t="s">
        <v>6870</v>
      </c>
    </row>
    <row r="11" spans="1:7" ht="244.15" x14ac:dyDescent="0.45">
      <c r="A11" s="80" t="s">
        <v>200</v>
      </c>
      <c r="B11" s="37" t="s">
        <v>10799</v>
      </c>
      <c r="C11" s="36" t="s">
        <v>10800</v>
      </c>
      <c r="D11" s="36" t="s">
        <v>7746</v>
      </c>
      <c r="E11" s="36" t="s">
        <v>6871</v>
      </c>
      <c r="F11" s="36" t="s">
        <v>6862</v>
      </c>
      <c r="G11" s="37" t="s">
        <v>6872</v>
      </c>
    </row>
    <row r="12" spans="1:7" ht="220.9" x14ac:dyDescent="0.45">
      <c r="A12" s="80" t="s">
        <v>207</v>
      </c>
      <c r="B12" s="36" t="s">
        <v>6873</v>
      </c>
      <c r="C12" s="36" t="s">
        <v>7745</v>
      </c>
      <c r="D12" s="36" t="s">
        <v>6874</v>
      </c>
      <c r="E12" s="36" t="s">
        <v>6881</v>
      </c>
      <c r="F12" s="36" t="s">
        <v>6875</v>
      </c>
      <c r="G12" s="37" t="s">
        <v>7701</v>
      </c>
    </row>
    <row r="13" spans="1:7" ht="186" x14ac:dyDescent="0.45">
      <c r="A13" s="80" t="s">
        <v>212</v>
      </c>
      <c r="B13" s="36" t="s">
        <v>6876</v>
      </c>
      <c r="C13" s="36" t="s">
        <v>6877</v>
      </c>
      <c r="D13" s="36" t="s">
        <v>7744</v>
      </c>
      <c r="E13" s="36" t="s">
        <v>6878</v>
      </c>
      <c r="F13" s="36" t="s">
        <v>6879</v>
      </c>
      <c r="G13" s="37" t="s">
        <v>7700</v>
      </c>
    </row>
    <row r="15" spans="1:7" x14ac:dyDescent="0.45">
      <c r="B15" s="38"/>
    </row>
  </sheetData>
  <hyperlinks>
    <hyperlink ref="E2" location="'Instructions &amp; TOC'!A1" display="Table of Contents" xr:uid="{5E525D7D-4E4E-4483-9B46-45F25D7C0875}"/>
  </hyperlinks>
  <printOptions horizontalCentered="1" gridLines="1"/>
  <pageMargins left="0.25" right="0.25" top="0.75" bottom="0.75" header="0.3" footer="0.3"/>
  <pageSetup scale="68" fitToHeight="0" orientation="landscape" r:id="rId1"/>
  <headerFooter>
    <oddHeader>&amp;C&amp;"-,Bold"ATTORNEY LEVEL GUIDE</oddHeader>
    <oddFooter>&amp;C©2022 Empsight International, LLC&amp;RPage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0F15-D46E-43DB-9743-AF82D026A3F6}">
  <dimension ref="A1:A1803"/>
  <sheetViews>
    <sheetView topLeftCell="A526" workbookViewId="0">
      <selection activeCell="E542" sqref="E542"/>
    </sheetView>
  </sheetViews>
  <sheetFormatPr defaultRowHeight="14.25" x14ac:dyDescent="0.45"/>
  <sheetData>
    <row r="1" spans="1:1" ht="23.25" x14ac:dyDescent="0.45">
      <c r="A1" s="130" t="s">
        <v>6739</v>
      </c>
    </row>
    <row r="2" spans="1:1" x14ac:dyDescent="0.45">
      <c r="A2" s="133" t="s">
        <v>236</v>
      </c>
    </row>
    <row r="3" spans="1:1" x14ac:dyDescent="0.45">
      <c r="A3" s="133" t="s">
        <v>242</v>
      </c>
    </row>
    <row r="4" spans="1:1" x14ac:dyDescent="0.45">
      <c r="A4" s="133" t="s">
        <v>246</v>
      </c>
    </row>
    <row r="5" spans="1:1" x14ac:dyDescent="0.45">
      <c r="A5" s="133" t="s">
        <v>252</v>
      </c>
    </row>
    <row r="6" spans="1:1" x14ac:dyDescent="0.45">
      <c r="A6" s="133" t="s">
        <v>257</v>
      </c>
    </row>
    <row r="7" spans="1:1" x14ac:dyDescent="0.45">
      <c r="A7" s="133" t="s">
        <v>261</v>
      </c>
    </row>
    <row r="8" spans="1:1" x14ac:dyDescent="0.45">
      <c r="A8" s="133" t="s">
        <v>265</v>
      </c>
    </row>
    <row r="9" spans="1:1" x14ac:dyDescent="0.45">
      <c r="A9" s="133" t="s">
        <v>271</v>
      </c>
    </row>
    <row r="10" spans="1:1" x14ac:dyDescent="0.45">
      <c r="A10" s="133" t="s">
        <v>275</v>
      </c>
    </row>
    <row r="11" spans="1:1" x14ac:dyDescent="0.45">
      <c r="A11" s="133" t="s">
        <v>279</v>
      </c>
    </row>
    <row r="12" spans="1:1" x14ac:dyDescent="0.45">
      <c r="A12" s="133" t="s">
        <v>283</v>
      </c>
    </row>
    <row r="13" spans="1:1" x14ac:dyDescent="0.45">
      <c r="A13" s="133" t="s">
        <v>287</v>
      </c>
    </row>
    <row r="14" spans="1:1" x14ac:dyDescent="0.45">
      <c r="A14" s="133" t="s">
        <v>292</v>
      </c>
    </row>
    <row r="15" spans="1:1" x14ac:dyDescent="0.45">
      <c r="A15" s="133" t="s">
        <v>298</v>
      </c>
    </row>
    <row r="16" spans="1:1" x14ac:dyDescent="0.45">
      <c r="A16" s="133" t="s">
        <v>303</v>
      </c>
    </row>
    <row r="17" spans="1:1" x14ac:dyDescent="0.45">
      <c r="A17" s="133" t="s">
        <v>308</v>
      </c>
    </row>
    <row r="18" spans="1:1" x14ac:dyDescent="0.45">
      <c r="A18" s="133" t="s">
        <v>315</v>
      </c>
    </row>
    <row r="19" spans="1:1" x14ac:dyDescent="0.45">
      <c r="A19" s="133" t="s">
        <v>320</v>
      </c>
    </row>
    <row r="20" spans="1:1" x14ac:dyDescent="0.45">
      <c r="A20" s="133" t="s">
        <v>324</v>
      </c>
    </row>
    <row r="21" spans="1:1" x14ac:dyDescent="0.45">
      <c r="A21" s="133" t="s">
        <v>327</v>
      </c>
    </row>
    <row r="22" spans="1:1" x14ac:dyDescent="0.45">
      <c r="A22" s="133" t="s">
        <v>332</v>
      </c>
    </row>
    <row r="23" spans="1:1" x14ac:dyDescent="0.45">
      <c r="A23" s="133" t="s">
        <v>334</v>
      </c>
    </row>
    <row r="24" spans="1:1" x14ac:dyDescent="0.45">
      <c r="A24" s="133" t="s">
        <v>338</v>
      </c>
    </row>
    <row r="25" spans="1:1" x14ac:dyDescent="0.45">
      <c r="A25" s="133" t="s">
        <v>341</v>
      </c>
    </row>
    <row r="26" spans="1:1" x14ac:dyDescent="0.45">
      <c r="A26" s="133" t="s">
        <v>346</v>
      </c>
    </row>
    <row r="27" spans="1:1" x14ac:dyDescent="0.45">
      <c r="A27" s="133" t="s">
        <v>349</v>
      </c>
    </row>
    <row r="28" spans="1:1" x14ac:dyDescent="0.45">
      <c r="A28" s="133" t="s">
        <v>353</v>
      </c>
    </row>
    <row r="29" spans="1:1" x14ac:dyDescent="0.45">
      <c r="A29" s="133" t="s">
        <v>356</v>
      </c>
    </row>
    <row r="30" spans="1:1" x14ac:dyDescent="0.45">
      <c r="A30" s="133" t="s">
        <v>360</v>
      </c>
    </row>
    <row r="31" spans="1:1" x14ac:dyDescent="0.45">
      <c r="A31" s="133" t="s">
        <v>364</v>
      </c>
    </row>
    <row r="32" spans="1:1" x14ac:dyDescent="0.45">
      <c r="A32" s="133" t="s">
        <v>7201</v>
      </c>
    </row>
    <row r="33" spans="1:1" x14ac:dyDescent="0.45">
      <c r="A33" s="133" t="s">
        <v>368</v>
      </c>
    </row>
    <row r="34" spans="1:1" x14ac:dyDescent="0.45">
      <c r="A34" s="133" t="s">
        <v>7023</v>
      </c>
    </row>
    <row r="35" spans="1:1" x14ac:dyDescent="0.45">
      <c r="A35" s="133" t="s">
        <v>165</v>
      </c>
    </row>
    <row r="36" spans="1:1" x14ac:dyDescent="0.45">
      <c r="A36" s="133" t="s">
        <v>377</v>
      </c>
    </row>
    <row r="37" spans="1:1" x14ac:dyDescent="0.45">
      <c r="A37" s="133" t="s">
        <v>381</v>
      </c>
    </row>
    <row r="38" spans="1:1" x14ac:dyDescent="0.45">
      <c r="A38" s="133" t="s">
        <v>386</v>
      </c>
    </row>
    <row r="39" spans="1:1" x14ac:dyDescent="0.45">
      <c r="A39" s="133" t="s">
        <v>389</v>
      </c>
    </row>
    <row r="40" spans="1:1" x14ac:dyDescent="0.45">
      <c r="A40" s="133" t="s">
        <v>392</v>
      </c>
    </row>
    <row r="41" spans="1:1" x14ac:dyDescent="0.45">
      <c r="A41" s="133" t="s">
        <v>395</v>
      </c>
    </row>
    <row r="42" spans="1:1" x14ac:dyDescent="0.45">
      <c r="A42" s="133" t="s">
        <v>7202</v>
      </c>
    </row>
    <row r="43" spans="1:1" x14ac:dyDescent="0.45">
      <c r="A43" s="133" t="s">
        <v>398</v>
      </c>
    </row>
    <row r="44" spans="1:1" x14ac:dyDescent="0.45">
      <c r="A44" s="133" t="s">
        <v>401</v>
      </c>
    </row>
    <row r="45" spans="1:1" x14ac:dyDescent="0.45">
      <c r="A45" s="133" t="s">
        <v>404</v>
      </c>
    </row>
    <row r="46" spans="1:1" x14ac:dyDescent="0.45">
      <c r="A46" s="133" t="s">
        <v>407</v>
      </c>
    </row>
    <row r="47" spans="1:1" x14ac:dyDescent="0.45">
      <c r="A47" s="133" t="s">
        <v>410</v>
      </c>
    </row>
    <row r="48" spans="1:1" x14ac:dyDescent="0.45">
      <c r="A48" s="133" t="s">
        <v>416</v>
      </c>
    </row>
    <row r="49" spans="1:1" x14ac:dyDescent="0.45">
      <c r="A49" s="133" t="s">
        <v>6736</v>
      </c>
    </row>
    <row r="50" spans="1:1" x14ac:dyDescent="0.45">
      <c r="A50" s="133" t="s">
        <v>6737</v>
      </c>
    </row>
    <row r="51" spans="1:1" x14ac:dyDescent="0.45">
      <c r="A51" s="133" t="s">
        <v>422</v>
      </c>
    </row>
    <row r="52" spans="1:1" x14ac:dyDescent="0.45">
      <c r="A52" s="133" t="s">
        <v>425</v>
      </c>
    </row>
    <row r="53" spans="1:1" x14ac:dyDescent="0.45">
      <c r="A53" s="133" t="s">
        <v>428</v>
      </c>
    </row>
    <row r="54" spans="1:1" x14ac:dyDescent="0.45">
      <c r="A54" s="133" t="s">
        <v>430</v>
      </c>
    </row>
    <row r="55" spans="1:1" x14ac:dyDescent="0.45">
      <c r="A55" s="133" t="s">
        <v>434</v>
      </c>
    </row>
    <row r="56" spans="1:1" x14ac:dyDescent="0.45">
      <c r="A56" s="133" t="s">
        <v>7203</v>
      </c>
    </row>
    <row r="57" spans="1:1" x14ac:dyDescent="0.45">
      <c r="A57" s="133" t="s">
        <v>439</v>
      </c>
    </row>
    <row r="58" spans="1:1" x14ac:dyDescent="0.45">
      <c r="A58" s="133" t="s">
        <v>441</v>
      </c>
    </row>
    <row r="59" spans="1:1" x14ac:dyDescent="0.45">
      <c r="A59" s="133" t="s">
        <v>444</v>
      </c>
    </row>
    <row r="60" spans="1:1" x14ac:dyDescent="0.45">
      <c r="A60" s="133" t="s">
        <v>7204</v>
      </c>
    </row>
    <row r="61" spans="1:1" x14ac:dyDescent="0.45">
      <c r="A61" s="133" t="s">
        <v>7205</v>
      </c>
    </row>
    <row r="62" spans="1:1" x14ac:dyDescent="0.45">
      <c r="A62" s="133" t="s">
        <v>7206</v>
      </c>
    </row>
    <row r="63" spans="1:1" x14ac:dyDescent="0.45">
      <c r="A63" s="133" t="s">
        <v>448</v>
      </c>
    </row>
    <row r="64" spans="1:1" x14ac:dyDescent="0.45">
      <c r="A64" s="133" t="s">
        <v>450</v>
      </c>
    </row>
    <row r="65" spans="1:1" x14ac:dyDescent="0.45">
      <c r="A65" s="133" t="s">
        <v>7207</v>
      </c>
    </row>
    <row r="66" spans="1:1" x14ac:dyDescent="0.45">
      <c r="A66" s="133" t="s">
        <v>454</v>
      </c>
    </row>
    <row r="67" spans="1:1" x14ac:dyDescent="0.45">
      <c r="A67" s="133" t="s">
        <v>456</v>
      </c>
    </row>
    <row r="68" spans="1:1" x14ac:dyDescent="0.45">
      <c r="A68" s="133" t="s">
        <v>459</v>
      </c>
    </row>
    <row r="69" spans="1:1" x14ac:dyDescent="0.45">
      <c r="A69" s="133" t="s">
        <v>462</v>
      </c>
    </row>
    <row r="70" spans="1:1" x14ac:dyDescent="0.45">
      <c r="A70" s="133" t="s">
        <v>465</v>
      </c>
    </row>
    <row r="71" spans="1:1" x14ac:dyDescent="0.45">
      <c r="A71" s="133" t="s">
        <v>468</v>
      </c>
    </row>
    <row r="72" spans="1:1" x14ac:dyDescent="0.45">
      <c r="A72" s="133" t="s">
        <v>471</v>
      </c>
    </row>
    <row r="73" spans="1:1" x14ac:dyDescent="0.45">
      <c r="A73" s="133" t="s">
        <v>475</v>
      </c>
    </row>
    <row r="74" spans="1:1" x14ac:dyDescent="0.45">
      <c r="A74" s="133" t="s">
        <v>480</v>
      </c>
    </row>
    <row r="75" spans="1:1" x14ac:dyDescent="0.45">
      <c r="A75" s="133" t="s">
        <v>483</v>
      </c>
    </row>
    <row r="76" spans="1:1" x14ac:dyDescent="0.45">
      <c r="A76" s="133" t="s">
        <v>488</v>
      </c>
    </row>
    <row r="77" spans="1:1" x14ac:dyDescent="0.45">
      <c r="A77" s="133" t="s">
        <v>493</v>
      </c>
    </row>
    <row r="78" spans="1:1" x14ac:dyDescent="0.45">
      <c r="A78" s="133" t="s">
        <v>497</v>
      </c>
    </row>
    <row r="79" spans="1:1" x14ac:dyDescent="0.45">
      <c r="A79" s="133" t="s">
        <v>500</v>
      </c>
    </row>
    <row r="80" spans="1:1" x14ac:dyDescent="0.45">
      <c r="A80" s="133" t="s">
        <v>506</v>
      </c>
    </row>
    <row r="81" spans="1:1" x14ac:dyDescent="0.45">
      <c r="A81" s="133" t="s">
        <v>511</v>
      </c>
    </row>
    <row r="82" spans="1:1" x14ac:dyDescent="0.45">
      <c r="A82" s="133" t="s">
        <v>514</v>
      </c>
    </row>
    <row r="83" spans="1:1" x14ac:dyDescent="0.45">
      <c r="A83" s="133" t="s">
        <v>518</v>
      </c>
    </row>
    <row r="84" spans="1:1" x14ac:dyDescent="0.45">
      <c r="A84" s="133" t="s">
        <v>520</v>
      </c>
    </row>
    <row r="85" spans="1:1" x14ac:dyDescent="0.45">
      <c r="A85" s="133" t="s">
        <v>524</v>
      </c>
    </row>
    <row r="86" spans="1:1" x14ac:dyDescent="0.45">
      <c r="A86" s="133" t="s">
        <v>527</v>
      </c>
    </row>
    <row r="87" spans="1:1" x14ac:dyDescent="0.45">
      <c r="A87" s="133" t="s">
        <v>530</v>
      </c>
    </row>
    <row r="88" spans="1:1" x14ac:dyDescent="0.45">
      <c r="A88" s="133" t="s">
        <v>533</v>
      </c>
    </row>
    <row r="89" spans="1:1" x14ac:dyDescent="0.45">
      <c r="A89" s="133" t="s">
        <v>536</v>
      </c>
    </row>
    <row r="90" spans="1:1" x14ac:dyDescent="0.45">
      <c r="A90" s="133" t="s">
        <v>539</v>
      </c>
    </row>
    <row r="91" spans="1:1" x14ac:dyDescent="0.45">
      <c r="A91" s="133" t="s">
        <v>544</v>
      </c>
    </row>
    <row r="92" spans="1:1" x14ac:dyDescent="0.45">
      <c r="A92" s="133" t="s">
        <v>549</v>
      </c>
    </row>
    <row r="93" spans="1:1" x14ac:dyDescent="0.45">
      <c r="A93" s="133" t="s">
        <v>553</v>
      </c>
    </row>
    <row r="94" spans="1:1" x14ac:dyDescent="0.45">
      <c r="A94" s="133" t="s">
        <v>556</v>
      </c>
    </row>
    <row r="95" spans="1:1" x14ac:dyDescent="0.45">
      <c r="A95" s="133" t="s">
        <v>559</v>
      </c>
    </row>
    <row r="96" spans="1:1" x14ac:dyDescent="0.45">
      <c r="A96" s="133" t="s">
        <v>562</v>
      </c>
    </row>
    <row r="97" spans="1:1" x14ac:dyDescent="0.45">
      <c r="A97" s="133" t="s">
        <v>565</v>
      </c>
    </row>
    <row r="98" spans="1:1" x14ac:dyDescent="0.45">
      <c r="A98" s="133" t="s">
        <v>568</v>
      </c>
    </row>
    <row r="99" spans="1:1" x14ac:dyDescent="0.45">
      <c r="A99" s="133" t="s">
        <v>572</v>
      </c>
    </row>
    <row r="100" spans="1:1" x14ac:dyDescent="0.45">
      <c r="A100" s="133" t="s">
        <v>577</v>
      </c>
    </row>
    <row r="101" spans="1:1" x14ac:dyDescent="0.45">
      <c r="A101" s="133" t="s">
        <v>582</v>
      </c>
    </row>
    <row r="102" spans="1:1" x14ac:dyDescent="0.45">
      <c r="A102" s="133" t="s">
        <v>586</v>
      </c>
    </row>
    <row r="103" spans="1:1" x14ac:dyDescent="0.45">
      <c r="A103" s="133" t="s">
        <v>590</v>
      </c>
    </row>
    <row r="104" spans="1:1" x14ac:dyDescent="0.45">
      <c r="A104" s="133" t="s">
        <v>595</v>
      </c>
    </row>
    <row r="105" spans="1:1" x14ac:dyDescent="0.45">
      <c r="A105" s="133" t="s">
        <v>597</v>
      </c>
    </row>
    <row r="106" spans="1:1" x14ac:dyDescent="0.45">
      <c r="A106" s="133" t="s">
        <v>600</v>
      </c>
    </row>
    <row r="107" spans="1:1" x14ac:dyDescent="0.45">
      <c r="A107" s="133" t="s">
        <v>602</v>
      </c>
    </row>
    <row r="108" spans="1:1" x14ac:dyDescent="0.45">
      <c r="A108" s="133" t="s">
        <v>605</v>
      </c>
    </row>
    <row r="109" spans="1:1" x14ac:dyDescent="0.45">
      <c r="A109" s="133" t="s">
        <v>608</v>
      </c>
    </row>
    <row r="110" spans="1:1" x14ac:dyDescent="0.45">
      <c r="A110" s="133" t="s">
        <v>612</v>
      </c>
    </row>
    <row r="111" spans="1:1" x14ac:dyDescent="0.45">
      <c r="A111" s="133" t="s">
        <v>615</v>
      </c>
    </row>
    <row r="112" spans="1:1" x14ac:dyDescent="0.45">
      <c r="A112" s="133" t="s">
        <v>618</v>
      </c>
    </row>
    <row r="113" spans="1:1" x14ac:dyDescent="0.45">
      <c r="A113" s="133" t="s">
        <v>621</v>
      </c>
    </row>
    <row r="114" spans="1:1" x14ac:dyDescent="0.45">
      <c r="A114" s="133" t="s">
        <v>624</v>
      </c>
    </row>
    <row r="115" spans="1:1" x14ac:dyDescent="0.45">
      <c r="A115" s="133" t="s">
        <v>7208</v>
      </c>
    </row>
    <row r="116" spans="1:1" x14ac:dyDescent="0.45">
      <c r="A116" s="133" t="s">
        <v>7209</v>
      </c>
    </row>
    <row r="117" spans="1:1" x14ac:dyDescent="0.45">
      <c r="A117" s="133" t="s">
        <v>7210</v>
      </c>
    </row>
    <row r="118" spans="1:1" x14ac:dyDescent="0.45">
      <c r="A118" s="133" t="s">
        <v>7211</v>
      </c>
    </row>
    <row r="119" spans="1:1" x14ac:dyDescent="0.45">
      <c r="A119" s="133" t="s">
        <v>7212</v>
      </c>
    </row>
    <row r="120" spans="1:1" x14ac:dyDescent="0.45">
      <c r="A120" s="133" t="s">
        <v>7213</v>
      </c>
    </row>
    <row r="121" spans="1:1" x14ac:dyDescent="0.45">
      <c r="A121" s="133" t="s">
        <v>7214</v>
      </c>
    </row>
    <row r="122" spans="1:1" x14ac:dyDescent="0.45">
      <c r="A122" s="133" t="s">
        <v>7215</v>
      </c>
    </row>
    <row r="123" spans="1:1" x14ac:dyDescent="0.45">
      <c r="A123" s="133" t="s">
        <v>7216</v>
      </c>
    </row>
    <row r="124" spans="1:1" x14ac:dyDescent="0.45">
      <c r="A124" s="133" t="s">
        <v>629</v>
      </c>
    </row>
    <row r="125" spans="1:1" x14ac:dyDescent="0.45">
      <c r="A125" s="133" t="s">
        <v>633</v>
      </c>
    </row>
    <row r="126" spans="1:1" x14ac:dyDescent="0.45">
      <c r="A126" s="133" t="s">
        <v>635</v>
      </c>
    </row>
    <row r="127" spans="1:1" x14ac:dyDescent="0.45">
      <c r="A127" s="133" t="s">
        <v>637</v>
      </c>
    </row>
    <row r="128" spans="1:1" x14ac:dyDescent="0.45">
      <c r="A128" s="133" t="s">
        <v>639</v>
      </c>
    </row>
    <row r="129" spans="1:1" x14ac:dyDescent="0.45">
      <c r="A129" s="133" t="s">
        <v>641</v>
      </c>
    </row>
    <row r="130" spans="1:1" x14ac:dyDescent="0.45">
      <c r="A130" s="133" t="s">
        <v>643</v>
      </c>
    </row>
    <row r="131" spans="1:1" x14ac:dyDescent="0.45">
      <c r="A131" s="133" t="s">
        <v>645</v>
      </c>
    </row>
    <row r="132" spans="1:1" x14ac:dyDescent="0.45">
      <c r="A132" s="133" t="s">
        <v>647</v>
      </c>
    </row>
    <row r="133" spans="1:1" x14ac:dyDescent="0.45">
      <c r="A133" s="133" t="s">
        <v>649</v>
      </c>
    </row>
    <row r="134" spans="1:1" x14ac:dyDescent="0.45">
      <c r="A134" s="133" t="s">
        <v>651</v>
      </c>
    </row>
    <row r="135" spans="1:1" x14ac:dyDescent="0.45">
      <c r="A135" s="133" t="s">
        <v>654</v>
      </c>
    </row>
    <row r="136" spans="1:1" x14ac:dyDescent="0.45">
      <c r="A136" s="133" t="s">
        <v>657</v>
      </c>
    </row>
    <row r="137" spans="1:1" x14ac:dyDescent="0.45">
      <c r="A137" s="133" t="s">
        <v>659</v>
      </c>
    </row>
    <row r="138" spans="1:1" x14ac:dyDescent="0.45">
      <c r="A138" s="133" t="s">
        <v>662</v>
      </c>
    </row>
    <row r="139" spans="1:1" x14ac:dyDescent="0.45">
      <c r="A139" s="133" t="s">
        <v>665</v>
      </c>
    </row>
    <row r="140" spans="1:1" x14ac:dyDescent="0.45">
      <c r="A140" s="133" t="s">
        <v>668</v>
      </c>
    </row>
    <row r="141" spans="1:1" x14ac:dyDescent="0.45">
      <c r="A141" s="133" t="s">
        <v>671</v>
      </c>
    </row>
    <row r="142" spans="1:1" x14ac:dyDescent="0.45">
      <c r="A142" s="133" t="s">
        <v>674</v>
      </c>
    </row>
    <row r="143" spans="1:1" x14ac:dyDescent="0.45">
      <c r="A143" s="133" t="s">
        <v>677</v>
      </c>
    </row>
    <row r="144" spans="1:1" x14ac:dyDescent="0.45">
      <c r="A144" s="133" t="s">
        <v>682</v>
      </c>
    </row>
    <row r="145" spans="1:1" x14ac:dyDescent="0.45">
      <c r="A145" s="133" t="s">
        <v>686</v>
      </c>
    </row>
    <row r="146" spans="1:1" x14ac:dyDescent="0.45">
      <c r="A146" s="133" t="s">
        <v>688</v>
      </c>
    </row>
    <row r="147" spans="1:1" x14ac:dyDescent="0.45">
      <c r="A147" s="133" t="s">
        <v>692</v>
      </c>
    </row>
    <row r="148" spans="1:1" x14ac:dyDescent="0.45">
      <c r="A148" s="133" t="s">
        <v>696</v>
      </c>
    </row>
    <row r="149" spans="1:1" x14ac:dyDescent="0.45">
      <c r="A149" s="133" t="s">
        <v>7217</v>
      </c>
    </row>
    <row r="150" spans="1:1" x14ac:dyDescent="0.45">
      <c r="A150" s="133" t="s">
        <v>700</v>
      </c>
    </row>
    <row r="151" spans="1:1" x14ac:dyDescent="0.45">
      <c r="A151" s="133" t="s">
        <v>701</v>
      </c>
    </row>
    <row r="152" spans="1:1" x14ac:dyDescent="0.45">
      <c r="A152" s="133" t="s">
        <v>7218</v>
      </c>
    </row>
    <row r="153" spans="1:1" x14ac:dyDescent="0.45">
      <c r="A153" s="133" t="s">
        <v>7219</v>
      </c>
    </row>
    <row r="154" spans="1:1" x14ac:dyDescent="0.45">
      <c r="A154" s="133" t="s">
        <v>7220</v>
      </c>
    </row>
    <row r="155" spans="1:1" x14ac:dyDescent="0.45">
      <c r="A155" s="133" t="s">
        <v>7221</v>
      </c>
    </row>
    <row r="156" spans="1:1" x14ac:dyDescent="0.45">
      <c r="A156" s="133" t="s">
        <v>705</v>
      </c>
    </row>
    <row r="157" spans="1:1" x14ac:dyDescent="0.45">
      <c r="A157" s="133" t="s">
        <v>707</v>
      </c>
    </row>
    <row r="158" spans="1:1" x14ac:dyDescent="0.45">
      <c r="A158" s="133" t="s">
        <v>709</v>
      </c>
    </row>
    <row r="159" spans="1:1" x14ac:dyDescent="0.45">
      <c r="A159" s="133" t="s">
        <v>712</v>
      </c>
    </row>
    <row r="160" spans="1:1" x14ac:dyDescent="0.45">
      <c r="A160" s="133" t="s">
        <v>715</v>
      </c>
    </row>
    <row r="161" spans="1:1" x14ac:dyDescent="0.45">
      <c r="A161" s="133" t="s">
        <v>718</v>
      </c>
    </row>
    <row r="162" spans="1:1" x14ac:dyDescent="0.45">
      <c r="A162" s="133" t="s">
        <v>721</v>
      </c>
    </row>
    <row r="163" spans="1:1" x14ac:dyDescent="0.45">
      <c r="A163" s="133" t="s">
        <v>724</v>
      </c>
    </row>
    <row r="164" spans="1:1" x14ac:dyDescent="0.45">
      <c r="A164" s="133" t="s">
        <v>727</v>
      </c>
    </row>
    <row r="165" spans="1:1" x14ac:dyDescent="0.45">
      <c r="A165" s="133" t="s">
        <v>729</v>
      </c>
    </row>
    <row r="166" spans="1:1" x14ac:dyDescent="0.45">
      <c r="A166" s="133" t="s">
        <v>732</v>
      </c>
    </row>
    <row r="167" spans="1:1" x14ac:dyDescent="0.45">
      <c r="A167" s="133" t="s">
        <v>736</v>
      </c>
    </row>
    <row r="168" spans="1:1" x14ac:dyDescent="0.45">
      <c r="A168" s="133" t="s">
        <v>740</v>
      </c>
    </row>
    <row r="169" spans="1:1" x14ac:dyDescent="0.45">
      <c r="A169" s="133" t="s">
        <v>743</v>
      </c>
    </row>
    <row r="170" spans="1:1" x14ac:dyDescent="0.45">
      <c r="A170" s="133" t="s">
        <v>747</v>
      </c>
    </row>
    <row r="171" spans="1:1" x14ac:dyDescent="0.45">
      <c r="A171" s="133" t="s">
        <v>752</v>
      </c>
    </row>
    <row r="172" spans="1:1" x14ac:dyDescent="0.45">
      <c r="A172" s="133" t="s">
        <v>755</v>
      </c>
    </row>
    <row r="173" spans="1:1" x14ac:dyDescent="0.45">
      <c r="A173" s="133" t="s">
        <v>758</v>
      </c>
    </row>
    <row r="174" spans="1:1" x14ac:dyDescent="0.45">
      <c r="A174" s="133" t="s">
        <v>761</v>
      </c>
    </row>
    <row r="175" spans="1:1" x14ac:dyDescent="0.45">
      <c r="A175" s="133" t="s">
        <v>764</v>
      </c>
    </row>
    <row r="176" spans="1:1" x14ac:dyDescent="0.45">
      <c r="A176" s="133" t="s">
        <v>769</v>
      </c>
    </row>
    <row r="177" spans="1:1" x14ac:dyDescent="0.45">
      <c r="A177" s="133" t="s">
        <v>772</v>
      </c>
    </row>
    <row r="178" spans="1:1" x14ac:dyDescent="0.45">
      <c r="A178" s="133" t="s">
        <v>775</v>
      </c>
    </row>
    <row r="179" spans="1:1" x14ac:dyDescent="0.45">
      <c r="A179" s="133" t="s">
        <v>778</v>
      </c>
    </row>
    <row r="180" spans="1:1" x14ac:dyDescent="0.45">
      <c r="A180" s="133" t="s">
        <v>781</v>
      </c>
    </row>
    <row r="181" spans="1:1" x14ac:dyDescent="0.45">
      <c r="A181" s="133" t="s">
        <v>786</v>
      </c>
    </row>
    <row r="182" spans="1:1" x14ac:dyDescent="0.45">
      <c r="A182" s="133" t="s">
        <v>789</v>
      </c>
    </row>
    <row r="183" spans="1:1" x14ac:dyDescent="0.45">
      <c r="A183" s="133" t="s">
        <v>792</v>
      </c>
    </row>
    <row r="184" spans="1:1" x14ac:dyDescent="0.45">
      <c r="A184" s="133" t="s">
        <v>795</v>
      </c>
    </row>
    <row r="185" spans="1:1" x14ac:dyDescent="0.45">
      <c r="A185" s="133" t="s">
        <v>798</v>
      </c>
    </row>
    <row r="186" spans="1:1" x14ac:dyDescent="0.45">
      <c r="A186" s="133" t="s">
        <v>801</v>
      </c>
    </row>
    <row r="187" spans="1:1" x14ac:dyDescent="0.45">
      <c r="A187" s="133" t="s">
        <v>7222</v>
      </c>
    </row>
    <row r="188" spans="1:1" x14ac:dyDescent="0.45">
      <c r="A188" s="133" t="s">
        <v>806</v>
      </c>
    </row>
    <row r="189" spans="1:1" x14ac:dyDescent="0.45">
      <c r="A189" s="133" t="s">
        <v>809</v>
      </c>
    </row>
    <row r="190" spans="1:1" x14ac:dyDescent="0.45">
      <c r="A190" s="133" t="s">
        <v>812</v>
      </c>
    </row>
    <row r="191" spans="1:1" x14ac:dyDescent="0.45">
      <c r="A191" s="133" t="s">
        <v>815</v>
      </c>
    </row>
    <row r="192" spans="1:1" x14ac:dyDescent="0.45">
      <c r="A192" s="133" t="s">
        <v>817</v>
      </c>
    </row>
    <row r="193" spans="1:1" x14ac:dyDescent="0.45">
      <c r="A193" s="133" t="s">
        <v>822</v>
      </c>
    </row>
    <row r="194" spans="1:1" x14ac:dyDescent="0.45">
      <c r="A194" s="133" t="s">
        <v>824</v>
      </c>
    </row>
    <row r="195" spans="1:1" x14ac:dyDescent="0.45">
      <c r="A195" s="133" t="s">
        <v>826</v>
      </c>
    </row>
    <row r="196" spans="1:1" x14ac:dyDescent="0.45">
      <c r="A196" s="133" t="s">
        <v>828</v>
      </c>
    </row>
    <row r="197" spans="1:1" x14ac:dyDescent="0.45">
      <c r="A197" s="133" t="s">
        <v>830</v>
      </c>
    </row>
    <row r="198" spans="1:1" x14ac:dyDescent="0.45">
      <c r="A198" s="133" t="s">
        <v>832</v>
      </c>
    </row>
    <row r="199" spans="1:1" x14ac:dyDescent="0.45">
      <c r="A199" s="133" t="s">
        <v>836</v>
      </c>
    </row>
    <row r="200" spans="1:1" x14ac:dyDescent="0.45">
      <c r="A200" s="133" t="s">
        <v>839</v>
      </c>
    </row>
    <row r="201" spans="1:1" x14ac:dyDescent="0.45">
      <c r="A201" s="133" t="s">
        <v>842</v>
      </c>
    </row>
    <row r="202" spans="1:1" x14ac:dyDescent="0.45">
      <c r="A202" s="133" t="s">
        <v>845</v>
      </c>
    </row>
    <row r="203" spans="1:1" x14ac:dyDescent="0.45">
      <c r="A203" s="133" t="s">
        <v>849</v>
      </c>
    </row>
    <row r="204" spans="1:1" x14ac:dyDescent="0.45">
      <c r="A204" s="133" t="s">
        <v>851</v>
      </c>
    </row>
    <row r="205" spans="1:1" x14ac:dyDescent="0.45">
      <c r="A205" s="133" t="s">
        <v>853</v>
      </c>
    </row>
    <row r="206" spans="1:1" x14ac:dyDescent="0.45">
      <c r="A206" s="133" t="s">
        <v>855</v>
      </c>
    </row>
    <row r="207" spans="1:1" x14ac:dyDescent="0.45">
      <c r="A207" s="133" t="s">
        <v>857</v>
      </c>
    </row>
    <row r="208" spans="1:1" x14ac:dyDescent="0.45">
      <c r="A208" s="133" t="s">
        <v>859</v>
      </c>
    </row>
    <row r="209" spans="1:1" x14ac:dyDescent="0.45">
      <c r="A209" s="133" t="s">
        <v>861</v>
      </c>
    </row>
    <row r="210" spans="1:1" x14ac:dyDescent="0.45">
      <c r="A210" s="133" t="s">
        <v>863</v>
      </c>
    </row>
    <row r="211" spans="1:1" x14ac:dyDescent="0.45">
      <c r="A211" s="133" t="s">
        <v>865</v>
      </c>
    </row>
    <row r="212" spans="1:1" x14ac:dyDescent="0.45">
      <c r="A212" s="133" t="s">
        <v>867</v>
      </c>
    </row>
    <row r="213" spans="1:1" x14ac:dyDescent="0.45">
      <c r="A213" s="133" t="s">
        <v>871</v>
      </c>
    </row>
    <row r="214" spans="1:1" x14ac:dyDescent="0.45">
      <c r="A214" s="133" t="s">
        <v>873</v>
      </c>
    </row>
    <row r="215" spans="1:1" x14ac:dyDescent="0.45">
      <c r="A215" s="133" t="s">
        <v>875</v>
      </c>
    </row>
    <row r="216" spans="1:1" x14ac:dyDescent="0.45">
      <c r="A216" s="133" t="s">
        <v>877</v>
      </c>
    </row>
    <row r="217" spans="1:1" x14ac:dyDescent="0.45">
      <c r="A217" s="133" t="s">
        <v>879</v>
      </c>
    </row>
    <row r="218" spans="1:1" x14ac:dyDescent="0.45">
      <c r="A218" s="133" t="s">
        <v>881</v>
      </c>
    </row>
    <row r="219" spans="1:1" x14ac:dyDescent="0.45">
      <c r="A219" s="133" t="s">
        <v>883</v>
      </c>
    </row>
    <row r="220" spans="1:1" x14ac:dyDescent="0.45">
      <c r="A220" s="133" t="s">
        <v>885</v>
      </c>
    </row>
    <row r="221" spans="1:1" x14ac:dyDescent="0.45">
      <c r="A221" s="133" t="s">
        <v>887</v>
      </c>
    </row>
    <row r="222" spans="1:1" x14ac:dyDescent="0.45">
      <c r="A222" s="133" t="s">
        <v>889</v>
      </c>
    </row>
    <row r="223" spans="1:1" x14ac:dyDescent="0.45">
      <c r="A223" s="133" t="s">
        <v>7223</v>
      </c>
    </row>
    <row r="224" spans="1:1" x14ac:dyDescent="0.45">
      <c r="A224" s="133" t="s">
        <v>893</v>
      </c>
    </row>
    <row r="225" spans="1:1" x14ac:dyDescent="0.45">
      <c r="A225" s="133" t="s">
        <v>898</v>
      </c>
    </row>
    <row r="226" spans="1:1" x14ac:dyDescent="0.45">
      <c r="A226" s="133" t="s">
        <v>900</v>
      </c>
    </row>
    <row r="227" spans="1:1" x14ac:dyDescent="0.45">
      <c r="A227" s="133" t="s">
        <v>902</v>
      </c>
    </row>
    <row r="228" spans="1:1" x14ac:dyDescent="0.45">
      <c r="A228" s="133" t="s">
        <v>905</v>
      </c>
    </row>
    <row r="229" spans="1:1" x14ac:dyDescent="0.45">
      <c r="A229" s="133" t="s">
        <v>908</v>
      </c>
    </row>
    <row r="230" spans="1:1" x14ac:dyDescent="0.45">
      <c r="A230" s="133" t="s">
        <v>911</v>
      </c>
    </row>
    <row r="231" spans="1:1" x14ac:dyDescent="0.45">
      <c r="A231" s="133" t="s">
        <v>914</v>
      </c>
    </row>
    <row r="232" spans="1:1" x14ac:dyDescent="0.45">
      <c r="A232" s="133" t="s">
        <v>916</v>
      </c>
    </row>
    <row r="233" spans="1:1" x14ac:dyDescent="0.45">
      <c r="A233" s="133" t="s">
        <v>919</v>
      </c>
    </row>
    <row r="234" spans="1:1" x14ac:dyDescent="0.45">
      <c r="A234" s="133" t="s">
        <v>922</v>
      </c>
    </row>
    <row r="235" spans="1:1" x14ac:dyDescent="0.45">
      <c r="A235" s="133" t="s">
        <v>925</v>
      </c>
    </row>
    <row r="236" spans="1:1" x14ac:dyDescent="0.45">
      <c r="A236" s="133" t="s">
        <v>930</v>
      </c>
    </row>
    <row r="237" spans="1:1" x14ac:dyDescent="0.45">
      <c r="A237" s="133" t="s">
        <v>933</v>
      </c>
    </row>
    <row r="238" spans="1:1" x14ac:dyDescent="0.45">
      <c r="A238" s="133" t="s">
        <v>936</v>
      </c>
    </row>
    <row r="239" spans="1:1" x14ac:dyDescent="0.45">
      <c r="A239" s="133" t="s">
        <v>939</v>
      </c>
    </row>
    <row r="240" spans="1:1" x14ac:dyDescent="0.45">
      <c r="A240" s="133" t="s">
        <v>942</v>
      </c>
    </row>
    <row r="241" spans="1:1" x14ac:dyDescent="0.45">
      <c r="A241" s="133" t="s">
        <v>945</v>
      </c>
    </row>
    <row r="242" spans="1:1" x14ac:dyDescent="0.45">
      <c r="A242" s="133" t="s">
        <v>7224</v>
      </c>
    </row>
    <row r="243" spans="1:1" x14ac:dyDescent="0.45">
      <c r="A243" s="133" t="s">
        <v>949</v>
      </c>
    </row>
    <row r="244" spans="1:1" x14ac:dyDescent="0.45">
      <c r="A244" s="133" t="s">
        <v>950</v>
      </c>
    </row>
    <row r="245" spans="1:1" x14ac:dyDescent="0.45">
      <c r="A245" s="133" t="s">
        <v>953</v>
      </c>
    </row>
    <row r="246" spans="1:1" x14ac:dyDescent="0.45">
      <c r="A246" s="133" t="s">
        <v>956</v>
      </c>
    </row>
    <row r="247" spans="1:1" x14ac:dyDescent="0.45">
      <c r="A247" s="133" t="s">
        <v>959</v>
      </c>
    </row>
    <row r="248" spans="1:1" x14ac:dyDescent="0.45">
      <c r="A248" s="133" t="s">
        <v>962</v>
      </c>
    </row>
    <row r="249" spans="1:1" x14ac:dyDescent="0.45">
      <c r="A249" s="133" t="s">
        <v>965</v>
      </c>
    </row>
    <row r="250" spans="1:1" x14ac:dyDescent="0.45">
      <c r="A250" s="133" t="s">
        <v>968</v>
      </c>
    </row>
    <row r="251" spans="1:1" x14ac:dyDescent="0.45">
      <c r="A251" s="133" t="s">
        <v>971</v>
      </c>
    </row>
    <row r="252" spans="1:1" x14ac:dyDescent="0.45">
      <c r="A252" s="133" t="s">
        <v>974</v>
      </c>
    </row>
    <row r="253" spans="1:1" x14ac:dyDescent="0.45">
      <c r="A253" s="133" t="s">
        <v>977</v>
      </c>
    </row>
    <row r="254" spans="1:1" x14ac:dyDescent="0.45">
      <c r="A254" s="289" t="s">
        <v>9724</v>
      </c>
    </row>
    <row r="255" spans="1:1" x14ac:dyDescent="0.45">
      <c r="A255" s="289" t="s">
        <v>9725</v>
      </c>
    </row>
    <row r="256" spans="1:1" x14ac:dyDescent="0.45">
      <c r="A256" s="289" t="s">
        <v>9726</v>
      </c>
    </row>
    <row r="257" spans="1:1" x14ac:dyDescent="0.45">
      <c r="A257" s="289" t="s">
        <v>9727</v>
      </c>
    </row>
    <row r="258" spans="1:1" x14ac:dyDescent="0.45">
      <c r="A258" s="289" t="s">
        <v>9728</v>
      </c>
    </row>
    <row r="259" spans="1:1" x14ac:dyDescent="0.45">
      <c r="A259" s="133" t="s">
        <v>982</v>
      </c>
    </row>
    <row r="260" spans="1:1" x14ac:dyDescent="0.45">
      <c r="A260" s="133" t="s">
        <v>985</v>
      </c>
    </row>
    <row r="261" spans="1:1" x14ac:dyDescent="0.45">
      <c r="A261" s="133" t="s">
        <v>988</v>
      </c>
    </row>
    <row r="262" spans="1:1" x14ac:dyDescent="0.45">
      <c r="A262" s="133" t="s">
        <v>991</v>
      </c>
    </row>
    <row r="263" spans="1:1" x14ac:dyDescent="0.45">
      <c r="A263" s="133" t="s">
        <v>994</v>
      </c>
    </row>
    <row r="264" spans="1:1" x14ac:dyDescent="0.45">
      <c r="A264" s="133" t="s">
        <v>999</v>
      </c>
    </row>
    <row r="265" spans="1:1" x14ac:dyDescent="0.45">
      <c r="A265" s="133" t="s">
        <v>1002</v>
      </c>
    </row>
    <row r="266" spans="1:1" x14ac:dyDescent="0.45">
      <c r="A266" s="133" t="s">
        <v>1006</v>
      </c>
    </row>
    <row r="267" spans="1:1" x14ac:dyDescent="0.45">
      <c r="A267" s="133" t="s">
        <v>1011</v>
      </c>
    </row>
    <row r="268" spans="1:1" x14ac:dyDescent="0.45">
      <c r="A268" s="133" t="s">
        <v>1014</v>
      </c>
    </row>
    <row r="269" spans="1:1" x14ac:dyDescent="0.45">
      <c r="A269" s="133" t="s">
        <v>1017</v>
      </c>
    </row>
    <row r="270" spans="1:1" x14ac:dyDescent="0.45">
      <c r="A270" s="133" t="s">
        <v>1020</v>
      </c>
    </row>
    <row r="271" spans="1:1" x14ac:dyDescent="0.45">
      <c r="A271" s="133" t="s">
        <v>1023</v>
      </c>
    </row>
    <row r="272" spans="1:1" x14ac:dyDescent="0.45">
      <c r="A272" s="133" t="s">
        <v>1026</v>
      </c>
    </row>
    <row r="273" spans="1:1" x14ac:dyDescent="0.45">
      <c r="A273" s="133" t="s">
        <v>1029</v>
      </c>
    </row>
    <row r="274" spans="1:1" x14ac:dyDescent="0.45">
      <c r="A274" s="133" t="s">
        <v>1032</v>
      </c>
    </row>
    <row r="275" spans="1:1" x14ac:dyDescent="0.45">
      <c r="A275" s="133" t="s">
        <v>1035</v>
      </c>
    </row>
    <row r="276" spans="1:1" x14ac:dyDescent="0.45">
      <c r="A276" s="133" t="s">
        <v>1038</v>
      </c>
    </row>
    <row r="277" spans="1:1" x14ac:dyDescent="0.45">
      <c r="A277" s="133" t="s">
        <v>1043</v>
      </c>
    </row>
    <row r="278" spans="1:1" x14ac:dyDescent="0.45">
      <c r="A278" s="133" t="s">
        <v>1046</v>
      </c>
    </row>
    <row r="279" spans="1:1" x14ac:dyDescent="0.45">
      <c r="A279" s="133" t="s">
        <v>1048</v>
      </c>
    </row>
    <row r="280" spans="1:1" x14ac:dyDescent="0.45">
      <c r="A280" s="133" t="s">
        <v>1051</v>
      </c>
    </row>
    <row r="281" spans="1:1" x14ac:dyDescent="0.45">
      <c r="A281" s="133" t="s">
        <v>1054</v>
      </c>
    </row>
    <row r="282" spans="1:1" x14ac:dyDescent="0.45">
      <c r="A282" s="133" t="s">
        <v>1057</v>
      </c>
    </row>
    <row r="283" spans="1:1" x14ac:dyDescent="0.45">
      <c r="A283" s="133" t="s">
        <v>1060</v>
      </c>
    </row>
    <row r="284" spans="1:1" x14ac:dyDescent="0.45">
      <c r="A284" s="133" t="s">
        <v>1063</v>
      </c>
    </row>
    <row r="285" spans="1:1" x14ac:dyDescent="0.45">
      <c r="A285" s="133" t="s">
        <v>1066</v>
      </c>
    </row>
    <row r="286" spans="1:1" x14ac:dyDescent="0.45">
      <c r="A286" s="133" t="s">
        <v>1069</v>
      </c>
    </row>
    <row r="287" spans="1:1" x14ac:dyDescent="0.45">
      <c r="A287" s="133" t="s">
        <v>1074</v>
      </c>
    </row>
    <row r="288" spans="1:1" x14ac:dyDescent="0.45">
      <c r="A288" s="133" t="s">
        <v>1077</v>
      </c>
    </row>
    <row r="289" spans="1:1" x14ac:dyDescent="0.45">
      <c r="A289" s="133" t="s">
        <v>1080</v>
      </c>
    </row>
    <row r="290" spans="1:1" x14ac:dyDescent="0.45">
      <c r="A290" s="133" t="s">
        <v>1083</v>
      </c>
    </row>
    <row r="291" spans="1:1" x14ac:dyDescent="0.45">
      <c r="A291" s="133" t="s">
        <v>1086</v>
      </c>
    </row>
    <row r="292" spans="1:1" x14ac:dyDescent="0.45">
      <c r="A292" s="133" t="s">
        <v>1089</v>
      </c>
    </row>
    <row r="293" spans="1:1" x14ac:dyDescent="0.45">
      <c r="A293" s="133" t="s">
        <v>1092</v>
      </c>
    </row>
    <row r="294" spans="1:1" x14ac:dyDescent="0.45">
      <c r="A294" s="133" t="s">
        <v>1095</v>
      </c>
    </row>
    <row r="295" spans="1:1" x14ac:dyDescent="0.45">
      <c r="A295" s="133" t="s">
        <v>1098</v>
      </c>
    </row>
    <row r="296" spans="1:1" x14ac:dyDescent="0.45">
      <c r="A296" s="133" t="s">
        <v>1101</v>
      </c>
    </row>
    <row r="297" spans="1:1" x14ac:dyDescent="0.45">
      <c r="A297" s="133" t="s">
        <v>1104</v>
      </c>
    </row>
    <row r="298" spans="1:1" x14ac:dyDescent="0.45">
      <c r="A298" s="133" t="s">
        <v>1109</v>
      </c>
    </row>
    <row r="299" spans="1:1" x14ac:dyDescent="0.45">
      <c r="A299" s="133" t="s">
        <v>1112</v>
      </c>
    </row>
    <row r="300" spans="1:1" x14ac:dyDescent="0.45">
      <c r="A300" s="133" t="s">
        <v>1115</v>
      </c>
    </row>
    <row r="301" spans="1:1" x14ac:dyDescent="0.45">
      <c r="A301" s="133" t="s">
        <v>1118</v>
      </c>
    </row>
    <row r="302" spans="1:1" x14ac:dyDescent="0.45">
      <c r="A302" s="133" t="s">
        <v>1121</v>
      </c>
    </row>
    <row r="303" spans="1:1" x14ac:dyDescent="0.45">
      <c r="A303" s="133" t="s">
        <v>1124</v>
      </c>
    </row>
    <row r="304" spans="1:1" x14ac:dyDescent="0.45">
      <c r="A304" s="133" t="s">
        <v>1129</v>
      </c>
    </row>
    <row r="305" spans="1:1" x14ac:dyDescent="0.45">
      <c r="A305" s="133" t="s">
        <v>1131</v>
      </c>
    </row>
    <row r="306" spans="1:1" x14ac:dyDescent="0.45">
      <c r="A306" s="133" t="s">
        <v>1134</v>
      </c>
    </row>
    <row r="307" spans="1:1" x14ac:dyDescent="0.45">
      <c r="A307" s="133" t="s">
        <v>1137</v>
      </c>
    </row>
    <row r="308" spans="1:1" x14ac:dyDescent="0.45">
      <c r="A308" s="133" t="s">
        <v>1140</v>
      </c>
    </row>
    <row r="309" spans="1:1" x14ac:dyDescent="0.45">
      <c r="A309" s="133" t="s">
        <v>1143</v>
      </c>
    </row>
    <row r="310" spans="1:1" x14ac:dyDescent="0.45">
      <c r="A310" s="133" t="s">
        <v>1146</v>
      </c>
    </row>
    <row r="311" spans="1:1" x14ac:dyDescent="0.45">
      <c r="A311" s="254" t="s">
        <v>1151</v>
      </c>
    </row>
    <row r="312" spans="1:1" x14ac:dyDescent="0.45">
      <c r="A312" s="133" t="s">
        <v>1156</v>
      </c>
    </row>
    <row r="313" spans="1:1" x14ac:dyDescent="0.45">
      <c r="A313" s="133" t="s">
        <v>1161</v>
      </c>
    </row>
    <row r="314" spans="1:1" x14ac:dyDescent="0.45">
      <c r="A314" s="133" t="s">
        <v>1166</v>
      </c>
    </row>
    <row r="315" spans="1:1" x14ac:dyDescent="0.45">
      <c r="A315" s="133" t="s">
        <v>1170</v>
      </c>
    </row>
    <row r="316" spans="1:1" x14ac:dyDescent="0.45">
      <c r="A316" s="133" t="s">
        <v>1172</v>
      </c>
    </row>
    <row r="317" spans="1:1" x14ac:dyDescent="0.45">
      <c r="A317" s="133" t="s">
        <v>1175</v>
      </c>
    </row>
    <row r="318" spans="1:1" x14ac:dyDescent="0.45">
      <c r="A318" s="133" t="s">
        <v>1178</v>
      </c>
    </row>
    <row r="319" spans="1:1" x14ac:dyDescent="0.45">
      <c r="A319" s="133" t="s">
        <v>1181</v>
      </c>
    </row>
    <row r="320" spans="1:1" x14ac:dyDescent="0.45">
      <c r="A320" s="133" t="s">
        <v>1184</v>
      </c>
    </row>
    <row r="321" spans="1:1" x14ac:dyDescent="0.45">
      <c r="A321" s="133" t="s">
        <v>1189</v>
      </c>
    </row>
    <row r="322" spans="1:1" x14ac:dyDescent="0.45">
      <c r="A322" s="133" t="s">
        <v>1192</v>
      </c>
    </row>
    <row r="323" spans="1:1" x14ac:dyDescent="0.45">
      <c r="A323" s="133" t="s">
        <v>1195</v>
      </c>
    </row>
    <row r="324" spans="1:1" x14ac:dyDescent="0.45">
      <c r="A324" s="133" t="s">
        <v>1198</v>
      </c>
    </row>
    <row r="325" spans="1:1" x14ac:dyDescent="0.45">
      <c r="A325" s="133" t="s">
        <v>1203</v>
      </c>
    </row>
    <row r="326" spans="1:1" x14ac:dyDescent="0.45">
      <c r="A326" s="133" t="s">
        <v>1205</v>
      </c>
    </row>
    <row r="327" spans="1:1" x14ac:dyDescent="0.45">
      <c r="A327" s="133" t="s">
        <v>1208</v>
      </c>
    </row>
    <row r="328" spans="1:1" x14ac:dyDescent="0.45">
      <c r="A328" s="133" t="s">
        <v>1213</v>
      </c>
    </row>
    <row r="329" spans="1:1" x14ac:dyDescent="0.45">
      <c r="A329" s="133" t="s">
        <v>1217</v>
      </c>
    </row>
    <row r="330" spans="1:1" x14ac:dyDescent="0.45">
      <c r="A330" s="133" t="s">
        <v>1221</v>
      </c>
    </row>
    <row r="331" spans="1:1" x14ac:dyDescent="0.45">
      <c r="A331" s="133" t="s">
        <v>1224</v>
      </c>
    </row>
    <row r="332" spans="1:1" x14ac:dyDescent="0.45">
      <c r="A332" s="133" t="s">
        <v>1226</v>
      </c>
    </row>
    <row r="333" spans="1:1" x14ac:dyDescent="0.45">
      <c r="A333" s="133" t="s">
        <v>1229</v>
      </c>
    </row>
    <row r="334" spans="1:1" x14ac:dyDescent="0.45">
      <c r="A334" s="133" t="s">
        <v>1235</v>
      </c>
    </row>
    <row r="335" spans="1:1" x14ac:dyDescent="0.45">
      <c r="A335" s="133" t="s">
        <v>1239</v>
      </c>
    </row>
    <row r="336" spans="1:1" x14ac:dyDescent="0.45">
      <c r="A336" s="133" t="s">
        <v>1241</v>
      </c>
    </row>
    <row r="337" spans="1:1" x14ac:dyDescent="0.45">
      <c r="A337" s="133" t="s">
        <v>1244</v>
      </c>
    </row>
    <row r="338" spans="1:1" x14ac:dyDescent="0.45">
      <c r="A338" s="133" t="s">
        <v>1247</v>
      </c>
    </row>
    <row r="339" spans="1:1" x14ac:dyDescent="0.45">
      <c r="A339" s="133" t="s">
        <v>1252</v>
      </c>
    </row>
    <row r="340" spans="1:1" x14ac:dyDescent="0.45">
      <c r="A340" s="133" t="s">
        <v>1257</v>
      </c>
    </row>
    <row r="341" spans="1:1" x14ac:dyDescent="0.45">
      <c r="A341" s="133" t="s">
        <v>1260</v>
      </c>
    </row>
    <row r="342" spans="1:1" x14ac:dyDescent="0.45">
      <c r="A342" s="133" t="s">
        <v>1265</v>
      </c>
    </row>
    <row r="343" spans="1:1" x14ac:dyDescent="0.45">
      <c r="A343" s="133" t="s">
        <v>1268</v>
      </c>
    </row>
    <row r="344" spans="1:1" x14ac:dyDescent="0.45">
      <c r="A344" s="133" t="s">
        <v>1273</v>
      </c>
    </row>
    <row r="345" spans="1:1" x14ac:dyDescent="0.45">
      <c r="A345" s="133" t="s">
        <v>1278</v>
      </c>
    </row>
    <row r="346" spans="1:1" x14ac:dyDescent="0.45">
      <c r="A346" s="133" t="s">
        <v>1280</v>
      </c>
    </row>
    <row r="347" spans="1:1" x14ac:dyDescent="0.45">
      <c r="A347" s="133" t="s">
        <v>1283</v>
      </c>
    </row>
    <row r="348" spans="1:1" x14ac:dyDescent="0.45">
      <c r="A348" s="133" t="s">
        <v>1286</v>
      </c>
    </row>
    <row r="349" spans="1:1" x14ac:dyDescent="0.45">
      <c r="A349" s="133" t="s">
        <v>1289</v>
      </c>
    </row>
    <row r="350" spans="1:1" x14ac:dyDescent="0.45">
      <c r="A350" s="133" t="s">
        <v>1292</v>
      </c>
    </row>
    <row r="351" spans="1:1" x14ac:dyDescent="0.45">
      <c r="A351" s="133" t="s">
        <v>1295</v>
      </c>
    </row>
    <row r="352" spans="1:1" x14ac:dyDescent="0.45">
      <c r="A352" s="133" t="s">
        <v>1298</v>
      </c>
    </row>
    <row r="353" spans="1:1" x14ac:dyDescent="0.45">
      <c r="A353" s="133" t="s">
        <v>1301</v>
      </c>
    </row>
    <row r="354" spans="1:1" x14ac:dyDescent="0.45">
      <c r="A354" s="133" t="s">
        <v>1304</v>
      </c>
    </row>
    <row r="355" spans="1:1" x14ac:dyDescent="0.45">
      <c r="A355" s="133" t="s">
        <v>1307</v>
      </c>
    </row>
    <row r="356" spans="1:1" x14ac:dyDescent="0.45">
      <c r="A356" s="133" t="s">
        <v>1312</v>
      </c>
    </row>
    <row r="357" spans="1:1" x14ac:dyDescent="0.45">
      <c r="A357" s="133" t="s">
        <v>1315</v>
      </c>
    </row>
    <row r="358" spans="1:1" x14ac:dyDescent="0.45">
      <c r="A358" s="133" t="s">
        <v>1318</v>
      </c>
    </row>
    <row r="359" spans="1:1" x14ac:dyDescent="0.45">
      <c r="A359" s="133" t="s">
        <v>1321</v>
      </c>
    </row>
    <row r="360" spans="1:1" x14ac:dyDescent="0.45">
      <c r="A360" s="133" t="s">
        <v>1324</v>
      </c>
    </row>
    <row r="361" spans="1:1" x14ac:dyDescent="0.45">
      <c r="A361" s="133" t="s">
        <v>1327</v>
      </c>
    </row>
    <row r="362" spans="1:1" x14ac:dyDescent="0.45">
      <c r="A362" s="133" t="s">
        <v>1332</v>
      </c>
    </row>
    <row r="363" spans="1:1" x14ac:dyDescent="0.45">
      <c r="A363" s="133" t="s">
        <v>1335</v>
      </c>
    </row>
    <row r="364" spans="1:1" x14ac:dyDescent="0.45">
      <c r="A364" s="133" t="s">
        <v>1338</v>
      </c>
    </row>
    <row r="365" spans="1:1" x14ac:dyDescent="0.45">
      <c r="A365" s="133" t="s">
        <v>1343</v>
      </c>
    </row>
    <row r="366" spans="1:1" x14ac:dyDescent="0.45">
      <c r="A366" s="133" t="s">
        <v>1346</v>
      </c>
    </row>
    <row r="367" spans="1:1" x14ac:dyDescent="0.45">
      <c r="A367" s="133" t="s">
        <v>1351</v>
      </c>
    </row>
    <row r="368" spans="1:1" x14ac:dyDescent="0.45">
      <c r="A368" s="133" t="s">
        <v>7225</v>
      </c>
    </row>
    <row r="369" spans="1:1" x14ac:dyDescent="0.45">
      <c r="A369" s="133" t="s">
        <v>1356</v>
      </c>
    </row>
    <row r="370" spans="1:1" x14ac:dyDescent="0.45">
      <c r="A370" s="133" t="s">
        <v>7226</v>
      </c>
    </row>
    <row r="371" spans="1:1" x14ac:dyDescent="0.45">
      <c r="A371" s="133" t="s">
        <v>1358</v>
      </c>
    </row>
    <row r="372" spans="1:1" x14ac:dyDescent="0.45">
      <c r="A372" s="133" t="s">
        <v>1360</v>
      </c>
    </row>
    <row r="373" spans="1:1" x14ac:dyDescent="0.45">
      <c r="A373" s="133" t="s">
        <v>1363</v>
      </c>
    </row>
    <row r="374" spans="1:1" x14ac:dyDescent="0.45">
      <c r="A374" s="133" t="s">
        <v>1366</v>
      </c>
    </row>
    <row r="375" spans="1:1" x14ac:dyDescent="0.45">
      <c r="A375" s="133" t="s">
        <v>1369</v>
      </c>
    </row>
    <row r="376" spans="1:1" x14ac:dyDescent="0.45">
      <c r="A376" s="133" t="s">
        <v>1374</v>
      </c>
    </row>
    <row r="377" spans="1:1" x14ac:dyDescent="0.45">
      <c r="A377" s="133" t="s">
        <v>1376</v>
      </c>
    </row>
    <row r="378" spans="1:1" x14ac:dyDescent="0.45">
      <c r="A378" s="133" t="s">
        <v>1381</v>
      </c>
    </row>
    <row r="379" spans="1:1" x14ac:dyDescent="0.45">
      <c r="A379" s="133" t="s">
        <v>7227</v>
      </c>
    </row>
    <row r="380" spans="1:1" x14ac:dyDescent="0.45">
      <c r="A380" s="133" t="s">
        <v>1384</v>
      </c>
    </row>
    <row r="381" spans="1:1" x14ac:dyDescent="0.45">
      <c r="A381" s="133" t="s">
        <v>1387</v>
      </c>
    </row>
    <row r="382" spans="1:1" x14ac:dyDescent="0.45">
      <c r="A382" s="133" t="s">
        <v>1390</v>
      </c>
    </row>
    <row r="383" spans="1:1" x14ac:dyDescent="0.45">
      <c r="A383" s="133" t="s">
        <v>1394</v>
      </c>
    </row>
    <row r="384" spans="1:1" x14ac:dyDescent="0.45">
      <c r="A384" s="133" t="s">
        <v>1398</v>
      </c>
    </row>
    <row r="385" spans="1:1" x14ac:dyDescent="0.45">
      <c r="A385" s="133" t="s">
        <v>1400</v>
      </c>
    </row>
    <row r="386" spans="1:1" x14ac:dyDescent="0.45">
      <c r="A386" s="133" t="s">
        <v>7228</v>
      </c>
    </row>
    <row r="387" spans="1:1" x14ac:dyDescent="0.45">
      <c r="A387" s="133" t="s">
        <v>1403</v>
      </c>
    </row>
    <row r="388" spans="1:1" x14ac:dyDescent="0.45">
      <c r="A388" s="133" t="s">
        <v>7229</v>
      </c>
    </row>
    <row r="389" spans="1:1" x14ac:dyDescent="0.45">
      <c r="A389" s="133" t="s">
        <v>1406</v>
      </c>
    </row>
    <row r="390" spans="1:1" x14ac:dyDescent="0.45">
      <c r="A390" s="133" t="s">
        <v>1409</v>
      </c>
    </row>
    <row r="391" spans="1:1" x14ac:dyDescent="0.45">
      <c r="A391" s="133" t="s">
        <v>1412</v>
      </c>
    </row>
    <row r="392" spans="1:1" x14ac:dyDescent="0.45">
      <c r="A392" s="133" t="s">
        <v>1415</v>
      </c>
    </row>
    <row r="393" spans="1:1" x14ac:dyDescent="0.45">
      <c r="A393" s="133" t="s">
        <v>1420</v>
      </c>
    </row>
    <row r="394" spans="1:1" x14ac:dyDescent="0.45">
      <c r="A394" s="133" t="s">
        <v>1425</v>
      </c>
    </row>
    <row r="395" spans="1:1" x14ac:dyDescent="0.45">
      <c r="A395" s="133" t="s">
        <v>1430</v>
      </c>
    </row>
    <row r="396" spans="1:1" x14ac:dyDescent="0.45">
      <c r="A396" s="133" t="s">
        <v>1434</v>
      </c>
    </row>
    <row r="397" spans="1:1" x14ac:dyDescent="0.45">
      <c r="A397" s="133" t="s">
        <v>1439</v>
      </c>
    </row>
    <row r="398" spans="1:1" x14ac:dyDescent="0.45">
      <c r="A398" s="133" t="s">
        <v>1441</v>
      </c>
    </row>
    <row r="399" spans="1:1" x14ac:dyDescent="0.45">
      <c r="A399" s="133" t="s">
        <v>1443</v>
      </c>
    </row>
    <row r="400" spans="1:1" x14ac:dyDescent="0.45">
      <c r="A400" s="133" t="s">
        <v>1446</v>
      </c>
    </row>
    <row r="401" spans="1:1" x14ac:dyDescent="0.45">
      <c r="A401" s="133" t="s">
        <v>1449</v>
      </c>
    </row>
    <row r="402" spans="1:1" x14ac:dyDescent="0.45">
      <c r="A402" s="133" t="s">
        <v>1452</v>
      </c>
    </row>
    <row r="403" spans="1:1" x14ac:dyDescent="0.45">
      <c r="A403" s="133" t="s">
        <v>1455</v>
      </c>
    </row>
    <row r="404" spans="1:1" x14ac:dyDescent="0.45">
      <c r="A404" s="133" t="s">
        <v>1458</v>
      </c>
    </row>
    <row r="405" spans="1:1" x14ac:dyDescent="0.45">
      <c r="A405" s="133" t="s">
        <v>1461</v>
      </c>
    </row>
    <row r="406" spans="1:1" x14ac:dyDescent="0.45">
      <c r="A406" s="133" t="s">
        <v>1464</v>
      </c>
    </row>
    <row r="407" spans="1:1" x14ac:dyDescent="0.45">
      <c r="A407" s="133" t="s">
        <v>1467</v>
      </c>
    </row>
    <row r="408" spans="1:1" x14ac:dyDescent="0.45">
      <c r="A408" s="133" t="s">
        <v>7230</v>
      </c>
    </row>
    <row r="409" spans="1:1" x14ac:dyDescent="0.45">
      <c r="A409" s="133" t="s">
        <v>7231</v>
      </c>
    </row>
    <row r="410" spans="1:1" x14ac:dyDescent="0.45">
      <c r="A410" s="133" t="s">
        <v>7232</v>
      </c>
    </row>
    <row r="411" spans="1:1" x14ac:dyDescent="0.45">
      <c r="A411" s="133" t="s">
        <v>7233</v>
      </c>
    </row>
    <row r="412" spans="1:1" x14ac:dyDescent="0.45">
      <c r="A412" s="133" t="s">
        <v>1472</v>
      </c>
    </row>
    <row r="413" spans="1:1" x14ac:dyDescent="0.45">
      <c r="A413" s="133" t="s">
        <v>1475</v>
      </c>
    </row>
    <row r="414" spans="1:1" x14ac:dyDescent="0.45">
      <c r="A414" s="133" t="s">
        <v>1478</v>
      </c>
    </row>
    <row r="415" spans="1:1" x14ac:dyDescent="0.45">
      <c r="A415" s="133" t="s">
        <v>1481</v>
      </c>
    </row>
    <row r="416" spans="1:1" x14ac:dyDescent="0.45">
      <c r="A416" s="133" t="s">
        <v>1485</v>
      </c>
    </row>
    <row r="417" spans="1:1" x14ac:dyDescent="0.45">
      <c r="A417" s="133" t="s">
        <v>1488</v>
      </c>
    </row>
    <row r="418" spans="1:1" x14ac:dyDescent="0.45">
      <c r="A418" s="133" t="s">
        <v>1490</v>
      </c>
    </row>
    <row r="419" spans="1:1" x14ac:dyDescent="0.45">
      <c r="A419" s="133" t="s">
        <v>1493</v>
      </c>
    </row>
    <row r="420" spans="1:1" x14ac:dyDescent="0.45">
      <c r="A420" s="133" t="s">
        <v>1496</v>
      </c>
    </row>
    <row r="421" spans="1:1" x14ac:dyDescent="0.45">
      <c r="A421" s="133" t="s">
        <v>1499</v>
      </c>
    </row>
    <row r="422" spans="1:1" x14ac:dyDescent="0.45">
      <c r="A422" s="133" t="s">
        <v>1502</v>
      </c>
    </row>
    <row r="423" spans="1:1" x14ac:dyDescent="0.45">
      <c r="A423" s="133" t="s">
        <v>1505</v>
      </c>
    </row>
    <row r="424" spans="1:1" x14ac:dyDescent="0.45">
      <c r="A424" s="133" t="s">
        <v>1508</v>
      </c>
    </row>
    <row r="425" spans="1:1" x14ac:dyDescent="0.45">
      <c r="A425" s="133" t="s">
        <v>1513</v>
      </c>
    </row>
    <row r="426" spans="1:1" x14ac:dyDescent="0.45">
      <c r="A426" s="133" t="s">
        <v>1516</v>
      </c>
    </row>
    <row r="427" spans="1:1" x14ac:dyDescent="0.45">
      <c r="A427" s="133" t="s">
        <v>1519</v>
      </c>
    </row>
    <row r="428" spans="1:1" x14ac:dyDescent="0.45">
      <c r="A428" s="133" t="s">
        <v>1522</v>
      </c>
    </row>
    <row r="429" spans="1:1" x14ac:dyDescent="0.45">
      <c r="A429" s="133" t="s">
        <v>1525</v>
      </c>
    </row>
    <row r="430" spans="1:1" x14ac:dyDescent="0.45">
      <c r="A430" s="133" t="s">
        <v>1528</v>
      </c>
    </row>
    <row r="431" spans="1:1" x14ac:dyDescent="0.45">
      <c r="A431" s="133" t="s">
        <v>1531</v>
      </c>
    </row>
    <row r="432" spans="1:1" x14ac:dyDescent="0.45">
      <c r="A432" s="133" t="s">
        <v>1534</v>
      </c>
    </row>
    <row r="433" spans="1:1" x14ac:dyDescent="0.45">
      <c r="A433" s="133" t="s">
        <v>1537</v>
      </c>
    </row>
    <row r="434" spans="1:1" x14ac:dyDescent="0.45">
      <c r="A434" s="133" t="s">
        <v>1540</v>
      </c>
    </row>
    <row r="435" spans="1:1" x14ac:dyDescent="0.45">
      <c r="A435" s="133" t="s">
        <v>1545</v>
      </c>
    </row>
    <row r="436" spans="1:1" x14ac:dyDescent="0.45">
      <c r="A436" s="133" t="s">
        <v>1548</v>
      </c>
    </row>
    <row r="437" spans="1:1" x14ac:dyDescent="0.45">
      <c r="A437" s="133" t="s">
        <v>1551</v>
      </c>
    </row>
    <row r="438" spans="1:1" x14ac:dyDescent="0.45">
      <c r="A438" s="133" t="s">
        <v>1554</v>
      </c>
    </row>
    <row r="439" spans="1:1" x14ac:dyDescent="0.45">
      <c r="A439" s="133" t="s">
        <v>1557</v>
      </c>
    </row>
    <row r="440" spans="1:1" x14ac:dyDescent="0.45">
      <c r="A440" s="133" t="s">
        <v>1560</v>
      </c>
    </row>
    <row r="441" spans="1:1" x14ac:dyDescent="0.45">
      <c r="A441" s="133" t="s">
        <v>1563</v>
      </c>
    </row>
    <row r="442" spans="1:1" x14ac:dyDescent="0.45">
      <c r="A442" s="133" t="s">
        <v>1566</v>
      </c>
    </row>
    <row r="443" spans="1:1" x14ac:dyDescent="0.45">
      <c r="A443" s="133" t="s">
        <v>1569</v>
      </c>
    </row>
    <row r="444" spans="1:1" x14ac:dyDescent="0.45">
      <c r="A444" s="133" t="s">
        <v>1574</v>
      </c>
    </row>
    <row r="445" spans="1:1" x14ac:dyDescent="0.45">
      <c r="A445" s="133" t="s">
        <v>1577</v>
      </c>
    </row>
    <row r="446" spans="1:1" x14ac:dyDescent="0.45">
      <c r="A446" s="133" t="s">
        <v>1580</v>
      </c>
    </row>
    <row r="447" spans="1:1" x14ac:dyDescent="0.45">
      <c r="A447" s="133" t="s">
        <v>1583</v>
      </c>
    </row>
    <row r="448" spans="1:1" x14ac:dyDescent="0.45">
      <c r="A448" s="133" t="s">
        <v>1586</v>
      </c>
    </row>
    <row r="449" spans="1:1" x14ac:dyDescent="0.45">
      <c r="A449" s="133" t="s">
        <v>1589</v>
      </c>
    </row>
    <row r="450" spans="1:1" x14ac:dyDescent="0.45">
      <c r="A450" s="133" t="s">
        <v>1592</v>
      </c>
    </row>
    <row r="451" spans="1:1" x14ac:dyDescent="0.45">
      <c r="A451" s="133" t="s">
        <v>1595</v>
      </c>
    </row>
    <row r="452" spans="1:1" x14ac:dyDescent="0.45">
      <c r="A452" s="133" t="s">
        <v>1600</v>
      </c>
    </row>
    <row r="453" spans="1:1" x14ac:dyDescent="0.45">
      <c r="A453" s="133" t="s">
        <v>1604</v>
      </c>
    </row>
    <row r="454" spans="1:1" x14ac:dyDescent="0.45">
      <c r="A454" s="133" t="s">
        <v>1607</v>
      </c>
    </row>
    <row r="455" spans="1:1" x14ac:dyDescent="0.45">
      <c r="A455" s="133" t="s">
        <v>1610</v>
      </c>
    </row>
    <row r="456" spans="1:1" x14ac:dyDescent="0.45">
      <c r="A456" s="133" t="s">
        <v>1613</v>
      </c>
    </row>
    <row r="457" spans="1:1" x14ac:dyDescent="0.45">
      <c r="A457" s="133" t="s">
        <v>1618</v>
      </c>
    </row>
    <row r="458" spans="1:1" x14ac:dyDescent="0.45">
      <c r="A458" s="133" t="s">
        <v>1623</v>
      </c>
    </row>
    <row r="459" spans="1:1" x14ac:dyDescent="0.45">
      <c r="A459" s="133" t="s">
        <v>1626</v>
      </c>
    </row>
    <row r="460" spans="1:1" x14ac:dyDescent="0.45">
      <c r="A460" s="133" t="s">
        <v>1629</v>
      </c>
    </row>
    <row r="461" spans="1:1" x14ac:dyDescent="0.45">
      <c r="A461" s="133" t="s">
        <v>1632</v>
      </c>
    </row>
    <row r="462" spans="1:1" x14ac:dyDescent="0.45">
      <c r="A462" s="133" t="s">
        <v>1635</v>
      </c>
    </row>
    <row r="463" spans="1:1" x14ac:dyDescent="0.45">
      <c r="A463" s="133" t="s">
        <v>1638</v>
      </c>
    </row>
    <row r="464" spans="1:1" x14ac:dyDescent="0.45">
      <c r="A464" s="133" t="s">
        <v>1641</v>
      </c>
    </row>
    <row r="465" spans="1:1" x14ac:dyDescent="0.45">
      <c r="A465" s="133" t="s">
        <v>1644</v>
      </c>
    </row>
    <row r="466" spans="1:1" x14ac:dyDescent="0.45">
      <c r="A466" s="133" t="s">
        <v>1647</v>
      </c>
    </row>
    <row r="467" spans="1:1" x14ac:dyDescent="0.45">
      <c r="A467" s="133" t="s">
        <v>1650</v>
      </c>
    </row>
    <row r="468" spans="1:1" x14ac:dyDescent="0.45">
      <c r="A468" s="133" t="s">
        <v>1654</v>
      </c>
    </row>
    <row r="469" spans="1:1" x14ac:dyDescent="0.45">
      <c r="A469" s="133" t="s">
        <v>1658</v>
      </c>
    </row>
    <row r="470" spans="1:1" x14ac:dyDescent="0.45">
      <c r="A470" s="133" t="s">
        <v>1661</v>
      </c>
    </row>
    <row r="471" spans="1:1" x14ac:dyDescent="0.45">
      <c r="A471" s="133" t="s">
        <v>1664</v>
      </c>
    </row>
    <row r="472" spans="1:1" x14ac:dyDescent="0.45">
      <c r="A472" s="133" t="s">
        <v>1669</v>
      </c>
    </row>
    <row r="473" spans="1:1" x14ac:dyDescent="0.45">
      <c r="A473" s="133" t="s">
        <v>1672</v>
      </c>
    </row>
    <row r="474" spans="1:1" x14ac:dyDescent="0.45">
      <c r="A474" s="133" t="s">
        <v>1675</v>
      </c>
    </row>
    <row r="475" spans="1:1" x14ac:dyDescent="0.45">
      <c r="A475" s="133" t="s">
        <v>1678</v>
      </c>
    </row>
    <row r="476" spans="1:1" x14ac:dyDescent="0.45">
      <c r="A476" s="133" t="s">
        <v>1681</v>
      </c>
    </row>
    <row r="477" spans="1:1" x14ac:dyDescent="0.45">
      <c r="A477" s="133" t="s">
        <v>1684</v>
      </c>
    </row>
    <row r="478" spans="1:1" x14ac:dyDescent="0.45">
      <c r="A478" s="133" t="s">
        <v>1687</v>
      </c>
    </row>
    <row r="479" spans="1:1" x14ac:dyDescent="0.45">
      <c r="A479" s="133" t="s">
        <v>1692</v>
      </c>
    </row>
    <row r="480" spans="1:1" x14ac:dyDescent="0.45">
      <c r="A480" s="133" t="s">
        <v>1695</v>
      </c>
    </row>
    <row r="481" spans="1:1" x14ac:dyDescent="0.45">
      <c r="A481" s="133" t="s">
        <v>1699</v>
      </c>
    </row>
    <row r="482" spans="1:1" x14ac:dyDescent="0.45">
      <c r="A482" s="133" t="s">
        <v>1702</v>
      </c>
    </row>
    <row r="483" spans="1:1" x14ac:dyDescent="0.45">
      <c r="A483" s="133" t="s">
        <v>1705</v>
      </c>
    </row>
    <row r="484" spans="1:1" x14ac:dyDescent="0.45">
      <c r="A484" s="133" t="s">
        <v>1708</v>
      </c>
    </row>
    <row r="485" spans="1:1" x14ac:dyDescent="0.45">
      <c r="A485" s="133" t="s">
        <v>1711</v>
      </c>
    </row>
    <row r="486" spans="1:1" x14ac:dyDescent="0.45">
      <c r="A486" s="133" t="s">
        <v>1714</v>
      </c>
    </row>
    <row r="487" spans="1:1" x14ac:dyDescent="0.45">
      <c r="A487" s="133" t="s">
        <v>1717</v>
      </c>
    </row>
    <row r="488" spans="1:1" x14ac:dyDescent="0.45">
      <c r="A488" s="133" t="s">
        <v>1720</v>
      </c>
    </row>
    <row r="489" spans="1:1" x14ac:dyDescent="0.45">
      <c r="A489" s="133" t="s">
        <v>1723</v>
      </c>
    </row>
    <row r="490" spans="1:1" x14ac:dyDescent="0.45">
      <c r="A490" s="133" t="s">
        <v>1726</v>
      </c>
    </row>
    <row r="491" spans="1:1" x14ac:dyDescent="0.45">
      <c r="A491" s="133" t="s">
        <v>1731</v>
      </c>
    </row>
    <row r="492" spans="1:1" x14ac:dyDescent="0.45">
      <c r="A492" s="133" t="s">
        <v>1734</v>
      </c>
    </row>
    <row r="493" spans="1:1" x14ac:dyDescent="0.45">
      <c r="A493" s="133" t="s">
        <v>1737</v>
      </c>
    </row>
    <row r="494" spans="1:1" x14ac:dyDescent="0.45">
      <c r="A494" s="133" t="s">
        <v>1740</v>
      </c>
    </row>
    <row r="495" spans="1:1" x14ac:dyDescent="0.45">
      <c r="A495" s="133" t="s">
        <v>1743</v>
      </c>
    </row>
    <row r="496" spans="1:1" x14ac:dyDescent="0.45">
      <c r="A496" s="133" t="s">
        <v>1746</v>
      </c>
    </row>
    <row r="497" spans="1:1" x14ac:dyDescent="0.45">
      <c r="A497" s="133" t="s">
        <v>1751</v>
      </c>
    </row>
    <row r="498" spans="1:1" x14ac:dyDescent="0.45">
      <c r="A498" s="133" t="s">
        <v>1754</v>
      </c>
    </row>
    <row r="499" spans="1:1" x14ac:dyDescent="0.45">
      <c r="A499" s="133" t="s">
        <v>1757</v>
      </c>
    </row>
    <row r="500" spans="1:1" x14ac:dyDescent="0.45">
      <c r="A500" s="133" t="s">
        <v>1760</v>
      </c>
    </row>
    <row r="501" spans="1:1" x14ac:dyDescent="0.45">
      <c r="A501" s="133" t="s">
        <v>1763</v>
      </c>
    </row>
    <row r="502" spans="1:1" x14ac:dyDescent="0.45">
      <c r="A502" s="133" t="s">
        <v>1766</v>
      </c>
    </row>
    <row r="503" spans="1:1" x14ac:dyDescent="0.45">
      <c r="A503" s="133" t="s">
        <v>1769</v>
      </c>
    </row>
    <row r="504" spans="1:1" x14ac:dyDescent="0.45">
      <c r="A504" s="133" t="s">
        <v>1772</v>
      </c>
    </row>
    <row r="505" spans="1:1" x14ac:dyDescent="0.45">
      <c r="A505" s="133" t="s">
        <v>1777</v>
      </c>
    </row>
    <row r="506" spans="1:1" x14ac:dyDescent="0.45">
      <c r="A506" s="133" t="s">
        <v>1780</v>
      </c>
    </row>
    <row r="507" spans="1:1" x14ac:dyDescent="0.45">
      <c r="A507" s="133" t="s">
        <v>1783</v>
      </c>
    </row>
    <row r="508" spans="1:1" x14ac:dyDescent="0.45">
      <c r="A508" s="133" t="s">
        <v>1786</v>
      </c>
    </row>
    <row r="509" spans="1:1" x14ac:dyDescent="0.45">
      <c r="A509" s="133" t="s">
        <v>1789</v>
      </c>
    </row>
    <row r="510" spans="1:1" x14ac:dyDescent="0.45">
      <c r="A510" s="133" t="s">
        <v>1792</v>
      </c>
    </row>
    <row r="511" spans="1:1" x14ac:dyDescent="0.45">
      <c r="A511" s="133" t="s">
        <v>1795</v>
      </c>
    </row>
    <row r="512" spans="1:1" x14ac:dyDescent="0.45">
      <c r="A512" s="133" t="s">
        <v>1798</v>
      </c>
    </row>
    <row r="513" spans="1:1" x14ac:dyDescent="0.45">
      <c r="A513" s="133" t="s">
        <v>1803</v>
      </c>
    </row>
    <row r="514" spans="1:1" x14ac:dyDescent="0.45">
      <c r="A514" s="133" t="s">
        <v>1806</v>
      </c>
    </row>
    <row r="515" spans="1:1" x14ac:dyDescent="0.45">
      <c r="A515" s="133" t="s">
        <v>1809</v>
      </c>
    </row>
    <row r="516" spans="1:1" x14ac:dyDescent="0.45">
      <c r="A516" s="133" t="s">
        <v>1812</v>
      </c>
    </row>
    <row r="517" spans="1:1" x14ac:dyDescent="0.45">
      <c r="A517" s="133" t="s">
        <v>1815</v>
      </c>
    </row>
    <row r="518" spans="1:1" x14ac:dyDescent="0.45">
      <c r="A518" s="133" t="s">
        <v>1820</v>
      </c>
    </row>
    <row r="519" spans="1:1" x14ac:dyDescent="0.45">
      <c r="A519" s="133" t="s">
        <v>1823</v>
      </c>
    </row>
    <row r="520" spans="1:1" x14ac:dyDescent="0.45">
      <c r="A520" s="133" t="s">
        <v>1825</v>
      </c>
    </row>
    <row r="521" spans="1:1" x14ac:dyDescent="0.45">
      <c r="A521" s="133" t="s">
        <v>1828</v>
      </c>
    </row>
    <row r="522" spans="1:1" x14ac:dyDescent="0.45">
      <c r="A522" s="133" t="s">
        <v>1831</v>
      </c>
    </row>
    <row r="523" spans="1:1" x14ac:dyDescent="0.45">
      <c r="A523" s="133" t="s">
        <v>1834</v>
      </c>
    </row>
    <row r="524" spans="1:1" x14ac:dyDescent="0.45">
      <c r="A524" s="133" t="s">
        <v>1837</v>
      </c>
    </row>
    <row r="525" spans="1:1" x14ac:dyDescent="0.45">
      <c r="A525" s="133" t="s">
        <v>1840</v>
      </c>
    </row>
    <row r="526" spans="1:1" x14ac:dyDescent="0.45">
      <c r="A526" s="133" t="s">
        <v>1843</v>
      </c>
    </row>
    <row r="527" spans="1:1" x14ac:dyDescent="0.45">
      <c r="A527" s="133" t="s">
        <v>1848</v>
      </c>
    </row>
    <row r="528" spans="1:1" x14ac:dyDescent="0.45">
      <c r="A528" s="133" t="s">
        <v>1851</v>
      </c>
    </row>
    <row r="529" spans="1:1" x14ac:dyDescent="0.45">
      <c r="A529" s="133" t="s">
        <v>1854</v>
      </c>
    </row>
    <row r="530" spans="1:1" x14ac:dyDescent="0.45">
      <c r="A530" s="133" t="s">
        <v>1857</v>
      </c>
    </row>
    <row r="531" spans="1:1" x14ac:dyDescent="0.45">
      <c r="A531" s="133" t="s">
        <v>1860</v>
      </c>
    </row>
    <row r="532" spans="1:1" x14ac:dyDescent="0.45">
      <c r="A532" s="133" t="s">
        <v>1865</v>
      </c>
    </row>
    <row r="533" spans="1:1" x14ac:dyDescent="0.45">
      <c r="A533" s="133" t="s">
        <v>1868</v>
      </c>
    </row>
    <row r="534" spans="1:1" x14ac:dyDescent="0.45">
      <c r="A534" s="133" t="s">
        <v>1871</v>
      </c>
    </row>
    <row r="535" spans="1:1" x14ac:dyDescent="0.45">
      <c r="A535" s="133" t="s">
        <v>1874</v>
      </c>
    </row>
    <row r="536" spans="1:1" x14ac:dyDescent="0.45">
      <c r="A536" s="133" t="s">
        <v>1877</v>
      </c>
    </row>
    <row r="537" spans="1:1" x14ac:dyDescent="0.45">
      <c r="A537" s="133" t="s">
        <v>1880</v>
      </c>
    </row>
    <row r="538" spans="1:1" x14ac:dyDescent="0.45">
      <c r="A538" s="133" t="s">
        <v>1883</v>
      </c>
    </row>
    <row r="539" spans="1:1" x14ac:dyDescent="0.45">
      <c r="A539" s="133" t="s">
        <v>1886</v>
      </c>
    </row>
    <row r="540" spans="1:1" x14ac:dyDescent="0.45">
      <c r="A540" s="133" t="s">
        <v>1889</v>
      </c>
    </row>
    <row r="541" spans="1:1" x14ac:dyDescent="0.45">
      <c r="A541" s="133" t="s">
        <v>1892</v>
      </c>
    </row>
    <row r="542" spans="1:1" x14ac:dyDescent="0.45">
      <c r="A542" s="133" t="s">
        <v>1895</v>
      </c>
    </row>
    <row r="543" spans="1:1" x14ac:dyDescent="0.45">
      <c r="A543" s="133" t="s">
        <v>1900</v>
      </c>
    </row>
    <row r="544" spans="1:1" x14ac:dyDescent="0.45">
      <c r="A544" s="133" t="s">
        <v>1905</v>
      </c>
    </row>
    <row r="545" spans="1:1" x14ac:dyDescent="0.45">
      <c r="A545" s="133" t="s">
        <v>1907</v>
      </c>
    </row>
    <row r="546" spans="1:1" x14ac:dyDescent="0.45">
      <c r="A546" s="133" t="s">
        <v>1910</v>
      </c>
    </row>
    <row r="547" spans="1:1" x14ac:dyDescent="0.45">
      <c r="A547" s="133" t="s">
        <v>1913</v>
      </c>
    </row>
    <row r="548" spans="1:1" x14ac:dyDescent="0.45">
      <c r="A548" s="133" t="s">
        <v>1915</v>
      </c>
    </row>
    <row r="549" spans="1:1" x14ac:dyDescent="0.45">
      <c r="A549" s="133" t="s">
        <v>1918</v>
      </c>
    </row>
    <row r="550" spans="1:1" x14ac:dyDescent="0.45">
      <c r="A550" s="133" t="s">
        <v>1921</v>
      </c>
    </row>
    <row r="551" spans="1:1" x14ac:dyDescent="0.45">
      <c r="A551" s="133" t="s">
        <v>1926</v>
      </c>
    </row>
    <row r="552" spans="1:1" x14ac:dyDescent="0.45">
      <c r="A552" s="133" t="s">
        <v>1931</v>
      </c>
    </row>
    <row r="553" spans="1:1" x14ac:dyDescent="0.45">
      <c r="A553" s="133" t="s">
        <v>1936</v>
      </c>
    </row>
    <row r="554" spans="1:1" x14ac:dyDescent="0.45">
      <c r="A554" s="133" t="s">
        <v>1939</v>
      </c>
    </row>
    <row r="555" spans="1:1" x14ac:dyDescent="0.45">
      <c r="A555" s="133" t="s">
        <v>1942</v>
      </c>
    </row>
    <row r="556" spans="1:1" x14ac:dyDescent="0.45">
      <c r="A556" s="133" t="s">
        <v>1945</v>
      </c>
    </row>
    <row r="557" spans="1:1" x14ac:dyDescent="0.45">
      <c r="A557" s="133" t="s">
        <v>1948</v>
      </c>
    </row>
    <row r="558" spans="1:1" x14ac:dyDescent="0.45">
      <c r="A558" s="133" t="s">
        <v>1951</v>
      </c>
    </row>
    <row r="559" spans="1:1" x14ac:dyDescent="0.45">
      <c r="A559" s="133" t="s">
        <v>1954</v>
      </c>
    </row>
    <row r="560" spans="1:1" x14ac:dyDescent="0.45">
      <c r="A560" s="133" t="s">
        <v>1957</v>
      </c>
    </row>
    <row r="561" spans="1:1" x14ac:dyDescent="0.45">
      <c r="A561" s="133" t="s">
        <v>1960</v>
      </c>
    </row>
    <row r="562" spans="1:1" x14ac:dyDescent="0.45">
      <c r="A562" s="133" t="s">
        <v>1963</v>
      </c>
    </row>
    <row r="563" spans="1:1" x14ac:dyDescent="0.45">
      <c r="A563" s="133" t="s">
        <v>1966</v>
      </c>
    </row>
    <row r="564" spans="1:1" x14ac:dyDescent="0.45">
      <c r="A564" s="133" t="s">
        <v>1969</v>
      </c>
    </row>
    <row r="565" spans="1:1" x14ac:dyDescent="0.45">
      <c r="A565" s="133" t="s">
        <v>1972</v>
      </c>
    </row>
    <row r="566" spans="1:1" x14ac:dyDescent="0.45">
      <c r="A566" s="133" t="s">
        <v>1977</v>
      </c>
    </row>
    <row r="567" spans="1:1" x14ac:dyDescent="0.45">
      <c r="A567" s="133" t="s">
        <v>1982</v>
      </c>
    </row>
    <row r="568" spans="1:1" x14ac:dyDescent="0.45">
      <c r="A568" s="133" t="s">
        <v>7064</v>
      </c>
    </row>
    <row r="569" spans="1:1" x14ac:dyDescent="0.45">
      <c r="A569" s="133" t="s">
        <v>1988</v>
      </c>
    </row>
    <row r="570" spans="1:1" x14ac:dyDescent="0.45">
      <c r="A570" s="133" t="s">
        <v>1991</v>
      </c>
    </row>
    <row r="571" spans="1:1" x14ac:dyDescent="0.45">
      <c r="A571" s="133" t="s">
        <v>7198</v>
      </c>
    </row>
    <row r="572" spans="1:1" x14ac:dyDescent="0.45">
      <c r="A572" s="133" t="s">
        <v>2392</v>
      </c>
    </row>
    <row r="573" spans="1:1" x14ac:dyDescent="0.45">
      <c r="A573" s="133" t="s">
        <v>1995</v>
      </c>
    </row>
    <row r="574" spans="1:1" x14ac:dyDescent="0.45">
      <c r="A574" s="133" t="s">
        <v>2000</v>
      </c>
    </row>
    <row r="575" spans="1:1" x14ac:dyDescent="0.45">
      <c r="A575" s="133" t="s">
        <v>2004</v>
      </c>
    </row>
    <row r="576" spans="1:1" x14ac:dyDescent="0.45">
      <c r="A576" s="133" t="s">
        <v>2013</v>
      </c>
    </row>
    <row r="577" spans="1:1" x14ac:dyDescent="0.45">
      <c r="A577" s="133" t="s">
        <v>7234</v>
      </c>
    </row>
    <row r="578" spans="1:1" x14ac:dyDescent="0.45">
      <c r="A578" s="133" t="s">
        <v>7235</v>
      </c>
    </row>
    <row r="579" spans="1:1" x14ac:dyDescent="0.45">
      <c r="A579" s="133" t="s">
        <v>2008</v>
      </c>
    </row>
    <row r="580" spans="1:1" x14ac:dyDescent="0.45">
      <c r="A580" s="133" t="s">
        <v>2019</v>
      </c>
    </row>
    <row r="581" spans="1:1" x14ac:dyDescent="0.45">
      <c r="A581" s="133" t="s">
        <v>2021</v>
      </c>
    </row>
    <row r="582" spans="1:1" x14ac:dyDescent="0.45">
      <c r="A582" s="133" t="s">
        <v>2023</v>
      </c>
    </row>
    <row r="583" spans="1:1" x14ac:dyDescent="0.45">
      <c r="A583" s="133" t="s">
        <v>2025</v>
      </c>
    </row>
    <row r="584" spans="1:1" x14ac:dyDescent="0.45">
      <c r="A584" s="133" t="s">
        <v>2027</v>
      </c>
    </row>
    <row r="585" spans="1:1" x14ac:dyDescent="0.45">
      <c r="A585" s="133" t="s">
        <v>2029</v>
      </c>
    </row>
    <row r="586" spans="1:1" x14ac:dyDescent="0.45">
      <c r="A586" s="133" t="s">
        <v>2032</v>
      </c>
    </row>
    <row r="587" spans="1:1" x14ac:dyDescent="0.45">
      <c r="A587" s="133" t="s">
        <v>2035</v>
      </c>
    </row>
    <row r="588" spans="1:1" x14ac:dyDescent="0.45">
      <c r="A588" s="133" t="s">
        <v>2038</v>
      </c>
    </row>
    <row r="589" spans="1:1" x14ac:dyDescent="0.45">
      <c r="A589" s="133" t="s">
        <v>2040</v>
      </c>
    </row>
    <row r="590" spans="1:1" x14ac:dyDescent="0.45">
      <c r="A590" s="133" t="s">
        <v>2043</v>
      </c>
    </row>
    <row r="591" spans="1:1" x14ac:dyDescent="0.45">
      <c r="A591" s="133" t="s">
        <v>2046</v>
      </c>
    </row>
    <row r="592" spans="1:1" x14ac:dyDescent="0.45">
      <c r="A592" s="133" t="s">
        <v>2050</v>
      </c>
    </row>
    <row r="593" spans="1:1" x14ac:dyDescent="0.45">
      <c r="A593" s="133" t="s">
        <v>2052</v>
      </c>
    </row>
    <row r="594" spans="1:1" x14ac:dyDescent="0.45">
      <c r="A594" s="133" t="s">
        <v>2054</v>
      </c>
    </row>
    <row r="595" spans="1:1" x14ac:dyDescent="0.45">
      <c r="A595" s="133" t="s">
        <v>2056</v>
      </c>
    </row>
    <row r="596" spans="1:1" x14ac:dyDescent="0.45">
      <c r="A596" s="133" t="s">
        <v>2058</v>
      </c>
    </row>
    <row r="597" spans="1:1" x14ac:dyDescent="0.45">
      <c r="A597" s="133" t="s">
        <v>2060</v>
      </c>
    </row>
    <row r="598" spans="1:1" x14ac:dyDescent="0.45">
      <c r="A598" s="133" t="s">
        <v>2062</v>
      </c>
    </row>
    <row r="599" spans="1:1" x14ac:dyDescent="0.45">
      <c r="A599" s="133" t="s">
        <v>2064</v>
      </c>
    </row>
    <row r="600" spans="1:1" x14ac:dyDescent="0.45">
      <c r="A600" s="133" t="s">
        <v>2066</v>
      </c>
    </row>
    <row r="601" spans="1:1" x14ac:dyDescent="0.45">
      <c r="A601" s="133" t="s">
        <v>2068</v>
      </c>
    </row>
    <row r="602" spans="1:1" x14ac:dyDescent="0.45">
      <c r="A602" s="133" t="s">
        <v>2070</v>
      </c>
    </row>
    <row r="603" spans="1:1" x14ac:dyDescent="0.45">
      <c r="A603" s="133" t="s">
        <v>2072</v>
      </c>
    </row>
    <row r="604" spans="1:1" x14ac:dyDescent="0.45">
      <c r="A604" s="133" t="s">
        <v>2075</v>
      </c>
    </row>
    <row r="605" spans="1:1" x14ac:dyDescent="0.45">
      <c r="A605" s="133" t="s">
        <v>2077</v>
      </c>
    </row>
    <row r="606" spans="1:1" x14ac:dyDescent="0.45">
      <c r="A606" s="133" t="s">
        <v>2079</v>
      </c>
    </row>
    <row r="607" spans="1:1" x14ac:dyDescent="0.45">
      <c r="A607" s="133" t="s">
        <v>2081</v>
      </c>
    </row>
    <row r="608" spans="1:1" x14ac:dyDescent="0.45">
      <c r="A608" s="133" t="s">
        <v>2083</v>
      </c>
    </row>
    <row r="609" spans="1:1" x14ac:dyDescent="0.45">
      <c r="A609" s="133" t="s">
        <v>2085</v>
      </c>
    </row>
    <row r="610" spans="1:1" x14ac:dyDescent="0.45">
      <c r="A610" s="133" t="s">
        <v>2087</v>
      </c>
    </row>
    <row r="611" spans="1:1" x14ac:dyDescent="0.45">
      <c r="A611" s="133" t="s">
        <v>2089</v>
      </c>
    </row>
    <row r="612" spans="1:1" x14ac:dyDescent="0.45">
      <c r="A612" s="133" t="s">
        <v>2091</v>
      </c>
    </row>
    <row r="613" spans="1:1" x14ac:dyDescent="0.45">
      <c r="A613" s="133" t="s">
        <v>2093</v>
      </c>
    </row>
    <row r="614" spans="1:1" x14ac:dyDescent="0.45">
      <c r="A614" s="133" t="s">
        <v>2095</v>
      </c>
    </row>
    <row r="615" spans="1:1" x14ac:dyDescent="0.45">
      <c r="A615" s="133" t="s">
        <v>2099</v>
      </c>
    </row>
    <row r="616" spans="1:1" x14ac:dyDescent="0.45">
      <c r="A616" s="133" t="s">
        <v>2101</v>
      </c>
    </row>
    <row r="617" spans="1:1" x14ac:dyDescent="0.45">
      <c r="A617" s="133" t="s">
        <v>2104</v>
      </c>
    </row>
    <row r="618" spans="1:1" x14ac:dyDescent="0.45">
      <c r="A618" s="133" t="s">
        <v>2107</v>
      </c>
    </row>
    <row r="619" spans="1:1" x14ac:dyDescent="0.45">
      <c r="A619" s="133" t="s">
        <v>2109</v>
      </c>
    </row>
    <row r="620" spans="1:1" x14ac:dyDescent="0.45">
      <c r="A620" s="133" t="s">
        <v>2111</v>
      </c>
    </row>
    <row r="621" spans="1:1" x14ac:dyDescent="0.45">
      <c r="A621" s="133" t="s">
        <v>2113</v>
      </c>
    </row>
    <row r="622" spans="1:1" x14ac:dyDescent="0.45">
      <c r="A622" s="133" t="s">
        <v>2117</v>
      </c>
    </row>
    <row r="623" spans="1:1" x14ac:dyDescent="0.45">
      <c r="A623" s="133" t="s">
        <v>2120</v>
      </c>
    </row>
    <row r="624" spans="1:1" x14ac:dyDescent="0.45">
      <c r="A624" s="133" t="s">
        <v>2124</v>
      </c>
    </row>
    <row r="625" spans="1:1" x14ac:dyDescent="0.45">
      <c r="A625" s="133" t="s">
        <v>2127</v>
      </c>
    </row>
    <row r="626" spans="1:1" x14ac:dyDescent="0.45">
      <c r="A626" s="133" t="s">
        <v>2130</v>
      </c>
    </row>
    <row r="627" spans="1:1" x14ac:dyDescent="0.45">
      <c r="A627" s="133" t="s">
        <v>2133</v>
      </c>
    </row>
    <row r="628" spans="1:1" x14ac:dyDescent="0.45">
      <c r="A628" s="133" t="s">
        <v>2136</v>
      </c>
    </row>
    <row r="629" spans="1:1" x14ac:dyDescent="0.45">
      <c r="A629" s="133" t="s">
        <v>2141</v>
      </c>
    </row>
    <row r="630" spans="1:1" x14ac:dyDescent="0.45">
      <c r="A630" s="133" t="s">
        <v>2144</v>
      </c>
    </row>
    <row r="631" spans="1:1" x14ac:dyDescent="0.45">
      <c r="A631" s="133" t="s">
        <v>2147</v>
      </c>
    </row>
    <row r="632" spans="1:1" x14ac:dyDescent="0.45">
      <c r="A632" s="133" t="s">
        <v>2150</v>
      </c>
    </row>
    <row r="633" spans="1:1" x14ac:dyDescent="0.45">
      <c r="A633" s="133" t="s">
        <v>2153</v>
      </c>
    </row>
    <row r="634" spans="1:1" x14ac:dyDescent="0.45">
      <c r="A634" s="133" t="s">
        <v>2156</v>
      </c>
    </row>
    <row r="635" spans="1:1" x14ac:dyDescent="0.45">
      <c r="A635" s="133" t="s">
        <v>2159</v>
      </c>
    </row>
    <row r="636" spans="1:1" x14ac:dyDescent="0.45">
      <c r="A636" s="133" t="s">
        <v>2164</v>
      </c>
    </row>
    <row r="637" spans="1:1" x14ac:dyDescent="0.45">
      <c r="A637" s="133" t="s">
        <v>2167</v>
      </c>
    </row>
    <row r="638" spans="1:1" x14ac:dyDescent="0.45">
      <c r="A638" s="133" t="s">
        <v>2172</v>
      </c>
    </row>
    <row r="639" spans="1:1" x14ac:dyDescent="0.45">
      <c r="A639" s="133" t="s">
        <v>2175</v>
      </c>
    </row>
    <row r="640" spans="1:1" x14ac:dyDescent="0.45">
      <c r="A640" s="133" t="s">
        <v>2178</v>
      </c>
    </row>
    <row r="641" spans="1:1" x14ac:dyDescent="0.45">
      <c r="A641" s="133" t="s">
        <v>2181</v>
      </c>
    </row>
    <row r="642" spans="1:1" x14ac:dyDescent="0.45">
      <c r="A642" s="133" t="s">
        <v>2184</v>
      </c>
    </row>
    <row r="643" spans="1:1" x14ac:dyDescent="0.45">
      <c r="A643" s="133" t="s">
        <v>2187</v>
      </c>
    </row>
    <row r="644" spans="1:1" x14ac:dyDescent="0.45">
      <c r="A644" s="133" t="s">
        <v>2190</v>
      </c>
    </row>
    <row r="645" spans="1:1" x14ac:dyDescent="0.45">
      <c r="A645" s="133" t="s">
        <v>2193</v>
      </c>
    </row>
    <row r="646" spans="1:1" x14ac:dyDescent="0.45">
      <c r="A646" s="133" t="s">
        <v>2196</v>
      </c>
    </row>
    <row r="647" spans="1:1" x14ac:dyDescent="0.45">
      <c r="A647" s="133" t="s">
        <v>2199</v>
      </c>
    </row>
    <row r="648" spans="1:1" x14ac:dyDescent="0.45">
      <c r="A648" s="133" t="s">
        <v>2204</v>
      </c>
    </row>
    <row r="649" spans="1:1" x14ac:dyDescent="0.45">
      <c r="A649" s="133" t="s">
        <v>7236</v>
      </c>
    </row>
    <row r="650" spans="1:1" x14ac:dyDescent="0.45">
      <c r="A650" s="133" t="s">
        <v>2207</v>
      </c>
    </row>
    <row r="651" spans="1:1" x14ac:dyDescent="0.45">
      <c r="A651" s="133" t="s">
        <v>2210</v>
      </c>
    </row>
    <row r="652" spans="1:1" x14ac:dyDescent="0.45">
      <c r="A652" s="133" t="s">
        <v>2213</v>
      </c>
    </row>
    <row r="653" spans="1:1" x14ac:dyDescent="0.45">
      <c r="A653" s="133" t="s">
        <v>2216</v>
      </c>
    </row>
    <row r="654" spans="1:1" x14ac:dyDescent="0.45">
      <c r="A654" s="133" t="s">
        <v>2219</v>
      </c>
    </row>
    <row r="655" spans="1:1" x14ac:dyDescent="0.45">
      <c r="A655" s="133" t="s">
        <v>2224</v>
      </c>
    </row>
    <row r="656" spans="1:1" x14ac:dyDescent="0.45">
      <c r="A656" s="133" t="s">
        <v>2227</v>
      </c>
    </row>
    <row r="657" spans="1:1" x14ac:dyDescent="0.45">
      <c r="A657" s="133" t="s">
        <v>2230</v>
      </c>
    </row>
    <row r="658" spans="1:1" x14ac:dyDescent="0.45">
      <c r="A658" s="133" t="s">
        <v>2233</v>
      </c>
    </row>
    <row r="659" spans="1:1" x14ac:dyDescent="0.45">
      <c r="A659" s="133" t="s">
        <v>2238</v>
      </c>
    </row>
    <row r="660" spans="1:1" x14ac:dyDescent="0.45">
      <c r="A660" s="133" t="s">
        <v>7237</v>
      </c>
    </row>
    <row r="661" spans="1:1" x14ac:dyDescent="0.45">
      <c r="A661" s="133" t="s">
        <v>2241</v>
      </c>
    </row>
    <row r="662" spans="1:1" x14ac:dyDescent="0.45">
      <c r="A662" s="133" t="s">
        <v>2244</v>
      </c>
    </row>
    <row r="663" spans="1:1" x14ac:dyDescent="0.45">
      <c r="A663" s="133" t="s">
        <v>2246</v>
      </c>
    </row>
    <row r="664" spans="1:1" x14ac:dyDescent="0.45">
      <c r="A664" s="133" t="s">
        <v>2249</v>
      </c>
    </row>
    <row r="665" spans="1:1" x14ac:dyDescent="0.45">
      <c r="A665" s="133" t="s">
        <v>2252</v>
      </c>
    </row>
    <row r="666" spans="1:1" x14ac:dyDescent="0.45">
      <c r="A666" s="133" t="s">
        <v>2257</v>
      </c>
    </row>
    <row r="667" spans="1:1" x14ac:dyDescent="0.45">
      <c r="A667" s="133" t="s">
        <v>2260</v>
      </c>
    </row>
    <row r="668" spans="1:1" x14ac:dyDescent="0.45">
      <c r="A668" s="133" t="s">
        <v>2263</v>
      </c>
    </row>
    <row r="669" spans="1:1" x14ac:dyDescent="0.45">
      <c r="A669" s="133" t="s">
        <v>2266</v>
      </c>
    </row>
    <row r="670" spans="1:1" x14ac:dyDescent="0.45">
      <c r="A670" s="133" t="s">
        <v>2271</v>
      </c>
    </row>
    <row r="671" spans="1:1" x14ac:dyDescent="0.45">
      <c r="A671" s="133" t="s">
        <v>7238</v>
      </c>
    </row>
    <row r="672" spans="1:1" x14ac:dyDescent="0.45">
      <c r="A672" s="133" t="s">
        <v>2274</v>
      </c>
    </row>
    <row r="673" spans="1:1" x14ac:dyDescent="0.45">
      <c r="A673" s="133" t="s">
        <v>2277</v>
      </c>
    </row>
    <row r="674" spans="1:1" x14ac:dyDescent="0.45">
      <c r="A674" s="133" t="s">
        <v>2280</v>
      </c>
    </row>
    <row r="675" spans="1:1" x14ac:dyDescent="0.45">
      <c r="A675" s="133" t="s">
        <v>2283</v>
      </c>
    </row>
    <row r="676" spans="1:1" x14ac:dyDescent="0.45">
      <c r="A676" s="133" t="s">
        <v>2286</v>
      </c>
    </row>
    <row r="677" spans="1:1" x14ac:dyDescent="0.45">
      <c r="A677" s="133" t="s">
        <v>2291</v>
      </c>
    </row>
    <row r="678" spans="1:1" x14ac:dyDescent="0.45">
      <c r="A678" s="133" t="s">
        <v>2294</v>
      </c>
    </row>
    <row r="679" spans="1:1" x14ac:dyDescent="0.45">
      <c r="A679" s="133" t="s">
        <v>2297</v>
      </c>
    </row>
    <row r="680" spans="1:1" x14ac:dyDescent="0.45">
      <c r="A680" s="133" t="s">
        <v>2300</v>
      </c>
    </row>
    <row r="681" spans="1:1" x14ac:dyDescent="0.45">
      <c r="A681" s="133" t="s">
        <v>2305</v>
      </c>
    </row>
    <row r="682" spans="1:1" x14ac:dyDescent="0.45">
      <c r="A682" s="133" t="s">
        <v>2308</v>
      </c>
    </row>
    <row r="683" spans="1:1" x14ac:dyDescent="0.45">
      <c r="A683" s="133" t="s">
        <v>2311</v>
      </c>
    </row>
    <row r="684" spans="1:1" x14ac:dyDescent="0.45">
      <c r="A684" s="133" t="s">
        <v>2314</v>
      </c>
    </row>
    <row r="685" spans="1:1" x14ac:dyDescent="0.45">
      <c r="A685" s="133" t="s">
        <v>2317</v>
      </c>
    </row>
    <row r="686" spans="1:1" x14ac:dyDescent="0.45">
      <c r="A686" s="133" t="s">
        <v>2320</v>
      </c>
    </row>
    <row r="687" spans="1:1" x14ac:dyDescent="0.45">
      <c r="A687" s="133" t="s">
        <v>2323</v>
      </c>
    </row>
    <row r="688" spans="1:1" x14ac:dyDescent="0.45">
      <c r="A688" s="133" t="s">
        <v>2328</v>
      </c>
    </row>
    <row r="689" spans="1:1" x14ac:dyDescent="0.45">
      <c r="A689" s="133" t="s">
        <v>2331</v>
      </c>
    </row>
    <row r="690" spans="1:1" x14ac:dyDescent="0.45">
      <c r="A690" s="133" t="s">
        <v>2334</v>
      </c>
    </row>
    <row r="691" spans="1:1" x14ac:dyDescent="0.45">
      <c r="A691" s="133" t="s">
        <v>2337</v>
      </c>
    </row>
    <row r="692" spans="1:1" x14ac:dyDescent="0.45">
      <c r="A692" s="133" t="s">
        <v>2340</v>
      </c>
    </row>
    <row r="693" spans="1:1" x14ac:dyDescent="0.45">
      <c r="A693" s="133" t="s">
        <v>2344</v>
      </c>
    </row>
    <row r="694" spans="1:1" x14ac:dyDescent="0.45">
      <c r="A694" s="133" t="s">
        <v>2346</v>
      </c>
    </row>
    <row r="695" spans="1:1" x14ac:dyDescent="0.45">
      <c r="A695" s="133" t="s">
        <v>2348</v>
      </c>
    </row>
    <row r="696" spans="1:1" x14ac:dyDescent="0.45">
      <c r="A696" s="133" t="s">
        <v>2350</v>
      </c>
    </row>
    <row r="697" spans="1:1" x14ac:dyDescent="0.45">
      <c r="A697" s="133" t="s">
        <v>2352</v>
      </c>
    </row>
    <row r="698" spans="1:1" x14ac:dyDescent="0.45">
      <c r="A698" s="133" t="s">
        <v>2356</v>
      </c>
    </row>
    <row r="699" spans="1:1" x14ac:dyDescent="0.45">
      <c r="A699" s="133" t="s">
        <v>2360</v>
      </c>
    </row>
    <row r="700" spans="1:1" x14ac:dyDescent="0.45">
      <c r="A700" s="133" t="s">
        <v>2363</v>
      </c>
    </row>
    <row r="701" spans="1:1" x14ac:dyDescent="0.45">
      <c r="A701" s="133" t="s">
        <v>2366</v>
      </c>
    </row>
    <row r="702" spans="1:1" x14ac:dyDescent="0.45">
      <c r="A702" s="133" t="s">
        <v>2369</v>
      </c>
    </row>
    <row r="703" spans="1:1" x14ac:dyDescent="0.45">
      <c r="A703" s="133" t="s">
        <v>2372</v>
      </c>
    </row>
    <row r="704" spans="1:1" x14ac:dyDescent="0.45">
      <c r="A704" s="133" t="s">
        <v>2377</v>
      </c>
    </row>
    <row r="705" spans="1:1" x14ac:dyDescent="0.45">
      <c r="A705" s="133" t="s">
        <v>2381</v>
      </c>
    </row>
    <row r="706" spans="1:1" x14ac:dyDescent="0.45">
      <c r="A706" s="133" t="s">
        <v>2384</v>
      </c>
    </row>
    <row r="707" spans="1:1" x14ac:dyDescent="0.45">
      <c r="A707" s="133" t="s">
        <v>2387</v>
      </c>
    </row>
    <row r="708" spans="1:1" x14ac:dyDescent="0.45">
      <c r="A708" s="133" t="s">
        <v>2396</v>
      </c>
    </row>
    <row r="709" spans="1:1" x14ac:dyDescent="0.45">
      <c r="A709" s="133" t="s">
        <v>2399</v>
      </c>
    </row>
    <row r="710" spans="1:1" x14ac:dyDescent="0.45">
      <c r="A710" s="133" t="s">
        <v>2403</v>
      </c>
    </row>
    <row r="711" spans="1:1" x14ac:dyDescent="0.45">
      <c r="A711" s="133" t="s">
        <v>2408</v>
      </c>
    </row>
    <row r="712" spans="1:1" x14ac:dyDescent="0.45">
      <c r="A712" s="133" t="s">
        <v>2425</v>
      </c>
    </row>
    <row r="713" spans="1:1" x14ac:dyDescent="0.45">
      <c r="A713" s="133" t="s">
        <v>2413</v>
      </c>
    </row>
    <row r="714" spans="1:1" x14ac:dyDescent="0.45">
      <c r="A714" s="133" t="s">
        <v>2416</v>
      </c>
    </row>
    <row r="715" spans="1:1" x14ac:dyDescent="0.45">
      <c r="A715" s="133" t="s">
        <v>2419</v>
      </c>
    </row>
    <row r="716" spans="1:1" x14ac:dyDescent="0.45">
      <c r="A716" s="133" t="s">
        <v>2422</v>
      </c>
    </row>
    <row r="717" spans="1:1" x14ac:dyDescent="0.45">
      <c r="A717" s="133" t="s">
        <v>2430</v>
      </c>
    </row>
    <row r="718" spans="1:1" x14ac:dyDescent="0.45">
      <c r="A718" s="133" t="s">
        <v>2433</v>
      </c>
    </row>
    <row r="719" spans="1:1" x14ac:dyDescent="0.45">
      <c r="A719" s="133" t="s">
        <v>2436</v>
      </c>
    </row>
    <row r="720" spans="1:1" x14ac:dyDescent="0.45">
      <c r="A720" s="133" t="s">
        <v>2439</v>
      </c>
    </row>
    <row r="721" spans="1:1" x14ac:dyDescent="0.45">
      <c r="A721" s="133" t="s">
        <v>2444</v>
      </c>
    </row>
    <row r="722" spans="1:1" x14ac:dyDescent="0.45">
      <c r="A722" s="133" t="s">
        <v>2447</v>
      </c>
    </row>
    <row r="723" spans="1:1" x14ac:dyDescent="0.45">
      <c r="A723" s="133" t="s">
        <v>2450</v>
      </c>
    </row>
    <row r="724" spans="1:1" x14ac:dyDescent="0.45">
      <c r="A724" s="133" t="s">
        <v>2453</v>
      </c>
    </row>
    <row r="725" spans="1:1" x14ac:dyDescent="0.45">
      <c r="A725" s="133" t="s">
        <v>2456</v>
      </c>
    </row>
    <row r="726" spans="1:1" x14ac:dyDescent="0.45">
      <c r="A726" s="133" t="s">
        <v>2459</v>
      </c>
    </row>
    <row r="727" spans="1:1" x14ac:dyDescent="0.45">
      <c r="A727" s="133" t="s">
        <v>2462</v>
      </c>
    </row>
    <row r="728" spans="1:1" x14ac:dyDescent="0.45">
      <c r="A728" s="133" t="s">
        <v>2467</v>
      </c>
    </row>
    <row r="729" spans="1:1" x14ac:dyDescent="0.45">
      <c r="A729" s="133" t="s">
        <v>2470</v>
      </c>
    </row>
    <row r="730" spans="1:1" x14ac:dyDescent="0.45">
      <c r="A730" s="133" t="s">
        <v>2473</v>
      </c>
    </row>
    <row r="731" spans="1:1" x14ac:dyDescent="0.45">
      <c r="A731" s="133" t="s">
        <v>2478</v>
      </c>
    </row>
    <row r="732" spans="1:1" x14ac:dyDescent="0.45">
      <c r="A732" s="133" t="s">
        <v>2484</v>
      </c>
    </row>
    <row r="733" spans="1:1" x14ac:dyDescent="0.45">
      <c r="A733" s="133" t="s">
        <v>2486</v>
      </c>
    </row>
    <row r="734" spans="1:1" x14ac:dyDescent="0.45">
      <c r="A734" s="133" t="s">
        <v>2489</v>
      </c>
    </row>
    <row r="735" spans="1:1" x14ac:dyDescent="0.45">
      <c r="A735" s="133" t="s">
        <v>2492</v>
      </c>
    </row>
    <row r="736" spans="1:1" x14ac:dyDescent="0.45">
      <c r="A736" s="133" t="s">
        <v>2495</v>
      </c>
    </row>
    <row r="737" spans="1:1" x14ac:dyDescent="0.45">
      <c r="A737" s="133" t="s">
        <v>2498</v>
      </c>
    </row>
    <row r="738" spans="1:1" x14ac:dyDescent="0.45">
      <c r="A738" s="133" t="s">
        <v>2503</v>
      </c>
    </row>
    <row r="739" spans="1:1" x14ac:dyDescent="0.45">
      <c r="A739" s="133" t="s">
        <v>2506</v>
      </c>
    </row>
    <row r="740" spans="1:1" x14ac:dyDescent="0.45">
      <c r="A740" s="133" t="s">
        <v>2509</v>
      </c>
    </row>
    <row r="741" spans="1:1" x14ac:dyDescent="0.45">
      <c r="A741" s="133" t="s">
        <v>2512</v>
      </c>
    </row>
    <row r="742" spans="1:1" x14ac:dyDescent="0.45">
      <c r="A742" s="133" t="s">
        <v>2514</v>
      </c>
    </row>
    <row r="743" spans="1:1" x14ac:dyDescent="0.45">
      <c r="A743" s="133" t="s">
        <v>2517</v>
      </c>
    </row>
    <row r="744" spans="1:1" x14ac:dyDescent="0.45">
      <c r="A744" s="133" t="s">
        <v>2520</v>
      </c>
    </row>
    <row r="745" spans="1:1" x14ac:dyDescent="0.45">
      <c r="A745" s="133" t="s">
        <v>2523</v>
      </c>
    </row>
    <row r="746" spans="1:1" x14ac:dyDescent="0.45">
      <c r="A746" s="133" t="s">
        <v>2528</v>
      </c>
    </row>
    <row r="747" spans="1:1" x14ac:dyDescent="0.45">
      <c r="A747" s="133" t="s">
        <v>2531</v>
      </c>
    </row>
    <row r="748" spans="1:1" x14ac:dyDescent="0.45">
      <c r="A748" s="133" t="s">
        <v>2534</v>
      </c>
    </row>
    <row r="749" spans="1:1" x14ac:dyDescent="0.45">
      <c r="A749" s="133" t="s">
        <v>2537</v>
      </c>
    </row>
    <row r="750" spans="1:1" x14ac:dyDescent="0.45">
      <c r="A750" s="133" t="s">
        <v>2541</v>
      </c>
    </row>
    <row r="751" spans="1:1" x14ac:dyDescent="0.45">
      <c r="A751" s="133" t="s">
        <v>7239</v>
      </c>
    </row>
    <row r="752" spans="1:1" x14ac:dyDescent="0.45">
      <c r="A752" s="133" t="s">
        <v>2545</v>
      </c>
    </row>
    <row r="753" spans="1:1" x14ac:dyDescent="0.45">
      <c r="A753" s="133" t="s">
        <v>7240</v>
      </c>
    </row>
    <row r="754" spans="1:1" x14ac:dyDescent="0.45">
      <c r="A754" s="133" t="s">
        <v>2548</v>
      </c>
    </row>
    <row r="755" spans="1:1" x14ac:dyDescent="0.45">
      <c r="A755" s="133" t="s">
        <v>2553</v>
      </c>
    </row>
    <row r="756" spans="1:1" x14ac:dyDescent="0.45">
      <c r="A756" s="133" t="s">
        <v>2556</v>
      </c>
    </row>
    <row r="757" spans="1:1" x14ac:dyDescent="0.45">
      <c r="A757" s="133" t="s">
        <v>2559</v>
      </c>
    </row>
    <row r="758" spans="1:1" x14ac:dyDescent="0.45">
      <c r="A758" s="133" t="s">
        <v>2562</v>
      </c>
    </row>
    <row r="759" spans="1:1" x14ac:dyDescent="0.45">
      <c r="A759" s="133" t="s">
        <v>2565</v>
      </c>
    </row>
    <row r="760" spans="1:1" x14ac:dyDescent="0.45">
      <c r="A760" s="133" t="s">
        <v>2570</v>
      </c>
    </row>
    <row r="761" spans="1:1" x14ac:dyDescent="0.45">
      <c r="A761" s="133" t="s">
        <v>2573</v>
      </c>
    </row>
    <row r="762" spans="1:1" x14ac:dyDescent="0.45">
      <c r="A762" s="133" t="s">
        <v>2576</v>
      </c>
    </row>
    <row r="763" spans="1:1" x14ac:dyDescent="0.45">
      <c r="A763" s="133" t="s">
        <v>2581</v>
      </c>
    </row>
    <row r="764" spans="1:1" x14ac:dyDescent="0.45">
      <c r="A764" s="133" t="s">
        <v>2584</v>
      </c>
    </row>
    <row r="765" spans="1:1" x14ac:dyDescent="0.45">
      <c r="A765" s="133" t="s">
        <v>2587</v>
      </c>
    </row>
    <row r="766" spans="1:1" x14ac:dyDescent="0.45">
      <c r="A766" s="133" t="s">
        <v>2590</v>
      </c>
    </row>
    <row r="767" spans="1:1" x14ac:dyDescent="0.45">
      <c r="A767" s="133" t="s">
        <v>2594</v>
      </c>
    </row>
    <row r="768" spans="1:1" x14ac:dyDescent="0.45">
      <c r="A768" s="133" t="s">
        <v>2597</v>
      </c>
    </row>
    <row r="769" spans="1:1" x14ac:dyDescent="0.45">
      <c r="A769" s="133" t="s">
        <v>2602</v>
      </c>
    </row>
    <row r="770" spans="1:1" x14ac:dyDescent="0.45">
      <c r="A770" s="133" t="s">
        <v>2605</v>
      </c>
    </row>
    <row r="771" spans="1:1" x14ac:dyDescent="0.45">
      <c r="A771" s="133" t="s">
        <v>2608</v>
      </c>
    </row>
    <row r="772" spans="1:1" x14ac:dyDescent="0.45">
      <c r="A772" s="133" t="s">
        <v>2613</v>
      </c>
    </row>
    <row r="773" spans="1:1" x14ac:dyDescent="0.45">
      <c r="A773" s="133" t="s">
        <v>2618</v>
      </c>
    </row>
    <row r="774" spans="1:1" x14ac:dyDescent="0.45">
      <c r="A774" s="133" t="s">
        <v>2621</v>
      </c>
    </row>
    <row r="775" spans="1:1" x14ac:dyDescent="0.45">
      <c r="A775" s="133" t="s">
        <v>2624</v>
      </c>
    </row>
    <row r="776" spans="1:1" x14ac:dyDescent="0.45">
      <c r="A776" s="133" t="s">
        <v>2629</v>
      </c>
    </row>
    <row r="777" spans="1:1" x14ac:dyDescent="0.45">
      <c r="A777" s="133" t="s">
        <v>2632</v>
      </c>
    </row>
    <row r="778" spans="1:1" x14ac:dyDescent="0.45">
      <c r="A778" s="133" t="s">
        <v>2635</v>
      </c>
    </row>
    <row r="779" spans="1:1" x14ac:dyDescent="0.45">
      <c r="A779" s="133" t="s">
        <v>2638</v>
      </c>
    </row>
    <row r="780" spans="1:1" x14ac:dyDescent="0.45">
      <c r="A780" s="133" t="s">
        <v>2641</v>
      </c>
    </row>
    <row r="781" spans="1:1" x14ac:dyDescent="0.45">
      <c r="A781" s="133" t="s">
        <v>2646</v>
      </c>
    </row>
    <row r="782" spans="1:1" x14ac:dyDescent="0.45">
      <c r="A782" s="133" t="s">
        <v>2649</v>
      </c>
    </row>
    <row r="783" spans="1:1" x14ac:dyDescent="0.45">
      <c r="A783" s="133" t="s">
        <v>2652</v>
      </c>
    </row>
    <row r="784" spans="1:1" x14ac:dyDescent="0.45">
      <c r="A784" s="133" t="s">
        <v>2654</v>
      </c>
    </row>
    <row r="785" spans="1:1" x14ac:dyDescent="0.45">
      <c r="A785" s="133" t="s">
        <v>2660</v>
      </c>
    </row>
    <row r="786" spans="1:1" x14ac:dyDescent="0.45">
      <c r="A786" s="133" t="s">
        <v>2661</v>
      </c>
    </row>
    <row r="787" spans="1:1" x14ac:dyDescent="0.45">
      <c r="A787" s="133" t="s">
        <v>2663</v>
      </c>
    </row>
    <row r="788" spans="1:1" x14ac:dyDescent="0.45">
      <c r="A788" s="133" t="s">
        <v>2665</v>
      </c>
    </row>
    <row r="789" spans="1:1" x14ac:dyDescent="0.45">
      <c r="A789" s="133" t="s">
        <v>2668</v>
      </c>
    </row>
    <row r="790" spans="1:1" x14ac:dyDescent="0.45">
      <c r="A790" s="133" t="s">
        <v>2671</v>
      </c>
    </row>
    <row r="791" spans="1:1" x14ac:dyDescent="0.45">
      <c r="A791" s="133" t="s">
        <v>2674</v>
      </c>
    </row>
    <row r="792" spans="1:1" x14ac:dyDescent="0.45">
      <c r="A792" s="133" t="s">
        <v>2677</v>
      </c>
    </row>
    <row r="793" spans="1:1" x14ac:dyDescent="0.45">
      <c r="A793" s="133" t="s">
        <v>2680</v>
      </c>
    </row>
    <row r="794" spans="1:1" x14ac:dyDescent="0.45">
      <c r="A794" s="133" t="s">
        <v>2682</v>
      </c>
    </row>
    <row r="795" spans="1:1" x14ac:dyDescent="0.45">
      <c r="A795" s="133" t="s">
        <v>2686</v>
      </c>
    </row>
    <row r="796" spans="1:1" x14ac:dyDescent="0.45">
      <c r="A796" s="133" t="s">
        <v>2689</v>
      </c>
    </row>
    <row r="797" spans="1:1" x14ac:dyDescent="0.45">
      <c r="A797" s="133" t="s">
        <v>2692</v>
      </c>
    </row>
    <row r="798" spans="1:1" x14ac:dyDescent="0.45">
      <c r="A798" s="133" t="s">
        <v>2695</v>
      </c>
    </row>
    <row r="799" spans="1:1" x14ac:dyDescent="0.45">
      <c r="A799" s="133" t="s">
        <v>2700</v>
      </c>
    </row>
    <row r="800" spans="1:1" x14ac:dyDescent="0.45">
      <c r="A800" s="133" t="s">
        <v>2703</v>
      </c>
    </row>
    <row r="801" spans="1:1" x14ac:dyDescent="0.45">
      <c r="A801" s="133" t="s">
        <v>2706</v>
      </c>
    </row>
    <row r="802" spans="1:1" x14ac:dyDescent="0.45">
      <c r="A802" s="133" t="s">
        <v>2709</v>
      </c>
    </row>
    <row r="803" spans="1:1" x14ac:dyDescent="0.45">
      <c r="A803" s="133" t="s">
        <v>2712</v>
      </c>
    </row>
    <row r="804" spans="1:1" x14ac:dyDescent="0.45">
      <c r="A804" s="133" t="s">
        <v>2715</v>
      </c>
    </row>
    <row r="805" spans="1:1" x14ac:dyDescent="0.45">
      <c r="A805" s="133" t="s">
        <v>2718</v>
      </c>
    </row>
    <row r="806" spans="1:1" x14ac:dyDescent="0.45">
      <c r="A806" s="133" t="s">
        <v>2721</v>
      </c>
    </row>
    <row r="807" spans="1:1" x14ac:dyDescent="0.45">
      <c r="A807" s="133" t="s">
        <v>2725</v>
      </c>
    </row>
    <row r="808" spans="1:1" x14ac:dyDescent="0.45">
      <c r="A808" s="133" t="s">
        <v>2727</v>
      </c>
    </row>
    <row r="809" spans="1:1" x14ac:dyDescent="0.45">
      <c r="A809" s="133" t="s">
        <v>2726</v>
      </c>
    </row>
    <row r="810" spans="1:1" x14ac:dyDescent="0.45">
      <c r="A810" s="133" t="s">
        <v>2729</v>
      </c>
    </row>
    <row r="811" spans="1:1" x14ac:dyDescent="0.45">
      <c r="A811" s="133" t="s">
        <v>2731</v>
      </c>
    </row>
    <row r="812" spans="1:1" x14ac:dyDescent="0.45">
      <c r="A812" s="133" t="s">
        <v>2732</v>
      </c>
    </row>
    <row r="813" spans="1:1" x14ac:dyDescent="0.45">
      <c r="A813" s="133" t="s">
        <v>2733</v>
      </c>
    </row>
    <row r="814" spans="1:1" x14ac:dyDescent="0.45">
      <c r="A814" s="133" t="s">
        <v>2735</v>
      </c>
    </row>
    <row r="815" spans="1:1" x14ac:dyDescent="0.45">
      <c r="A815" s="289" t="s">
        <v>9729</v>
      </c>
    </row>
    <row r="816" spans="1:1" x14ac:dyDescent="0.45">
      <c r="A816" s="133" t="s">
        <v>2738</v>
      </c>
    </row>
    <row r="817" spans="1:1" x14ac:dyDescent="0.45">
      <c r="A817" s="133" t="s">
        <v>2740</v>
      </c>
    </row>
    <row r="818" spans="1:1" x14ac:dyDescent="0.45">
      <c r="A818" s="133" t="s">
        <v>2743</v>
      </c>
    </row>
    <row r="819" spans="1:1" x14ac:dyDescent="0.45">
      <c r="A819" s="133" t="s">
        <v>2745</v>
      </c>
    </row>
    <row r="820" spans="1:1" x14ac:dyDescent="0.45">
      <c r="A820" s="133" t="s">
        <v>2747</v>
      </c>
    </row>
    <row r="821" spans="1:1" x14ac:dyDescent="0.45">
      <c r="A821" s="133" t="s">
        <v>2749</v>
      </c>
    </row>
    <row r="822" spans="1:1" x14ac:dyDescent="0.45">
      <c r="A822" s="133" t="s">
        <v>2754</v>
      </c>
    </row>
    <row r="823" spans="1:1" x14ac:dyDescent="0.45">
      <c r="A823" s="133" t="s">
        <v>2757</v>
      </c>
    </row>
    <row r="824" spans="1:1" x14ac:dyDescent="0.45">
      <c r="A824" s="133" t="s">
        <v>2762</v>
      </c>
    </row>
    <row r="825" spans="1:1" x14ac:dyDescent="0.45">
      <c r="A825" s="133" t="s">
        <v>2767</v>
      </c>
    </row>
    <row r="826" spans="1:1" x14ac:dyDescent="0.45">
      <c r="A826" s="133" t="s">
        <v>2770</v>
      </c>
    </row>
    <row r="827" spans="1:1" x14ac:dyDescent="0.45">
      <c r="A827" s="133" t="s">
        <v>2772</v>
      </c>
    </row>
    <row r="828" spans="1:1" x14ac:dyDescent="0.45">
      <c r="A828" s="133" t="s">
        <v>2775</v>
      </c>
    </row>
    <row r="829" spans="1:1" x14ac:dyDescent="0.45">
      <c r="A829" s="133" t="s">
        <v>2778</v>
      </c>
    </row>
    <row r="830" spans="1:1" x14ac:dyDescent="0.45">
      <c r="A830" s="133" t="s">
        <v>2781</v>
      </c>
    </row>
    <row r="831" spans="1:1" x14ac:dyDescent="0.45">
      <c r="A831" s="133" t="s">
        <v>2784</v>
      </c>
    </row>
    <row r="832" spans="1:1" x14ac:dyDescent="0.45">
      <c r="A832" s="133" t="s">
        <v>2787</v>
      </c>
    </row>
    <row r="833" spans="1:1" x14ac:dyDescent="0.45">
      <c r="A833" s="133" t="s">
        <v>2790</v>
      </c>
    </row>
    <row r="834" spans="1:1" x14ac:dyDescent="0.45">
      <c r="A834" s="133" t="s">
        <v>2795</v>
      </c>
    </row>
    <row r="835" spans="1:1" x14ac:dyDescent="0.45">
      <c r="A835" s="133" t="s">
        <v>2798</v>
      </c>
    </row>
    <row r="836" spans="1:1" x14ac:dyDescent="0.45">
      <c r="A836" s="133" t="s">
        <v>2801</v>
      </c>
    </row>
    <row r="837" spans="1:1" x14ac:dyDescent="0.45">
      <c r="A837" s="133" t="s">
        <v>2804</v>
      </c>
    </row>
    <row r="838" spans="1:1" x14ac:dyDescent="0.45">
      <c r="A838" s="133" t="s">
        <v>2809</v>
      </c>
    </row>
    <row r="839" spans="1:1" x14ac:dyDescent="0.45">
      <c r="A839" s="133" t="s">
        <v>2812</v>
      </c>
    </row>
    <row r="840" spans="1:1" x14ac:dyDescent="0.45">
      <c r="A840" s="133" t="s">
        <v>2815</v>
      </c>
    </row>
    <row r="841" spans="1:1" x14ac:dyDescent="0.45">
      <c r="A841" s="133" t="s">
        <v>2818</v>
      </c>
    </row>
    <row r="842" spans="1:1" x14ac:dyDescent="0.45">
      <c r="A842" s="133" t="s">
        <v>2821</v>
      </c>
    </row>
    <row r="843" spans="1:1" x14ac:dyDescent="0.45">
      <c r="A843" s="133" t="s">
        <v>2824</v>
      </c>
    </row>
    <row r="844" spans="1:1" x14ac:dyDescent="0.45">
      <c r="A844" s="133" t="s">
        <v>2828</v>
      </c>
    </row>
    <row r="845" spans="1:1" x14ac:dyDescent="0.45">
      <c r="A845" s="133" t="s">
        <v>2831</v>
      </c>
    </row>
    <row r="846" spans="1:1" x14ac:dyDescent="0.45">
      <c r="A846" s="133" t="s">
        <v>2835</v>
      </c>
    </row>
    <row r="847" spans="1:1" x14ac:dyDescent="0.45">
      <c r="A847" s="133" t="s">
        <v>2838</v>
      </c>
    </row>
    <row r="848" spans="1:1" x14ac:dyDescent="0.45">
      <c r="A848" s="133" t="s">
        <v>2843</v>
      </c>
    </row>
    <row r="849" spans="1:1" x14ac:dyDescent="0.45">
      <c r="A849" s="133" t="s">
        <v>2846</v>
      </c>
    </row>
    <row r="850" spans="1:1" x14ac:dyDescent="0.45">
      <c r="A850" s="133" t="s">
        <v>2849</v>
      </c>
    </row>
    <row r="851" spans="1:1" x14ac:dyDescent="0.45">
      <c r="A851" s="133" t="s">
        <v>2852</v>
      </c>
    </row>
    <row r="852" spans="1:1" x14ac:dyDescent="0.45">
      <c r="A852" s="133" t="s">
        <v>2857</v>
      </c>
    </row>
    <row r="853" spans="1:1" x14ac:dyDescent="0.45">
      <c r="A853" s="133" t="s">
        <v>2860</v>
      </c>
    </row>
    <row r="854" spans="1:1" x14ac:dyDescent="0.45">
      <c r="A854" s="133" t="s">
        <v>2862</v>
      </c>
    </row>
    <row r="855" spans="1:1" x14ac:dyDescent="0.45">
      <c r="A855" s="133" t="s">
        <v>2865</v>
      </c>
    </row>
    <row r="856" spans="1:1" x14ac:dyDescent="0.45">
      <c r="A856" s="133" t="s">
        <v>2868</v>
      </c>
    </row>
    <row r="857" spans="1:1" x14ac:dyDescent="0.45">
      <c r="A857" s="133" t="s">
        <v>2871</v>
      </c>
    </row>
    <row r="858" spans="1:1" x14ac:dyDescent="0.45">
      <c r="A858" s="133" t="s">
        <v>2876</v>
      </c>
    </row>
    <row r="859" spans="1:1" x14ac:dyDescent="0.45">
      <c r="A859" s="133" t="s">
        <v>2879</v>
      </c>
    </row>
    <row r="860" spans="1:1" x14ac:dyDescent="0.45">
      <c r="A860" s="133" t="s">
        <v>2882</v>
      </c>
    </row>
    <row r="861" spans="1:1" x14ac:dyDescent="0.45">
      <c r="A861" s="133" t="s">
        <v>2885</v>
      </c>
    </row>
    <row r="862" spans="1:1" x14ac:dyDescent="0.45">
      <c r="A862" s="133" t="s">
        <v>2888</v>
      </c>
    </row>
    <row r="863" spans="1:1" x14ac:dyDescent="0.45">
      <c r="A863" s="133" t="s">
        <v>2891</v>
      </c>
    </row>
    <row r="864" spans="1:1" x14ac:dyDescent="0.45">
      <c r="A864" s="133" t="s">
        <v>2896</v>
      </c>
    </row>
    <row r="865" spans="1:1" x14ac:dyDescent="0.45">
      <c r="A865" s="133" t="s">
        <v>2898</v>
      </c>
    </row>
    <row r="866" spans="1:1" x14ac:dyDescent="0.45">
      <c r="A866" s="133" t="s">
        <v>2901</v>
      </c>
    </row>
    <row r="867" spans="1:1" x14ac:dyDescent="0.45">
      <c r="A867" s="133" t="s">
        <v>2904</v>
      </c>
    </row>
    <row r="868" spans="1:1" x14ac:dyDescent="0.45">
      <c r="A868" s="133" t="s">
        <v>2909</v>
      </c>
    </row>
    <row r="869" spans="1:1" x14ac:dyDescent="0.45">
      <c r="A869" s="133" t="s">
        <v>2912</v>
      </c>
    </row>
    <row r="870" spans="1:1" x14ac:dyDescent="0.45">
      <c r="A870" s="133" t="s">
        <v>2915</v>
      </c>
    </row>
    <row r="871" spans="1:1" x14ac:dyDescent="0.45">
      <c r="A871" s="133" t="s">
        <v>2918</v>
      </c>
    </row>
    <row r="872" spans="1:1" x14ac:dyDescent="0.45">
      <c r="A872" s="133" t="s">
        <v>2923</v>
      </c>
    </row>
    <row r="873" spans="1:1" x14ac:dyDescent="0.45">
      <c r="A873" s="133" t="s">
        <v>2926</v>
      </c>
    </row>
    <row r="874" spans="1:1" x14ac:dyDescent="0.45">
      <c r="A874" s="133" t="s">
        <v>2929</v>
      </c>
    </row>
    <row r="875" spans="1:1" x14ac:dyDescent="0.45">
      <c r="A875" s="133" t="s">
        <v>2932</v>
      </c>
    </row>
    <row r="876" spans="1:1" x14ac:dyDescent="0.45">
      <c r="A876" s="133" t="s">
        <v>2935</v>
      </c>
    </row>
    <row r="877" spans="1:1" x14ac:dyDescent="0.45">
      <c r="A877" s="133" t="s">
        <v>2938</v>
      </c>
    </row>
    <row r="878" spans="1:1" x14ac:dyDescent="0.45">
      <c r="A878" s="133" t="s">
        <v>2941</v>
      </c>
    </row>
    <row r="879" spans="1:1" x14ac:dyDescent="0.45">
      <c r="A879" s="133" t="s">
        <v>2944</v>
      </c>
    </row>
    <row r="880" spans="1:1" x14ac:dyDescent="0.45">
      <c r="A880" s="133" t="s">
        <v>2947</v>
      </c>
    </row>
    <row r="881" spans="1:1" x14ac:dyDescent="0.45">
      <c r="A881" s="133" t="s">
        <v>2952</v>
      </c>
    </row>
    <row r="882" spans="1:1" x14ac:dyDescent="0.45">
      <c r="A882" s="133" t="s">
        <v>2955</v>
      </c>
    </row>
    <row r="883" spans="1:1" x14ac:dyDescent="0.45">
      <c r="A883" s="133" t="s">
        <v>2958</v>
      </c>
    </row>
    <row r="884" spans="1:1" x14ac:dyDescent="0.45">
      <c r="A884" s="133" t="s">
        <v>2961</v>
      </c>
    </row>
    <row r="885" spans="1:1" x14ac:dyDescent="0.45">
      <c r="A885" s="133" t="s">
        <v>2964</v>
      </c>
    </row>
    <row r="886" spans="1:1" x14ac:dyDescent="0.45">
      <c r="A886" s="133" t="s">
        <v>2967</v>
      </c>
    </row>
    <row r="887" spans="1:1" x14ac:dyDescent="0.45">
      <c r="A887" s="133" t="s">
        <v>2970</v>
      </c>
    </row>
    <row r="888" spans="1:1" x14ac:dyDescent="0.45">
      <c r="A888" s="133" t="s">
        <v>2975</v>
      </c>
    </row>
    <row r="889" spans="1:1" x14ac:dyDescent="0.45">
      <c r="A889" s="133" t="s">
        <v>2979</v>
      </c>
    </row>
    <row r="890" spans="1:1" x14ac:dyDescent="0.45">
      <c r="A890" s="133" t="s">
        <v>2984</v>
      </c>
    </row>
    <row r="891" spans="1:1" x14ac:dyDescent="0.45">
      <c r="A891" s="133" t="s">
        <v>2989</v>
      </c>
    </row>
    <row r="892" spans="1:1" x14ac:dyDescent="0.45">
      <c r="A892" s="133" t="s">
        <v>2992</v>
      </c>
    </row>
    <row r="893" spans="1:1" x14ac:dyDescent="0.45">
      <c r="A893" s="133" t="s">
        <v>2995</v>
      </c>
    </row>
    <row r="894" spans="1:1" x14ac:dyDescent="0.45">
      <c r="A894" s="133" t="s">
        <v>3000</v>
      </c>
    </row>
    <row r="895" spans="1:1" x14ac:dyDescent="0.45">
      <c r="A895" s="133" t="s">
        <v>3004</v>
      </c>
    </row>
    <row r="896" spans="1:1" x14ac:dyDescent="0.45">
      <c r="A896" s="133" t="s">
        <v>3007</v>
      </c>
    </row>
    <row r="897" spans="1:1" x14ac:dyDescent="0.45">
      <c r="A897" s="133" t="s">
        <v>3010</v>
      </c>
    </row>
    <row r="898" spans="1:1" x14ac:dyDescent="0.45">
      <c r="A898" s="133" t="s">
        <v>3015</v>
      </c>
    </row>
    <row r="899" spans="1:1" x14ac:dyDescent="0.45">
      <c r="A899" s="133" t="s">
        <v>3018</v>
      </c>
    </row>
    <row r="900" spans="1:1" x14ac:dyDescent="0.45">
      <c r="A900" s="133" t="s">
        <v>3023</v>
      </c>
    </row>
    <row r="901" spans="1:1" x14ac:dyDescent="0.45">
      <c r="A901" s="133" t="s">
        <v>3028</v>
      </c>
    </row>
    <row r="902" spans="1:1" x14ac:dyDescent="0.45">
      <c r="A902" s="133" t="s">
        <v>3033</v>
      </c>
    </row>
    <row r="903" spans="1:1" x14ac:dyDescent="0.45">
      <c r="A903" s="133" t="s">
        <v>3036</v>
      </c>
    </row>
    <row r="904" spans="1:1" x14ac:dyDescent="0.45">
      <c r="A904" s="133" t="s">
        <v>3039</v>
      </c>
    </row>
    <row r="905" spans="1:1" x14ac:dyDescent="0.45">
      <c r="A905" s="133" t="s">
        <v>3042</v>
      </c>
    </row>
    <row r="906" spans="1:1" x14ac:dyDescent="0.45">
      <c r="A906" s="133" t="s">
        <v>3046</v>
      </c>
    </row>
    <row r="907" spans="1:1" x14ac:dyDescent="0.45">
      <c r="A907" s="133" t="s">
        <v>3050</v>
      </c>
    </row>
    <row r="908" spans="1:1" x14ac:dyDescent="0.45">
      <c r="A908" s="133" t="s">
        <v>3055</v>
      </c>
    </row>
    <row r="909" spans="1:1" x14ac:dyDescent="0.45">
      <c r="A909" s="133" t="s">
        <v>3059</v>
      </c>
    </row>
    <row r="910" spans="1:1" x14ac:dyDescent="0.45">
      <c r="A910" s="133" t="s">
        <v>3063</v>
      </c>
    </row>
    <row r="911" spans="1:1" x14ac:dyDescent="0.45">
      <c r="A911" s="133" t="s">
        <v>3068</v>
      </c>
    </row>
    <row r="912" spans="1:1" x14ac:dyDescent="0.45">
      <c r="A912" s="133" t="s">
        <v>3072</v>
      </c>
    </row>
    <row r="913" spans="1:1" x14ac:dyDescent="0.45">
      <c r="A913" s="133" t="s">
        <v>3075</v>
      </c>
    </row>
    <row r="914" spans="1:1" x14ac:dyDescent="0.45">
      <c r="A914" s="133" t="s">
        <v>3078</v>
      </c>
    </row>
    <row r="915" spans="1:1" x14ac:dyDescent="0.45">
      <c r="A915" s="133" t="s">
        <v>3081</v>
      </c>
    </row>
    <row r="916" spans="1:1" x14ac:dyDescent="0.45">
      <c r="A916" s="133" t="s">
        <v>3083</v>
      </c>
    </row>
    <row r="917" spans="1:1" x14ac:dyDescent="0.45">
      <c r="A917" s="133" t="s">
        <v>3087</v>
      </c>
    </row>
    <row r="918" spans="1:1" x14ac:dyDescent="0.45">
      <c r="A918" s="133" t="s">
        <v>3092</v>
      </c>
    </row>
    <row r="919" spans="1:1" x14ac:dyDescent="0.45">
      <c r="A919" s="133" t="s">
        <v>3095</v>
      </c>
    </row>
    <row r="920" spans="1:1" x14ac:dyDescent="0.45">
      <c r="A920" s="133" t="s">
        <v>3098</v>
      </c>
    </row>
    <row r="921" spans="1:1" x14ac:dyDescent="0.45">
      <c r="A921" s="133" t="s">
        <v>3101</v>
      </c>
    </row>
    <row r="922" spans="1:1" x14ac:dyDescent="0.45">
      <c r="A922" s="133" t="s">
        <v>3104</v>
      </c>
    </row>
    <row r="923" spans="1:1" x14ac:dyDescent="0.45">
      <c r="A923" s="133" t="s">
        <v>3107</v>
      </c>
    </row>
    <row r="924" spans="1:1" x14ac:dyDescent="0.45">
      <c r="A924" s="133" t="s">
        <v>3110</v>
      </c>
    </row>
    <row r="925" spans="1:1" x14ac:dyDescent="0.45">
      <c r="A925" s="133" t="s">
        <v>3113</v>
      </c>
    </row>
    <row r="926" spans="1:1" x14ac:dyDescent="0.45">
      <c r="A926" s="133" t="s">
        <v>3116</v>
      </c>
    </row>
    <row r="927" spans="1:1" x14ac:dyDescent="0.45">
      <c r="A927" s="133" t="s">
        <v>3119</v>
      </c>
    </row>
    <row r="928" spans="1:1" x14ac:dyDescent="0.45">
      <c r="A928" s="133" t="s">
        <v>3124</v>
      </c>
    </row>
    <row r="929" spans="1:1" x14ac:dyDescent="0.45">
      <c r="A929" s="133" t="s">
        <v>3127</v>
      </c>
    </row>
    <row r="930" spans="1:1" x14ac:dyDescent="0.45">
      <c r="A930" s="133" t="s">
        <v>3130</v>
      </c>
    </row>
    <row r="931" spans="1:1" x14ac:dyDescent="0.45">
      <c r="A931" s="133" t="s">
        <v>3133</v>
      </c>
    </row>
    <row r="932" spans="1:1" x14ac:dyDescent="0.45">
      <c r="A932" s="133" t="s">
        <v>3136</v>
      </c>
    </row>
    <row r="933" spans="1:1" x14ac:dyDescent="0.45">
      <c r="A933" s="133" t="s">
        <v>3139</v>
      </c>
    </row>
    <row r="934" spans="1:1" x14ac:dyDescent="0.45">
      <c r="A934" s="133" t="s">
        <v>3142</v>
      </c>
    </row>
    <row r="935" spans="1:1" x14ac:dyDescent="0.45">
      <c r="A935" s="133" t="s">
        <v>3147</v>
      </c>
    </row>
    <row r="936" spans="1:1" x14ac:dyDescent="0.45">
      <c r="A936" s="133" t="s">
        <v>3150</v>
      </c>
    </row>
    <row r="937" spans="1:1" x14ac:dyDescent="0.45">
      <c r="A937" s="133" t="s">
        <v>3153</v>
      </c>
    </row>
    <row r="938" spans="1:1" x14ac:dyDescent="0.45">
      <c r="A938" s="133" t="s">
        <v>3156</v>
      </c>
    </row>
    <row r="939" spans="1:1" x14ac:dyDescent="0.45">
      <c r="A939" s="133" t="s">
        <v>3159</v>
      </c>
    </row>
    <row r="940" spans="1:1" x14ac:dyDescent="0.45">
      <c r="A940" s="133" t="s">
        <v>3162</v>
      </c>
    </row>
    <row r="941" spans="1:1" x14ac:dyDescent="0.45">
      <c r="A941" s="133" t="s">
        <v>3165</v>
      </c>
    </row>
    <row r="942" spans="1:1" x14ac:dyDescent="0.45">
      <c r="A942" s="133" t="s">
        <v>3170</v>
      </c>
    </row>
    <row r="943" spans="1:1" x14ac:dyDescent="0.45">
      <c r="A943" s="133" t="s">
        <v>3173</v>
      </c>
    </row>
    <row r="944" spans="1:1" x14ac:dyDescent="0.45">
      <c r="A944" s="133" t="s">
        <v>3176</v>
      </c>
    </row>
    <row r="945" spans="1:1" x14ac:dyDescent="0.45">
      <c r="A945" s="133" t="s">
        <v>3181</v>
      </c>
    </row>
    <row r="946" spans="1:1" x14ac:dyDescent="0.45">
      <c r="A946" s="133" t="s">
        <v>3184</v>
      </c>
    </row>
    <row r="947" spans="1:1" x14ac:dyDescent="0.45">
      <c r="A947" s="133" t="s">
        <v>3187</v>
      </c>
    </row>
    <row r="948" spans="1:1" x14ac:dyDescent="0.45">
      <c r="A948" s="133" t="s">
        <v>3190</v>
      </c>
    </row>
    <row r="949" spans="1:1" x14ac:dyDescent="0.45">
      <c r="A949" s="133" t="s">
        <v>3193</v>
      </c>
    </row>
    <row r="950" spans="1:1" x14ac:dyDescent="0.45">
      <c r="A950" s="133" t="s">
        <v>3196</v>
      </c>
    </row>
    <row r="951" spans="1:1" x14ac:dyDescent="0.45">
      <c r="A951" s="133" t="s">
        <v>3201</v>
      </c>
    </row>
    <row r="952" spans="1:1" x14ac:dyDescent="0.45">
      <c r="A952" s="133" t="s">
        <v>3206</v>
      </c>
    </row>
    <row r="953" spans="1:1" x14ac:dyDescent="0.45">
      <c r="A953" s="133" t="s">
        <v>3209</v>
      </c>
    </row>
    <row r="954" spans="1:1" x14ac:dyDescent="0.45">
      <c r="A954" s="133" t="s">
        <v>3212</v>
      </c>
    </row>
    <row r="955" spans="1:1" x14ac:dyDescent="0.45">
      <c r="A955" s="133" t="s">
        <v>3217</v>
      </c>
    </row>
    <row r="956" spans="1:1" x14ac:dyDescent="0.45">
      <c r="A956" s="133" t="s">
        <v>3220</v>
      </c>
    </row>
    <row r="957" spans="1:1" x14ac:dyDescent="0.45">
      <c r="A957" s="133" t="s">
        <v>3223</v>
      </c>
    </row>
    <row r="958" spans="1:1" x14ac:dyDescent="0.45">
      <c r="A958" s="133" t="s">
        <v>3226</v>
      </c>
    </row>
    <row r="959" spans="1:1" x14ac:dyDescent="0.45">
      <c r="A959" s="133" t="s">
        <v>3231</v>
      </c>
    </row>
    <row r="960" spans="1:1" x14ac:dyDescent="0.45">
      <c r="A960" s="133" t="s">
        <v>3234</v>
      </c>
    </row>
    <row r="961" spans="1:1" x14ac:dyDescent="0.45">
      <c r="A961" s="133" t="s">
        <v>3237</v>
      </c>
    </row>
    <row r="962" spans="1:1" x14ac:dyDescent="0.45">
      <c r="A962" s="133" t="s">
        <v>3240</v>
      </c>
    </row>
    <row r="963" spans="1:1" x14ac:dyDescent="0.45">
      <c r="A963" s="133" t="s">
        <v>3245</v>
      </c>
    </row>
    <row r="964" spans="1:1" x14ac:dyDescent="0.45">
      <c r="A964" s="133" t="s">
        <v>3248</v>
      </c>
    </row>
    <row r="965" spans="1:1" x14ac:dyDescent="0.45">
      <c r="A965" s="133" t="s">
        <v>3251</v>
      </c>
    </row>
    <row r="966" spans="1:1" x14ac:dyDescent="0.45">
      <c r="A966" s="133" t="s">
        <v>3254</v>
      </c>
    </row>
    <row r="967" spans="1:1" x14ac:dyDescent="0.45">
      <c r="A967" s="133" t="s">
        <v>3257</v>
      </c>
    </row>
    <row r="968" spans="1:1" x14ac:dyDescent="0.45">
      <c r="A968" s="133" t="s">
        <v>3260</v>
      </c>
    </row>
    <row r="969" spans="1:1" x14ac:dyDescent="0.45">
      <c r="A969" s="133" t="s">
        <v>3263</v>
      </c>
    </row>
    <row r="970" spans="1:1" x14ac:dyDescent="0.45">
      <c r="A970" s="133" t="s">
        <v>3266</v>
      </c>
    </row>
    <row r="971" spans="1:1" x14ac:dyDescent="0.45">
      <c r="A971" s="133" t="s">
        <v>3269</v>
      </c>
    </row>
    <row r="972" spans="1:1" x14ac:dyDescent="0.45">
      <c r="A972" s="133" t="s">
        <v>3272</v>
      </c>
    </row>
    <row r="973" spans="1:1" x14ac:dyDescent="0.45">
      <c r="A973" s="133" t="s">
        <v>3275</v>
      </c>
    </row>
    <row r="974" spans="1:1" x14ac:dyDescent="0.45">
      <c r="A974" s="133" t="s">
        <v>3280</v>
      </c>
    </row>
    <row r="975" spans="1:1" x14ac:dyDescent="0.45">
      <c r="A975" s="133" t="s">
        <v>3283</v>
      </c>
    </row>
    <row r="976" spans="1:1" x14ac:dyDescent="0.45">
      <c r="A976" s="133" t="s">
        <v>3288</v>
      </c>
    </row>
    <row r="977" spans="1:1" x14ac:dyDescent="0.45">
      <c r="A977" s="133" t="s">
        <v>3291</v>
      </c>
    </row>
    <row r="978" spans="1:1" x14ac:dyDescent="0.45">
      <c r="A978" s="133" t="s">
        <v>3294</v>
      </c>
    </row>
    <row r="979" spans="1:1" x14ac:dyDescent="0.45">
      <c r="A979" s="133" t="s">
        <v>3297</v>
      </c>
    </row>
    <row r="980" spans="1:1" x14ac:dyDescent="0.45">
      <c r="A980" s="133" t="s">
        <v>3300</v>
      </c>
    </row>
    <row r="981" spans="1:1" x14ac:dyDescent="0.45">
      <c r="A981" s="133" t="s">
        <v>3303</v>
      </c>
    </row>
    <row r="982" spans="1:1" x14ac:dyDescent="0.45">
      <c r="A982" s="133" t="s">
        <v>3306</v>
      </c>
    </row>
    <row r="983" spans="1:1" x14ac:dyDescent="0.45">
      <c r="A983" s="133" t="s">
        <v>3309</v>
      </c>
    </row>
    <row r="984" spans="1:1" x14ac:dyDescent="0.45">
      <c r="A984" s="133" t="s">
        <v>3312</v>
      </c>
    </row>
    <row r="985" spans="1:1" x14ac:dyDescent="0.45">
      <c r="A985" s="133" t="s">
        <v>3317</v>
      </c>
    </row>
    <row r="986" spans="1:1" x14ac:dyDescent="0.45">
      <c r="A986" s="133" t="s">
        <v>3322</v>
      </c>
    </row>
    <row r="987" spans="1:1" x14ac:dyDescent="0.45">
      <c r="A987" s="133" t="s">
        <v>3325</v>
      </c>
    </row>
    <row r="988" spans="1:1" x14ac:dyDescent="0.45">
      <c r="A988" s="133" t="s">
        <v>3329</v>
      </c>
    </row>
    <row r="989" spans="1:1" x14ac:dyDescent="0.45">
      <c r="A989" s="133" t="s">
        <v>3334</v>
      </c>
    </row>
    <row r="990" spans="1:1" x14ac:dyDescent="0.45">
      <c r="A990" s="133" t="s">
        <v>7241</v>
      </c>
    </row>
    <row r="991" spans="1:1" x14ac:dyDescent="0.45">
      <c r="A991" s="133" t="s">
        <v>3337</v>
      </c>
    </row>
    <row r="992" spans="1:1" x14ac:dyDescent="0.45">
      <c r="A992" s="133" t="s">
        <v>7242</v>
      </c>
    </row>
    <row r="993" spans="1:1" x14ac:dyDescent="0.45">
      <c r="A993" s="133" t="s">
        <v>3340</v>
      </c>
    </row>
    <row r="994" spans="1:1" x14ac:dyDescent="0.45">
      <c r="A994" s="133" t="s">
        <v>3343</v>
      </c>
    </row>
    <row r="995" spans="1:1" x14ac:dyDescent="0.45">
      <c r="A995" s="133" t="s">
        <v>7243</v>
      </c>
    </row>
    <row r="996" spans="1:1" x14ac:dyDescent="0.45">
      <c r="A996" s="133" t="s">
        <v>7244</v>
      </c>
    </row>
    <row r="997" spans="1:1" x14ac:dyDescent="0.45">
      <c r="A997" s="133" t="s">
        <v>7245</v>
      </c>
    </row>
    <row r="998" spans="1:1" x14ac:dyDescent="0.45">
      <c r="A998" s="133" t="s">
        <v>3347</v>
      </c>
    </row>
    <row r="999" spans="1:1" x14ac:dyDescent="0.45">
      <c r="A999" s="133" t="s">
        <v>3352</v>
      </c>
    </row>
    <row r="1000" spans="1:1" x14ac:dyDescent="0.45">
      <c r="A1000" s="133" t="s">
        <v>3355</v>
      </c>
    </row>
    <row r="1001" spans="1:1" x14ac:dyDescent="0.45">
      <c r="A1001" s="133" t="s">
        <v>3358</v>
      </c>
    </row>
    <row r="1002" spans="1:1" x14ac:dyDescent="0.45">
      <c r="A1002" s="133" t="s">
        <v>3361</v>
      </c>
    </row>
    <row r="1003" spans="1:1" x14ac:dyDescent="0.45">
      <c r="A1003" s="133" t="s">
        <v>3364</v>
      </c>
    </row>
    <row r="1004" spans="1:1" x14ac:dyDescent="0.45">
      <c r="A1004" s="133" t="s">
        <v>3367</v>
      </c>
    </row>
    <row r="1005" spans="1:1" x14ac:dyDescent="0.45">
      <c r="A1005" s="133" t="s">
        <v>3370</v>
      </c>
    </row>
    <row r="1006" spans="1:1" x14ac:dyDescent="0.45">
      <c r="A1006" s="133" t="s">
        <v>3373</v>
      </c>
    </row>
    <row r="1007" spans="1:1" x14ac:dyDescent="0.45">
      <c r="A1007" s="133" t="s">
        <v>3378</v>
      </c>
    </row>
    <row r="1008" spans="1:1" x14ac:dyDescent="0.45">
      <c r="A1008" s="133" t="s">
        <v>3380</v>
      </c>
    </row>
    <row r="1009" spans="1:1" x14ac:dyDescent="0.45">
      <c r="A1009" s="133" t="s">
        <v>3383</v>
      </c>
    </row>
    <row r="1010" spans="1:1" x14ac:dyDescent="0.45">
      <c r="A1010" s="133" t="s">
        <v>3385</v>
      </c>
    </row>
    <row r="1011" spans="1:1" x14ac:dyDescent="0.45">
      <c r="A1011" s="133" t="s">
        <v>3388</v>
      </c>
    </row>
    <row r="1012" spans="1:1" x14ac:dyDescent="0.45">
      <c r="A1012" s="133" t="s">
        <v>3391</v>
      </c>
    </row>
    <row r="1013" spans="1:1" x14ac:dyDescent="0.45">
      <c r="A1013" s="133" t="s">
        <v>3394</v>
      </c>
    </row>
    <row r="1014" spans="1:1" x14ac:dyDescent="0.45">
      <c r="A1014" s="133" t="s">
        <v>3397</v>
      </c>
    </row>
    <row r="1015" spans="1:1" x14ac:dyDescent="0.45">
      <c r="A1015" s="133" t="s">
        <v>3400</v>
      </c>
    </row>
    <row r="1016" spans="1:1" x14ac:dyDescent="0.45">
      <c r="A1016" s="133" t="s">
        <v>3403</v>
      </c>
    </row>
    <row r="1017" spans="1:1" x14ac:dyDescent="0.45">
      <c r="A1017" s="133" t="s">
        <v>3406</v>
      </c>
    </row>
    <row r="1018" spans="1:1" x14ac:dyDescent="0.45">
      <c r="A1018" s="133" t="s">
        <v>3411</v>
      </c>
    </row>
    <row r="1019" spans="1:1" x14ac:dyDescent="0.45">
      <c r="A1019" s="133" t="s">
        <v>3414</v>
      </c>
    </row>
    <row r="1020" spans="1:1" x14ac:dyDescent="0.45">
      <c r="A1020" s="133" t="s">
        <v>3417</v>
      </c>
    </row>
    <row r="1021" spans="1:1" x14ac:dyDescent="0.45">
      <c r="A1021" s="133" t="s">
        <v>3420</v>
      </c>
    </row>
    <row r="1022" spans="1:1" x14ac:dyDescent="0.45">
      <c r="A1022" s="133" t="s">
        <v>3423</v>
      </c>
    </row>
    <row r="1023" spans="1:1" x14ac:dyDescent="0.45">
      <c r="A1023" s="133" t="s">
        <v>3428</v>
      </c>
    </row>
    <row r="1024" spans="1:1" x14ac:dyDescent="0.45">
      <c r="A1024" s="133" t="s">
        <v>3431</v>
      </c>
    </row>
    <row r="1025" spans="1:1" x14ac:dyDescent="0.45">
      <c r="A1025" s="133" t="s">
        <v>3434</v>
      </c>
    </row>
    <row r="1026" spans="1:1" x14ac:dyDescent="0.45">
      <c r="A1026" s="133" t="s">
        <v>3437</v>
      </c>
    </row>
    <row r="1027" spans="1:1" x14ac:dyDescent="0.45">
      <c r="A1027" s="133" t="s">
        <v>3440</v>
      </c>
    </row>
    <row r="1028" spans="1:1" x14ac:dyDescent="0.45">
      <c r="A1028" s="133" t="s">
        <v>3445</v>
      </c>
    </row>
    <row r="1029" spans="1:1" x14ac:dyDescent="0.45">
      <c r="A1029" s="133" t="s">
        <v>7246</v>
      </c>
    </row>
    <row r="1030" spans="1:1" x14ac:dyDescent="0.45">
      <c r="A1030" s="133" t="s">
        <v>3448</v>
      </c>
    </row>
    <row r="1031" spans="1:1" x14ac:dyDescent="0.45">
      <c r="A1031" s="133" t="s">
        <v>3450</v>
      </c>
    </row>
    <row r="1032" spans="1:1" x14ac:dyDescent="0.45">
      <c r="A1032" s="133" t="s">
        <v>3453</v>
      </c>
    </row>
    <row r="1033" spans="1:1" x14ac:dyDescent="0.45">
      <c r="A1033" s="133" t="s">
        <v>3456</v>
      </c>
    </row>
    <row r="1034" spans="1:1" x14ac:dyDescent="0.45">
      <c r="A1034" s="133" t="s">
        <v>3459</v>
      </c>
    </row>
    <row r="1035" spans="1:1" x14ac:dyDescent="0.45">
      <c r="A1035" s="133" t="s">
        <v>3464</v>
      </c>
    </row>
    <row r="1036" spans="1:1" x14ac:dyDescent="0.45">
      <c r="A1036" s="133" t="s">
        <v>3466</v>
      </c>
    </row>
    <row r="1037" spans="1:1" x14ac:dyDescent="0.45">
      <c r="A1037" s="133" t="s">
        <v>3469</v>
      </c>
    </row>
    <row r="1038" spans="1:1" x14ac:dyDescent="0.45">
      <c r="A1038" s="133" t="s">
        <v>3474</v>
      </c>
    </row>
    <row r="1039" spans="1:1" x14ac:dyDescent="0.45">
      <c r="A1039" s="133" t="s">
        <v>7247</v>
      </c>
    </row>
    <row r="1040" spans="1:1" x14ac:dyDescent="0.45">
      <c r="A1040" s="133" t="s">
        <v>3477</v>
      </c>
    </row>
    <row r="1041" spans="1:1" x14ac:dyDescent="0.45">
      <c r="A1041" s="133" t="s">
        <v>7248</v>
      </c>
    </row>
    <row r="1042" spans="1:1" x14ac:dyDescent="0.45">
      <c r="A1042" s="133" t="s">
        <v>3479</v>
      </c>
    </row>
    <row r="1043" spans="1:1" x14ac:dyDescent="0.45">
      <c r="A1043" s="133" t="s">
        <v>3482</v>
      </c>
    </row>
    <row r="1044" spans="1:1" x14ac:dyDescent="0.45">
      <c r="A1044" s="133" t="s">
        <v>3485</v>
      </c>
    </row>
    <row r="1045" spans="1:1" x14ac:dyDescent="0.45">
      <c r="A1045" s="133" t="s">
        <v>3490</v>
      </c>
    </row>
    <row r="1046" spans="1:1" x14ac:dyDescent="0.45">
      <c r="A1046" s="133" t="s">
        <v>3493</v>
      </c>
    </row>
    <row r="1047" spans="1:1" x14ac:dyDescent="0.45">
      <c r="A1047" s="133" t="s">
        <v>3498</v>
      </c>
    </row>
    <row r="1048" spans="1:1" x14ac:dyDescent="0.45">
      <c r="A1048" s="133" t="s">
        <v>3501</v>
      </c>
    </row>
    <row r="1049" spans="1:1" x14ac:dyDescent="0.45">
      <c r="A1049" s="133" t="s">
        <v>3504</v>
      </c>
    </row>
    <row r="1050" spans="1:1" x14ac:dyDescent="0.45">
      <c r="A1050" s="133" t="s">
        <v>3509</v>
      </c>
    </row>
    <row r="1051" spans="1:1" x14ac:dyDescent="0.45">
      <c r="A1051" s="133" t="s">
        <v>3511</v>
      </c>
    </row>
    <row r="1052" spans="1:1" x14ac:dyDescent="0.45">
      <c r="A1052" s="133" t="s">
        <v>3515</v>
      </c>
    </row>
    <row r="1053" spans="1:1" x14ac:dyDescent="0.45">
      <c r="A1053" s="133" t="s">
        <v>3517</v>
      </c>
    </row>
    <row r="1054" spans="1:1" x14ac:dyDescent="0.45">
      <c r="A1054" s="133" t="s">
        <v>3520</v>
      </c>
    </row>
    <row r="1055" spans="1:1" x14ac:dyDescent="0.45">
      <c r="A1055" s="133" t="s">
        <v>3523</v>
      </c>
    </row>
    <row r="1056" spans="1:1" x14ac:dyDescent="0.45">
      <c r="A1056" s="133" t="s">
        <v>3526</v>
      </c>
    </row>
    <row r="1057" spans="1:1" x14ac:dyDescent="0.45">
      <c r="A1057" s="133" t="s">
        <v>3529</v>
      </c>
    </row>
    <row r="1058" spans="1:1" x14ac:dyDescent="0.45">
      <c r="A1058" s="133" t="s">
        <v>3534</v>
      </c>
    </row>
    <row r="1059" spans="1:1" x14ac:dyDescent="0.45">
      <c r="A1059" s="133" t="s">
        <v>3537</v>
      </c>
    </row>
    <row r="1060" spans="1:1" x14ac:dyDescent="0.45">
      <c r="A1060" s="133" t="s">
        <v>3542</v>
      </c>
    </row>
    <row r="1061" spans="1:1" x14ac:dyDescent="0.45">
      <c r="A1061" s="133" t="s">
        <v>3545</v>
      </c>
    </row>
    <row r="1062" spans="1:1" x14ac:dyDescent="0.45">
      <c r="A1062" s="133" t="s">
        <v>3549</v>
      </c>
    </row>
    <row r="1063" spans="1:1" x14ac:dyDescent="0.45">
      <c r="A1063" s="133" t="s">
        <v>3552</v>
      </c>
    </row>
    <row r="1064" spans="1:1" x14ac:dyDescent="0.45">
      <c r="A1064" s="133" t="s">
        <v>3555</v>
      </c>
    </row>
    <row r="1065" spans="1:1" x14ac:dyDescent="0.45">
      <c r="A1065" s="133" t="s">
        <v>3558</v>
      </c>
    </row>
    <row r="1066" spans="1:1" x14ac:dyDescent="0.45">
      <c r="A1066" s="133" t="s">
        <v>3562</v>
      </c>
    </row>
    <row r="1067" spans="1:1" x14ac:dyDescent="0.45">
      <c r="A1067" s="133" t="s">
        <v>3564</v>
      </c>
    </row>
    <row r="1068" spans="1:1" x14ac:dyDescent="0.45">
      <c r="A1068" s="133" t="s">
        <v>3568</v>
      </c>
    </row>
    <row r="1069" spans="1:1" x14ac:dyDescent="0.45">
      <c r="A1069" s="133" t="s">
        <v>3571</v>
      </c>
    </row>
    <row r="1070" spans="1:1" x14ac:dyDescent="0.45">
      <c r="A1070" s="133" t="s">
        <v>3575</v>
      </c>
    </row>
    <row r="1071" spans="1:1" x14ac:dyDescent="0.45">
      <c r="A1071" s="133" t="s">
        <v>3577</v>
      </c>
    </row>
    <row r="1072" spans="1:1" x14ac:dyDescent="0.45">
      <c r="A1072" s="133" t="s">
        <v>3579</v>
      </c>
    </row>
    <row r="1073" spans="1:1" x14ac:dyDescent="0.45">
      <c r="A1073" s="133" t="s">
        <v>3582</v>
      </c>
    </row>
    <row r="1074" spans="1:1" x14ac:dyDescent="0.45">
      <c r="A1074" s="133" t="s">
        <v>3585</v>
      </c>
    </row>
    <row r="1075" spans="1:1" x14ac:dyDescent="0.45">
      <c r="A1075" s="133" t="s">
        <v>3588</v>
      </c>
    </row>
    <row r="1076" spans="1:1" x14ac:dyDescent="0.45">
      <c r="A1076" s="133" t="s">
        <v>3591</v>
      </c>
    </row>
    <row r="1077" spans="1:1" x14ac:dyDescent="0.45">
      <c r="A1077" s="133" t="s">
        <v>3597</v>
      </c>
    </row>
    <row r="1078" spans="1:1" x14ac:dyDescent="0.45">
      <c r="A1078" s="133" t="s">
        <v>3600</v>
      </c>
    </row>
    <row r="1079" spans="1:1" x14ac:dyDescent="0.45">
      <c r="A1079" s="133" t="s">
        <v>3603</v>
      </c>
    </row>
    <row r="1080" spans="1:1" x14ac:dyDescent="0.45">
      <c r="A1080" s="133" t="s">
        <v>3606</v>
      </c>
    </row>
    <row r="1081" spans="1:1" x14ac:dyDescent="0.45">
      <c r="A1081" s="133" t="s">
        <v>3609</v>
      </c>
    </row>
    <row r="1082" spans="1:1" x14ac:dyDescent="0.45">
      <c r="A1082" s="133" t="s">
        <v>3612</v>
      </c>
    </row>
    <row r="1083" spans="1:1" x14ac:dyDescent="0.45">
      <c r="A1083" s="133" t="s">
        <v>3615</v>
      </c>
    </row>
    <row r="1084" spans="1:1" x14ac:dyDescent="0.45">
      <c r="A1084" s="133" t="s">
        <v>3618</v>
      </c>
    </row>
    <row r="1085" spans="1:1" x14ac:dyDescent="0.45">
      <c r="A1085" s="133" t="s">
        <v>3621</v>
      </c>
    </row>
    <row r="1086" spans="1:1" x14ac:dyDescent="0.45">
      <c r="A1086" s="133" t="s">
        <v>3626</v>
      </c>
    </row>
    <row r="1087" spans="1:1" x14ac:dyDescent="0.45">
      <c r="A1087" s="133" t="s">
        <v>3629</v>
      </c>
    </row>
    <row r="1088" spans="1:1" x14ac:dyDescent="0.45">
      <c r="A1088" s="133" t="s">
        <v>3632</v>
      </c>
    </row>
    <row r="1089" spans="1:1" x14ac:dyDescent="0.45">
      <c r="A1089" s="133" t="s">
        <v>3635</v>
      </c>
    </row>
    <row r="1090" spans="1:1" x14ac:dyDescent="0.45">
      <c r="A1090" s="133" t="s">
        <v>3638</v>
      </c>
    </row>
    <row r="1091" spans="1:1" x14ac:dyDescent="0.45">
      <c r="A1091" s="133" t="s">
        <v>3641</v>
      </c>
    </row>
    <row r="1092" spans="1:1" x14ac:dyDescent="0.45">
      <c r="A1092" s="133" t="s">
        <v>3644</v>
      </c>
    </row>
    <row r="1093" spans="1:1" x14ac:dyDescent="0.45">
      <c r="A1093" s="133" t="s">
        <v>3647</v>
      </c>
    </row>
    <row r="1094" spans="1:1" x14ac:dyDescent="0.45">
      <c r="A1094" s="133" t="s">
        <v>3650</v>
      </c>
    </row>
    <row r="1095" spans="1:1" x14ac:dyDescent="0.45">
      <c r="A1095" s="133" t="s">
        <v>3655</v>
      </c>
    </row>
    <row r="1096" spans="1:1" x14ac:dyDescent="0.45">
      <c r="A1096" s="133" t="s">
        <v>3657</v>
      </c>
    </row>
    <row r="1097" spans="1:1" x14ac:dyDescent="0.45">
      <c r="A1097" s="133" t="s">
        <v>3660</v>
      </c>
    </row>
    <row r="1098" spans="1:1" x14ac:dyDescent="0.45">
      <c r="A1098" s="133" t="s">
        <v>3665</v>
      </c>
    </row>
    <row r="1099" spans="1:1" x14ac:dyDescent="0.45">
      <c r="A1099" s="133" t="s">
        <v>3668</v>
      </c>
    </row>
    <row r="1100" spans="1:1" x14ac:dyDescent="0.45">
      <c r="A1100" s="133" t="s">
        <v>3672</v>
      </c>
    </row>
    <row r="1101" spans="1:1" x14ac:dyDescent="0.45">
      <c r="A1101" s="133" t="s">
        <v>3676</v>
      </c>
    </row>
    <row r="1102" spans="1:1" x14ac:dyDescent="0.45">
      <c r="A1102" s="133" t="s">
        <v>3680</v>
      </c>
    </row>
    <row r="1103" spans="1:1" x14ac:dyDescent="0.45">
      <c r="A1103" s="133" t="s">
        <v>3685</v>
      </c>
    </row>
    <row r="1104" spans="1:1" x14ac:dyDescent="0.45">
      <c r="A1104" s="133" t="s">
        <v>3690</v>
      </c>
    </row>
    <row r="1105" spans="1:1" x14ac:dyDescent="0.45">
      <c r="A1105" s="133" t="s">
        <v>3695</v>
      </c>
    </row>
    <row r="1106" spans="1:1" x14ac:dyDescent="0.45">
      <c r="A1106" s="133" t="s">
        <v>3698</v>
      </c>
    </row>
    <row r="1107" spans="1:1" x14ac:dyDescent="0.45">
      <c r="A1107" s="133" t="s">
        <v>3700</v>
      </c>
    </row>
    <row r="1108" spans="1:1" x14ac:dyDescent="0.45">
      <c r="A1108" s="133" t="s">
        <v>3703</v>
      </c>
    </row>
    <row r="1109" spans="1:1" x14ac:dyDescent="0.45">
      <c r="A1109" s="133" t="s">
        <v>3706</v>
      </c>
    </row>
    <row r="1110" spans="1:1" x14ac:dyDescent="0.45">
      <c r="A1110" s="133" t="s">
        <v>3709</v>
      </c>
    </row>
    <row r="1111" spans="1:1" x14ac:dyDescent="0.45">
      <c r="A1111" s="133" t="s">
        <v>3712</v>
      </c>
    </row>
    <row r="1112" spans="1:1" x14ac:dyDescent="0.45">
      <c r="A1112" s="133" t="s">
        <v>3717</v>
      </c>
    </row>
    <row r="1113" spans="1:1" x14ac:dyDescent="0.45">
      <c r="A1113" s="133" t="s">
        <v>3720</v>
      </c>
    </row>
    <row r="1114" spans="1:1" x14ac:dyDescent="0.45">
      <c r="A1114" s="133" t="s">
        <v>3723</v>
      </c>
    </row>
    <row r="1115" spans="1:1" x14ac:dyDescent="0.45">
      <c r="A1115" s="133" t="s">
        <v>3726</v>
      </c>
    </row>
    <row r="1116" spans="1:1" x14ac:dyDescent="0.45">
      <c r="A1116" s="133" t="s">
        <v>3731</v>
      </c>
    </row>
    <row r="1117" spans="1:1" x14ac:dyDescent="0.45">
      <c r="A1117" s="133" t="s">
        <v>3734</v>
      </c>
    </row>
    <row r="1118" spans="1:1" x14ac:dyDescent="0.45">
      <c r="A1118" s="133" t="s">
        <v>3737</v>
      </c>
    </row>
    <row r="1119" spans="1:1" x14ac:dyDescent="0.45">
      <c r="A1119" s="133" t="s">
        <v>3740</v>
      </c>
    </row>
    <row r="1120" spans="1:1" x14ac:dyDescent="0.45">
      <c r="A1120" s="133" t="s">
        <v>3743</v>
      </c>
    </row>
    <row r="1121" spans="1:1" x14ac:dyDescent="0.45">
      <c r="A1121" s="133" t="s">
        <v>3746</v>
      </c>
    </row>
    <row r="1122" spans="1:1" x14ac:dyDescent="0.45">
      <c r="A1122" s="133" t="s">
        <v>3749</v>
      </c>
    </row>
    <row r="1123" spans="1:1" x14ac:dyDescent="0.45">
      <c r="A1123" s="133" t="s">
        <v>3752</v>
      </c>
    </row>
    <row r="1124" spans="1:1" x14ac:dyDescent="0.45">
      <c r="A1124" s="133" t="s">
        <v>3755</v>
      </c>
    </row>
    <row r="1125" spans="1:1" x14ac:dyDescent="0.45">
      <c r="A1125" s="133" t="s">
        <v>3760</v>
      </c>
    </row>
    <row r="1126" spans="1:1" x14ac:dyDescent="0.45">
      <c r="A1126" s="133" t="s">
        <v>3763</v>
      </c>
    </row>
    <row r="1127" spans="1:1" x14ac:dyDescent="0.45">
      <c r="A1127" s="133" t="s">
        <v>3766</v>
      </c>
    </row>
    <row r="1128" spans="1:1" x14ac:dyDescent="0.45">
      <c r="A1128" s="133" t="s">
        <v>3769</v>
      </c>
    </row>
    <row r="1129" spans="1:1" x14ac:dyDescent="0.45">
      <c r="A1129" s="133" t="s">
        <v>3772</v>
      </c>
    </row>
    <row r="1130" spans="1:1" x14ac:dyDescent="0.45">
      <c r="A1130" s="133" t="s">
        <v>3777</v>
      </c>
    </row>
    <row r="1131" spans="1:1" x14ac:dyDescent="0.45">
      <c r="A1131" s="133" t="s">
        <v>3780</v>
      </c>
    </row>
    <row r="1132" spans="1:1" x14ac:dyDescent="0.45">
      <c r="A1132" s="133" t="s">
        <v>3782</v>
      </c>
    </row>
    <row r="1133" spans="1:1" x14ac:dyDescent="0.45">
      <c r="A1133" s="133" t="s">
        <v>3784</v>
      </c>
    </row>
    <row r="1134" spans="1:1" x14ac:dyDescent="0.45">
      <c r="A1134" s="133" t="s">
        <v>3788</v>
      </c>
    </row>
    <row r="1135" spans="1:1" x14ac:dyDescent="0.45">
      <c r="A1135" s="133" t="s">
        <v>3791</v>
      </c>
    </row>
    <row r="1136" spans="1:1" x14ac:dyDescent="0.45">
      <c r="A1136" s="133" t="s">
        <v>3794</v>
      </c>
    </row>
    <row r="1137" spans="1:1" x14ac:dyDescent="0.45">
      <c r="A1137" s="133" t="s">
        <v>3797</v>
      </c>
    </row>
    <row r="1138" spans="1:1" x14ac:dyDescent="0.45">
      <c r="A1138" s="133" t="s">
        <v>3800</v>
      </c>
    </row>
    <row r="1139" spans="1:1" x14ac:dyDescent="0.45">
      <c r="A1139" s="133" t="s">
        <v>3803</v>
      </c>
    </row>
    <row r="1140" spans="1:1" x14ac:dyDescent="0.45">
      <c r="A1140" s="133" t="s">
        <v>3806</v>
      </c>
    </row>
    <row r="1141" spans="1:1" x14ac:dyDescent="0.45">
      <c r="A1141" s="133" t="s">
        <v>3811</v>
      </c>
    </row>
    <row r="1142" spans="1:1" x14ac:dyDescent="0.45">
      <c r="A1142" s="133" t="s">
        <v>3814</v>
      </c>
    </row>
    <row r="1143" spans="1:1" x14ac:dyDescent="0.45">
      <c r="A1143" s="133" t="s">
        <v>3818</v>
      </c>
    </row>
    <row r="1144" spans="1:1" x14ac:dyDescent="0.45">
      <c r="A1144" s="133" t="s">
        <v>3821</v>
      </c>
    </row>
    <row r="1145" spans="1:1" x14ac:dyDescent="0.45">
      <c r="A1145" s="133" t="s">
        <v>3824</v>
      </c>
    </row>
    <row r="1146" spans="1:1" x14ac:dyDescent="0.45">
      <c r="A1146" s="133" t="s">
        <v>3826</v>
      </c>
    </row>
    <row r="1147" spans="1:1" x14ac:dyDescent="0.45">
      <c r="A1147" s="133" t="s">
        <v>3829</v>
      </c>
    </row>
    <row r="1148" spans="1:1" x14ac:dyDescent="0.45">
      <c r="A1148" s="133" t="s">
        <v>3833</v>
      </c>
    </row>
    <row r="1149" spans="1:1" x14ac:dyDescent="0.45">
      <c r="A1149" s="133" t="s">
        <v>3837</v>
      </c>
    </row>
    <row r="1150" spans="1:1" x14ac:dyDescent="0.45">
      <c r="A1150" s="133" t="s">
        <v>3840</v>
      </c>
    </row>
    <row r="1151" spans="1:1" x14ac:dyDescent="0.45">
      <c r="A1151" s="133" t="s">
        <v>3845</v>
      </c>
    </row>
    <row r="1152" spans="1:1" x14ac:dyDescent="0.45">
      <c r="A1152" s="133" t="s">
        <v>3850</v>
      </c>
    </row>
    <row r="1153" spans="1:1" x14ac:dyDescent="0.45">
      <c r="A1153" s="133" t="s">
        <v>3853</v>
      </c>
    </row>
    <row r="1154" spans="1:1" x14ac:dyDescent="0.45">
      <c r="A1154" s="133" t="s">
        <v>3856</v>
      </c>
    </row>
    <row r="1155" spans="1:1" x14ac:dyDescent="0.45">
      <c r="A1155" s="133" t="s">
        <v>3858</v>
      </c>
    </row>
    <row r="1156" spans="1:1" x14ac:dyDescent="0.45">
      <c r="A1156" s="133" t="s">
        <v>3861</v>
      </c>
    </row>
    <row r="1157" spans="1:1" x14ac:dyDescent="0.45">
      <c r="A1157" s="133" t="s">
        <v>3864</v>
      </c>
    </row>
    <row r="1158" spans="1:1" x14ac:dyDescent="0.45">
      <c r="A1158" s="133" t="s">
        <v>3867</v>
      </c>
    </row>
    <row r="1159" spans="1:1" x14ac:dyDescent="0.45">
      <c r="A1159" s="133" t="s">
        <v>3870</v>
      </c>
    </row>
    <row r="1160" spans="1:1" x14ac:dyDescent="0.45">
      <c r="A1160" s="133" t="s">
        <v>3873</v>
      </c>
    </row>
    <row r="1161" spans="1:1" x14ac:dyDescent="0.45">
      <c r="A1161" s="133" t="s">
        <v>3876</v>
      </c>
    </row>
    <row r="1162" spans="1:1" x14ac:dyDescent="0.45">
      <c r="A1162" s="133" t="s">
        <v>3879</v>
      </c>
    </row>
    <row r="1163" spans="1:1" x14ac:dyDescent="0.45">
      <c r="A1163" s="133" t="s">
        <v>3884</v>
      </c>
    </row>
    <row r="1164" spans="1:1" x14ac:dyDescent="0.45">
      <c r="A1164" s="133" t="s">
        <v>3887</v>
      </c>
    </row>
    <row r="1165" spans="1:1" x14ac:dyDescent="0.45">
      <c r="A1165" s="133" t="s">
        <v>3890</v>
      </c>
    </row>
    <row r="1166" spans="1:1" x14ac:dyDescent="0.45">
      <c r="A1166" s="133" t="s">
        <v>3893</v>
      </c>
    </row>
    <row r="1167" spans="1:1" x14ac:dyDescent="0.45">
      <c r="A1167" s="133" t="s">
        <v>3899</v>
      </c>
    </row>
    <row r="1168" spans="1:1" x14ac:dyDescent="0.45">
      <c r="A1168" s="133" t="s">
        <v>3900</v>
      </c>
    </row>
    <row r="1169" spans="1:1" x14ac:dyDescent="0.45">
      <c r="A1169" s="133" t="s">
        <v>3903</v>
      </c>
    </row>
    <row r="1170" spans="1:1" x14ac:dyDescent="0.45">
      <c r="A1170" s="133" t="s">
        <v>3906</v>
      </c>
    </row>
    <row r="1171" spans="1:1" x14ac:dyDescent="0.45">
      <c r="A1171" s="133" t="s">
        <v>3909</v>
      </c>
    </row>
    <row r="1172" spans="1:1" x14ac:dyDescent="0.45">
      <c r="A1172" s="133" t="s">
        <v>3912</v>
      </c>
    </row>
    <row r="1173" spans="1:1" x14ac:dyDescent="0.45">
      <c r="A1173" s="133" t="s">
        <v>3915</v>
      </c>
    </row>
    <row r="1174" spans="1:1" x14ac:dyDescent="0.45">
      <c r="A1174" s="133" t="s">
        <v>3918</v>
      </c>
    </row>
    <row r="1175" spans="1:1" x14ac:dyDescent="0.45">
      <c r="A1175" s="133" t="s">
        <v>3921</v>
      </c>
    </row>
    <row r="1176" spans="1:1" x14ac:dyDescent="0.45">
      <c r="A1176" s="133" t="s">
        <v>3924</v>
      </c>
    </row>
    <row r="1177" spans="1:1" x14ac:dyDescent="0.45">
      <c r="A1177" s="133" t="s">
        <v>3927</v>
      </c>
    </row>
    <row r="1178" spans="1:1" x14ac:dyDescent="0.45">
      <c r="A1178" s="133" t="s">
        <v>3930</v>
      </c>
    </row>
    <row r="1179" spans="1:1" x14ac:dyDescent="0.45">
      <c r="A1179" s="133" t="s">
        <v>3935</v>
      </c>
    </row>
    <row r="1180" spans="1:1" x14ac:dyDescent="0.45">
      <c r="A1180" s="133" t="s">
        <v>3936</v>
      </c>
    </row>
    <row r="1181" spans="1:1" x14ac:dyDescent="0.45">
      <c r="A1181" s="133" t="s">
        <v>3939</v>
      </c>
    </row>
    <row r="1182" spans="1:1" x14ac:dyDescent="0.45">
      <c r="A1182" s="133" t="s">
        <v>3942</v>
      </c>
    </row>
    <row r="1183" spans="1:1" x14ac:dyDescent="0.45">
      <c r="A1183" s="133" t="s">
        <v>3945</v>
      </c>
    </row>
    <row r="1184" spans="1:1" x14ac:dyDescent="0.45">
      <c r="A1184" s="133" t="s">
        <v>3948</v>
      </c>
    </row>
    <row r="1185" spans="1:1" x14ac:dyDescent="0.45">
      <c r="A1185" s="133" t="s">
        <v>3951</v>
      </c>
    </row>
    <row r="1186" spans="1:1" x14ac:dyDescent="0.45">
      <c r="A1186" s="133" t="s">
        <v>3954</v>
      </c>
    </row>
    <row r="1187" spans="1:1" x14ac:dyDescent="0.45">
      <c r="A1187" s="133" t="s">
        <v>3957</v>
      </c>
    </row>
    <row r="1188" spans="1:1" x14ac:dyDescent="0.45">
      <c r="A1188" s="133" t="s">
        <v>3960</v>
      </c>
    </row>
    <row r="1189" spans="1:1" x14ac:dyDescent="0.45">
      <c r="A1189" s="133" t="s">
        <v>3963</v>
      </c>
    </row>
    <row r="1190" spans="1:1" x14ac:dyDescent="0.45">
      <c r="A1190" s="133" t="s">
        <v>3966</v>
      </c>
    </row>
    <row r="1191" spans="1:1" x14ac:dyDescent="0.45">
      <c r="A1191" s="133" t="s">
        <v>7355</v>
      </c>
    </row>
    <row r="1192" spans="1:1" x14ac:dyDescent="0.45">
      <c r="A1192" s="133" t="s">
        <v>3971</v>
      </c>
    </row>
    <row r="1193" spans="1:1" x14ac:dyDescent="0.45">
      <c r="A1193" s="133" t="s">
        <v>3974</v>
      </c>
    </row>
    <row r="1194" spans="1:1" x14ac:dyDescent="0.45">
      <c r="A1194" s="133" t="s">
        <v>3976</v>
      </c>
    </row>
    <row r="1195" spans="1:1" x14ac:dyDescent="0.45">
      <c r="A1195" s="133" t="s">
        <v>3979</v>
      </c>
    </row>
    <row r="1196" spans="1:1" x14ac:dyDescent="0.45">
      <c r="A1196" s="133" t="s">
        <v>3982</v>
      </c>
    </row>
    <row r="1197" spans="1:1" x14ac:dyDescent="0.45">
      <c r="A1197" s="133" t="s">
        <v>3985</v>
      </c>
    </row>
    <row r="1198" spans="1:1" x14ac:dyDescent="0.45">
      <c r="A1198" s="133" t="s">
        <v>3988</v>
      </c>
    </row>
    <row r="1199" spans="1:1" x14ac:dyDescent="0.45">
      <c r="A1199" s="133" t="s">
        <v>3993</v>
      </c>
    </row>
    <row r="1200" spans="1:1" x14ac:dyDescent="0.45">
      <c r="A1200" s="133" t="s">
        <v>3996</v>
      </c>
    </row>
    <row r="1201" spans="1:1" x14ac:dyDescent="0.45">
      <c r="A1201" s="133" t="s">
        <v>4000</v>
      </c>
    </row>
    <row r="1202" spans="1:1" x14ac:dyDescent="0.45">
      <c r="A1202" s="133" t="s">
        <v>4004</v>
      </c>
    </row>
    <row r="1203" spans="1:1" x14ac:dyDescent="0.45">
      <c r="A1203" s="133" t="s">
        <v>4008</v>
      </c>
    </row>
    <row r="1204" spans="1:1" x14ac:dyDescent="0.45">
      <c r="A1204" s="133" t="s">
        <v>4012</v>
      </c>
    </row>
    <row r="1205" spans="1:1" x14ac:dyDescent="0.45">
      <c r="A1205" s="133" t="s">
        <v>4017</v>
      </c>
    </row>
    <row r="1206" spans="1:1" x14ac:dyDescent="0.45">
      <c r="A1206" s="133" t="s">
        <v>4020</v>
      </c>
    </row>
    <row r="1207" spans="1:1" x14ac:dyDescent="0.45">
      <c r="A1207" s="133" t="s">
        <v>4023</v>
      </c>
    </row>
    <row r="1208" spans="1:1" x14ac:dyDescent="0.45">
      <c r="A1208" s="133" t="s">
        <v>4026</v>
      </c>
    </row>
    <row r="1209" spans="1:1" x14ac:dyDescent="0.45">
      <c r="A1209" s="133" t="s">
        <v>4029</v>
      </c>
    </row>
    <row r="1210" spans="1:1" x14ac:dyDescent="0.45">
      <c r="A1210" s="133" t="s">
        <v>4032</v>
      </c>
    </row>
    <row r="1211" spans="1:1" x14ac:dyDescent="0.45">
      <c r="A1211" s="133" t="s">
        <v>4282</v>
      </c>
    </row>
    <row r="1212" spans="1:1" x14ac:dyDescent="0.45">
      <c r="A1212" s="133" t="s">
        <v>4285</v>
      </c>
    </row>
    <row r="1213" spans="1:1" x14ac:dyDescent="0.45">
      <c r="A1213" s="133" t="s">
        <v>4288</v>
      </c>
    </row>
    <row r="1214" spans="1:1" x14ac:dyDescent="0.45">
      <c r="A1214" s="133" t="s">
        <v>4291</v>
      </c>
    </row>
    <row r="1215" spans="1:1" x14ac:dyDescent="0.45">
      <c r="A1215" s="133" t="s">
        <v>4294</v>
      </c>
    </row>
    <row r="1216" spans="1:1" x14ac:dyDescent="0.45">
      <c r="A1216" s="133" t="s">
        <v>4297</v>
      </c>
    </row>
    <row r="1217" spans="1:1" x14ac:dyDescent="0.45">
      <c r="A1217" s="133" t="s">
        <v>4300</v>
      </c>
    </row>
    <row r="1218" spans="1:1" x14ac:dyDescent="0.45">
      <c r="A1218" s="133" t="s">
        <v>4305</v>
      </c>
    </row>
    <row r="1219" spans="1:1" x14ac:dyDescent="0.45">
      <c r="A1219" s="133" t="s">
        <v>4308</v>
      </c>
    </row>
    <row r="1220" spans="1:1" x14ac:dyDescent="0.45">
      <c r="A1220" s="133" t="s">
        <v>4311</v>
      </c>
    </row>
    <row r="1221" spans="1:1" x14ac:dyDescent="0.45">
      <c r="A1221" s="133" t="s">
        <v>4314</v>
      </c>
    </row>
    <row r="1222" spans="1:1" x14ac:dyDescent="0.45">
      <c r="A1222" s="133" t="s">
        <v>7046</v>
      </c>
    </row>
    <row r="1223" spans="1:1" x14ac:dyDescent="0.45">
      <c r="A1223" s="133" t="s">
        <v>7047</v>
      </c>
    </row>
    <row r="1224" spans="1:1" x14ac:dyDescent="0.45">
      <c r="A1224" s="133" t="s">
        <v>7048</v>
      </c>
    </row>
    <row r="1225" spans="1:1" x14ac:dyDescent="0.45">
      <c r="A1225" s="133" t="s">
        <v>7049</v>
      </c>
    </row>
    <row r="1226" spans="1:1" x14ac:dyDescent="0.45">
      <c r="A1226" s="133" t="s">
        <v>7050</v>
      </c>
    </row>
    <row r="1227" spans="1:1" x14ac:dyDescent="0.45">
      <c r="A1227" s="133" t="s">
        <v>7051</v>
      </c>
    </row>
    <row r="1228" spans="1:1" x14ac:dyDescent="0.45">
      <c r="A1228" s="133" t="s">
        <v>7249</v>
      </c>
    </row>
    <row r="1229" spans="1:1" x14ac:dyDescent="0.45">
      <c r="A1229" s="133" t="s">
        <v>7250</v>
      </c>
    </row>
    <row r="1230" spans="1:1" x14ac:dyDescent="0.45">
      <c r="A1230" s="133" t="s">
        <v>4086</v>
      </c>
    </row>
    <row r="1231" spans="1:1" x14ac:dyDescent="0.45">
      <c r="A1231" s="133" t="s">
        <v>4088</v>
      </c>
    </row>
    <row r="1232" spans="1:1" x14ac:dyDescent="0.45">
      <c r="A1232" s="133" t="s">
        <v>7251</v>
      </c>
    </row>
    <row r="1233" spans="1:1" x14ac:dyDescent="0.45">
      <c r="A1233" s="133" t="s">
        <v>7252</v>
      </c>
    </row>
    <row r="1234" spans="1:1" x14ac:dyDescent="0.45">
      <c r="A1234" s="133" t="s">
        <v>4041</v>
      </c>
    </row>
    <row r="1235" spans="1:1" x14ac:dyDescent="0.45">
      <c r="A1235" s="133" t="s">
        <v>4044</v>
      </c>
    </row>
    <row r="1236" spans="1:1" x14ac:dyDescent="0.45">
      <c r="A1236" s="133" t="s">
        <v>4047</v>
      </c>
    </row>
    <row r="1237" spans="1:1" x14ac:dyDescent="0.45">
      <c r="A1237" s="133" t="s">
        <v>4050</v>
      </c>
    </row>
    <row r="1238" spans="1:1" x14ac:dyDescent="0.45">
      <c r="A1238" s="133" t="s">
        <v>4055</v>
      </c>
    </row>
    <row r="1239" spans="1:1" x14ac:dyDescent="0.45">
      <c r="A1239" s="133" t="s">
        <v>4058</v>
      </c>
    </row>
    <row r="1240" spans="1:1" x14ac:dyDescent="0.45">
      <c r="A1240" s="133" t="s">
        <v>4061</v>
      </c>
    </row>
    <row r="1241" spans="1:1" x14ac:dyDescent="0.45">
      <c r="A1241" s="133" t="s">
        <v>4064</v>
      </c>
    </row>
    <row r="1242" spans="1:1" x14ac:dyDescent="0.45">
      <c r="A1242" s="133" t="s">
        <v>4069</v>
      </c>
    </row>
    <row r="1243" spans="1:1" x14ac:dyDescent="0.45">
      <c r="A1243" s="133" t="s">
        <v>4072</v>
      </c>
    </row>
    <row r="1244" spans="1:1" x14ac:dyDescent="0.45">
      <c r="A1244" s="133" t="s">
        <v>4075</v>
      </c>
    </row>
    <row r="1245" spans="1:1" x14ac:dyDescent="0.45">
      <c r="A1245" s="133" t="s">
        <v>4078</v>
      </c>
    </row>
    <row r="1246" spans="1:1" x14ac:dyDescent="0.45">
      <c r="A1246" s="133" t="s">
        <v>4091</v>
      </c>
    </row>
    <row r="1247" spans="1:1" x14ac:dyDescent="0.45">
      <c r="A1247" s="133" t="s">
        <v>4093</v>
      </c>
    </row>
    <row r="1248" spans="1:1" x14ac:dyDescent="0.45">
      <c r="A1248" s="133" t="s">
        <v>4095</v>
      </c>
    </row>
    <row r="1249" spans="1:1" x14ac:dyDescent="0.45">
      <c r="A1249" s="133" t="s">
        <v>4109</v>
      </c>
    </row>
    <row r="1250" spans="1:1" x14ac:dyDescent="0.45">
      <c r="A1250" s="133" t="s">
        <v>4112</v>
      </c>
    </row>
    <row r="1251" spans="1:1" x14ac:dyDescent="0.45">
      <c r="A1251" s="133" t="s">
        <v>4115</v>
      </c>
    </row>
    <row r="1252" spans="1:1" x14ac:dyDescent="0.45">
      <c r="A1252" s="133" t="s">
        <v>4118</v>
      </c>
    </row>
    <row r="1253" spans="1:1" x14ac:dyDescent="0.45">
      <c r="A1253" s="133" t="s">
        <v>4121</v>
      </c>
    </row>
    <row r="1254" spans="1:1" x14ac:dyDescent="0.45">
      <c r="A1254" s="133" t="s">
        <v>4124</v>
      </c>
    </row>
    <row r="1255" spans="1:1" x14ac:dyDescent="0.45">
      <c r="A1255" s="133" t="s">
        <v>4127</v>
      </c>
    </row>
    <row r="1256" spans="1:1" x14ac:dyDescent="0.45">
      <c r="A1256" s="133" t="s">
        <v>4130</v>
      </c>
    </row>
    <row r="1257" spans="1:1" x14ac:dyDescent="0.45">
      <c r="A1257" s="133" t="s">
        <v>4133</v>
      </c>
    </row>
    <row r="1258" spans="1:1" x14ac:dyDescent="0.45">
      <c r="A1258" s="133" t="s">
        <v>4136</v>
      </c>
    </row>
    <row r="1259" spans="1:1" x14ac:dyDescent="0.45">
      <c r="A1259" s="133" t="s">
        <v>4139</v>
      </c>
    </row>
    <row r="1260" spans="1:1" x14ac:dyDescent="0.45">
      <c r="A1260" s="133" t="s">
        <v>4142</v>
      </c>
    </row>
    <row r="1261" spans="1:1" x14ac:dyDescent="0.45">
      <c r="A1261" s="133" t="s">
        <v>4145</v>
      </c>
    </row>
    <row r="1262" spans="1:1" x14ac:dyDescent="0.45">
      <c r="A1262" s="133" t="s">
        <v>4148</v>
      </c>
    </row>
    <row r="1263" spans="1:1" x14ac:dyDescent="0.45">
      <c r="A1263" s="133" t="s">
        <v>4099</v>
      </c>
    </row>
    <row r="1264" spans="1:1" x14ac:dyDescent="0.45">
      <c r="A1264" s="133" t="s">
        <v>4104</v>
      </c>
    </row>
    <row r="1265" spans="1:1" x14ac:dyDescent="0.45">
      <c r="A1265" s="133" t="s">
        <v>7438</v>
      </c>
    </row>
    <row r="1266" spans="1:1" x14ac:dyDescent="0.45">
      <c r="A1266" s="133" t="s">
        <v>7439</v>
      </c>
    </row>
    <row r="1267" spans="1:1" x14ac:dyDescent="0.45">
      <c r="A1267" s="133" t="s">
        <v>7440</v>
      </c>
    </row>
    <row r="1268" spans="1:1" x14ac:dyDescent="0.45">
      <c r="A1268" s="133" t="s">
        <v>7441</v>
      </c>
    </row>
    <row r="1269" spans="1:1" x14ac:dyDescent="0.45">
      <c r="A1269" s="133" t="s">
        <v>7442</v>
      </c>
    </row>
    <row r="1270" spans="1:1" x14ac:dyDescent="0.45">
      <c r="A1270" s="133" t="s">
        <v>7443</v>
      </c>
    </row>
    <row r="1271" spans="1:1" x14ac:dyDescent="0.45">
      <c r="A1271" s="133" t="s">
        <v>7253</v>
      </c>
    </row>
    <row r="1272" spans="1:1" x14ac:dyDescent="0.45">
      <c r="A1272" s="133" t="s">
        <v>7254</v>
      </c>
    </row>
    <row r="1273" spans="1:1" x14ac:dyDescent="0.45">
      <c r="A1273" s="133" t="s">
        <v>7255</v>
      </c>
    </row>
    <row r="1274" spans="1:1" x14ac:dyDescent="0.45">
      <c r="A1274" s="133" t="s">
        <v>7256</v>
      </c>
    </row>
    <row r="1275" spans="1:1" x14ac:dyDescent="0.45">
      <c r="A1275" s="133" t="s">
        <v>7257</v>
      </c>
    </row>
    <row r="1276" spans="1:1" x14ac:dyDescent="0.45">
      <c r="A1276" s="133" t="s">
        <v>7258</v>
      </c>
    </row>
    <row r="1277" spans="1:1" x14ac:dyDescent="0.45">
      <c r="A1277" s="133" t="s">
        <v>7259</v>
      </c>
    </row>
    <row r="1278" spans="1:1" x14ac:dyDescent="0.45">
      <c r="A1278" s="133" t="s">
        <v>7260</v>
      </c>
    </row>
    <row r="1279" spans="1:1" x14ac:dyDescent="0.45">
      <c r="A1279" s="133" t="s">
        <v>7261</v>
      </c>
    </row>
    <row r="1280" spans="1:1" x14ac:dyDescent="0.45">
      <c r="A1280" s="133" t="s">
        <v>7262</v>
      </c>
    </row>
    <row r="1281" spans="1:1" x14ac:dyDescent="0.45">
      <c r="A1281" s="133" t="s">
        <v>7263</v>
      </c>
    </row>
    <row r="1282" spans="1:1" x14ac:dyDescent="0.45">
      <c r="A1282" s="133" t="s">
        <v>7264</v>
      </c>
    </row>
    <row r="1283" spans="1:1" x14ac:dyDescent="0.45">
      <c r="A1283" s="133" t="s">
        <v>7265</v>
      </c>
    </row>
    <row r="1284" spans="1:1" x14ac:dyDescent="0.45">
      <c r="A1284" s="133" t="s">
        <v>7266</v>
      </c>
    </row>
    <row r="1285" spans="1:1" x14ac:dyDescent="0.45">
      <c r="A1285" s="133" t="s">
        <v>4153</v>
      </c>
    </row>
    <row r="1286" spans="1:1" x14ac:dyDescent="0.45">
      <c r="A1286" s="133" t="s">
        <v>4155</v>
      </c>
    </row>
    <row r="1287" spans="1:1" x14ac:dyDescent="0.45">
      <c r="A1287" s="133" t="s">
        <v>4156</v>
      </c>
    </row>
    <row r="1288" spans="1:1" x14ac:dyDescent="0.45">
      <c r="A1288" s="133" t="s">
        <v>4158</v>
      </c>
    </row>
    <row r="1289" spans="1:1" x14ac:dyDescent="0.45">
      <c r="A1289" s="133" t="s">
        <v>4160</v>
      </c>
    </row>
    <row r="1290" spans="1:1" x14ac:dyDescent="0.45">
      <c r="A1290" s="133" t="s">
        <v>4162</v>
      </c>
    </row>
    <row r="1291" spans="1:1" x14ac:dyDescent="0.45">
      <c r="A1291" s="133" t="s">
        <v>4164</v>
      </c>
    </row>
    <row r="1292" spans="1:1" x14ac:dyDescent="0.45">
      <c r="A1292" s="133" t="s">
        <v>7267</v>
      </c>
    </row>
    <row r="1293" spans="1:1" x14ac:dyDescent="0.45">
      <c r="A1293" s="133" t="s">
        <v>7268</v>
      </c>
    </row>
    <row r="1294" spans="1:1" x14ac:dyDescent="0.45">
      <c r="A1294" s="133" t="s">
        <v>7269</v>
      </c>
    </row>
    <row r="1295" spans="1:1" x14ac:dyDescent="0.45">
      <c r="A1295" s="133" t="s">
        <v>7270</v>
      </c>
    </row>
    <row r="1296" spans="1:1" x14ac:dyDescent="0.45">
      <c r="A1296" s="133" t="s">
        <v>7271</v>
      </c>
    </row>
    <row r="1297" spans="1:1" x14ac:dyDescent="0.45">
      <c r="A1297" s="133" t="s">
        <v>7272</v>
      </c>
    </row>
    <row r="1298" spans="1:1" x14ac:dyDescent="0.45">
      <c r="A1298" s="133" t="s">
        <v>7273</v>
      </c>
    </row>
    <row r="1299" spans="1:1" x14ac:dyDescent="0.45">
      <c r="A1299" s="133" t="s">
        <v>7274</v>
      </c>
    </row>
    <row r="1300" spans="1:1" x14ac:dyDescent="0.45">
      <c r="A1300" s="133" t="s">
        <v>7275</v>
      </c>
    </row>
    <row r="1301" spans="1:1" x14ac:dyDescent="0.45">
      <c r="A1301" s="133" t="s">
        <v>7276</v>
      </c>
    </row>
    <row r="1302" spans="1:1" x14ac:dyDescent="0.45">
      <c r="A1302" s="133" t="s">
        <v>7277</v>
      </c>
    </row>
    <row r="1303" spans="1:1" x14ac:dyDescent="0.45">
      <c r="A1303" s="133" t="s">
        <v>7278</v>
      </c>
    </row>
    <row r="1304" spans="1:1" x14ac:dyDescent="0.45">
      <c r="A1304" s="133" t="s">
        <v>4197</v>
      </c>
    </row>
    <row r="1305" spans="1:1" x14ac:dyDescent="0.45">
      <c r="A1305" s="133" t="s">
        <v>4199</v>
      </c>
    </row>
    <row r="1306" spans="1:1" x14ac:dyDescent="0.45">
      <c r="A1306" s="133" t="s">
        <v>4201</v>
      </c>
    </row>
    <row r="1307" spans="1:1" x14ac:dyDescent="0.45">
      <c r="A1307" s="133" t="s">
        <v>4202</v>
      </c>
    </row>
    <row r="1308" spans="1:1" x14ac:dyDescent="0.45">
      <c r="A1308" s="133" t="s">
        <v>4184</v>
      </c>
    </row>
    <row r="1309" spans="1:1" x14ac:dyDescent="0.45">
      <c r="A1309" s="133" t="s">
        <v>4187</v>
      </c>
    </row>
    <row r="1310" spans="1:1" x14ac:dyDescent="0.45">
      <c r="A1310" s="133" t="s">
        <v>4190</v>
      </c>
    </row>
    <row r="1311" spans="1:1" x14ac:dyDescent="0.45">
      <c r="A1311" s="133" t="s">
        <v>4193</v>
      </c>
    </row>
    <row r="1312" spans="1:1" x14ac:dyDescent="0.45">
      <c r="A1312" s="133" t="s">
        <v>4208</v>
      </c>
    </row>
    <row r="1313" spans="1:1" x14ac:dyDescent="0.45">
      <c r="A1313" s="133" t="s">
        <v>4211</v>
      </c>
    </row>
    <row r="1314" spans="1:1" x14ac:dyDescent="0.45">
      <c r="A1314" s="133" t="s">
        <v>4214</v>
      </c>
    </row>
    <row r="1315" spans="1:1" x14ac:dyDescent="0.45">
      <c r="A1315" s="133" t="s">
        <v>4217</v>
      </c>
    </row>
    <row r="1316" spans="1:1" x14ac:dyDescent="0.45">
      <c r="A1316" s="133" t="s">
        <v>4219</v>
      </c>
    </row>
    <row r="1317" spans="1:1" x14ac:dyDescent="0.45">
      <c r="A1317" s="133" t="s">
        <v>4222</v>
      </c>
    </row>
    <row r="1318" spans="1:1" x14ac:dyDescent="0.45">
      <c r="A1318" s="133" t="s">
        <v>4225</v>
      </c>
    </row>
    <row r="1319" spans="1:1" x14ac:dyDescent="0.45">
      <c r="A1319" s="133" t="s">
        <v>4228</v>
      </c>
    </row>
    <row r="1320" spans="1:1" x14ac:dyDescent="0.45">
      <c r="A1320" s="133" t="s">
        <v>4231</v>
      </c>
    </row>
    <row r="1321" spans="1:1" x14ac:dyDescent="0.45">
      <c r="A1321" s="133" t="s">
        <v>4234</v>
      </c>
    </row>
    <row r="1322" spans="1:1" x14ac:dyDescent="0.45">
      <c r="A1322" s="133" t="s">
        <v>4237</v>
      </c>
    </row>
    <row r="1323" spans="1:1" x14ac:dyDescent="0.45">
      <c r="A1323" s="133" t="s">
        <v>4240</v>
      </c>
    </row>
    <row r="1324" spans="1:1" x14ac:dyDescent="0.45">
      <c r="A1324" s="133" t="s">
        <v>4243</v>
      </c>
    </row>
    <row r="1325" spans="1:1" x14ac:dyDescent="0.45">
      <c r="A1325" s="133" t="s">
        <v>4246</v>
      </c>
    </row>
    <row r="1326" spans="1:1" x14ac:dyDescent="0.45">
      <c r="A1326" s="133" t="s">
        <v>4251</v>
      </c>
    </row>
    <row r="1327" spans="1:1" x14ac:dyDescent="0.45">
      <c r="A1327" s="133" t="s">
        <v>4253</v>
      </c>
    </row>
    <row r="1328" spans="1:1" x14ac:dyDescent="0.45">
      <c r="A1328" s="133" t="s">
        <v>4255</v>
      </c>
    </row>
    <row r="1329" spans="1:1" x14ac:dyDescent="0.45">
      <c r="A1329" s="133" t="s">
        <v>4258</v>
      </c>
    </row>
    <row r="1330" spans="1:1" x14ac:dyDescent="0.45">
      <c r="A1330" s="133" t="s">
        <v>4261</v>
      </c>
    </row>
    <row r="1331" spans="1:1" x14ac:dyDescent="0.45">
      <c r="A1331" s="133" t="s">
        <v>4264</v>
      </c>
    </row>
    <row r="1332" spans="1:1" x14ac:dyDescent="0.45">
      <c r="A1332" s="133" t="s">
        <v>4267</v>
      </c>
    </row>
    <row r="1333" spans="1:1" x14ac:dyDescent="0.45">
      <c r="A1333" s="133" t="s">
        <v>4270</v>
      </c>
    </row>
    <row r="1334" spans="1:1" x14ac:dyDescent="0.45">
      <c r="A1334" s="133" t="s">
        <v>4273</v>
      </c>
    </row>
    <row r="1335" spans="1:1" x14ac:dyDescent="0.45">
      <c r="A1335" s="133" t="s">
        <v>4276</v>
      </c>
    </row>
    <row r="1336" spans="1:1" x14ac:dyDescent="0.45">
      <c r="A1336" s="133" t="s">
        <v>7028</v>
      </c>
    </row>
    <row r="1337" spans="1:1" x14ac:dyDescent="0.45">
      <c r="A1337" s="133" t="s">
        <v>7279</v>
      </c>
    </row>
    <row r="1338" spans="1:1" x14ac:dyDescent="0.45">
      <c r="A1338" s="133" t="s">
        <v>7280</v>
      </c>
    </row>
    <row r="1339" spans="1:1" x14ac:dyDescent="0.45">
      <c r="A1339" s="133" t="s">
        <v>7281</v>
      </c>
    </row>
    <row r="1340" spans="1:1" x14ac:dyDescent="0.45">
      <c r="A1340" s="133" t="s">
        <v>7282</v>
      </c>
    </row>
    <row r="1341" spans="1:1" x14ac:dyDescent="0.45">
      <c r="A1341" s="133" t="s">
        <v>7283</v>
      </c>
    </row>
    <row r="1342" spans="1:1" x14ac:dyDescent="0.45">
      <c r="A1342" s="133" t="s">
        <v>7284</v>
      </c>
    </row>
    <row r="1343" spans="1:1" x14ac:dyDescent="0.45">
      <c r="A1343" s="133" t="s">
        <v>7285</v>
      </c>
    </row>
    <row r="1344" spans="1:1" x14ac:dyDescent="0.45">
      <c r="A1344" s="133" t="s">
        <v>7286</v>
      </c>
    </row>
    <row r="1345" spans="1:1" x14ac:dyDescent="0.45">
      <c r="A1345" s="133" t="s">
        <v>7287</v>
      </c>
    </row>
    <row r="1346" spans="1:1" x14ac:dyDescent="0.45">
      <c r="A1346" s="133" t="s">
        <v>7034</v>
      </c>
    </row>
    <row r="1347" spans="1:1" x14ac:dyDescent="0.45">
      <c r="A1347" s="133" t="s">
        <v>7035</v>
      </c>
    </row>
    <row r="1348" spans="1:1" x14ac:dyDescent="0.45">
      <c r="A1348" s="133" t="s">
        <v>7036</v>
      </c>
    </row>
    <row r="1349" spans="1:1" x14ac:dyDescent="0.45">
      <c r="A1349" s="133" t="s">
        <v>7037</v>
      </c>
    </row>
    <row r="1350" spans="1:1" x14ac:dyDescent="0.45">
      <c r="A1350" s="133" t="s">
        <v>7038</v>
      </c>
    </row>
    <row r="1351" spans="1:1" x14ac:dyDescent="0.45">
      <c r="A1351" s="133" t="s">
        <v>4319</v>
      </c>
    </row>
    <row r="1352" spans="1:1" x14ac:dyDescent="0.45">
      <c r="A1352" s="133" t="s">
        <v>4322</v>
      </c>
    </row>
    <row r="1353" spans="1:1" x14ac:dyDescent="0.45">
      <c r="A1353" s="133" t="s">
        <v>4327</v>
      </c>
    </row>
    <row r="1354" spans="1:1" x14ac:dyDescent="0.45">
      <c r="A1354" s="133" t="s">
        <v>4329</v>
      </c>
    </row>
    <row r="1355" spans="1:1" x14ac:dyDescent="0.45">
      <c r="A1355" s="133" t="s">
        <v>4332</v>
      </c>
    </row>
    <row r="1356" spans="1:1" x14ac:dyDescent="0.45">
      <c r="A1356" s="133" t="s">
        <v>4335</v>
      </c>
    </row>
    <row r="1357" spans="1:1" x14ac:dyDescent="0.45">
      <c r="A1357" s="133" t="s">
        <v>4338</v>
      </c>
    </row>
    <row r="1358" spans="1:1" x14ac:dyDescent="0.45">
      <c r="A1358" s="133" t="s">
        <v>4341</v>
      </c>
    </row>
    <row r="1359" spans="1:1" x14ac:dyDescent="0.45">
      <c r="A1359" s="133" t="s">
        <v>4344</v>
      </c>
    </row>
    <row r="1360" spans="1:1" x14ac:dyDescent="0.45">
      <c r="A1360" s="133" t="s">
        <v>4347</v>
      </c>
    </row>
    <row r="1361" spans="1:1" x14ac:dyDescent="0.45">
      <c r="A1361" s="133" t="s">
        <v>4350</v>
      </c>
    </row>
    <row r="1362" spans="1:1" x14ac:dyDescent="0.45">
      <c r="A1362" s="133" t="s">
        <v>4353</v>
      </c>
    </row>
    <row r="1363" spans="1:1" x14ac:dyDescent="0.45">
      <c r="A1363" s="133" t="s">
        <v>4358</v>
      </c>
    </row>
    <row r="1364" spans="1:1" x14ac:dyDescent="0.45">
      <c r="A1364" s="133" t="s">
        <v>4363</v>
      </c>
    </row>
    <row r="1365" spans="1:1" x14ac:dyDescent="0.45">
      <c r="A1365" s="133" t="s">
        <v>4366</v>
      </c>
    </row>
    <row r="1366" spans="1:1" x14ac:dyDescent="0.45">
      <c r="A1366" s="133" t="s">
        <v>4369</v>
      </c>
    </row>
    <row r="1367" spans="1:1" x14ac:dyDescent="0.45">
      <c r="A1367" s="133" t="s">
        <v>4374</v>
      </c>
    </row>
    <row r="1368" spans="1:1" x14ac:dyDescent="0.45">
      <c r="A1368" s="133" t="s">
        <v>4377</v>
      </c>
    </row>
    <row r="1369" spans="1:1" x14ac:dyDescent="0.45">
      <c r="A1369" s="133" t="s">
        <v>4380</v>
      </c>
    </row>
    <row r="1370" spans="1:1" x14ac:dyDescent="0.45">
      <c r="A1370" s="133" t="s">
        <v>4385</v>
      </c>
    </row>
    <row r="1371" spans="1:1" x14ac:dyDescent="0.45">
      <c r="A1371" s="133" t="s">
        <v>4388</v>
      </c>
    </row>
    <row r="1372" spans="1:1" x14ac:dyDescent="0.45">
      <c r="A1372" s="133" t="s">
        <v>4391</v>
      </c>
    </row>
    <row r="1373" spans="1:1" x14ac:dyDescent="0.45">
      <c r="A1373" s="133" t="s">
        <v>4396</v>
      </c>
    </row>
    <row r="1374" spans="1:1" x14ac:dyDescent="0.45">
      <c r="A1374" s="133" t="s">
        <v>4399</v>
      </c>
    </row>
    <row r="1375" spans="1:1" x14ac:dyDescent="0.45">
      <c r="A1375" s="133" t="s">
        <v>4402</v>
      </c>
    </row>
    <row r="1376" spans="1:1" x14ac:dyDescent="0.45">
      <c r="A1376" s="133" t="s">
        <v>4407</v>
      </c>
    </row>
    <row r="1377" spans="1:1" x14ac:dyDescent="0.45">
      <c r="A1377" s="133" t="s">
        <v>7288</v>
      </c>
    </row>
    <row r="1378" spans="1:1" x14ac:dyDescent="0.45">
      <c r="A1378" s="133" t="s">
        <v>7289</v>
      </c>
    </row>
    <row r="1379" spans="1:1" x14ac:dyDescent="0.45">
      <c r="A1379" s="133" t="s">
        <v>7290</v>
      </c>
    </row>
    <row r="1380" spans="1:1" x14ac:dyDescent="0.45">
      <c r="A1380" s="133" t="s">
        <v>7291</v>
      </c>
    </row>
    <row r="1381" spans="1:1" x14ac:dyDescent="0.45">
      <c r="A1381" s="133" t="s">
        <v>7292</v>
      </c>
    </row>
    <row r="1382" spans="1:1" x14ac:dyDescent="0.45">
      <c r="A1382" s="133" t="s">
        <v>7390</v>
      </c>
    </row>
    <row r="1383" spans="1:1" x14ac:dyDescent="0.45">
      <c r="A1383" s="133" t="s">
        <v>7393</v>
      </c>
    </row>
    <row r="1384" spans="1:1" x14ac:dyDescent="0.45">
      <c r="A1384" s="133" t="s">
        <v>7444</v>
      </c>
    </row>
    <row r="1385" spans="1:1" x14ac:dyDescent="0.45">
      <c r="A1385" s="133" t="s">
        <v>7445</v>
      </c>
    </row>
    <row r="1386" spans="1:1" x14ac:dyDescent="0.45">
      <c r="A1386" s="133" t="s">
        <v>7446</v>
      </c>
    </row>
    <row r="1387" spans="1:1" x14ac:dyDescent="0.45">
      <c r="A1387" s="133" t="s">
        <v>7447</v>
      </c>
    </row>
    <row r="1388" spans="1:1" x14ac:dyDescent="0.45">
      <c r="A1388" s="133" t="s">
        <v>7448</v>
      </c>
    </row>
    <row r="1389" spans="1:1" x14ac:dyDescent="0.45">
      <c r="A1389" s="133" t="s">
        <v>7293</v>
      </c>
    </row>
    <row r="1390" spans="1:1" x14ac:dyDescent="0.45">
      <c r="A1390" s="133" t="s">
        <v>7294</v>
      </c>
    </row>
    <row r="1391" spans="1:1" x14ac:dyDescent="0.45">
      <c r="A1391" s="133" t="s">
        <v>7295</v>
      </c>
    </row>
    <row r="1392" spans="1:1" x14ac:dyDescent="0.45">
      <c r="A1392" s="133" t="s">
        <v>7296</v>
      </c>
    </row>
    <row r="1393" spans="1:1" x14ac:dyDescent="0.45">
      <c r="A1393" s="133" t="s">
        <v>7297</v>
      </c>
    </row>
    <row r="1394" spans="1:1" x14ac:dyDescent="0.45">
      <c r="A1394" s="133" t="s">
        <v>7298</v>
      </c>
    </row>
    <row r="1395" spans="1:1" x14ac:dyDescent="0.45">
      <c r="A1395" s="133" t="s">
        <v>7299</v>
      </c>
    </row>
    <row r="1396" spans="1:1" x14ac:dyDescent="0.45">
      <c r="A1396" s="133" t="s">
        <v>7300</v>
      </c>
    </row>
    <row r="1397" spans="1:1" x14ac:dyDescent="0.45">
      <c r="A1397" s="133" t="s">
        <v>7301</v>
      </c>
    </row>
    <row r="1398" spans="1:1" x14ac:dyDescent="0.45">
      <c r="A1398" s="133" t="s">
        <v>7302</v>
      </c>
    </row>
    <row r="1399" spans="1:1" x14ac:dyDescent="0.45">
      <c r="A1399" s="133" t="s">
        <v>4410</v>
      </c>
    </row>
    <row r="1400" spans="1:1" x14ac:dyDescent="0.45">
      <c r="A1400" s="133" t="s">
        <v>4415</v>
      </c>
    </row>
    <row r="1401" spans="1:1" x14ac:dyDescent="0.45">
      <c r="A1401" s="133" t="s">
        <v>4419</v>
      </c>
    </row>
    <row r="1402" spans="1:1" x14ac:dyDescent="0.45">
      <c r="A1402" s="133" t="s">
        <v>4421</v>
      </c>
    </row>
    <row r="1403" spans="1:1" x14ac:dyDescent="0.45">
      <c r="A1403" s="133" t="s">
        <v>4424</v>
      </c>
    </row>
    <row r="1404" spans="1:1" x14ac:dyDescent="0.45">
      <c r="A1404" s="133" t="s">
        <v>4427</v>
      </c>
    </row>
    <row r="1405" spans="1:1" x14ac:dyDescent="0.45">
      <c r="A1405" s="133" t="s">
        <v>4430</v>
      </c>
    </row>
    <row r="1406" spans="1:1" x14ac:dyDescent="0.45">
      <c r="A1406" s="133" t="s">
        <v>4433</v>
      </c>
    </row>
    <row r="1407" spans="1:1" x14ac:dyDescent="0.45">
      <c r="A1407" s="133" t="s">
        <v>4436</v>
      </c>
    </row>
    <row r="1408" spans="1:1" x14ac:dyDescent="0.45">
      <c r="A1408" s="133" t="s">
        <v>4439</v>
      </c>
    </row>
    <row r="1409" spans="1:1" x14ac:dyDescent="0.45">
      <c r="A1409" s="133" t="s">
        <v>4444</v>
      </c>
    </row>
    <row r="1410" spans="1:1" x14ac:dyDescent="0.45">
      <c r="A1410" s="133" t="s">
        <v>4446</v>
      </c>
    </row>
    <row r="1411" spans="1:1" x14ac:dyDescent="0.45">
      <c r="A1411" s="133" t="s">
        <v>4451</v>
      </c>
    </row>
    <row r="1412" spans="1:1" x14ac:dyDescent="0.45">
      <c r="A1412" s="133" t="s">
        <v>4454</v>
      </c>
    </row>
    <row r="1413" spans="1:1" x14ac:dyDescent="0.45">
      <c r="A1413" s="133" t="s">
        <v>4457</v>
      </c>
    </row>
    <row r="1414" spans="1:1" x14ac:dyDescent="0.45">
      <c r="A1414" s="133" t="s">
        <v>4460</v>
      </c>
    </row>
    <row r="1415" spans="1:1" x14ac:dyDescent="0.45">
      <c r="A1415" s="133" t="s">
        <v>4463</v>
      </c>
    </row>
    <row r="1416" spans="1:1" x14ac:dyDescent="0.45">
      <c r="A1416" s="133" t="s">
        <v>4466</v>
      </c>
    </row>
    <row r="1417" spans="1:1" x14ac:dyDescent="0.45">
      <c r="A1417" s="133" t="s">
        <v>4469</v>
      </c>
    </row>
    <row r="1418" spans="1:1" x14ac:dyDescent="0.45">
      <c r="A1418" s="133" t="s">
        <v>4472</v>
      </c>
    </row>
    <row r="1419" spans="1:1" x14ac:dyDescent="0.45">
      <c r="A1419" s="133" t="s">
        <v>4475</v>
      </c>
    </row>
    <row r="1420" spans="1:1" x14ac:dyDescent="0.45">
      <c r="A1420" s="133" t="s">
        <v>4478</v>
      </c>
    </row>
    <row r="1421" spans="1:1" x14ac:dyDescent="0.45">
      <c r="A1421" s="133" t="s">
        <v>4481</v>
      </c>
    </row>
    <row r="1422" spans="1:1" x14ac:dyDescent="0.45">
      <c r="A1422" s="133" t="s">
        <v>4486</v>
      </c>
    </row>
    <row r="1423" spans="1:1" x14ac:dyDescent="0.45">
      <c r="A1423" s="133" t="s">
        <v>4491</v>
      </c>
    </row>
    <row r="1424" spans="1:1" x14ac:dyDescent="0.45">
      <c r="A1424" s="133" t="s">
        <v>4494</v>
      </c>
    </row>
    <row r="1425" spans="1:1" x14ac:dyDescent="0.45">
      <c r="A1425" s="133" t="s">
        <v>4497</v>
      </c>
    </row>
    <row r="1426" spans="1:1" x14ac:dyDescent="0.45">
      <c r="A1426" s="133" t="s">
        <v>4500</v>
      </c>
    </row>
    <row r="1427" spans="1:1" x14ac:dyDescent="0.45">
      <c r="A1427" s="133" t="s">
        <v>4503</v>
      </c>
    </row>
    <row r="1428" spans="1:1" x14ac:dyDescent="0.45">
      <c r="A1428" s="133" t="s">
        <v>4506</v>
      </c>
    </row>
    <row r="1429" spans="1:1" x14ac:dyDescent="0.45">
      <c r="A1429" s="133" t="s">
        <v>4509</v>
      </c>
    </row>
    <row r="1430" spans="1:1" x14ac:dyDescent="0.45">
      <c r="A1430" s="133" t="s">
        <v>4512</v>
      </c>
    </row>
    <row r="1431" spans="1:1" x14ac:dyDescent="0.45">
      <c r="A1431" s="133" t="s">
        <v>4515</v>
      </c>
    </row>
    <row r="1432" spans="1:1" x14ac:dyDescent="0.45">
      <c r="A1432" s="133" t="s">
        <v>4518</v>
      </c>
    </row>
    <row r="1433" spans="1:1" x14ac:dyDescent="0.45">
      <c r="A1433" s="133" t="s">
        <v>4521</v>
      </c>
    </row>
    <row r="1434" spans="1:1" x14ac:dyDescent="0.45">
      <c r="A1434" s="133" t="s">
        <v>4526</v>
      </c>
    </row>
    <row r="1435" spans="1:1" x14ac:dyDescent="0.45">
      <c r="A1435" s="133" t="s">
        <v>4529</v>
      </c>
    </row>
    <row r="1436" spans="1:1" x14ac:dyDescent="0.45">
      <c r="A1436" s="133" t="s">
        <v>4532</v>
      </c>
    </row>
    <row r="1437" spans="1:1" x14ac:dyDescent="0.45">
      <c r="A1437" s="133" t="s">
        <v>4535</v>
      </c>
    </row>
    <row r="1438" spans="1:1" x14ac:dyDescent="0.45">
      <c r="A1438" s="133" t="s">
        <v>4538</v>
      </c>
    </row>
    <row r="1439" spans="1:1" x14ac:dyDescent="0.45">
      <c r="A1439" s="133" t="s">
        <v>4541</v>
      </c>
    </row>
    <row r="1440" spans="1:1" x14ac:dyDescent="0.45">
      <c r="A1440" s="133" t="s">
        <v>4544</v>
      </c>
    </row>
    <row r="1441" spans="1:1" x14ac:dyDescent="0.45">
      <c r="A1441" s="133" t="s">
        <v>4547</v>
      </c>
    </row>
    <row r="1442" spans="1:1" x14ac:dyDescent="0.45">
      <c r="A1442" s="133" t="s">
        <v>4550</v>
      </c>
    </row>
    <row r="1443" spans="1:1" x14ac:dyDescent="0.45">
      <c r="A1443" s="133" t="s">
        <v>4553</v>
      </c>
    </row>
    <row r="1444" spans="1:1" x14ac:dyDescent="0.45">
      <c r="A1444" s="133" t="s">
        <v>4558</v>
      </c>
    </row>
    <row r="1445" spans="1:1" x14ac:dyDescent="0.45">
      <c r="A1445" s="133" t="s">
        <v>4561</v>
      </c>
    </row>
    <row r="1446" spans="1:1" x14ac:dyDescent="0.45">
      <c r="A1446" s="133" t="s">
        <v>4564</v>
      </c>
    </row>
    <row r="1447" spans="1:1" x14ac:dyDescent="0.45">
      <c r="A1447" s="133" t="s">
        <v>4567</v>
      </c>
    </row>
    <row r="1448" spans="1:1" x14ac:dyDescent="0.45">
      <c r="A1448" s="133" t="s">
        <v>4570</v>
      </c>
    </row>
    <row r="1449" spans="1:1" x14ac:dyDescent="0.45">
      <c r="A1449" s="133" t="s">
        <v>4573</v>
      </c>
    </row>
    <row r="1450" spans="1:1" x14ac:dyDescent="0.45">
      <c r="A1450" s="133" t="s">
        <v>4576</v>
      </c>
    </row>
    <row r="1451" spans="1:1" x14ac:dyDescent="0.45">
      <c r="A1451" s="133" t="s">
        <v>6824</v>
      </c>
    </row>
    <row r="1452" spans="1:1" x14ac:dyDescent="0.45">
      <c r="A1452" s="133" t="s">
        <v>6831</v>
      </c>
    </row>
    <row r="1453" spans="1:1" x14ac:dyDescent="0.45">
      <c r="A1453" s="133" t="s">
        <v>4580</v>
      </c>
    </row>
    <row r="1454" spans="1:1" x14ac:dyDescent="0.45">
      <c r="A1454" s="133" t="s">
        <v>4581</v>
      </c>
    </row>
    <row r="1455" spans="1:1" x14ac:dyDescent="0.45">
      <c r="A1455" s="133" t="s">
        <v>4582</v>
      </c>
    </row>
    <row r="1456" spans="1:1" x14ac:dyDescent="0.45">
      <c r="A1456" s="133" t="s">
        <v>4583</v>
      </c>
    </row>
    <row r="1457" spans="1:1" x14ac:dyDescent="0.45">
      <c r="A1457" s="133" t="s">
        <v>4585</v>
      </c>
    </row>
    <row r="1458" spans="1:1" x14ac:dyDescent="0.45">
      <c r="A1458" s="133" t="s">
        <v>4587</v>
      </c>
    </row>
    <row r="1459" spans="1:1" x14ac:dyDescent="0.45">
      <c r="A1459" s="133" t="s">
        <v>4589</v>
      </c>
    </row>
    <row r="1460" spans="1:1" x14ac:dyDescent="0.45">
      <c r="A1460" s="133" t="s">
        <v>4591</v>
      </c>
    </row>
    <row r="1461" spans="1:1" x14ac:dyDescent="0.45">
      <c r="A1461" s="133" t="s">
        <v>4593</v>
      </c>
    </row>
    <row r="1462" spans="1:1" x14ac:dyDescent="0.45">
      <c r="A1462" s="133" t="s">
        <v>4595</v>
      </c>
    </row>
    <row r="1463" spans="1:1" x14ac:dyDescent="0.45">
      <c r="A1463" s="133" t="s">
        <v>4597</v>
      </c>
    </row>
    <row r="1464" spans="1:1" x14ac:dyDescent="0.45">
      <c r="A1464" s="133" t="s">
        <v>7449</v>
      </c>
    </row>
    <row r="1465" spans="1:1" x14ac:dyDescent="0.45">
      <c r="A1465" s="133" t="s">
        <v>7450</v>
      </c>
    </row>
    <row r="1466" spans="1:1" x14ac:dyDescent="0.45">
      <c r="A1466" s="133" t="s">
        <v>7451</v>
      </c>
    </row>
    <row r="1467" spans="1:1" x14ac:dyDescent="0.45">
      <c r="A1467" s="133" t="s">
        <v>7452</v>
      </c>
    </row>
    <row r="1468" spans="1:1" x14ac:dyDescent="0.45">
      <c r="A1468" s="133" t="s">
        <v>7453</v>
      </c>
    </row>
    <row r="1469" spans="1:1" x14ac:dyDescent="0.45">
      <c r="A1469" s="133" t="s">
        <v>7454</v>
      </c>
    </row>
    <row r="1470" spans="1:1" x14ac:dyDescent="0.45">
      <c r="A1470" s="133" t="s">
        <v>7455</v>
      </c>
    </row>
    <row r="1471" spans="1:1" x14ac:dyDescent="0.45">
      <c r="A1471" s="133" t="s">
        <v>7456</v>
      </c>
    </row>
    <row r="1472" spans="1:1" x14ac:dyDescent="0.45">
      <c r="A1472" s="133" t="s">
        <v>7457</v>
      </c>
    </row>
    <row r="1473" spans="1:1" x14ac:dyDescent="0.45">
      <c r="A1473" s="133" t="s">
        <v>7458</v>
      </c>
    </row>
    <row r="1474" spans="1:1" x14ac:dyDescent="0.45">
      <c r="A1474" s="133" t="s">
        <v>7459</v>
      </c>
    </row>
    <row r="1475" spans="1:1" x14ac:dyDescent="0.45">
      <c r="A1475" s="133" t="s">
        <v>7460</v>
      </c>
    </row>
    <row r="1476" spans="1:1" x14ac:dyDescent="0.45">
      <c r="A1476" s="133" t="s">
        <v>7461</v>
      </c>
    </row>
    <row r="1477" spans="1:1" x14ac:dyDescent="0.45">
      <c r="A1477" s="133" t="s">
        <v>7462</v>
      </c>
    </row>
    <row r="1478" spans="1:1" x14ac:dyDescent="0.45">
      <c r="A1478" s="133" t="s">
        <v>7463</v>
      </c>
    </row>
    <row r="1479" spans="1:1" x14ac:dyDescent="0.45">
      <c r="A1479" s="133" t="s">
        <v>4601</v>
      </c>
    </row>
    <row r="1480" spans="1:1" x14ac:dyDescent="0.45">
      <c r="A1480" s="133" t="s">
        <v>4606</v>
      </c>
    </row>
    <row r="1481" spans="1:1" x14ac:dyDescent="0.45">
      <c r="A1481" s="133" t="s">
        <v>4609</v>
      </c>
    </row>
    <row r="1482" spans="1:1" x14ac:dyDescent="0.45">
      <c r="A1482" s="133" t="s">
        <v>4612</v>
      </c>
    </row>
    <row r="1483" spans="1:1" x14ac:dyDescent="0.45">
      <c r="A1483" s="133" t="s">
        <v>4615</v>
      </c>
    </row>
    <row r="1484" spans="1:1" x14ac:dyDescent="0.45">
      <c r="A1484" s="133" t="s">
        <v>4618</v>
      </c>
    </row>
    <row r="1485" spans="1:1" x14ac:dyDescent="0.45">
      <c r="A1485" s="133" t="s">
        <v>4621</v>
      </c>
    </row>
    <row r="1486" spans="1:1" x14ac:dyDescent="0.45">
      <c r="A1486" s="133" t="s">
        <v>4624</v>
      </c>
    </row>
    <row r="1487" spans="1:1" x14ac:dyDescent="0.45">
      <c r="A1487" s="133" t="s">
        <v>4627</v>
      </c>
    </row>
    <row r="1488" spans="1:1" x14ac:dyDescent="0.45">
      <c r="A1488" s="133" t="s">
        <v>4631</v>
      </c>
    </row>
    <row r="1489" spans="1:1" x14ac:dyDescent="0.45">
      <c r="A1489" s="133" t="s">
        <v>4636</v>
      </c>
    </row>
    <row r="1490" spans="1:1" x14ac:dyDescent="0.45">
      <c r="A1490" s="133" t="s">
        <v>4638</v>
      </c>
    </row>
    <row r="1491" spans="1:1" x14ac:dyDescent="0.45">
      <c r="A1491" s="133" t="s">
        <v>4641</v>
      </c>
    </row>
    <row r="1492" spans="1:1" x14ac:dyDescent="0.45">
      <c r="A1492" s="133" t="s">
        <v>4644</v>
      </c>
    </row>
    <row r="1493" spans="1:1" x14ac:dyDescent="0.45">
      <c r="A1493" s="133" t="s">
        <v>4647</v>
      </c>
    </row>
    <row r="1494" spans="1:1" x14ac:dyDescent="0.45">
      <c r="A1494" s="133" t="s">
        <v>4650</v>
      </c>
    </row>
    <row r="1495" spans="1:1" x14ac:dyDescent="0.45">
      <c r="A1495" s="133" t="s">
        <v>4653</v>
      </c>
    </row>
    <row r="1496" spans="1:1" x14ac:dyDescent="0.45">
      <c r="A1496" s="133" t="s">
        <v>4656</v>
      </c>
    </row>
    <row r="1497" spans="1:1" x14ac:dyDescent="0.45">
      <c r="A1497" s="133" t="s">
        <v>7335</v>
      </c>
    </row>
    <row r="1498" spans="1:1" x14ac:dyDescent="0.45">
      <c r="A1498" s="133" t="s">
        <v>7336</v>
      </c>
    </row>
    <row r="1499" spans="1:1" x14ac:dyDescent="0.45">
      <c r="A1499" s="133" t="s">
        <v>7337</v>
      </c>
    </row>
    <row r="1500" spans="1:1" x14ac:dyDescent="0.45">
      <c r="A1500" s="133" t="s">
        <v>7338</v>
      </c>
    </row>
    <row r="1501" spans="1:1" x14ac:dyDescent="0.45">
      <c r="A1501" s="133" t="s">
        <v>7339</v>
      </c>
    </row>
    <row r="1502" spans="1:1" x14ac:dyDescent="0.45">
      <c r="A1502" s="133" t="s">
        <v>7340</v>
      </c>
    </row>
    <row r="1503" spans="1:1" x14ac:dyDescent="0.45">
      <c r="A1503" s="133" t="s">
        <v>7341</v>
      </c>
    </row>
    <row r="1504" spans="1:1" x14ac:dyDescent="0.45">
      <c r="A1504" s="133" t="s">
        <v>4661</v>
      </c>
    </row>
    <row r="1505" spans="1:1" x14ac:dyDescent="0.45">
      <c r="A1505" s="133" t="s">
        <v>4666</v>
      </c>
    </row>
    <row r="1506" spans="1:1" x14ac:dyDescent="0.45">
      <c r="A1506" s="133" t="s">
        <v>4669</v>
      </c>
    </row>
    <row r="1507" spans="1:1" x14ac:dyDescent="0.45">
      <c r="A1507" s="133" t="s">
        <v>4674</v>
      </c>
    </row>
    <row r="1508" spans="1:1" x14ac:dyDescent="0.45">
      <c r="A1508" s="133" t="s">
        <v>4679</v>
      </c>
    </row>
    <row r="1509" spans="1:1" x14ac:dyDescent="0.45">
      <c r="A1509" s="133" t="s">
        <v>4684</v>
      </c>
    </row>
    <row r="1510" spans="1:1" x14ac:dyDescent="0.45">
      <c r="A1510" s="133" t="s">
        <v>4687</v>
      </c>
    </row>
    <row r="1511" spans="1:1" x14ac:dyDescent="0.45">
      <c r="A1511" s="133" t="s">
        <v>4690</v>
      </c>
    </row>
    <row r="1512" spans="1:1" x14ac:dyDescent="0.45">
      <c r="A1512" s="133" t="s">
        <v>4693</v>
      </c>
    </row>
    <row r="1513" spans="1:1" x14ac:dyDescent="0.45">
      <c r="A1513" s="133" t="s">
        <v>4696</v>
      </c>
    </row>
    <row r="1514" spans="1:1" x14ac:dyDescent="0.45">
      <c r="A1514" s="133" t="s">
        <v>4699</v>
      </c>
    </row>
    <row r="1515" spans="1:1" x14ac:dyDescent="0.45">
      <c r="A1515" s="133" t="s">
        <v>4704</v>
      </c>
    </row>
    <row r="1516" spans="1:1" x14ac:dyDescent="0.45">
      <c r="A1516" s="133" t="s">
        <v>4707</v>
      </c>
    </row>
    <row r="1517" spans="1:1" x14ac:dyDescent="0.45">
      <c r="A1517" s="133" t="s">
        <v>4710</v>
      </c>
    </row>
    <row r="1518" spans="1:1" x14ac:dyDescent="0.45">
      <c r="A1518" s="133" t="s">
        <v>4713</v>
      </c>
    </row>
    <row r="1519" spans="1:1" x14ac:dyDescent="0.45">
      <c r="A1519" s="133" t="s">
        <v>4716</v>
      </c>
    </row>
    <row r="1520" spans="1:1" x14ac:dyDescent="0.45">
      <c r="A1520" s="133" t="s">
        <v>4721</v>
      </c>
    </row>
    <row r="1521" spans="1:1" x14ac:dyDescent="0.45">
      <c r="A1521" s="133" t="s">
        <v>4724</v>
      </c>
    </row>
    <row r="1522" spans="1:1" x14ac:dyDescent="0.45">
      <c r="A1522" s="133" t="s">
        <v>4727</v>
      </c>
    </row>
    <row r="1523" spans="1:1" x14ac:dyDescent="0.45">
      <c r="A1523" s="133" t="s">
        <v>4730</v>
      </c>
    </row>
    <row r="1524" spans="1:1" x14ac:dyDescent="0.45">
      <c r="A1524" s="133" t="s">
        <v>4733</v>
      </c>
    </row>
    <row r="1525" spans="1:1" x14ac:dyDescent="0.45">
      <c r="A1525" s="133" t="s">
        <v>4736</v>
      </c>
    </row>
    <row r="1526" spans="1:1" x14ac:dyDescent="0.45">
      <c r="A1526" s="133" t="s">
        <v>4741</v>
      </c>
    </row>
    <row r="1527" spans="1:1" x14ac:dyDescent="0.45">
      <c r="A1527" s="133" t="s">
        <v>4744</v>
      </c>
    </row>
    <row r="1528" spans="1:1" x14ac:dyDescent="0.45">
      <c r="A1528" s="133" t="s">
        <v>4747</v>
      </c>
    </row>
    <row r="1529" spans="1:1" x14ac:dyDescent="0.45">
      <c r="A1529" s="133" t="s">
        <v>4750</v>
      </c>
    </row>
    <row r="1530" spans="1:1" x14ac:dyDescent="0.45">
      <c r="A1530" s="133" t="s">
        <v>4753</v>
      </c>
    </row>
    <row r="1531" spans="1:1" x14ac:dyDescent="0.45">
      <c r="A1531" s="133" t="s">
        <v>4758</v>
      </c>
    </row>
    <row r="1532" spans="1:1" x14ac:dyDescent="0.45">
      <c r="A1532" s="133" t="s">
        <v>4761</v>
      </c>
    </row>
    <row r="1533" spans="1:1" x14ac:dyDescent="0.45">
      <c r="A1533" s="133" t="s">
        <v>4764</v>
      </c>
    </row>
    <row r="1534" spans="1:1" x14ac:dyDescent="0.45">
      <c r="A1534" s="133" t="s">
        <v>4767</v>
      </c>
    </row>
    <row r="1535" spans="1:1" x14ac:dyDescent="0.45">
      <c r="A1535" s="133" t="s">
        <v>4770</v>
      </c>
    </row>
    <row r="1536" spans="1:1" x14ac:dyDescent="0.45">
      <c r="A1536" s="133" t="s">
        <v>4773</v>
      </c>
    </row>
    <row r="1537" spans="1:1" x14ac:dyDescent="0.45">
      <c r="A1537" s="133" t="s">
        <v>4776</v>
      </c>
    </row>
    <row r="1538" spans="1:1" x14ac:dyDescent="0.45">
      <c r="A1538" s="133" t="s">
        <v>4779</v>
      </c>
    </row>
    <row r="1539" spans="1:1" x14ac:dyDescent="0.45">
      <c r="A1539" s="133" t="s">
        <v>4782</v>
      </c>
    </row>
    <row r="1540" spans="1:1" x14ac:dyDescent="0.45">
      <c r="A1540" s="133" t="s">
        <v>4785</v>
      </c>
    </row>
    <row r="1541" spans="1:1" x14ac:dyDescent="0.45">
      <c r="A1541" s="133" t="s">
        <v>4788</v>
      </c>
    </row>
    <row r="1542" spans="1:1" x14ac:dyDescent="0.45">
      <c r="A1542" s="133" t="s">
        <v>4793</v>
      </c>
    </row>
    <row r="1543" spans="1:1" x14ac:dyDescent="0.45">
      <c r="A1543" s="133" t="s">
        <v>4796</v>
      </c>
    </row>
    <row r="1544" spans="1:1" x14ac:dyDescent="0.45">
      <c r="A1544" s="133" t="s">
        <v>4799</v>
      </c>
    </row>
    <row r="1545" spans="1:1" x14ac:dyDescent="0.45">
      <c r="A1545" s="133" t="s">
        <v>4802</v>
      </c>
    </row>
    <row r="1546" spans="1:1" x14ac:dyDescent="0.45">
      <c r="A1546" s="133" t="s">
        <v>4805</v>
      </c>
    </row>
    <row r="1547" spans="1:1" x14ac:dyDescent="0.45">
      <c r="A1547" s="133" t="s">
        <v>4808</v>
      </c>
    </row>
    <row r="1548" spans="1:1" x14ac:dyDescent="0.45">
      <c r="A1548" s="133" t="s">
        <v>4811</v>
      </c>
    </row>
    <row r="1549" spans="1:1" x14ac:dyDescent="0.45">
      <c r="A1549" s="133" t="s">
        <v>4814</v>
      </c>
    </row>
    <row r="1550" spans="1:1" x14ac:dyDescent="0.45">
      <c r="A1550" s="133" t="s">
        <v>4817</v>
      </c>
    </row>
    <row r="1551" spans="1:1" x14ac:dyDescent="0.45">
      <c r="A1551" s="133" t="s">
        <v>4820</v>
      </c>
    </row>
    <row r="1552" spans="1:1" x14ac:dyDescent="0.45">
      <c r="A1552" s="133" t="s">
        <v>4825</v>
      </c>
    </row>
    <row r="1553" spans="1:1" x14ac:dyDescent="0.45">
      <c r="A1553" s="133" t="s">
        <v>4828</v>
      </c>
    </row>
    <row r="1554" spans="1:1" x14ac:dyDescent="0.45">
      <c r="A1554" s="133" t="s">
        <v>4831</v>
      </c>
    </row>
    <row r="1555" spans="1:1" x14ac:dyDescent="0.45">
      <c r="A1555" s="133" t="s">
        <v>4834</v>
      </c>
    </row>
    <row r="1556" spans="1:1" x14ac:dyDescent="0.45">
      <c r="A1556" s="133" t="s">
        <v>4837</v>
      </c>
    </row>
    <row r="1557" spans="1:1" x14ac:dyDescent="0.45">
      <c r="A1557" s="133" t="s">
        <v>4840</v>
      </c>
    </row>
    <row r="1558" spans="1:1" x14ac:dyDescent="0.45">
      <c r="A1558" s="133" t="s">
        <v>4843</v>
      </c>
    </row>
    <row r="1559" spans="1:1" x14ac:dyDescent="0.45">
      <c r="A1559" s="133" t="s">
        <v>4848</v>
      </c>
    </row>
    <row r="1560" spans="1:1" x14ac:dyDescent="0.45">
      <c r="A1560" s="133" t="s">
        <v>4851</v>
      </c>
    </row>
    <row r="1561" spans="1:1" x14ac:dyDescent="0.45">
      <c r="A1561" s="133" t="s">
        <v>4854</v>
      </c>
    </row>
    <row r="1562" spans="1:1" x14ac:dyDescent="0.45">
      <c r="A1562" s="133" t="s">
        <v>4857</v>
      </c>
    </row>
    <row r="1563" spans="1:1" x14ac:dyDescent="0.45">
      <c r="A1563" s="133" t="s">
        <v>4860</v>
      </c>
    </row>
    <row r="1564" spans="1:1" x14ac:dyDescent="0.45">
      <c r="A1564" s="133" t="s">
        <v>4863</v>
      </c>
    </row>
    <row r="1565" spans="1:1" x14ac:dyDescent="0.45">
      <c r="A1565" s="133" t="s">
        <v>4866</v>
      </c>
    </row>
    <row r="1566" spans="1:1" x14ac:dyDescent="0.45">
      <c r="A1566" s="133" t="s">
        <v>4869</v>
      </c>
    </row>
    <row r="1567" spans="1:1" x14ac:dyDescent="0.45">
      <c r="A1567" s="133" t="s">
        <v>4872</v>
      </c>
    </row>
    <row r="1568" spans="1:1" x14ac:dyDescent="0.45">
      <c r="A1568" s="133" t="s">
        <v>4875</v>
      </c>
    </row>
    <row r="1569" spans="1:1" x14ac:dyDescent="0.45">
      <c r="A1569" s="133" t="s">
        <v>4878</v>
      </c>
    </row>
    <row r="1570" spans="1:1" x14ac:dyDescent="0.45">
      <c r="A1570" s="133" t="s">
        <v>4883</v>
      </c>
    </row>
    <row r="1571" spans="1:1" x14ac:dyDescent="0.45">
      <c r="A1571" s="133" t="s">
        <v>4886</v>
      </c>
    </row>
    <row r="1572" spans="1:1" x14ac:dyDescent="0.45">
      <c r="A1572" s="133" t="s">
        <v>4889</v>
      </c>
    </row>
    <row r="1573" spans="1:1" x14ac:dyDescent="0.45">
      <c r="A1573" s="133" t="s">
        <v>4892</v>
      </c>
    </row>
    <row r="1574" spans="1:1" x14ac:dyDescent="0.45">
      <c r="A1574" s="133" t="s">
        <v>4895</v>
      </c>
    </row>
    <row r="1575" spans="1:1" x14ac:dyDescent="0.45">
      <c r="A1575" s="133" t="s">
        <v>4898</v>
      </c>
    </row>
    <row r="1576" spans="1:1" x14ac:dyDescent="0.45">
      <c r="A1576" s="133" t="s">
        <v>4901</v>
      </c>
    </row>
    <row r="1577" spans="1:1" x14ac:dyDescent="0.45">
      <c r="A1577" s="133" t="s">
        <v>4904</v>
      </c>
    </row>
    <row r="1578" spans="1:1" x14ac:dyDescent="0.45">
      <c r="A1578" s="133" t="s">
        <v>4909</v>
      </c>
    </row>
    <row r="1579" spans="1:1" x14ac:dyDescent="0.45">
      <c r="A1579" s="133" t="s">
        <v>4912</v>
      </c>
    </row>
    <row r="1580" spans="1:1" x14ac:dyDescent="0.45">
      <c r="A1580" s="133" t="s">
        <v>4916</v>
      </c>
    </row>
    <row r="1581" spans="1:1" x14ac:dyDescent="0.45">
      <c r="A1581" s="133" t="s">
        <v>4919</v>
      </c>
    </row>
    <row r="1582" spans="1:1" x14ac:dyDescent="0.45">
      <c r="A1582" s="133" t="s">
        <v>4922</v>
      </c>
    </row>
    <row r="1583" spans="1:1" x14ac:dyDescent="0.45">
      <c r="A1583" s="133" t="s">
        <v>4925</v>
      </c>
    </row>
    <row r="1584" spans="1:1" x14ac:dyDescent="0.45">
      <c r="A1584" s="133" t="s">
        <v>4928</v>
      </c>
    </row>
    <row r="1585" spans="1:1" x14ac:dyDescent="0.45">
      <c r="A1585" s="133" t="s">
        <v>4931</v>
      </c>
    </row>
    <row r="1586" spans="1:1" x14ac:dyDescent="0.45">
      <c r="A1586" s="133" t="s">
        <v>4936</v>
      </c>
    </row>
    <row r="1587" spans="1:1" x14ac:dyDescent="0.45">
      <c r="A1587" s="133" t="s">
        <v>4941</v>
      </c>
    </row>
    <row r="1588" spans="1:1" x14ac:dyDescent="0.45">
      <c r="A1588" s="133" t="s">
        <v>4946</v>
      </c>
    </row>
    <row r="1589" spans="1:1" x14ac:dyDescent="0.45">
      <c r="A1589" s="133" t="s">
        <v>4951</v>
      </c>
    </row>
    <row r="1590" spans="1:1" x14ac:dyDescent="0.45">
      <c r="A1590" s="133" t="s">
        <v>4956</v>
      </c>
    </row>
    <row r="1591" spans="1:1" x14ac:dyDescent="0.45">
      <c r="A1591" s="133" t="s">
        <v>4960</v>
      </c>
    </row>
    <row r="1592" spans="1:1" x14ac:dyDescent="0.45">
      <c r="A1592" s="133" t="s">
        <v>4964</v>
      </c>
    </row>
    <row r="1593" spans="1:1" x14ac:dyDescent="0.45">
      <c r="A1593" s="133" t="s">
        <v>4967</v>
      </c>
    </row>
    <row r="1594" spans="1:1" x14ac:dyDescent="0.45">
      <c r="A1594" s="133" t="s">
        <v>4971</v>
      </c>
    </row>
    <row r="1595" spans="1:1" x14ac:dyDescent="0.45">
      <c r="A1595" s="133" t="s">
        <v>4975</v>
      </c>
    </row>
    <row r="1596" spans="1:1" x14ac:dyDescent="0.45">
      <c r="A1596" s="133" t="s">
        <v>4979</v>
      </c>
    </row>
    <row r="1597" spans="1:1" x14ac:dyDescent="0.45">
      <c r="A1597" s="133" t="s">
        <v>4983</v>
      </c>
    </row>
    <row r="1598" spans="1:1" x14ac:dyDescent="0.45">
      <c r="A1598" s="133" t="s">
        <v>4987</v>
      </c>
    </row>
    <row r="1599" spans="1:1" x14ac:dyDescent="0.45">
      <c r="A1599" s="133" t="s">
        <v>4991</v>
      </c>
    </row>
    <row r="1600" spans="1:1" x14ac:dyDescent="0.45">
      <c r="A1600" s="133" t="s">
        <v>4995</v>
      </c>
    </row>
    <row r="1601" spans="1:1" x14ac:dyDescent="0.45">
      <c r="A1601" s="133" t="s">
        <v>4999</v>
      </c>
    </row>
    <row r="1602" spans="1:1" x14ac:dyDescent="0.45">
      <c r="A1602" s="133" t="s">
        <v>5003</v>
      </c>
    </row>
    <row r="1603" spans="1:1" x14ac:dyDescent="0.45">
      <c r="A1603" s="133" t="s">
        <v>5007</v>
      </c>
    </row>
    <row r="1604" spans="1:1" x14ac:dyDescent="0.45">
      <c r="A1604" s="133" t="s">
        <v>5011</v>
      </c>
    </row>
    <row r="1605" spans="1:1" x14ac:dyDescent="0.45">
      <c r="A1605" s="133" t="s">
        <v>5014</v>
      </c>
    </row>
    <row r="1606" spans="1:1" x14ac:dyDescent="0.45">
      <c r="A1606" s="133" t="s">
        <v>5018</v>
      </c>
    </row>
    <row r="1607" spans="1:1" x14ac:dyDescent="0.45">
      <c r="A1607" s="133" t="s">
        <v>5022</v>
      </c>
    </row>
    <row r="1608" spans="1:1" x14ac:dyDescent="0.45">
      <c r="A1608" s="133" t="s">
        <v>5026</v>
      </c>
    </row>
    <row r="1609" spans="1:1" x14ac:dyDescent="0.45">
      <c r="A1609" s="133" t="s">
        <v>5030</v>
      </c>
    </row>
    <row r="1610" spans="1:1" x14ac:dyDescent="0.45">
      <c r="A1610" s="133" t="s">
        <v>5034</v>
      </c>
    </row>
    <row r="1611" spans="1:1" x14ac:dyDescent="0.45">
      <c r="A1611" s="133" t="s">
        <v>5038</v>
      </c>
    </row>
    <row r="1612" spans="1:1" x14ac:dyDescent="0.45">
      <c r="A1612" s="133" t="s">
        <v>5042</v>
      </c>
    </row>
    <row r="1613" spans="1:1" x14ac:dyDescent="0.45">
      <c r="A1613" s="133" t="s">
        <v>5046</v>
      </c>
    </row>
    <row r="1614" spans="1:1" x14ac:dyDescent="0.45">
      <c r="A1614" s="133" t="s">
        <v>5050</v>
      </c>
    </row>
    <row r="1615" spans="1:1" x14ac:dyDescent="0.45">
      <c r="A1615" s="133" t="s">
        <v>5054</v>
      </c>
    </row>
    <row r="1616" spans="1:1" x14ac:dyDescent="0.45">
      <c r="A1616" s="133" t="s">
        <v>5057</v>
      </c>
    </row>
    <row r="1617" spans="1:1" x14ac:dyDescent="0.45">
      <c r="A1617" s="133" t="s">
        <v>5062</v>
      </c>
    </row>
    <row r="1618" spans="1:1" x14ac:dyDescent="0.45">
      <c r="A1618" s="133" t="s">
        <v>5065</v>
      </c>
    </row>
    <row r="1619" spans="1:1" x14ac:dyDescent="0.45">
      <c r="A1619" s="133" t="s">
        <v>5068</v>
      </c>
    </row>
    <row r="1620" spans="1:1" x14ac:dyDescent="0.45">
      <c r="A1620" s="133" t="s">
        <v>5071</v>
      </c>
    </row>
    <row r="1621" spans="1:1" x14ac:dyDescent="0.45">
      <c r="A1621" s="133" t="s">
        <v>5075</v>
      </c>
    </row>
    <row r="1622" spans="1:1" x14ac:dyDescent="0.45">
      <c r="A1622" s="133" t="s">
        <v>5080</v>
      </c>
    </row>
    <row r="1623" spans="1:1" x14ac:dyDescent="0.45">
      <c r="A1623" s="133" t="s">
        <v>5083</v>
      </c>
    </row>
    <row r="1624" spans="1:1" x14ac:dyDescent="0.45">
      <c r="A1624" s="133" t="s">
        <v>5086</v>
      </c>
    </row>
    <row r="1625" spans="1:1" x14ac:dyDescent="0.45">
      <c r="A1625" s="133" t="s">
        <v>5092</v>
      </c>
    </row>
    <row r="1626" spans="1:1" x14ac:dyDescent="0.45">
      <c r="A1626" s="133" t="s">
        <v>5094</v>
      </c>
    </row>
    <row r="1627" spans="1:1" x14ac:dyDescent="0.45">
      <c r="A1627" s="133" t="s">
        <v>5096</v>
      </c>
    </row>
    <row r="1628" spans="1:1" x14ac:dyDescent="0.45">
      <c r="A1628" s="133" t="s">
        <v>5098</v>
      </c>
    </row>
    <row r="1629" spans="1:1" x14ac:dyDescent="0.45">
      <c r="A1629" s="133" t="s">
        <v>5100</v>
      </c>
    </row>
    <row r="1630" spans="1:1" x14ac:dyDescent="0.45">
      <c r="A1630" s="133" t="s">
        <v>5102</v>
      </c>
    </row>
    <row r="1631" spans="1:1" x14ac:dyDescent="0.45">
      <c r="A1631" s="133" t="s">
        <v>5104</v>
      </c>
    </row>
    <row r="1632" spans="1:1" x14ac:dyDescent="0.45">
      <c r="A1632" s="133" t="s">
        <v>5106</v>
      </c>
    </row>
    <row r="1633" spans="1:1" x14ac:dyDescent="0.45">
      <c r="A1633" s="133" t="s">
        <v>5108</v>
      </c>
    </row>
    <row r="1634" spans="1:1" x14ac:dyDescent="0.45">
      <c r="A1634" s="133" t="s">
        <v>5110</v>
      </c>
    </row>
    <row r="1635" spans="1:1" x14ac:dyDescent="0.45">
      <c r="A1635" s="133" t="s">
        <v>5112</v>
      </c>
    </row>
    <row r="1636" spans="1:1" x14ac:dyDescent="0.45">
      <c r="A1636" s="133" t="s">
        <v>5116</v>
      </c>
    </row>
    <row r="1637" spans="1:1" x14ac:dyDescent="0.45">
      <c r="A1637" s="133" t="s">
        <v>5119</v>
      </c>
    </row>
    <row r="1638" spans="1:1" x14ac:dyDescent="0.45">
      <c r="A1638" s="133" t="s">
        <v>5121</v>
      </c>
    </row>
    <row r="1639" spans="1:1" x14ac:dyDescent="0.45">
      <c r="A1639" s="133" t="s">
        <v>5125</v>
      </c>
    </row>
    <row r="1640" spans="1:1" x14ac:dyDescent="0.45">
      <c r="A1640" s="133" t="s">
        <v>5128</v>
      </c>
    </row>
    <row r="1641" spans="1:1" x14ac:dyDescent="0.45">
      <c r="A1641" s="133" t="s">
        <v>5131</v>
      </c>
    </row>
    <row r="1642" spans="1:1" x14ac:dyDescent="0.45">
      <c r="A1642" s="133" t="s">
        <v>5134</v>
      </c>
    </row>
    <row r="1643" spans="1:1" x14ac:dyDescent="0.45">
      <c r="A1643" s="133" t="s">
        <v>5137</v>
      </c>
    </row>
    <row r="1644" spans="1:1" x14ac:dyDescent="0.45">
      <c r="A1644" s="133" t="s">
        <v>5140</v>
      </c>
    </row>
    <row r="1645" spans="1:1" x14ac:dyDescent="0.45">
      <c r="A1645" s="133" t="s">
        <v>5143</v>
      </c>
    </row>
    <row r="1646" spans="1:1" x14ac:dyDescent="0.45">
      <c r="A1646" s="133" t="s">
        <v>5146</v>
      </c>
    </row>
    <row r="1647" spans="1:1" x14ac:dyDescent="0.45">
      <c r="A1647" s="133" t="s">
        <v>5149</v>
      </c>
    </row>
    <row r="1648" spans="1:1" x14ac:dyDescent="0.45">
      <c r="A1648" s="133" t="s">
        <v>7437</v>
      </c>
    </row>
    <row r="1649" spans="1:1" x14ac:dyDescent="0.45">
      <c r="A1649" s="133" t="s">
        <v>5153</v>
      </c>
    </row>
    <row r="1650" spans="1:1" x14ac:dyDescent="0.45">
      <c r="A1650" s="133" t="s">
        <v>5156</v>
      </c>
    </row>
    <row r="1651" spans="1:1" x14ac:dyDescent="0.45">
      <c r="A1651" s="133" t="s">
        <v>5159</v>
      </c>
    </row>
    <row r="1652" spans="1:1" x14ac:dyDescent="0.45">
      <c r="A1652" s="133" t="s">
        <v>5162</v>
      </c>
    </row>
    <row r="1653" spans="1:1" x14ac:dyDescent="0.45">
      <c r="A1653" s="133" t="s">
        <v>5165</v>
      </c>
    </row>
    <row r="1654" spans="1:1" x14ac:dyDescent="0.45">
      <c r="A1654" s="133" t="s">
        <v>5168</v>
      </c>
    </row>
    <row r="1655" spans="1:1" x14ac:dyDescent="0.45">
      <c r="A1655" s="133" t="s">
        <v>5173</v>
      </c>
    </row>
    <row r="1656" spans="1:1" x14ac:dyDescent="0.45">
      <c r="A1656" s="133" t="s">
        <v>5178</v>
      </c>
    </row>
    <row r="1657" spans="1:1" x14ac:dyDescent="0.45">
      <c r="A1657" s="133" t="s">
        <v>5181</v>
      </c>
    </row>
    <row r="1658" spans="1:1" x14ac:dyDescent="0.45">
      <c r="A1658" s="133" t="s">
        <v>5184</v>
      </c>
    </row>
    <row r="1659" spans="1:1" x14ac:dyDescent="0.45">
      <c r="A1659" s="133" t="s">
        <v>5187</v>
      </c>
    </row>
    <row r="1660" spans="1:1" x14ac:dyDescent="0.45">
      <c r="A1660" s="133" t="s">
        <v>5190</v>
      </c>
    </row>
    <row r="1661" spans="1:1" x14ac:dyDescent="0.45">
      <c r="A1661" s="133" t="s">
        <v>5193</v>
      </c>
    </row>
    <row r="1662" spans="1:1" x14ac:dyDescent="0.45">
      <c r="A1662" s="133" t="s">
        <v>5196</v>
      </c>
    </row>
    <row r="1663" spans="1:1" x14ac:dyDescent="0.45">
      <c r="A1663" s="133" t="s">
        <v>5199</v>
      </c>
    </row>
    <row r="1664" spans="1:1" x14ac:dyDescent="0.45">
      <c r="A1664" s="133" t="s">
        <v>5202</v>
      </c>
    </row>
    <row r="1665" spans="1:1" x14ac:dyDescent="0.45">
      <c r="A1665" s="133" t="s">
        <v>5205</v>
      </c>
    </row>
    <row r="1666" spans="1:1" x14ac:dyDescent="0.45">
      <c r="A1666" s="133" t="s">
        <v>5208</v>
      </c>
    </row>
    <row r="1667" spans="1:1" x14ac:dyDescent="0.45">
      <c r="A1667" s="133" t="s">
        <v>5211</v>
      </c>
    </row>
    <row r="1668" spans="1:1" x14ac:dyDescent="0.45">
      <c r="A1668" s="133" t="s">
        <v>5214</v>
      </c>
    </row>
    <row r="1669" spans="1:1" x14ac:dyDescent="0.45">
      <c r="A1669" s="133" t="s">
        <v>5217</v>
      </c>
    </row>
    <row r="1670" spans="1:1" x14ac:dyDescent="0.45">
      <c r="A1670" s="133" t="s">
        <v>5222</v>
      </c>
    </row>
    <row r="1671" spans="1:1" x14ac:dyDescent="0.45">
      <c r="A1671" s="133" t="s">
        <v>5225</v>
      </c>
    </row>
    <row r="1672" spans="1:1" x14ac:dyDescent="0.45">
      <c r="A1672" s="133" t="s">
        <v>5228</v>
      </c>
    </row>
    <row r="1673" spans="1:1" x14ac:dyDescent="0.45">
      <c r="A1673" s="133" t="s">
        <v>5231</v>
      </c>
    </row>
    <row r="1674" spans="1:1" x14ac:dyDescent="0.45">
      <c r="A1674" s="133" t="s">
        <v>5234</v>
      </c>
    </row>
    <row r="1675" spans="1:1" x14ac:dyDescent="0.45">
      <c r="A1675" s="133" t="s">
        <v>5237</v>
      </c>
    </row>
    <row r="1676" spans="1:1" x14ac:dyDescent="0.45">
      <c r="A1676" s="133" t="s">
        <v>5240</v>
      </c>
    </row>
    <row r="1677" spans="1:1" x14ac:dyDescent="0.45">
      <c r="A1677" s="133" t="s">
        <v>5243</v>
      </c>
    </row>
    <row r="1678" spans="1:1" x14ac:dyDescent="0.45">
      <c r="A1678" s="133" t="s">
        <v>5246</v>
      </c>
    </row>
    <row r="1679" spans="1:1" x14ac:dyDescent="0.45">
      <c r="A1679" s="133" t="s">
        <v>5249</v>
      </c>
    </row>
    <row r="1680" spans="1:1" x14ac:dyDescent="0.45">
      <c r="A1680" s="133" t="s">
        <v>5252</v>
      </c>
    </row>
    <row r="1681" spans="1:1" x14ac:dyDescent="0.45">
      <c r="A1681" s="133" t="s">
        <v>5255</v>
      </c>
    </row>
    <row r="1682" spans="1:1" x14ac:dyDescent="0.45">
      <c r="A1682" s="133" t="s">
        <v>5258</v>
      </c>
    </row>
    <row r="1683" spans="1:1" x14ac:dyDescent="0.45">
      <c r="A1683" s="133" t="s">
        <v>5261</v>
      </c>
    </row>
    <row r="1684" spans="1:1" x14ac:dyDescent="0.45">
      <c r="A1684" s="133" t="s">
        <v>5266</v>
      </c>
    </row>
    <row r="1685" spans="1:1" x14ac:dyDescent="0.45">
      <c r="A1685" s="133" t="s">
        <v>5270</v>
      </c>
    </row>
    <row r="1686" spans="1:1" x14ac:dyDescent="0.45">
      <c r="A1686" s="133" t="s">
        <v>5273</v>
      </c>
    </row>
    <row r="1687" spans="1:1" x14ac:dyDescent="0.45">
      <c r="A1687" s="133" t="s">
        <v>5276</v>
      </c>
    </row>
    <row r="1688" spans="1:1" x14ac:dyDescent="0.45">
      <c r="A1688" s="133" t="s">
        <v>5279</v>
      </c>
    </row>
    <row r="1689" spans="1:1" x14ac:dyDescent="0.45">
      <c r="A1689" s="133" t="s">
        <v>5282</v>
      </c>
    </row>
    <row r="1690" spans="1:1" x14ac:dyDescent="0.45">
      <c r="A1690" s="133" t="s">
        <v>5285</v>
      </c>
    </row>
    <row r="1691" spans="1:1" x14ac:dyDescent="0.45">
      <c r="A1691" s="133" t="s">
        <v>5288</v>
      </c>
    </row>
    <row r="1692" spans="1:1" x14ac:dyDescent="0.45">
      <c r="A1692" s="133" t="s">
        <v>5291</v>
      </c>
    </row>
    <row r="1693" spans="1:1" x14ac:dyDescent="0.45">
      <c r="A1693" s="133" t="s">
        <v>5294</v>
      </c>
    </row>
    <row r="1694" spans="1:1" x14ac:dyDescent="0.45">
      <c r="A1694" s="133" t="s">
        <v>5297</v>
      </c>
    </row>
    <row r="1695" spans="1:1" x14ac:dyDescent="0.45">
      <c r="A1695" s="133" t="s">
        <v>5300</v>
      </c>
    </row>
    <row r="1696" spans="1:1" x14ac:dyDescent="0.45">
      <c r="A1696" s="133" t="s">
        <v>5303</v>
      </c>
    </row>
    <row r="1697" spans="1:1" x14ac:dyDescent="0.45">
      <c r="A1697" s="133" t="s">
        <v>5306</v>
      </c>
    </row>
    <row r="1698" spans="1:1" x14ac:dyDescent="0.45">
      <c r="A1698" s="133" t="s">
        <v>5309</v>
      </c>
    </row>
    <row r="1699" spans="1:1" x14ac:dyDescent="0.45">
      <c r="A1699" s="133" t="s">
        <v>5312</v>
      </c>
    </row>
    <row r="1700" spans="1:1" x14ac:dyDescent="0.45">
      <c r="A1700" s="133" t="s">
        <v>5317</v>
      </c>
    </row>
    <row r="1701" spans="1:1" x14ac:dyDescent="0.45">
      <c r="A1701" s="133" t="s">
        <v>5322</v>
      </c>
    </row>
    <row r="1702" spans="1:1" x14ac:dyDescent="0.45">
      <c r="A1702" s="133" t="s">
        <v>5325</v>
      </c>
    </row>
    <row r="1703" spans="1:1" x14ac:dyDescent="0.45">
      <c r="A1703" s="133" t="s">
        <v>5328</v>
      </c>
    </row>
    <row r="1704" spans="1:1" x14ac:dyDescent="0.45">
      <c r="A1704" s="133" t="s">
        <v>5331</v>
      </c>
    </row>
    <row r="1705" spans="1:1" x14ac:dyDescent="0.45">
      <c r="A1705" s="133" t="s">
        <v>5334</v>
      </c>
    </row>
    <row r="1706" spans="1:1" x14ac:dyDescent="0.45">
      <c r="A1706" s="133" t="s">
        <v>5337</v>
      </c>
    </row>
    <row r="1707" spans="1:1" x14ac:dyDescent="0.45">
      <c r="A1707" s="133" t="s">
        <v>5340</v>
      </c>
    </row>
    <row r="1708" spans="1:1" x14ac:dyDescent="0.45">
      <c r="A1708" s="133" t="s">
        <v>5343</v>
      </c>
    </row>
    <row r="1709" spans="1:1" x14ac:dyDescent="0.45">
      <c r="A1709" s="133" t="s">
        <v>5346</v>
      </c>
    </row>
    <row r="1710" spans="1:1" x14ac:dyDescent="0.45">
      <c r="A1710" s="133" t="s">
        <v>5349</v>
      </c>
    </row>
    <row r="1711" spans="1:1" x14ac:dyDescent="0.45">
      <c r="A1711" s="133" t="s">
        <v>5352</v>
      </c>
    </row>
    <row r="1712" spans="1:1" x14ac:dyDescent="0.45">
      <c r="A1712" s="133" t="s">
        <v>5355</v>
      </c>
    </row>
    <row r="1713" spans="1:1" x14ac:dyDescent="0.45">
      <c r="A1713" s="133" t="s">
        <v>5358</v>
      </c>
    </row>
    <row r="1714" spans="1:1" x14ac:dyDescent="0.45">
      <c r="A1714" s="133" t="s">
        <v>5363</v>
      </c>
    </row>
    <row r="1715" spans="1:1" x14ac:dyDescent="0.45">
      <c r="A1715" s="133" t="s">
        <v>5366</v>
      </c>
    </row>
    <row r="1716" spans="1:1" x14ac:dyDescent="0.45">
      <c r="A1716" s="133" t="s">
        <v>5369</v>
      </c>
    </row>
    <row r="1717" spans="1:1" x14ac:dyDescent="0.45">
      <c r="A1717" s="133" t="s">
        <v>5372</v>
      </c>
    </row>
    <row r="1718" spans="1:1" x14ac:dyDescent="0.45">
      <c r="A1718" s="133" t="s">
        <v>5375</v>
      </c>
    </row>
    <row r="1719" spans="1:1" x14ac:dyDescent="0.45">
      <c r="A1719" s="133" t="s">
        <v>5378</v>
      </c>
    </row>
    <row r="1720" spans="1:1" x14ac:dyDescent="0.45">
      <c r="A1720" s="133" t="s">
        <v>5381</v>
      </c>
    </row>
    <row r="1721" spans="1:1" x14ac:dyDescent="0.45">
      <c r="A1721" s="133" t="s">
        <v>5384</v>
      </c>
    </row>
    <row r="1722" spans="1:1" x14ac:dyDescent="0.45">
      <c r="A1722" s="133" t="s">
        <v>5387</v>
      </c>
    </row>
    <row r="1723" spans="1:1" x14ac:dyDescent="0.45">
      <c r="A1723" s="133" t="s">
        <v>5390</v>
      </c>
    </row>
    <row r="1724" spans="1:1" x14ac:dyDescent="0.45">
      <c r="A1724" s="133" t="s">
        <v>5393</v>
      </c>
    </row>
    <row r="1725" spans="1:1" x14ac:dyDescent="0.45">
      <c r="A1725" s="133" t="s">
        <v>5396</v>
      </c>
    </row>
    <row r="1726" spans="1:1" x14ac:dyDescent="0.45">
      <c r="A1726" s="133" t="s">
        <v>5399</v>
      </c>
    </row>
    <row r="1727" spans="1:1" x14ac:dyDescent="0.45">
      <c r="A1727" s="133" t="s">
        <v>5404</v>
      </c>
    </row>
    <row r="1728" spans="1:1" x14ac:dyDescent="0.45">
      <c r="A1728" s="133" t="s">
        <v>5407</v>
      </c>
    </row>
    <row r="1729" spans="1:1" x14ac:dyDescent="0.45">
      <c r="A1729" s="133" t="s">
        <v>5410</v>
      </c>
    </row>
    <row r="1730" spans="1:1" x14ac:dyDescent="0.45">
      <c r="A1730" s="133" t="s">
        <v>5413</v>
      </c>
    </row>
    <row r="1731" spans="1:1" x14ac:dyDescent="0.45">
      <c r="A1731" s="133" t="s">
        <v>5416</v>
      </c>
    </row>
    <row r="1732" spans="1:1" x14ac:dyDescent="0.45">
      <c r="A1732" s="133" t="s">
        <v>5419</v>
      </c>
    </row>
    <row r="1733" spans="1:1" x14ac:dyDescent="0.45">
      <c r="A1733" s="133" t="s">
        <v>5424</v>
      </c>
    </row>
    <row r="1734" spans="1:1" x14ac:dyDescent="0.45">
      <c r="A1734" s="133" t="s">
        <v>5427</v>
      </c>
    </row>
    <row r="1735" spans="1:1" x14ac:dyDescent="0.45">
      <c r="A1735" s="133" t="s">
        <v>5430</v>
      </c>
    </row>
    <row r="1736" spans="1:1" x14ac:dyDescent="0.45">
      <c r="A1736" s="133" t="s">
        <v>5433</v>
      </c>
    </row>
    <row r="1737" spans="1:1" x14ac:dyDescent="0.45">
      <c r="A1737" s="133" t="s">
        <v>5436</v>
      </c>
    </row>
    <row r="1738" spans="1:1" x14ac:dyDescent="0.45">
      <c r="A1738" s="133" t="s">
        <v>5439</v>
      </c>
    </row>
    <row r="1739" spans="1:1" x14ac:dyDescent="0.45">
      <c r="A1739" s="133" t="s">
        <v>5442</v>
      </c>
    </row>
    <row r="1740" spans="1:1" x14ac:dyDescent="0.45">
      <c r="A1740" s="133" t="s">
        <v>5445</v>
      </c>
    </row>
    <row r="1741" spans="1:1" x14ac:dyDescent="0.45">
      <c r="A1741" s="133" t="s">
        <v>5450</v>
      </c>
    </row>
    <row r="1742" spans="1:1" x14ac:dyDescent="0.45">
      <c r="A1742" s="133" t="s">
        <v>5453</v>
      </c>
    </row>
    <row r="1743" spans="1:1" x14ac:dyDescent="0.45">
      <c r="A1743" s="133" t="s">
        <v>5456</v>
      </c>
    </row>
    <row r="1744" spans="1:1" x14ac:dyDescent="0.45">
      <c r="A1744" s="133" t="s">
        <v>5461</v>
      </c>
    </row>
    <row r="1745" spans="1:1" x14ac:dyDescent="0.45">
      <c r="A1745" s="133" t="s">
        <v>5463</v>
      </c>
    </row>
    <row r="1746" spans="1:1" x14ac:dyDescent="0.45">
      <c r="A1746" s="133" t="s">
        <v>5466</v>
      </c>
    </row>
    <row r="1747" spans="1:1" x14ac:dyDescent="0.45">
      <c r="A1747" s="133" t="s">
        <v>5471</v>
      </c>
    </row>
    <row r="1748" spans="1:1" x14ac:dyDescent="0.45">
      <c r="A1748" s="133" t="s">
        <v>5474</v>
      </c>
    </row>
    <row r="1749" spans="1:1" x14ac:dyDescent="0.45">
      <c r="A1749" s="133" t="s">
        <v>5477</v>
      </c>
    </row>
    <row r="1750" spans="1:1" x14ac:dyDescent="0.45">
      <c r="A1750" s="133" t="s">
        <v>5480</v>
      </c>
    </row>
    <row r="1751" spans="1:1" x14ac:dyDescent="0.45">
      <c r="A1751" s="133" t="s">
        <v>5483</v>
      </c>
    </row>
    <row r="1752" spans="1:1" x14ac:dyDescent="0.45">
      <c r="A1752" s="133" t="s">
        <v>5487</v>
      </c>
    </row>
    <row r="1753" spans="1:1" x14ac:dyDescent="0.45">
      <c r="A1753" s="133" t="s">
        <v>5490</v>
      </c>
    </row>
    <row r="1754" spans="1:1" x14ac:dyDescent="0.45">
      <c r="A1754" s="133" t="s">
        <v>5493</v>
      </c>
    </row>
    <row r="1755" spans="1:1" x14ac:dyDescent="0.45">
      <c r="A1755" s="133" t="s">
        <v>5496</v>
      </c>
    </row>
    <row r="1756" spans="1:1" x14ac:dyDescent="0.45">
      <c r="A1756" s="133" t="s">
        <v>5501</v>
      </c>
    </row>
    <row r="1757" spans="1:1" x14ac:dyDescent="0.45">
      <c r="A1757" s="133" t="s">
        <v>5504</v>
      </c>
    </row>
    <row r="1758" spans="1:1" x14ac:dyDescent="0.45">
      <c r="A1758" s="133" t="s">
        <v>5507</v>
      </c>
    </row>
    <row r="1759" spans="1:1" x14ac:dyDescent="0.45">
      <c r="A1759" s="133" t="s">
        <v>5510</v>
      </c>
    </row>
    <row r="1760" spans="1:1" x14ac:dyDescent="0.45">
      <c r="A1760" s="133" t="s">
        <v>5513</v>
      </c>
    </row>
    <row r="1761" spans="1:1" x14ac:dyDescent="0.45">
      <c r="A1761" s="133" t="s">
        <v>5516</v>
      </c>
    </row>
    <row r="1762" spans="1:1" x14ac:dyDescent="0.45">
      <c r="A1762" s="133" t="s">
        <v>5519</v>
      </c>
    </row>
    <row r="1763" spans="1:1" x14ac:dyDescent="0.45">
      <c r="A1763" s="133" t="s">
        <v>5521</v>
      </c>
    </row>
    <row r="1764" spans="1:1" x14ac:dyDescent="0.45">
      <c r="A1764" s="133" t="s">
        <v>5523</v>
      </c>
    </row>
    <row r="1765" spans="1:1" x14ac:dyDescent="0.45">
      <c r="A1765" s="133" t="s">
        <v>5525</v>
      </c>
    </row>
    <row r="1766" spans="1:1" x14ac:dyDescent="0.45">
      <c r="A1766" s="133" t="s">
        <v>5527</v>
      </c>
    </row>
    <row r="1767" spans="1:1" x14ac:dyDescent="0.45">
      <c r="A1767" s="133" t="s">
        <v>5529</v>
      </c>
    </row>
    <row r="1768" spans="1:1" x14ac:dyDescent="0.45">
      <c r="A1768" s="133" t="s">
        <v>5531</v>
      </c>
    </row>
    <row r="1769" spans="1:1" x14ac:dyDescent="0.45">
      <c r="A1769" s="133" t="s">
        <v>5533</v>
      </c>
    </row>
    <row r="1770" spans="1:1" x14ac:dyDescent="0.45">
      <c r="A1770" s="133" t="s">
        <v>5535</v>
      </c>
    </row>
    <row r="1771" spans="1:1" x14ac:dyDescent="0.45">
      <c r="A1771" s="133" t="s">
        <v>5537</v>
      </c>
    </row>
    <row r="1772" spans="1:1" x14ac:dyDescent="0.45">
      <c r="A1772" s="133" t="s">
        <v>5539</v>
      </c>
    </row>
    <row r="1773" spans="1:1" x14ac:dyDescent="0.45">
      <c r="A1773" s="133" t="s">
        <v>5543</v>
      </c>
    </row>
    <row r="1774" spans="1:1" x14ac:dyDescent="0.45">
      <c r="A1774" s="133" t="s">
        <v>5546</v>
      </c>
    </row>
    <row r="1775" spans="1:1" x14ac:dyDescent="0.45">
      <c r="A1775" s="133" t="s">
        <v>5549</v>
      </c>
    </row>
    <row r="1776" spans="1:1" x14ac:dyDescent="0.45">
      <c r="A1776" s="133" t="s">
        <v>5552</v>
      </c>
    </row>
    <row r="1777" spans="1:1" x14ac:dyDescent="0.45">
      <c r="A1777" s="133" t="s">
        <v>5555</v>
      </c>
    </row>
    <row r="1778" spans="1:1" x14ac:dyDescent="0.45">
      <c r="A1778" s="133" t="s">
        <v>5558</v>
      </c>
    </row>
    <row r="1779" spans="1:1" x14ac:dyDescent="0.45">
      <c r="A1779" s="133" t="s">
        <v>5561</v>
      </c>
    </row>
    <row r="1780" spans="1:1" x14ac:dyDescent="0.45">
      <c r="A1780" s="133" t="s">
        <v>5564</v>
      </c>
    </row>
    <row r="1781" spans="1:1" x14ac:dyDescent="0.45">
      <c r="A1781" s="133" t="s">
        <v>5567</v>
      </c>
    </row>
    <row r="1782" spans="1:1" x14ac:dyDescent="0.45">
      <c r="A1782" s="133" t="s">
        <v>7303</v>
      </c>
    </row>
    <row r="1783" spans="1:1" x14ac:dyDescent="0.45">
      <c r="A1783" s="133" t="s">
        <v>7304</v>
      </c>
    </row>
    <row r="1784" spans="1:1" x14ac:dyDescent="0.45">
      <c r="A1784" s="133" t="s">
        <v>7305</v>
      </c>
    </row>
    <row r="1785" spans="1:1" x14ac:dyDescent="0.45">
      <c r="A1785" s="133" t="s">
        <v>7306</v>
      </c>
    </row>
    <row r="1786" spans="1:1" x14ac:dyDescent="0.45">
      <c r="A1786" s="133" t="s">
        <v>7307</v>
      </c>
    </row>
    <row r="1787" spans="1:1" x14ac:dyDescent="0.45">
      <c r="A1787" s="133" t="s">
        <v>7308</v>
      </c>
    </row>
    <row r="1788" spans="1:1" x14ac:dyDescent="0.45">
      <c r="A1788" s="133" t="s">
        <v>7309</v>
      </c>
    </row>
    <row r="1789" spans="1:1" x14ac:dyDescent="0.45">
      <c r="A1789" s="133" t="s">
        <v>7310</v>
      </c>
    </row>
    <row r="1790" spans="1:1" x14ac:dyDescent="0.45">
      <c r="A1790" s="133" t="s">
        <v>7311</v>
      </c>
    </row>
    <row r="1791" spans="1:1" x14ac:dyDescent="0.45">
      <c r="A1791" s="133" t="s">
        <v>7312</v>
      </c>
    </row>
    <row r="1792" spans="1:1" x14ac:dyDescent="0.45">
      <c r="A1792" s="133" t="s">
        <v>7313</v>
      </c>
    </row>
    <row r="1793" spans="1:1" x14ac:dyDescent="0.45">
      <c r="A1793" s="133" t="s">
        <v>7314</v>
      </c>
    </row>
    <row r="1794" spans="1:1" x14ac:dyDescent="0.45">
      <c r="A1794" s="133" t="s">
        <v>7315</v>
      </c>
    </row>
    <row r="1795" spans="1:1" x14ac:dyDescent="0.45">
      <c r="A1795" s="133" t="s">
        <v>7316</v>
      </c>
    </row>
    <row r="1796" spans="1:1" x14ac:dyDescent="0.45">
      <c r="A1796" s="133" t="s">
        <v>7317</v>
      </c>
    </row>
    <row r="1797" spans="1:1" x14ac:dyDescent="0.45">
      <c r="A1797" s="133" t="s">
        <v>7318</v>
      </c>
    </row>
    <row r="1798" spans="1:1" x14ac:dyDescent="0.45">
      <c r="A1798" s="133" t="s">
        <v>7319</v>
      </c>
    </row>
    <row r="1799" spans="1:1" x14ac:dyDescent="0.45">
      <c r="A1799" s="133" t="s">
        <v>7320</v>
      </c>
    </row>
    <row r="1800" spans="1:1" x14ac:dyDescent="0.45">
      <c r="A1800" s="133" t="s">
        <v>7321</v>
      </c>
    </row>
    <row r="1801" spans="1:1" x14ac:dyDescent="0.45">
      <c r="A1801" s="133" t="s">
        <v>7322</v>
      </c>
    </row>
    <row r="1802" spans="1:1" x14ac:dyDescent="0.45">
      <c r="A1802" s="133" t="s">
        <v>7323</v>
      </c>
    </row>
    <row r="1803" spans="1:1" x14ac:dyDescent="0.45">
      <c r="A1803" s="133" t="s">
        <v>7324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6D8EA-3D53-403F-A0B2-B171F5B33649}">
  <dimension ref="A1:D48"/>
  <sheetViews>
    <sheetView workbookViewId="0">
      <selection activeCell="A48" sqref="A48"/>
    </sheetView>
  </sheetViews>
  <sheetFormatPr defaultRowHeight="14.25" x14ac:dyDescent="0.45"/>
  <cols>
    <col min="2" max="2" width="53.53125" customWidth="1"/>
  </cols>
  <sheetData>
    <row r="1" spans="1:3" x14ac:dyDescent="0.45">
      <c r="A1" t="s">
        <v>746</v>
      </c>
      <c r="B1" t="s">
        <v>8632</v>
      </c>
      <c r="C1">
        <f>LEN(B1)</f>
        <v>822</v>
      </c>
    </row>
    <row r="2" spans="1:3" x14ac:dyDescent="0.45">
      <c r="A2" t="s">
        <v>505</v>
      </c>
      <c r="B2" t="s">
        <v>9681</v>
      </c>
      <c r="C2">
        <f t="shared" ref="C2:C48" si="0">LEN(B2)</f>
        <v>805</v>
      </c>
    </row>
    <row r="3" spans="1:3" x14ac:dyDescent="0.45">
      <c r="A3" t="s">
        <v>739</v>
      </c>
      <c r="B3" t="s">
        <v>9682</v>
      </c>
      <c r="C3">
        <f t="shared" si="0"/>
        <v>1038</v>
      </c>
    </row>
    <row r="4" spans="1:3" x14ac:dyDescent="0.45">
      <c r="A4" t="s">
        <v>735</v>
      </c>
      <c r="B4" t="s">
        <v>9683</v>
      </c>
      <c r="C4">
        <f t="shared" si="0"/>
        <v>1458</v>
      </c>
    </row>
    <row r="5" spans="1:3" x14ac:dyDescent="0.45">
      <c r="A5" t="s">
        <v>4959</v>
      </c>
      <c r="B5" t="s">
        <v>9684</v>
      </c>
      <c r="C5">
        <f t="shared" si="0"/>
        <v>1375</v>
      </c>
    </row>
    <row r="6" spans="1:3" x14ac:dyDescent="0.45">
      <c r="A6" t="s">
        <v>4011</v>
      </c>
      <c r="B6" t="s">
        <v>9689</v>
      </c>
      <c r="C6">
        <f t="shared" si="0"/>
        <v>1381</v>
      </c>
    </row>
    <row r="7" spans="1:3" x14ac:dyDescent="0.45">
      <c r="A7" t="s">
        <v>4007</v>
      </c>
      <c r="B7" t="s">
        <v>9690</v>
      </c>
      <c r="C7">
        <f t="shared" si="0"/>
        <v>2015</v>
      </c>
    </row>
    <row r="8" spans="1:3" x14ac:dyDescent="0.45">
      <c r="A8" t="s">
        <v>4003</v>
      </c>
      <c r="B8" t="s">
        <v>9691</v>
      </c>
      <c r="C8">
        <f t="shared" si="0"/>
        <v>1710</v>
      </c>
    </row>
    <row r="9" spans="1:3" x14ac:dyDescent="0.45">
      <c r="A9" t="s">
        <v>3999</v>
      </c>
      <c r="B9" t="s">
        <v>9692</v>
      </c>
      <c r="C9">
        <f t="shared" si="0"/>
        <v>1410</v>
      </c>
    </row>
    <row r="10" spans="1:3" x14ac:dyDescent="0.45">
      <c r="A10" t="s">
        <v>6932</v>
      </c>
      <c r="B10" t="s">
        <v>10819</v>
      </c>
      <c r="C10">
        <f t="shared" si="0"/>
        <v>1460</v>
      </c>
    </row>
    <row r="11" spans="1:3" x14ac:dyDescent="0.45">
      <c r="A11" t="s">
        <v>6934</v>
      </c>
      <c r="B11" t="s">
        <v>10820</v>
      </c>
      <c r="C11">
        <f t="shared" si="0"/>
        <v>1590</v>
      </c>
    </row>
    <row r="12" spans="1:3" x14ac:dyDescent="0.45">
      <c r="A12" t="s">
        <v>6933</v>
      </c>
      <c r="B12" t="s">
        <v>10821</v>
      </c>
      <c r="C12">
        <f t="shared" si="0"/>
        <v>1876</v>
      </c>
    </row>
    <row r="13" spans="1:3" x14ac:dyDescent="0.45">
      <c r="A13" t="s">
        <v>6945</v>
      </c>
      <c r="B13" t="s">
        <v>10822</v>
      </c>
      <c r="C13">
        <f t="shared" si="0"/>
        <v>1791</v>
      </c>
    </row>
    <row r="14" spans="1:3" x14ac:dyDescent="0.45">
      <c r="A14" t="s">
        <v>9694</v>
      </c>
      <c r="B14" t="s">
        <v>9693</v>
      </c>
      <c r="C14">
        <f t="shared" si="0"/>
        <v>1626</v>
      </c>
    </row>
    <row r="15" spans="1:3" x14ac:dyDescent="0.45">
      <c r="A15" t="s">
        <v>474</v>
      </c>
      <c r="B15" t="s">
        <v>10823</v>
      </c>
      <c r="C15">
        <f t="shared" si="0"/>
        <v>1414</v>
      </c>
    </row>
    <row r="16" spans="1:3" x14ac:dyDescent="0.45">
      <c r="A16" t="s">
        <v>443</v>
      </c>
      <c r="B16" t="s">
        <v>9696</v>
      </c>
      <c r="C16">
        <f t="shared" si="0"/>
        <v>1571</v>
      </c>
    </row>
    <row r="17" spans="1:4" x14ac:dyDescent="0.45">
      <c r="A17" t="s">
        <v>355</v>
      </c>
      <c r="B17" t="s">
        <v>10824</v>
      </c>
      <c r="C17">
        <f t="shared" si="0"/>
        <v>1325</v>
      </c>
    </row>
    <row r="18" spans="1:4" x14ac:dyDescent="0.45">
      <c r="A18" t="s">
        <v>433</v>
      </c>
      <c r="B18" t="s">
        <v>10825</v>
      </c>
      <c r="C18">
        <f t="shared" si="0"/>
        <v>1397</v>
      </c>
    </row>
    <row r="19" spans="1:4" x14ac:dyDescent="0.45">
      <c r="A19" t="s">
        <v>611</v>
      </c>
      <c r="B19" t="s">
        <v>10779</v>
      </c>
      <c r="C19">
        <f t="shared" si="0"/>
        <v>1893</v>
      </c>
    </row>
    <row r="20" spans="1:4" x14ac:dyDescent="0.45">
      <c r="A20" t="s">
        <v>7084</v>
      </c>
      <c r="B20" t="s">
        <v>9697</v>
      </c>
      <c r="C20">
        <f t="shared" si="0"/>
        <v>1267</v>
      </c>
    </row>
    <row r="21" spans="1:4" x14ac:dyDescent="0.45">
      <c r="A21" t="s">
        <v>2045</v>
      </c>
      <c r="B21" s="321" t="s">
        <v>10826</v>
      </c>
      <c r="C21">
        <f t="shared" si="0"/>
        <v>1985</v>
      </c>
    </row>
    <row r="22" spans="1:4" x14ac:dyDescent="0.45">
      <c r="A22" t="s">
        <v>2042</v>
      </c>
      <c r="B22" s="321" t="s">
        <v>10774</v>
      </c>
      <c r="C22">
        <f t="shared" si="0"/>
        <v>2098</v>
      </c>
    </row>
    <row r="23" spans="1:4" x14ac:dyDescent="0.45">
      <c r="A23" t="s">
        <v>492</v>
      </c>
      <c r="B23" s="321" t="s">
        <v>10773</v>
      </c>
      <c r="C23">
        <f t="shared" si="0"/>
        <v>1758</v>
      </c>
    </row>
    <row r="24" spans="1:4" x14ac:dyDescent="0.45">
      <c r="A24" t="s">
        <v>2037</v>
      </c>
      <c r="B24" s="320" t="s">
        <v>10827</v>
      </c>
      <c r="C24">
        <f>LEN(B24)</f>
        <v>1970</v>
      </c>
      <c r="D24" s="319"/>
    </row>
    <row r="25" spans="1:4" x14ac:dyDescent="0.45">
      <c r="A25" t="s">
        <v>2034</v>
      </c>
      <c r="B25" s="321" t="s">
        <v>10786</v>
      </c>
      <c r="C25">
        <f t="shared" si="0"/>
        <v>2052</v>
      </c>
    </row>
    <row r="26" spans="1:4" x14ac:dyDescent="0.45">
      <c r="A26" t="s">
        <v>2031</v>
      </c>
      <c r="B26" s="321" t="s">
        <v>10784</v>
      </c>
      <c r="C26">
        <f t="shared" si="0"/>
        <v>2175</v>
      </c>
    </row>
    <row r="27" spans="1:4" x14ac:dyDescent="0.45">
      <c r="A27" t="s">
        <v>419</v>
      </c>
      <c r="B27" t="s">
        <v>10828</v>
      </c>
      <c r="C27">
        <f t="shared" si="0"/>
        <v>974</v>
      </c>
    </row>
    <row r="28" spans="1:4" x14ac:dyDescent="0.45">
      <c r="A28" t="s">
        <v>804</v>
      </c>
      <c r="B28" t="s">
        <v>10829</v>
      </c>
      <c r="C28">
        <f t="shared" si="0"/>
        <v>1323</v>
      </c>
    </row>
    <row r="29" spans="1:4" x14ac:dyDescent="0.45">
      <c r="A29" t="s">
        <v>363</v>
      </c>
      <c r="B29" t="s">
        <v>9699</v>
      </c>
      <c r="C29">
        <f t="shared" si="0"/>
        <v>1561</v>
      </c>
    </row>
    <row r="30" spans="1:4" x14ac:dyDescent="0.45">
      <c r="A30" t="s">
        <v>415</v>
      </c>
      <c r="B30" t="s">
        <v>9698</v>
      </c>
      <c r="C30">
        <f t="shared" si="0"/>
        <v>1286</v>
      </c>
    </row>
    <row r="31" spans="1:4" x14ac:dyDescent="0.45">
      <c r="A31" t="s">
        <v>352</v>
      </c>
      <c r="B31" t="s">
        <v>9700</v>
      </c>
      <c r="C31">
        <f t="shared" si="0"/>
        <v>1861</v>
      </c>
    </row>
    <row r="32" spans="1:4" x14ac:dyDescent="0.45">
      <c r="A32" t="s">
        <v>453</v>
      </c>
      <c r="B32" t="s">
        <v>9701</v>
      </c>
      <c r="C32">
        <f t="shared" si="0"/>
        <v>1932</v>
      </c>
    </row>
    <row r="33" spans="1:3" x14ac:dyDescent="0.45">
      <c r="A33" t="s">
        <v>9703</v>
      </c>
      <c r="B33" t="s">
        <v>9702</v>
      </c>
      <c r="C33">
        <f t="shared" si="0"/>
        <v>1633</v>
      </c>
    </row>
    <row r="34" spans="1:3" x14ac:dyDescent="0.45">
      <c r="A34" t="s">
        <v>297</v>
      </c>
      <c r="B34" t="s">
        <v>9704</v>
      </c>
      <c r="C34">
        <f t="shared" si="0"/>
        <v>1711</v>
      </c>
    </row>
    <row r="35" spans="1:3" x14ac:dyDescent="0.45">
      <c r="A35" t="s">
        <v>256</v>
      </c>
      <c r="B35" t="s">
        <v>9705</v>
      </c>
      <c r="C35">
        <f t="shared" si="0"/>
        <v>1124</v>
      </c>
    </row>
    <row r="36" spans="1:3" x14ac:dyDescent="0.45">
      <c r="A36" t="s">
        <v>270</v>
      </c>
      <c r="B36" t="s">
        <v>9706</v>
      </c>
      <c r="C36">
        <f t="shared" si="0"/>
        <v>1441</v>
      </c>
    </row>
    <row r="37" spans="1:3" x14ac:dyDescent="0.45">
      <c r="A37" t="s">
        <v>251</v>
      </c>
      <c r="B37" t="s">
        <v>9707</v>
      </c>
      <c r="C37">
        <f t="shared" si="0"/>
        <v>1215</v>
      </c>
    </row>
    <row r="38" spans="1:3" x14ac:dyDescent="0.45">
      <c r="A38" t="s">
        <v>235</v>
      </c>
      <c r="B38" t="s">
        <v>9708</v>
      </c>
      <c r="C38">
        <f t="shared" si="0"/>
        <v>1371</v>
      </c>
    </row>
    <row r="39" spans="1:3" x14ac:dyDescent="0.45">
      <c r="A39" t="s">
        <v>380</v>
      </c>
      <c r="B39" t="s">
        <v>9709</v>
      </c>
      <c r="C39">
        <f t="shared" si="0"/>
        <v>1991</v>
      </c>
    </row>
    <row r="40" spans="1:3" x14ac:dyDescent="0.45">
      <c r="A40" t="s">
        <v>376</v>
      </c>
      <c r="B40" t="s">
        <v>9710</v>
      </c>
      <c r="C40">
        <f t="shared" si="0"/>
        <v>2065</v>
      </c>
    </row>
    <row r="41" spans="1:3" x14ac:dyDescent="0.45">
      <c r="A41" t="s">
        <v>374</v>
      </c>
      <c r="B41" t="s">
        <v>9711</v>
      </c>
      <c r="C41">
        <f t="shared" si="0"/>
        <v>2638</v>
      </c>
    </row>
    <row r="42" spans="1:3" x14ac:dyDescent="0.45">
      <c r="A42" t="s">
        <v>371</v>
      </c>
      <c r="B42" t="s">
        <v>9712</v>
      </c>
      <c r="C42">
        <f t="shared" si="0"/>
        <v>2009</v>
      </c>
    </row>
    <row r="43" spans="1:3" x14ac:dyDescent="0.45">
      <c r="A43" t="s">
        <v>367</v>
      </c>
      <c r="B43" t="s">
        <v>9713</v>
      </c>
      <c r="C43">
        <f t="shared" si="0"/>
        <v>2662</v>
      </c>
    </row>
    <row r="44" spans="1:3" x14ac:dyDescent="0.45">
      <c r="A44" t="s">
        <v>7102</v>
      </c>
      <c r="B44" t="s">
        <v>9714</v>
      </c>
      <c r="C44">
        <f t="shared" si="0"/>
        <v>2499</v>
      </c>
    </row>
    <row r="45" spans="1:3" x14ac:dyDescent="0.45">
      <c r="A45" t="s">
        <v>429</v>
      </c>
      <c r="B45" t="s">
        <v>9715</v>
      </c>
      <c r="C45">
        <f t="shared" si="0"/>
        <v>1713</v>
      </c>
    </row>
    <row r="46" spans="1:3" x14ac:dyDescent="0.45">
      <c r="A46" t="s">
        <v>427</v>
      </c>
      <c r="B46" t="s">
        <v>9716</v>
      </c>
      <c r="C46">
        <f t="shared" si="0"/>
        <v>1250</v>
      </c>
    </row>
    <row r="47" spans="1:3" x14ac:dyDescent="0.45">
      <c r="A47" t="s">
        <v>424</v>
      </c>
      <c r="B47" t="s">
        <v>9717</v>
      </c>
      <c r="C47">
        <f t="shared" si="0"/>
        <v>2162</v>
      </c>
    </row>
    <row r="48" spans="1:3" x14ac:dyDescent="0.45">
      <c r="A48" t="s">
        <v>421</v>
      </c>
      <c r="B48" t="s">
        <v>9718</v>
      </c>
      <c r="C48">
        <f t="shared" si="0"/>
        <v>2156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089C4-7B67-4B04-B573-01585094A2DB}">
  <dimension ref="A1"/>
  <sheetViews>
    <sheetView workbookViewId="0"/>
  </sheetViews>
  <sheetFormatPr defaultRowHeight="14.25" x14ac:dyDescent="0.4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6AF2A-80F4-40A4-B3DE-8A4863D59B7B}">
  <dimension ref="A1:A46"/>
  <sheetViews>
    <sheetView topLeftCell="A7" workbookViewId="0">
      <selection activeCell="A28" sqref="A28"/>
    </sheetView>
  </sheetViews>
  <sheetFormatPr defaultRowHeight="14.25" x14ac:dyDescent="0.45"/>
  <cols>
    <col min="1" max="1" width="22.6640625" customWidth="1"/>
  </cols>
  <sheetData>
    <row r="1" spans="1:1" x14ac:dyDescent="0.45">
      <c r="A1" s="256" t="s">
        <v>237</v>
      </c>
    </row>
    <row r="2" spans="1:1" x14ac:dyDescent="0.45">
      <c r="A2" s="256" t="s">
        <v>243</v>
      </c>
    </row>
    <row r="3" spans="1:1" x14ac:dyDescent="0.45">
      <c r="A3" s="256" t="s">
        <v>247</v>
      </c>
    </row>
    <row r="4" spans="1:1" x14ac:dyDescent="0.45">
      <c r="A4" s="256" t="s">
        <v>253</v>
      </c>
    </row>
    <row r="5" spans="1:1" x14ac:dyDescent="0.45">
      <c r="A5" s="256" t="s">
        <v>258</v>
      </c>
    </row>
    <row r="6" spans="1:1" x14ac:dyDescent="0.45">
      <c r="A6" s="256" t="s">
        <v>262</v>
      </c>
    </row>
    <row r="7" spans="1:1" x14ac:dyDescent="0.45">
      <c r="A7" s="256" t="s">
        <v>266</v>
      </c>
    </row>
    <row r="8" spans="1:1" x14ac:dyDescent="0.45">
      <c r="A8" s="256" t="s">
        <v>268</v>
      </c>
    </row>
    <row r="9" spans="1:1" x14ac:dyDescent="0.45">
      <c r="A9" s="256" t="s">
        <v>273</v>
      </c>
    </row>
    <row r="10" spans="1:1" x14ac:dyDescent="0.45">
      <c r="A10" s="256" t="s">
        <v>277</v>
      </c>
    </row>
    <row r="11" spans="1:1" x14ac:dyDescent="0.45">
      <c r="A11" s="256" t="s">
        <v>281</v>
      </c>
    </row>
    <row r="12" spans="1:1" x14ac:dyDescent="0.45">
      <c r="A12" s="256" t="s">
        <v>288</v>
      </c>
    </row>
    <row r="13" spans="1:1" x14ac:dyDescent="0.45">
      <c r="A13" s="256" t="s">
        <v>293</v>
      </c>
    </row>
    <row r="14" spans="1:1" x14ac:dyDescent="0.45">
      <c r="A14" s="256" t="s">
        <v>316</v>
      </c>
    </row>
    <row r="15" spans="1:1" x14ac:dyDescent="0.45">
      <c r="A15" s="256" t="s">
        <v>321</v>
      </c>
    </row>
    <row r="16" spans="1:1" x14ac:dyDescent="0.45">
      <c r="A16" s="256" t="s">
        <v>435</v>
      </c>
    </row>
    <row r="17" spans="1:1" x14ac:dyDescent="0.45">
      <c r="A17" s="256" t="s">
        <v>507</v>
      </c>
    </row>
    <row r="18" spans="1:1" x14ac:dyDescent="0.45">
      <c r="A18" s="256" t="s">
        <v>545</v>
      </c>
    </row>
    <row r="19" spans="1:1" x14ac:dyDescent="0.45">
      <c r="A19" s="256" t="s">
        <v>573</v>
      </c>
    </row>
    <row r="20" spans="1:1" x14ac:dyDescent="0.45">
      <c r="A20" s="256" t="s">
        <v>578</v>
      </c>
    </row>
    <row r="21" spans="1:1" x14ac:dyDescent="0.45">
      <c r="A21" s="256" t="s">
        <v>583</v>
      </c>
    </row>
    <row r="22" spans="1:1" x14ac:dyDescent="0.45">
      <c r="A22" s="256" t="s">
        <v>7169</v>
      </c>
    </row>
    <row r="23" spans="1:1" x14ac:dyDescent="0.45">
      <c r="A23" s="256" t="s">
        <v>683</v>
      </c>
    </row>
    <row r="24" spans="1:1" x14ac:dyDescent="0.45">
      <c r="A24" s="256" t="s">
        <v>7021</v>
      </c>
    </row>
    <row r="25" spans="1:1" x14ac:dyDescent="0.45">
      <c r="A25" s="256" t="s">
        <v>689</v>
      </c>
    </row>
    <row r="26" spans="1:1" x14ac:dyDescent="0.45">
      <c r="A26" s="256" t="s">
        <v>693</v>
      </c>
    </row>
    <row r="27" spans="1:1" x14ac:dyDescent="0.45">
      <c r="A27" s="256" t="s">
        <v>697</v>
      </c>
    </row>
    <row r="28" spans="1:1" x14ac:dyDescent="0.45">
      <c r="A28" s="257" t="s">
        <v>6772</v>
      </c>
    </row>
    <row r="29" spans="1:1" x14ac:dyDescent="0.45">
      <c r="A29" s="257" t="s">
        <v>894</v>
      </c>
    </row>
    <row r="30" spans="1:1" x14ac:dyDescent="0.45">
      <c r="A30" s="256" t="s">
        <v>1007</v>
      </c>
    </row>
    <row r="31" spans="1:1" x14ac:dyDescent="0.45">
      <c r="A31" s="256" t="s">
        <v>1167</v>
      </c>
    </row>
    <row r="32" spans="1:1" x14ac:dyDescent="0.45">
      <c r="A32" s="256" t="s">
        <v>1211</v>
      </c>
    </row>
    <row r="33" spans="1:1" x14ac:dyDescent="0.45">
      <c r="A33" s="256" t="s">
        <v>1233</v>
      </c>
    </row>
    <row r="34" spans="1:1" x14ac:dyDescent="0.45">
      <c r="A34" s="256" t="s">
        <v>1266</v>
      </c>
    </row>
    <row r="35" spans="1:1" x14ac:dyDescent="0.45">
      <c r="A35" s="256" t="s">
        <v>1269</v>
      </c>
    </row>
    <row r="36" spans="1:1" x14ac:dyDescent="0.45">
      <c r="A36" s="256" t="s">
        <v>1352</v>
      </c>
    </row>
    <row r="37" spans="1:1" x14ac:dyDescent="0.45">
      <c r="A37" s="256" t="s">
        <v>1421</v>
      </c>
    </row>
    <row r="38" spans="1:1" x14ac:dyDescent="0.45">
      <c r="A38" s="256" t="s">
        <v>1426</v>
      </c>
    </row>
    <row r="39" spans="1:1" x14ac:dyDescent="0.45">
      <c r="A39" s="257" t="s">
        <v>1601</v>
      </c>
    </row>
    <row r="40" spans="1:1" x14ac:dyDescent="0.45">
      <c r="A40" s="257" t="s">
        <v>1927</v>
      </c>
    </row>
    <row r="41" spans="1:1" x14ac:dyDescent="0.45">
      <c r="A41" s="257" t="s">
        <v>1932</v>
      </c>
    </row>
    <row r="42" spans="1:1" x14ac:dyDescent="0.45">
      <c r="A42" s="257" t="s">
        <v>7066</v>
      </c>
    </row>
    <row r="43" spans="1:1" x14ac:dyDescent="0.45">
      <c r="A43" s="257" t="s">
        <v>7067</v>
      </c>
    </row>
    <row r="44" spans="1:1" x14ac:dyDescent="0.45">
      <c r="A44" s="257" t="s">
        <v>1989</v>
      </c>
    </row>
    <row r="45" spans="1:1" x14ac:dyDescent="0.45">
      <c r="A45" s="257" t="s">
        <v>1996</v>
      </c>
    </row>
    <row r="46" spans="1:1" x14ac:dyDescent="0.45">
      <c r="A46" s="257" t="s">
        <v>2014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37D53-C12B-4AE2-9D7D-9FCB722A6A7B}">
  <sheetPr>
    <pageSetUpPr fitToPage="1"/>
  </sheetPr>
  <dimension ref="A1:F13"/>
  <sheetViews>
    <sheetView showGridLines="0" zoomScaleNormal="100" workbookViewId="0">
      <pane ySplit="7" topLeftCell="A9" activePane="bottomLeft" state="frozen"/>
      <selection pane="bottomLeft"/>
    </sheetView>
  </sheetViews>
  <sheetFormatPr defaultColWidth="27.53125" defaultRowHeight="14.25" customHeight="1" zeroHeight="1" x14ac:dyDescent="0.4"/>
  <cols>
    <col min="1" max="1" width="24" style="15" customWidth="1"/>
    <col min="2" max="2" width="39.53125" style="16" customWidth="1"/>
    <col min="3" max="3" width="50.46484375" style="17" customWidth="1"/>
    <col min="4" max="4" width="49.46484375" style="18" customWidth="1"/>
    <col min="5" max="5" width="19.53125" style="18" customWidth="1"/>
    <col min="6" max="6" width="29.46484375" style="18" customWidth="1"/>
    <col min="7" max="16384" width="27.53125" style="18"/>
  </cols>
  <sheetData>
    <row r="1" spans="1:6" ht="11.25" customHeight="1" x14ac:dyDescent="0.4"/>
    <row r="2" spans="1:6" ht="11.25" customHeight="1" x14ac:dyDescent="0.4">
      <c r="D2" s="93" t="s">
        <v>1</v>
      </c>
    </row>
    <row r="3" spans="1:6" ht="11.25" customHeight="1" x14ac:dyDescent="0.4">
      <c r="F3" s="75"/>
    </row>
    <row r="4" spans="1:6" ht="11.25" customHeight="1" x14ac:dyDescent="0.4"/>
    <row r="5" spans="1:6" ht="11.25" customHeight="1" x14ac:dyDescent="0.4"/>
    <row r="6" spans="1:6" ht="11.25" customHeight="1" x14ac:dyDescent="0.4"/>
    <row r="7" spans="1:6" ht="27.75" customHeight="1" x14ac:dyDescent="0.4">
      <c r="A7" s="82" t="s">
        <v>5857</v>
      </c>
      <c r="B7" s="82" t="s">
        <v>5736</v>
      </c>
      <c r="C7" s="82" t="s">
        <v>176</v>
      </c>
      <c r="D7" s="82" t="s">
        <v>178</v>
      </c>
      <c r="E7" s="82" t="s">
        <v>179</v>
      </c>
      <c r="F7" s="82" t="s">
        <v>180</v>
      </c>
    </row>
    <row r="8" spans="1:6" s="14" customFormat="1" ht="195" customHeight="1" x14ac:dyDescent="0.45">
      <c r="A8" s="80" t="s">
        <v>7705</v>
      </c>
      <c r="B8" s="36" t="s">
        <v>6882</v>
      </c>
      <c r="C8" s="36" t="s">
        <v>10801</v>
      </c>
      <c r="D8" s="36" t="s">
        <v>10802</v>
      </c>
      <c r="E8" s="36" t="s">
        <v>6883</v>
      </c>
      <c r="F8" s="37" t="s">
        <v>6892</v>
      </c>
    </row>
    <row r="9" spans="1:6" s="14" customFormat="1" ht="194" customHeight="1" x14ac:dyDescent="0.45">
      <c r="A9" s="80" t="s">
        <v>7706</v>
      </c>
      <c r="B9" s="36" t="s">
        <v>6884</v>
      </c>
      <c r="C9" s="36" t="s">
        <v>7753</v>
      </c>
      <c r="D9" s="36" t="s">
        <v>7754</v>
      </c>
      <c r="E9" s="36" t="s">
        <v>6885</v>
      </c>
      <c r="F9" s="37" t="s">
        <v>7704</v>
      </c>
    </row>
    <row r="10" spans="1:6" s="14" customFormat="1" ht="162" customHeight="1" x14ac:dyDescent="0.45">
      <c r="A10" s="80" t="s">
        <v>7707</v>
      </c>
      <c r="B10" s="36" t="s">
        <v>7752</v>
      </c>
      <c r="C10" s="36" t="s">
        <v>10803</v>
      </c>
      <c r="D10" s="36" t="s">
        <v>6886</v>
      </c>
      <c r="E10" s="36" t="s">
        <v>6887</v>
      </c>
      <c r="F10" s="37" t="s">
        <v>7703</v>
      </c>
    </row>
    <row r="11" spans="1:6" s="14" customFormat="1" ht="124.5" customHeight="1" x14ac:dyDescent="0.45">
      <c r="A11" s="80" t="s">
        <v>7708</v>
      </c>
      <c r="B11" s="36" t="s">
        <v>7751</v>
      </c>
      <c r="C11" s="36" t="s">
        <v>6888</v>
      </c>
      <c r="D11" s="36" t="s">
        <v>6889</v>
      </c>
      <c r="E11" s="36" t="s">
        <v>6890</v>
      </c>
      <c r="F11" s="37" t="s">
        <v>6891</v>
      </c>
    </row>
    <row r="12" spans="1:6" s="34" customFormat="1" ht="14.25" customHeight="1" x14ac:dyDescent="0.4">
      <c r="A12" s="231"/>
      <c r="B12" s="232"/>
      <c r="C12" s="233"/>
    </row>
    <row r="13" spans="1:6" ht="14.25" customHeight="1" x14ac:dyDescent="0.4"/>
  </sheetData>
  <hyperlinks>
    <hyperlink ref="D2" location="'Instructions &amp; TOC'!A1" display="Table of Contents" xr:uid="{350708EC-10DD-4AB1-8E54-A306AAC3111A}"/>
  </hyperlinks>
  <printOptions horizontalCentered="1" gridLines="1"/>
  <pageMargins left="0.25" right="0.25" top="0.75" bottom="0.75" header="0.3" footer="0.3"/>
  <pageSetup scale="63" orientation="landscape" r:id="rId1"/>
  <headerFooter>
    <oddHeader>&amp;C&amp;"-,Bold"PARALEGAL LEVEL GUIDE</oddHeader>
    <oddFooter>&amp;C©2022 Empsight International, LLC&amp;RPage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63ACB-4053-45C3-AD76-770A8A685C17}">
  <sheetPr>
    <pageSetUpPr fitToPage="1"/>
  </sheetPr>
  <dimension ref="A1:XFC259"/>
  <sheetViews>
    <sheetView showGridLines="0" zoomScaleNormal="100" workbookViewId="0">
      <pane ySplit="7" topLeftCell="A8" activePane="bottomLeft" state="frozen"/>
      <selection pane="bottomLeft" activeCell="D2" sqref="D2"/>
    </sheetView>
  </sheetViews>
  <sheetFormatPr defaultColWidth="0" defaultRowHeight="14.25" customHeight="1" zeroHeight="1" x14ac:dyDescent="0.4"/>
  <cols>
    <col min="1" max="1" width="28.46484375" style="149" customWidth="1"/>
    <col min="2" max="2" width="14.53125" style="16" customWidth="1"/>
    <col min="3" max="3" width="34.46484375" style="17" customWidth="1"/>
    <col min="4" max="4" width="12.46484375" style="16" customWidth="1"/>
    <col min="5" max="8" width="0" style="18" hidden="1"/>
    <col min="9" max="16383" width="9.46484375" style="18" hidden="1"/>
    <col min="16384" max="16384" width="7.1328125" style="18" customWidth="1"/>
  </cols>
  <sheetData>
    <row r="1" spans="1:4" ht="11.25" customHeight="1" x14ac:dyDescent="0.4"/>
    <row r="2" spans="1:4" ht="11.25" customHeight="1" x14ac:dyDescent="0.4">
      <c r="D2" s="93" t="s">
        <v>1</v>
      </c>
    </row>
    <row r="3" spans="1:4" ht="11.25" customHeight="1" x14ac:dyDescent="0.4"/>
    <row r="4" spans="1:4" ht="11.25" customHeight="1" x14ac:dyDescent="0.4"/>
    <row r="5" spans="1:4" ht="11.25" customHeight="1" x14ac:dyDescent="0.4"/>
    <row r="6" spans="1:4" ht="11.25" customHeight="1" x14ac:dyDescent="0.4"/>
    <row r="7" spans="1:4" s="11" customFormat="1" ht="12.75" customHeight="1" x14ac:dyDescent="0.45">
      <c r="A7" s="146" t="s">
        <v>5912</v>
      </c>
      <c r="B7" s="146" t="s">
        <v>122</v>
      </c>
      <c r="C7" s="146" t="s">
        <v>5913</v>
      </c>
      <c r="D7" s="146" t="s">
        <v>5914</v>
      </c>
    </row>
    <row r="8" spans="1:4" ht="14.25" customHeight="1" x14ac:dyDescent="0.4">
      <c r="A8" s="150" t="s">
        <v>5915</v>
      </c>
      <c r="B8" s="147" t="s">
        <v>5916</v>
      </c>
      <c r="C8" s="148" t="s">
        <v>5917</v>
      </c>
      <c r="D8" s="147" t="s">
        <v>5918</v>
      </c>
    </row>
    <row r="9" spans="1:4" ht="14.25" customHeight="1" x14ac:dyDescent="0.4">
      <c r="A9" s="150" t="s">
        <v>5919</v>
      </c>
      <c r="B9" s="147" t="s">
        <v>5920</v>
      </c>
      <c r="C9" s="148" t="s">
        <v>5921</v>
      </c>
      <c r="D9" s="147" t="s">
        <v>5922</v>
      </c>
    </row>
    <row r="10" spans="1:4" ht="14.25" customHeight="1" x14ac:dyDescent="0.4">
      <c r="A10" s="150" t="s">
        <v>5923</v>
      </c>
      <c r="B10" s="147" t="s">
        <v>5924</v>
      </c>
      <c r="C10" s="148" t="s">
        <v>5925</v>
      </c>
      <c r="D10" s="147" t="s">
        <v>5926</v>
      </c>
    </row>
    <row r="11" spans="1:4" ht="14.25" customHeight="1" x14ac:dyDescent="0.4">
      <c r="A11" s="150" t="s">
        <v>5927</v>
      </c>
      <c r="B11" s="147" t="s">
        <v>5928</v>
      </c>
      <c r="C11" s="148" t="s">
        <v>5929</v>
      </c>
      <c r="D11" s="147" t="s">
        <v>172</v>
      </c>
    </row>
    <row r="12" spans="1:4" ht="14.25" customHeight="1" x14ac:dyDescent="0.4">
      <c r="A12" s="150" t="s">
        <v>5930</v>
      </c>
      <c r="B12" s="147" t="s">
        <v>5684</v>
      </c>
      <c r="C12" s="148" t="s">
        <v>5931</v>
      </c>
      <c r="D12" s="147" t="s">
        <v>5932</v>
      </c>
    </row>
    <row r="13" spans="1:4" ht="14.25" customHeight="1" x14ac:dyDescent="0.4">
      <c r="A13" s="150" t="s">
        <v>5933</v>
      </c>
      <c r="B13" s="147" t="s">
        <v>5934</v>
      </c>
      <c r="C13" s="148" t="s">
        <v>5935</v>
      </c>
      <c r="D13" s="147" t="s">
        <v>5936</v>
      </c>
    </row>
    <row r="14" spans="1:4" ht="14.25" customHeight="1" x14ac:dyDescent="0.4">
      <c r="A14" s="150" t="s">
        <v>5937</v>
      </c>
      <c r="B14" s="147" t="s">
        <v>5938</v>
      </c>
      <c r="C14" s="148" t="s">
        <v>5939</v>
      </c>
      <c r="D14" s="147" t="s">
        <v>5940</v>
      </c>
    </row>
    <row r="15" spans="1:4" ht="14.25" customHeight="1" x14ac:dyDescent="0.4">
      <c r="A15" s="150" t="s">
        <v>5941</v>
      </c>
      <c r="B15" s="147" t="s">
        <v>5942</v>
      </c>
      <c r="C15" s="148" t="s">
        <v>5943</v>
      </c>
      <c r="D15" s="147" t="s">
        <v>5940</v>
      </c>
    </row>
    <row r="16" spans="1:4" ht="14.25" customHeight="1" x14ac:dyDescent="0.4">
      <c r="A16" s="150" t="s">
        <v>5944</v>
      </c>
      <c r="B16" s="147" t="s">
        <v>5945</v>
      </c>
      <c r="C16" s="148" t="s">
        <v>5946</v>
      </c>
      <c r="D16" s="147" t="s">
        <v>5947</v>
      </c>
    </row>
    <row r="17" spans="1:4" ht="14.25" customHeight="1" x14ac:dyDescent="0.4">
      <c r="A17" s="150" t="s">
        <v>5948</v>
      </c>
      <c r="B17" s="147" t="s">
        <v>5949</v>
      </c>
      <c r="C17" s="148" t="s">
        <v>5950</v>
      </c>
      <c r="D17" s="147" t="s">
        <v>5951</v>
      </c>
    </row>
    <row r="18" spans="1:4" ht="14.25" customHeight="1" x14ac:dyDescent="0.4">
      <c r="A18" s="150" t="s">
        <v>5952</v>
      </c>
      <c r="B18" s="147" t="s">
        <v>5953</v>
      </c>
      <c r="C18" s="148" t="s">
        <v>5954</v>
      </c>
      <c r="D18" s="147" t="s">
        <v>5955</v>
      </c>
    </row>
    <row r="19" spans="1:4" ht="14.25" customHeight="1" x14ac:dyDescent="0.4">
      <c r="A19" s="150" t="s">
        <v>5956</v>
      </c>
      <c r="B19" s="147" t="s">
        <v>5957</v>
      </c>
      <c r="C19" s="148" t="s">
        <v>5958</v>
      </c>
      <c r="D19" s="147" t="s">
        <v>5959</v>
      </c>
    </row>
    <row r="20" spans="1:4" ht="14.25" customHeight="1" x14ac:dyDescent="0.4">
      <c r="A20" s="150" t="s">
        <v>5960</v>
      </c>
      <c r="B20" s="147" t="s">
        <v>5961</v>
      </c>
      <c r="C20" s="148" t="s">
        <v>5931</v>
      </c>
      <c r="D20" s="147" t="s">
        <v>5932</v>
      </c>
    </row>
    <row r="21" spans="1:4" ht="14.25" customHeight="1" x14ac:dyDescent="0.4">
      <c r="A21" s="150" t="s">
        <v>5962</v>
      </c>
      <c r="B21" s="147" t="s">
        <v>5963</v>
      </c>
      <c r="C21" s="148" t="s">
        <v>5964</v>
      </c>
      <c r="D21" s="147" t="s">
        <v>5965</v>
      </c>
    </row>
    <row r="22" spans="1:4" ht="14.25" customHeight="1" x14ac:dyDescent="0.4">
      <c r="A22" s="150" t="s">
        <v>5966</v>
      </c>
      <c r="B22" s="147" t="s">
        <v>5967</v>
      </c>
      <c r="C22" s="148" t="s">
        <v>5968</v>
      </c>
      <c r="D22" s="147" t="s">
        <v>5969</v>
      </c>
    </row>
    <row r="23" spans="1:4" ht="14.25" customHeight="1" x14ac:dyDescent="0.4">
      <c r="A23" s="150" t="s">
        <v>5970</v>
      </c>
      <c r="B23" s="147" t="s">
        <v>5971</v>
      </c>
      <c r="C23" s="148" t="s">
        <v>5972</v>
      </c>
      <c r="D23" s="147" t="s">
        <v>5973</v>
      </c>
    </row>
    <row r="24" spans="1:4" ht="14.25" customHeight="1" x14ac:dyDescent="0.4">
      <c r="A24" s="150" t="s">
        <v>5974</v>
      </c>
      <c r="B24" s="147" t="s">
        <v>5652</v>
      </c>
      <c r="C24" s="148" t="s">
        <v>5975</v>
      </c>
      <c r="D24" s="147" t="s">
        <v>5976</v>
      </c>
    </row>
    <row r="25" spans="1:4" ht="14.25" customHeight="1" x14ac:dyDescent="0.4">
      <c r="A25" s="150" t="s">
        <v>5977</v>
      </c>
      <c r="B25" s="147" t="s">
        <v>5978</v>
      </c>
      <c r="C25" s="148" t="s">
        <v>5979</v>
      </c>
      <c r="D25" s="147" t="s">
        <v>5980</v>
      </c>
    </row>
    <row r="26" spans="1:4" ht="14.25" customHeight="1" x14ac:dyDescent="0.4">
      <c r="A26" s="150" t="s">
        <v>5981</v>
      </c>
      <c r="B26" s="147" t="s">
        <v>5982</v>
      </c>
      <c r="C26" s="148" t="s">
        <v>5983</v>
      </c>
      <c r="D26" s="147" t="s">
        <v>5984</v>
      </c>
    </row>
    <row r="27" spans="1:4" ht="14.25" customHeight="1" x14ac:dyDescent="0.4">
      <c r="A27" s="150" t="s">
        <v>5985</v>
      </c>
      <c r="B27" s="147" t="s">
        <v>5986</v>
      </c>
      <c r="C27" s="148" t="s">
        <v>5931</v>
      </c>
      <c r="D27" s="147" t="s">
        <v>5932</v>
      </c>
    </row>
    <row r="28" spans="1:4" ht="14.25" customHeight="1" x14ac:dyDescent="0.4">
      <c r="A28" s="150" t="s">
        <v>5987</v>
      </c>
      <c r="B28" s="147" t="s">
        <v>5988</v>
      </c>
      <c r="C28" s="148" t="s">
        <v>5989</v>
      </c>
      <c r="D28" s="147" t="s">
        <v>5990</v>
      </c>
    </row>
    <row r="29" spans="1:4" ht="14.25" customHeight="1" x14ac:dyDescent="0.4">
      <c r="A29" s="150" t="s">
        <v>5991</v>
      </c>
      <c r="B29" s="147" t="s">
        <v>5992</v>
      </c>
      <c r="C29" s="148" t="s">
        <v>5993</v>
      </c>
      <c r="D29" s="147" t="s">
        <v>5994</v>
      </c>
    </row>
    <row r="30" spans="1:4" ht="14.25" customHeight="1" x14ac:dyDescent="0.4">
      <c r="A30" s="150" t="s">
        <v>5995</v>
      </c>
      <c r="B30" s="147" t="s">
        <v>5996</v>
      </c>
      <c r="C30" s="148" t="s">
        <v>5997</v>
      </c>
      <c r="D30" s="147" t="s">
        <v>5998</v>
      </c>
    </row>
    <row r="31" spans="1:4" ht="14.25" customHeight="1" x14ac:dyDescent="0.4">
      <c r="A31" s="150" t="s">
        <v>5999</v>
      </c>
      <c r="B31" s="147" t="s">
        <v>6000</v>
      </c>
      <c r="C31" s="148" t="s">
        <v>6001</v>
      </c>
      <c r="D31" s="147" t="s">
        <v>6002</v>
      </c>
    </row>
    <row r="32" spans="1:4" ht="14.25" customHeight="1" x14ac:dyDescent="0.4">
      <c r="A32" s="150" t="s">
        <v>5999</v>
      </c>
      <c r="B32" s="147" t="s">
        <v>6000</v>
      </c>
      <c r="C32" s="148" t="s">
        <v>6003</v>
      </c>
      <c r="D32" s="147" t="s">
        <v>6004</v>
      </c>
    </row>
    <row r="33" spans="1:4" ht="14.25" customHeight="1" x14ac:dyDescent="0.4">
      <c r="A33" s="150" t="s">
        <v>6005</v>
      </c>
      <c r="B33" s="147" t="s">
        <v>6006</v>
      </c>
      <c r="C33" s="148" t="s">
        <v>6007</v>
      </c>
      <c r="D33" s="147" t="s">
        <v>6008</v>
      </c>
    </row>
    <row r="34" spans="1:4" ht="14.25" customHeight="1" x14ac:dyDescent="0.4">
      <c r="A34" s="150" t="s">
        <v>6005</v>
      </c>
      <c r="B34" s="147" t="s">
        <v>6006</v>
      </c>
      <c r="C34" s="148" t="s">
        <v>6009</v>
      </c>
      <c r="D34" s="147" t="s">
        <v>6010</v>
      </c>
    </row>
    <row r="35" spans="1:4" ht="14.25" customHeight="1" x14ac:dyDescent="0.4">
      <c r="A35" s="150" t="s">
        <v>6011</v>
      </c>
      <c r="B35" s="147" t="s">
        <v>6012</v>
      </c>
      <c r="C35" s="148" t="s">
        <v>6013</v>
      </c>
      <c r="D35" s="147" t="s">
        <v>6014</v>
      </c>
    </row>
    <row r="36" spans="1:4" ht="14.25" customHeight="1" x14ac:dyDescent="0.4">
      <c r="A36" s="150" t="s">
        <v>6015</v>
      </c>
      <c r="B36" s="147" t="s">
        <v>6016</v>
      </c>
      <c r="C36" s="148" t="s">
        <v>6017</v>
      </c>
      <c r="D36" s="147" t="s">
        <v>6018</v>
      </c>
    </row>
    <row r="37" spans="1:4" ht="14.25" customHeight="1" x14ac:dyDescent="0.4">
      <c r="A37" s="150" t="s">
        <v>6019</v>
      </c>
      <c r="B37" s="147" t="s">
        <v>6020</v>
      </c>
      <c r="C37" s="148" t="s">
        <v>6021</v>
      </c>
      <c r="D37" s="147" t="s">
        <v>6022</v>
      </c>
    </row>
    <row r="38" spans="1:4" ht="14.25" customHeight="1" x14ac:dyDescent="0.4">
      <c r="A38" s="150" t="s">
        <v>6023</v>
      </c>
      <c r="B38" s="147" t="s">
        <v>6024</v>
      </c>
      <c r="C38" s="148" t="s">
        <v>6025</v>
      </c>
      <c r="D38" s="147" t="s">
        <v>6026</v>
      </c>
    </row>
    <row r="39" spans="1:4" ht="14.25" customHeight="1" x14ac:dyDescent="0.4">
      <c r="A39" s="150" t="s">
        <v>6027</v>
      </c>
      <c r="B39" s="147" t="s">
        <v>6028</v>
      </c>
      <c r="C39" s="148" t="s">
        <v>5929</v>
      </c>
      <c r="D39" s="147" t="s">
        <v>172</v>
      </c>
    </row>
    <row r="40" spans="1:4" ht="14.25" customHeight="1" x14ac:dyDescent="0.4">
      <c r="A40" s="150" t="s">
        <v>6029</v>
      </c>
      <c r="B40" s="147" t="s">
        <v>6030</v>
      </c>
      <c r="C40" s="148" t="s">
        <v>6031</v>
      </c>
      <c r="D40" s="147" t="s">
        <v>6032</v>
      </c>
    </row>
    <row r="41" spans="1:4" ht="14.25" customHeight="1" x14ac:dyDescent="0.4">
      <c r="A41" s="150" t="s">
        <v>6033</v>
      </c>
      <c r="B41" s="147" t="s">
        <v>6034</v>
      </c>
      <c r="C41" s="148" t="s">
        <v>6035</v>
      </c>
      <c r="D41" s="147" t="s">
        <v>6036</v>
      </c>
    </row>
    <row r="42" spans="1:4" ht="14.25" customHeight="1" x14ac:dyDescent="0.4">
      <c r="A42" s="150" t="s">
        <v>6037</v>
      </c>
      <c r="B42" s="147" t="s">
        <v>5589</v>
      </c>
      <c r="C42" s="148" t="s">
        <v>5993</v>
      </c>
      <c r="D42" s="147" t="s">
        <v>5994</v>
      </c>
    </row>
    <row r="43" spans="1:4" ht="14.25" customHeight="1" x14ac:dyDescent="0.4">
      <c r="A43" s="150" t="s">
        <v>6038</v>
      </c>
      <c r="B43" s="147" t="s">
        <v>6039</v>
      </c>
      <c r="C43" s="148" t="s">
        <v>6040</v>
      </c>
      <c r="D43" s="147" t="s">
        <v>6041</v>
      </c>
    </row>
    <row r="44" spans="1:4" ht="14.25" customHeight="1" x14ac:dyDescent="0.4">
      <c r="A44" s="150" t="s">
        <v>6042</v>
      </c>
      <c r="B44" s="147" t="s">
        <v>6043</v>
      </c>
      <c r="C44" s="148" t="s">
        <v>6044</v>
      </c>
      <c r="D44" s="147" t="s">
        <v>6045</v>
      </c>
    </row>
    <row r="45" spans="1:4" ht="14.25" customHeight="1" x14ac:dyDescent="0.4">
      <c r="A45" s="150" t="s">
        <v>6046</v>
      </c>
      <c r="B45" s="147" t="s">
        <v>5640</v>
      </c>
      <c r="C45" s="148" t="s">
        <v>6047</v>
      </c>
      <c r="D45" s="147" t="s">
        <v>6048</v>
      </c>
    </row>
    <row r="46" spans="1:4" ht="14.25" customHeight="1" x14ac:dyDescent="0.4">
      <c r="A46" s="150" t="s">
        <v>6049</v>
      </c>
      <c r="B46" s="147" t="s">
        <v>6050</v>
      </c>
      <c r="C46" s="148" t="s">
        <v>6051</v>
      </c>
      <c r="D46" s="147" t="s">
        <v>6052</v>
      </c>
    </row>
    <row r="47" spans="1:4" ht="14.25" customHeight="1" x14ac:dyDescent="0.4">
      <c r="A47" s="150" t="s">
        <v>6053</v>
      </c>
      <c r="B47" s="147" t="s">
        <v>6054</v>
      </c>
      <c r="C47" s="148" t="s">
        <v>6055</v>
      </c>
      <c r="D47" s="147" t="s">
        <v>6056</v>
      </c>
    </row>
    <row r="48" spans="1:4" ht="14.25" customHeight="1" x14ac:dyDescent="0.4">
      <c r="A48" s="150" t="s">
        <v>6057</v>
      </c>
      <c r="B48" s="147" t="s">
        <v>6058</v>
      </c>
      <c r="C48" s="148" t="s">
        <v>6059</v>
      </c>
      <c r="D48" s="147" t="s">
        <v>6060</v>
      </c>
    </row>
    <row r="49" spans="1:4" ht="14.25" customHeight="1" x14ac:dyDescent="0.4">
      <c r="A49" s="150" t="s">
        <v>6061</v>
      </c>
      <c r="B49" s="147" t="s">
        <v>6062</v>
      </c>
      <c r="C49" s="148" t="s">
        <v>6047</v>
      </c>
      <c r="D49" s="147" t="s">
        <v>6048</v>
      </c>
    </row>
    <row r="50" spans="1:4" ht="14.25" customHeight="1" x14ac:dyDescent="0.4">
      <c r="A50" s="150" t="s">
        <v>6063</v>
      </c>
      <c r="B50" s="147" t="s">
        <v>6064</v>
      </c>
      <c r="C50" s="148" t="s">
        <v>6047</v>
      </c>
      <c r="D50" s="147" t="s">
        <v>6048</v>
      </c>
    </row>
    <row r="51" spans="1:4" ht="14.25" customHeight="1" x14ac:dyDescent="0.4">
      <c r="A51" s="150" t="s">
        <v>6065</v>
      </c>
      <c r="B51" s="147" t="s">
        <v>5650</v>
      </c>
      <c r="C51" s="148" t="s">
        <v>6066</v>
      </c>
      <c r="D51" s="147" t="s">
        <v>6067</v>
      </c>
    </row>
    <row r="52" spans="1:4" ht="14.25" customHeight="1" x14ac:dyDescent="0.4">
      <c r="A52" s="150" t="s">
        <v>6065</v>
      </c>
      <c r="B52" s="147" t="s">
        <v>5650</v>
      </c>
      <c r="C52" s="148" t="s">
        <v>6068</v>
      </c>
      <c r="D52" s="147" t="s">
        <v>6069</v>
      </c>
    </row>
    <row r="53" spans="1:4" ht="14.25" customHeight="1" x14ac:dyDescent="0.4">
      <c r="A53" s="150" t="s">
        <v>6070</v>
      </c>
      <c r="B53" s="147" t="s">
        <v>6071</v>
      </c>
      <c r="C53" s="148" t="s">
        <v>6072</v>
      </c>
      <c r="D53" s="147" t="s">
        <v>6073</v>
      </c>
    </row>
    <row r="54" spans="1:4" ht="14.25" customHeight="1" x14ac:dyDescent="0.4">
      <c r="A54" s="150" t="s">
        <v>6074</v>
      </c>
      <c r="B54" s="147" t="s">
        <v>6075</v>
      </c>
      <c r="C54" s="148" t="s">
        <v>5958</v>
      </c>
      <c r="D54" s="147" t="s">
        <v>5959</v>
      </c>
    </row>
    <row r="55" spans="1:4" ht="14.25" customHeight="1" x14ac:dyDescent="0.4">
      <c r="A55" s="150" t="s">
        <v>6076</v>
      </c>
      <c r="B55" s="147" t="s">
        <v>5594</v>
      </c>
      <c r="C55" s="148" t="s">
        <v>5958</v>
      </c>
      <c r="D55" s="147" t="s">
        <v>5959</v>
      </c>
    </row>
    <row r="56" spans="1:4" ht="14.25" customHeight="1" x14ac:dyDescent="0.4">
      <c r="A56" s="150" t="s">
        <v>6077</v>
      </c>
      <c r="B56" s="147" t="s">
        <v>6078</v>
      </c>
      <c r="C56" s="148" t="s">
        <v>6079</v>
      </c>
      <c r="D56" s="147" t="s">
        <v>6080</v>
      </c>
    </row>
    <row r="57" spans="1:4" ht="14.25" customHeight="1" x14ac:dyDescent="0.4">
      <c r="A57" s="150" t="s">
        <v>6077</v>
      </c>
      <c r="B57" s="147" t="s">
        <v>6078</v>
      </c>
      <c r="C57" s="148" t="s">
        <v>6081</v>
      </c>
      <c r="D57" s="147" t="s">
        <v>6082</v>
      </c>
    </row>
    <row r="58" spans="1:4" ht="14.25" customHeight="1" x14ac:dyDescent="0.4">
      <c r="A58" s="150" t="s">
        <v>6083</v>
      </c>
      <c r="B58" s="147" t="s">
        <v>6084</v>
      </c>
      <c r="C58" s="148" t="s">
        <v>6085</v>
      </c>
      <c r="D58" s="147" t="s">
        <v>6086</v>
      </c>
    </row>
    <row r="59" spans="1:4" ht="14.25" customHeight="1" x14ac:dyDescent="0.4">
      <c r="A59" s="150" t="s">
        <v>6087</v>
      </c>
      <c r="B59" s="147" t="s">
        <v>5643</v>
      </c>
      <c r="C59" s="148" t="s">
        <v>6047</v>
      </c>
      <c r="D59" s="147" t="s">
        <v>6048</v>
      </c>
    </row>
    <row r="60" spans="1:4" ht="14.25" customHeight="1" x14ac:dyDescent="0.4">
      <c r="A60" s="150" t="s">
        <v>6088</v>
      </c>
      <c r="B60" s="147" t="s">
        <v>6089</v>
      </c>
      <c r="C60" s="148" t="s">
        <v>6090</v>
      </c>
      <c r="D60" s="147" t="s">
        <v>6091</v>
      </c>
    </row>
    <row r="61" spans="1:4" ht="14.25" customHeight="1" x14ac:dyDescent="0.4">
      <c r="A61" s="150" t="s">
        <v>6092</v>
      </c>
      <c r="B61" s="147" t="s">
        <v>6093</v>
      </c>
      <c r="C61" s="148" t="s">
        <v>6094</v>
      </c>
      <c r="D61" s="147" t="s">
        <v>6095</v>
      </c>
    </row>
    <row r="62" spans="1:4" ht="14.25" customHeight="1" x14ac:dyDescent="0.4">
      <c r="A62" s="150" t="s">
        <v>6096</v>
      </c>
      <c r="B62" s="147" t="s">
        <v>5630</v>
      </c>
      <c r="C62" s="148" t="s">
        <v>6097</v>
      </c>
      <c r="D62" s="147" t="s">
        <v>6098</v>
      </c>
    </row>
    <row r="63" spans="1:4" ht="14.25" customHeight="1" x14ac:dyDescent="0.4">
      <c r="A63" s="150" t="s">
        <v>6099</v>
      </c>
      <c r="B63" s="147" t="s">
        <v>6100</v>
      </c>
      <c r="C63" s="148" t="s">
        <v>5993</v>
      </c>
      <c r="D63" s="147" t="s">
        <v>5994</v>
      </c>
    </row>
    <row r="64" spans="1:4" ht="14.25" customHeight="1" x14ac:dyDescent="0.4">
      <c r="A64" s="150" t="s">
        <v>6101</v>
      </c>
      <c r="B64" s="147" t="s">
        <v>5688</v>
      </c>
      <c r="C64" s="148" t="s">
        <v>6102</v>
      </c>
      <c r="D64" s="147" t="s">
        <v>6103</v>
      </c>
    </row>
    <row r="65" spans="1:4" ht="14.25" customHeight="1" x14ac:dyDescent="0.4">
      <c r="A65" s="150" t="s">
        <v>6104</v>
      </c>
      <c r="B65" s="147" t="s">
        <v>6105</v>
      </c>
      <c r="C65" s="148" t="s">
        <v>6106</v>
      </c>
      <c r="D65" s="147" t="s">
        <v>6107</v>
      </c>
    </row>
    <row r="66" spans="1:4" ht="14.25" customHeight="1" x14ac:dyDescent="0.4">
      <c r="A66" s="150" t="s">
        <v>6108</v>
      </c>
      <c r="B66" s="147" t="s">
        <v>6109</v>
      </c>
      <c r="C66" s="148" t="s">
        <v>6110</v>
      </c>
      <c r="D66" s="147" t="s">
        <v>6111</v>
      </c>
    </row>
    <row r="67" spans="1:4" ht="14.25" customHeight="1" x14ac:dyDescent="0.4">
      <c r="A67" s="150" t="s">
        <v>6112</v>
      </c>
      <c r="B67" s="147" t="s">
        <v>6113</v>
      </c>
      <c r="C67" s="148" t="s">
        <v>6114</v>
      </c>
      <c r="D67" s="147" t="s">
        <v>6115</v>
      </c>
    </row>
    <row r="68" spans="1:4" ht="14.25" customHeight="1" x14ac:dyDescent="0.4">
      <c r="A68" s="150" t="s">
        <v>6116</v>
      </c>
      <c r="B68" s="147" t="s">
        <v>6117</v>
      </c>
      <c r="C68" s="148" t="s">
        <v>6118</v>
      </c>
      <c r="D68" s="147" t="s">
        <v>6119</v>
      </c>
    </row>
    <row r="69" spans="1:4" ht="14.25" customHeight="1" x14ac:dyDescent="0.4">
      <c r="A69" s="150" t="s">
        <v>6120</v>
      </c>
      <c r="B69" s="147" t="s">
        <v>6121</v>
      </c>
      <c r="C69" s="148" t="s">
        <v>6122</v>
      </c>
      <c r="D69" s="147" t="s">
        <v>6123</v>
      </c>
    </row>
    <row r="70" spans="1:4" ht="14.25" customHeight="1" x14ac:dyDescent="0.4">
      <c r="A70" s="150" t="s">
        <v>6124</v>
      </c>
      <c r="B70" s="147" t="s">
        <v>6125</v>
      </c>
      <c r="C70" s="148" t="s">
        <v>6126</v>
      </c>
      <c r="D70" s="147" t="s">
        <v>5940</v>
      </c>
    </row>
    <row r="71" spans="1:4" ht="14.25" customHeight="1" x14ac:dyDescent="0.4">
      <c r="A71" s="150" t="s">
        <v>6127</v>
      </c>
      <c r="B71" s="147" t="s">
        <v>6128</v>
      </c>
      <c r="C71" s="148" t="s">
        <v>6129</v>
      </c>
      <c r="D71" s="147" t="s">
        <v>6130</v>
      </c>
    </row>
    <row r="72" spans="1:4" ht="14.25" customHeight="1" x14ac:dyDescent="0.4">
      <c r="A72" s="150" t="s">
        <v>6131</v>
      </c>
      <c r="B72" s="147" t="s">
        <v>6132</v>
      </c>
      <c r="C72" s="148" t="s">
        <v>5929</v>
      </c>
      <c r="D72" s="147" t="s">
        <v>172</v>
      </c>
    </row>
    <row r="73" spans="1:4" ht="14.25" customHeight="1" x14ac:dyDescent="0.4">
      <c r="A73" s="150" t="s">
        <v>6133</v>
      </c>
      <c r="B73" s="147" t="s">
        <v>6134</v>
      </c>
      <c r="C73" s="148" t="s">
        <v>6135</v>
      </c>
      <c r="D73" s="147" t="s">
        <v>6136</v>
      </c>
    </row>
    <row r="74" spans="1:4" ht="14.25" customHeight="1" x14ac:dyDescent="0.4">
      <c r="A74" s="150" t="s">
        <v>6137</v>
      </c>
      <c r="B74" s="147" t="s">
        <v>6138</v>
      </c>
      <c r="C74" s="148" t="s">
        <v>6139</v>
      </c>
      <c r="D74" s="147" t="s">
        <v>6140</v>
      </c>
    </row>
    <row r="75" spans="1:4" ht="14.25" customHeight="1" x14ac:dyDescent="0.4">
      <c r="A75" s="150" t="s">
        <v>6137</v>
      </c>
      <c r="B75" s="147" t="s">
        <v>6138</v>
      </c>
      <c r="C75" s="148" t="s">
        <v>5929</v>
      </c>
      <c r="D75" s="147" t="s">
        <v>172</v>
      </c>
    </row>
    <row r="76" spans="1:4" ht="14.25" customHeight="1" x14ac:dyDescent="0.4">
      <c r="A76" s="150" t="s">
        <v>6141</v>
      </c>
      <c r="B76" s="147" t="s">
        <v>6142</v>
      </c>
      <c r="C76" s="148" t="s">
        <v>6047</v>
      </c>
      <c r="D76" s="147" t="s">
        <v>6048</v>
      </c>
    </row>
    <row r="77" spans="1:4" ht="14.25" customHeight="1" x14ac:dyDescent="0.4">
      <c r="A77" s="150" t="s">
        <v>6143</v>
      </c>
      <c r="B77" s="147" t="s">
        <v>6144</v>
      </c>
      <c r="C77" s="148" t="s">
        <v>6145</v>
      </c>
      <c r="D77" s="147" t="s">
        <v>6146</v>
      </c>
    </row>
    <row r="78" spans="1:4" ht="14.25" customHeight="1" x14ac:dyDescent="0.4">
      <c r="A78" s="150" t="s">
        <v>6147</v>
      </c>
      <c r="B78" s="147" t="s">
        <v>6148</v>
      </c>
      <c r="C78" s="148" t="s">
        <v>6149</v>
      </c>
      <c r="D78" s="147" t="s">
        <v>6150</v>
      </c>
    </row>
    <row r="79" spans="1:4" ht="14.25" customHeight="1" x14ac:dyDescent="0.4">
      <c r="A79" s="150" t="s">
        <v>6151</v>
      </c>
      <c r="B79" s="147" t="s">
        <v>5603</v>
      </c>
      <c r="C79" s="148" t="s">
        <v>6152</v>
      </c>
      <c r="D79" s="147" t="s">
        <v>6153</v>
      </c>
    </row>
    <row r="80" spans="1:4" ht="14.25" customHeight="1" x14ac:dyDescent="0.4">
      <c r="A80" s="150" t="s">
        <v>6154</v>
      </c>
      <c r="B80" s="147" t="s">
        <v>6155</v>
      </c>
      <c r="C80" s="148" t="s">
        <v>6156</v>
      </c>
      <c r="D80" s="147" t="s">
        <v>6157</v>
      </c>
    </row>
    <row r="81" spans="1:4" ht="14.25" customHeight="1" x14ac:dyDescent="0.4">
      <c r="A81" s="150" t="s">
        <v>6158</v>
      </c>
      <c r="B81" s="147" t="s">
        <v>6159</v>
      </c>
      <c r="C81" s="148" t="s">
        <v>6118</v>
      </c>
      <c r="D81" s="147" t="s">
        <v>6119</v>
      </c>
    </row>
    <row r="82" spans="1:4" ht="14.25" customHeight="1" x14ac:dyDescent="0.4">
      <c r="A82" s="150" t="s">
        <v>6160</v>
      </c>
      <c r="B82" s="147" t="s">
        <v>6161</v>
      </c>
      <c r="C82" s="148" t="s">
        <v>6162</v>
      </c>
      <c r="D82" s="147" t="s">
        <v>6163</v>
      </c>
    </row>
    <row r="83" spans="1:4" ht="14.25" customHeight="1" x14ac:dyDescent="0.4">
      <c r="A83" s="150" t="s">
        <v>6164</v>
      </c>
      <c r="B83" s="147" t="s">
        <v>6165</v>
      </c>
      <c r="C83" s="148" t="s">
        <v>5931</v>
      </c>
      <c r="D83" s="147" t="s">
        <v>5932</v>
      </c>
    </row>
    <row r="84" spans="1:4" ht="14.25" customHeight="1" x14ac:dyDescent="0.4">
      <c r="A84" s="150" t="s">
        <v>6166</v>
      </c>
      <c r="B84" s="147" t="s">
        <v>6167</v>
      </c>
      <c r="C84" s="148" t="s">
        <v>5931</v>
      </c>
      <c r="D84" s="147" t="s">
        <v>5932</v>
      </c>
    </row>
    <row r="85" spans="1:4" ht="14.25" customHeight="1" x14ac:dyDescent="0.4">
      <c r="A85" s="150" t="s">
        <v>6168</v>
      </c>
      <c r="B85" s="147" t="s">
        <v>6169</v>
      </c>
      <c r="C85" s="148" t="s">
        <v>5931</v>
      </c>
      <c r="D85" s="147" t="s">
        <v>5932</v>
      </c>
    </row>
    <row r="86" spans="1:4" ht="14.25" customHeight="1" x14ac:dyDescent="0.4">
      <c r="A86" s="150" t="s">
        <v>6170</v>
      </c>
      <c r="B86" s="147" t="s">
        <v>6171</v>
      </c>
      <c r="C86" s="148" t="s">
        <v>6172</v>
      </c>
      <c r="D86" s="147" t="s">
        <v>6173</v>
      </c>
    </row>
    <row r="87" spans="1:4" ht="14.25" customHeight="1" x14ac:dyDescent="0.4">
      <c r="A87" s="150" t="s">
        <v>6174</v>
      </c>
      <c r="B87" s="147" t="s">
        <v>6175</v>
      </c>
      <c r="C87" s="148" t="s">
        <v>5931</v>
      </c>
      <c r="D87" s="147" t="s">
        <v>5932</v>
      </c>
    </row>
    <row r="88" spans="1:4" ht="14.25" customHeight="1" x14ac:dyDescent="0.4">
      <c r="A88" s="150" t="s">
        <v>6176</v>
      </c>
      <c r="B88" s="147" t="s">
        <v>6177</v>
      </c>
      <c r="C88" s="148" t="s">
        <v>6047</v>
      </c>
      <c r="D88" s="147" t="s">
        <v>6048</v>
      </c>
    </row>
    <row r="89" spans="1:4" ht="14.25" customHeight="1" x14ac:dyDescent="0.4">
      <c r="A89" s="150" t="s">
        <v>6178</v>
      </c>
      <c r="B89" s="147" t="s">
        <v>6179</v>
      </c>
      <c r="C89" s="148" t="s">
        <v>6180</v>
      </c>
      <c r="D89" s="147" t="s">
        <v>6181</v>
      </c>
    </row>
    <row r="90" spans="1:4" ht="14.25" customHeight="1" x14ac:dyDescent="0.4">
      <c r="A90" s="150" t="s">
        <v>6182</v>
      </c>
      <c r="B90" s="147" t="s">
        <v>166</v>
      </c>
      <c r="C90" s="148" t="s">
        <v>6183</v>
      </c>
      <c r="D90" s="147" t="s">
        <v>6184</v>
      </c>
    </row>
    <row r="91" spans="1:4" ht="14.25" customHeight="1" x14ac:dyDescent="0.4">
      <c r="A91" s="150" t="s">
        <v>6185</v>
      </c>
      <c r="B91" s="147" t="s">
        <v>6186</v>
      </c>
      <c r="C91" s="148" t="s">
        <v>5931</v>
      </c>
      <c r="D91" s="147" t="s">
        <v>5932</v>
      </c>
    </row>
    <row r="92" spans="1:4" ht="14.25" customHeight="1" x14ac:dyDescent="0.4">
      <c r="A92" s="150" t="s">
        <v>6187</v>
      </c>
      <c r="B92" s="147" t="s">
        <v>6188</v>
      </c>
      <c r="C92" s="148" t="s">
        <v>6189</v>
      </c>
      <c r="D92" s="147" t="s">
        <v>6190</v>
      </c>
    </row>
    <row r="93" spans="1:4" ht="14.25" customHeight="1" x14ac:dyDescent="0.4">
      <c r="A93" s="150" t="s">
        <v>6191</v>
      </c>
      <c r="B93" s="147" t="s">
        <v>6192</v>
      </c>
      <c r="C93" s="148" t="s">
        <v>6193</v>
      </c>
      <c r="D93" s="147" t="s">
        <v>6194</v>
      </c>
    </row>
    <row r="94" spans="1:4" ht="14.25" customHeight="1" x14ac:dyDescent="0.4">
      <c r="A94" s="150" t="s">
        <v>6195</v>
      </c>
      <c r="B94" s="147" t="s">
        <v>5610</v>
      </c>
      <c r="C94" s="148" t="s">
        <v>5931</v>
      </c>
      <c r="D94" s="147" t="s">
        <v>5932</v>
      </c>
    </row>
    <row r="95" spans="1:4" ht="14.25" customHeight="1" x14ac:dyDescent="0.4">
      <c r="A95" s="150" t="s">
        <v>6196</v>
      </c>
      <c r="B95" s="147" t="s">
        <v>6197</v>
      </c>
      <c r="C95" s="148" t="s">
        <v>6118</v>
      </c>
      <c r="D95" s="147" t="s">
        <v>6119</v>
      </c>
    </row>
    <row r="96" spans="1:4" ht="14.25" customHeight="1" x14ac:dyDescent="0.4">
      <c r="A96" s="150" t="s">
        <v>6198</v>
      </c>
      <c r="B96" s="147" t="s">
        <v>6199</v>
      </c>
      <c r="C96" s="148" t="s">
        <v>6126</v>
      </c>
      <c r="D96" s="147" t="s">
        <v>5940</v>
      </c>
    </row>
    <row r="97" spans="1:4" ht="14.25" customHeight="1" x14ac:dyDescent="0.4">
      <c r="A97" s="150" t="s">
        <v>6200</v>
      </c>
      <c r="B97" s="147" t="s">
        <v>6201</v>
      </c>
      <c r="C97" s="148" t="s">
        <v>5931</v>
      </c>
      <c r="D97" s="147" t="s">
        <v>5932</v>
      </c>
    </row>
    <row r="98" spans="1:4" ht="14.25" customHeight="1" x14ac:dyDescent="0.4">
      <c r="A98" s="150" t="s">
        <v>6202</v>
      </c>
      <c r="B98" s="147" t="s">
        <v>6203</v>
      </c>
      <c r="C98" s="148" t="s">
        <v>5929</v>
      </c>
      <c r="D98" s="147" t="s">
        <v>172</v>
      </c>
    </row>
    <row r="99" spans="1:4" ht="14.25" customHeight="1" x14ac:dyDescent="0.4">
      <c r="A99" s="150" t="s">
        <v>6204</v>
      </c>
      <c r="B99" s="147" t="s">
        <v>6205</v>
      </c>
      <c r="C99" s="148" t="s">
        <v>6206</v>
      </c>
      <c r="D99" s="147" t="s">
        <v>6207</v>
      </c>
    </row>
    <row r="100" spans="1:4" ht="14.25" customHeight="1" x14ac:dyDescent="0.4">
      <c r="A100" s="150" t="s">
        <v>6208</v>
      </c>
      <c r="B100" s="147" t="s">
        <v>6209</v>
      </c>
      <c r="C100" s="148" t="s">
        <v>6210</v>
      </c>
      <c r="D100" s="147" t="s">
        <v>6211</v>
      </c>
    </row>
    <row r="101" spans="1:4" ht="14.25" customHeight="1" x14ac:dyDescent="0.4">
      <c r="A101" s="150" t="s">
        <v>6212</v>
      </c>
      <c r="B101" s="147" t="s">
        <v>6213</v>
      </c>
      <c r="C101" s="148" t="s">
        <v>6214</v>
      </c>
      <c r="D101" s="147" t="s">
        <v>6215</v>
      </c>
    </row>
    <row r="102" spans="1:4" ht="14.25" customHeight="1" x14ac:dyDescent="0.4">
      <c r="A102" s="150" t="s">
        <v>6212</v>
      </c>
      <c r="B102" s="147" t="s">
        <v>6213</v>
      </c>
      <c r="C102" s="148" t="s">
        <v>5993</v>
      </c>
      <c r="D102" s="147" t="s">
        <v>5994</v>
      </c>
    </row>
    <row r="103" spans="1:4" ht="14.25" customHeight="1" x14ac:dyDescent="0.4">
      <c r="A103" s="150" t="s">
        <v>6216</v>
      </c>
      <c r="B103" s="147" t="s">
        <v>6217</v>
      </c>
      <c r="C103" s="148" t="s">
        <v>6218</v>
      </c>
      <c r="D103" s="147" t="s">
        <v>6219</v>
      </c>
    </row>
    <row r="104" spans="1:4" ht="14.25" customHeight="1" x14ac:dyDescent="0.4">
      <c r="A104" s="150" t="s">
        <v>6220</v>
      </c>
      <c r="B104" s="147" t="s">
        <v>5720</v>
      </c>
      <c r="C104" s="148" t="s">
        <v>6221</v>
      </c>
      <c r="D104" s="147" t="s">
        <v>6222</v>
      </c>
    </row>
    <row r="105" spans="1:4" ht="14.25" customHeight="1" x14ac:dyDescent="0.4">
      <c r="A105" s="150" t="s">
        <v>6220</v>
      </c>
      <c r="B105" s="147" t="s">
        <v>5720</v>
      </c>
      <c r="C105" s="148" t="s">
        <v>5929</v>
      </c>
      <c r="D105" s="147" t="s">
        <v>172</v>
      </c>
    </row>
    <row r="106" spans="1:4" ht="14.25" customHeight="1" x14ac:dyDescent="0.4">
      <c r="A106" s="150" t="s">
        <v>6223</v>
      </c>
      <c r="B106" s="147" t="s">
        <v>5714</v>
      </c>
      <c r="C106" s="148" t="s">
        <v>5958</v>
      </c>
      <c r="D106" s="147" t="s">
        <v>5959</v>
      </c>
    </row>
    <row r="107" spans="1:4" ht="14.25" customHeight="1" x14ac:dyDescent="0.4">
      <c r="A107" s="150" t="s">
        <v>6224</v>
      </c>
      <c r="B107" s="147" t="s">
        <v>6225</v>
      </c>
      <c r="C107" s="148" t="s">
        <v>5931</v>
      </c>
      <c r="D107" s="147" t="s">
        <v>5932</v>
      </c>
    </row>
    <row r="108" spans="1:4" ht="14.25" customHeight="1" x14ac:dyDescent="0.4">
      <c r="A108" s="150" t="s">
        <v>6226</v>
      </c>
      <c r="B108" s="147" t="s">
        <v>6227</v>
      </c>
      <c r="C108" s="148" t="s">
        <v>6228</v>
      </c>
      <c r="D108" s="147" t="s">
        <v>6229</v>
      </c>
    </row>
    <row r="109" spans="1:4" ht="14.25" customHeight="1" x14ac:dyDescent="0.4">
      <c r="A109" s="150" t="s">
        <v>6230</v>
      </c>
      <c r="B109" s="147" t="s">
        <v>6231</v>
      </c>
      <c r="C109" s="148" t="s">
        <v>6232</v>
      </c>
      <c r="D109" s="147" t="s">
        <v>6233</v>
      </c>
    </row>
    <row r="110" spans="1:4" ht="14.25" customHeight="1" x14ac:dyDescent="0.4">
      <c r="A110" s="150" t="s">
        <v>6234</v>
      </c>
      <c r="B110" s="147" t="s">
        <v>6235</v>
      </c>
      <c r="C110" s="148" t="s">
        <v>6236</v>
      </c>
      <c r="D110" s="147" t="s">
        <v>6237</v>
      </c>
    </row>
    <row r="111" spans="1:4" ht="14.25" customHeight="1" x14ac:dyDescent="0.4">
      <c r="A111" s="150" t="s">
        <v>6238</v>
      </c>
      <c r="B111" s="147" t="s">
        <v>6239</v>
      </c>
      <c r="C111" s="148" t="s">
        <v>6240</v>
      </c>
      <c r="D111" s="147" t="s">
        <v>6241</v>
      </c>
    </row>
    <row r="112" spans="1:4" ht="14.25" customHeight="1" x14ac:dyDescent="0.4">
      <c r="A112" s="150" t="s">
        <v>6242</v>
      </c>
      <c r="B112" s="147" t="s">
        <v>5619</v>
      </c>
      <c r="C112" s="148" t="s">
        <v>6001</v>
      </c>
      <c r="D112" s="147" t="s">
        <v>6002</v>
      </c>
    </row>
    <row r="113" spans="1:4" ht="14.25" customHeight="1" x14ac:dyDescent="0.4">
      <c r="A113" s="150" t="s">
        <v>6243</v>
      </c>
      <c r="B113" s="147" t="s">
        <v>6244</v>
      </c>
      <c r="C113" s="148" t="s">
        <v>6245</v>
      </c>
      <c r="D113" s="147" t="s">
        <v>6246</v>
      </c>
    </row>
    <row r="114" spans="1:4" ht="14.25" customHeight="1" x14ac:dyDescent="0.4">
      <c r="A114" s="150" t="s">
        <v>6247</v>
      </c>
      <c r="B114" s="147" t="s">
        <v>6248</v>
      </c>
      <c r="C114" s="148" t="s">
        <v>6249</v>
      </c>
      <c r="D114" s="147" t="s">
        <v>6250</v>
      </c>
    </row>
    <row r="115" spans="1:4" ht="14.25" customHeight="1" x14ac:dyDescent="0.4">
      <c r="A115" s="150" t="s">
        <v>6251</v>
      </c>
      <c r="B115" s="147" t="s">
        <v>6252</v>
      </c>
      <c r="C115" s="148" t="s">
        <v>6253</v>
      </c>
      <c r="D115" s="147" t="s">
        <v>6254</v>
      </c>
    </row>
    <row r="116" spans="1:4" ht="14.25" customHeight="1" x14ac:dyDescent="0.4">
      <c r="A116" s="150" t="s">
        <v>6255</v>
      </c>
      <c r="B116" s="147" t="s">
        <v>6256</v>
      </c>
      <c r="C116" s="148" t="s">
        <v>5931</v>
      </c>
      <c r="D116" s="147" t="s">
        <v>5932</v>
      </c>
    </row>
    <row r="117" spans="1:4" ht="14.25" customHeight="1" x14ac:dyDescent="0.4">
      <c r="A117" s="150" t="s">
        <v>6257</v>
      </c>
      <c r="B117" s="147" t="s">
        <v>6258</v>
      </c>
      <c r="C117" s="148" t="s">
        <v>6259</v>
      </c>
      <c r="D117" s="147" t="s">
        <v>6260</v>
      </c>
    </row>
    <row r="118" spans="1:4" ht="14.25" customHeight="1" x14ac:dyDescent="0.4">
      <c r="A118" s="150" t="s">
        <v>6261</v>
      </c>
      <c r="B118" s="147" t="s">
        <v>5627</v>
      </c>
      <c r="C118" s="148" t="s">
        <v>5931</v>
      </c>
      <c r="D118" s="147" t="s">
        <v>5932</v>
      </c>
    </row>
    <row r="119" spans="1:4" ht="14.25" customHeight="1" x14ac:dyDescent="0.4">
      <c r="A119" s="150" t="s">
        <v>6262</v>
      </c>
      <c r="B119" s="147" t="s">
        <v>6263</v>
      </c>
      <c r="C119" s="148" t="s">
        <v>6264</v>
      </c>
      <c r="D119" s="147" t="s">
        <v>6265</v>
      </c>
    </row>
    <row r="120" spans="1:4" ht="14.25" customHeight="1" x14ac:dyDescent="0.4">
      <c r="A120" s="150" t="s">
        <v>6266</v>
      </c>
      <c r="B120" s="147" t="s">
        <v>6267</v>
      </c>
      <c r="C120" s="148" t="s">
        <v>6268</v>
      </c>
      <c r="D120" s="147" t="s">
        <v>6269</v>
      </c>
    </row>
    <row r="121" spans="1:4" ht="14.25" customHeight="1" x14ac:dyDescent="0.4">
      <c r="A121" s="150" t="s">
        <v>6270</v>
      </c>
      <c r="B121" s="147" t="s">
        <v>6271</v>
      </c>
      <c r="C121" s="148" t="s">
        <v>6272</v>
      </c>
      <c r="D121" s="147" t="s">
        <v>6273</v>
      </c>
    </row>
    <row r="122" spans="1:4" ht="14.25" customHeight="1" x14ac:dyDescent="0.4">
      <c r="A122" s="150" t="s">
        <v>6274</v>
      </c>
      <c r="B122" s="147" t="s">
        <v>6275</v>
      </c>
      <c r="C122" s="148" t="s">
        <v>6276</v>
      </c>
      <c r="D122" s="147" t="s">
        <v>6277</v>
      </c>
    </row>
    <row r="123" spans="1:4" ht="14.25" customHeight="1" x14ac:dyDescent="0.4">
      <c r="A123" s="150" t="s">
        <v>6278</v>
      </c>
      <c r="B123" s="147" t="s">
        <v>6279</v>
      </c>
      <c r="C123" s="148" t="s">
        <v>6280</v>
      </c>
      <c r="D123" s="147" t="s">
        <v>6281</v>
      </c>
    </row>
    <row r="124" spans="1:4" ht="14.25" customHeight="1" x14ac:dyDescent="0.4">
      <c r="A124" s="150" t="s">
        <v>6282</v>
      </c>
      <c r="B124" s="147" t="s">
        <v>6283</v>
      </c>
      <c r="C124" s="148" t="s">
        <v>5958</v>
      </c>
      <c r="D124" s="147" t="s">
        <v>5959</v>
      </c>
    </row>
    <row r="125" spans="1:4" ht="14.25" customHeight="1" x14ac:dyDescent="0.4">
      <c r="A125" s="150" t="s">
        <v>6284</v>
      </c>
      <c r="B125" s="147" t="s">
        <v>6285</v>
      </c>
      <c r="C125" s="148" t="s">
        <v>6286</v>
      </c>
      <c r="D125" s="147" t="s">
        <v>6287</v>
      </c>
    </row>
    <row r="126" spans="1:4" ht="14.25" customHeight="1" x14ac:dyDescent="0.4">
      <c r="A126" s="150" t="s">
        <v>6288</v>
      </c>
      <c r="B126" s="147" t="s">
        <v>6289</v>
      </c>
      <c r="C126" s="148" t="s">
        <v>6290</v>
      </c>
      <c r="D126" s="147" t="s">
        <v>6291</v>
      </c>
    </row>
    <row r="127" spans="1:4" ht="14.25" customHeight="1" x14ac:dyDescent="0.4">
      <c r="A127" s="150" t="s">
        <v>6292</v>
      </c>
      <c r="B127" s="147" t="s">
        <v>6293</v>
      </c>
      <c r="C127" s="148" t="s">
        <v>6294</v>
      </c>
      <c r="D127" s="147" t="s">
        <v>6295</v>
      </c>
    </row>
    <row r="128" spans="1:4" ht="14.25" customHeight="1" x14ac:dyDescent="0.4">
      <c r="A128" s="150" t="s">
        <v>6296</v>
      </c>
      <c r="B128" s="147" t="s">
        <v>6297</v>
      </c>
      <c r="C128" s="148" t="s">
        <v>6298</v>
      </c>
      <c r="D128" s="147" t="s">
        <v>6299</v>
      </c>
    </row>
    <row r="129" spans="1:4" ht="14.25" customHeight="1" x14ac:dyDescent="0.4">
      <c r="A129" s="150" t="s">
        <v>6300</v>
      </c>
      <c r="B129" s="147" t="s">
        <v>6301</v>
      </c>
      <c r="C129" s="148" t="s">
        <v>6302</v>
      </c>
      <c r="D129" s="147" t="s">
        <v>6303</v>
      </c>
    </row>
    <row r="130" spans="1:4" ht="14.25" customHeight="1" x14ac:dyDescent="0.4">
      <c r="A130" s="150" t="s">
        <v>6304</v>
      </c>
      <c r="B130" s="147" t="s">
        <v>6305</v>
      </c>
      <c r="C130" s="148" t="s">
        <v>6306</v>
      </c>
      <c r="D130" s="147" t="s">
        <v>6307</v>
      </c>
    </row>
    <row r="131" spans="1:4" ht="14.25" customHeight="1" x14ac:dyDescent="0.4">
      <c r="A131" s="150" t="s">
        <v>6308</v>
      </c>
      <c r="B131" s="147" t="s">
        <v>6309</v>
      </c>
      <c r="C131" s="148" t="s">
        <v>6310</v>
      </c>
      <c r="D131" s="147" t="s">
        <v>6311</v>
      </c>
    </row>
    <row r="132" spans="1:4" ht="14.25" customHeight="1" x14ac:dyDescent="0.4">
      <c r="A132" s="150" t="s">
        <v>6312</v>
      </c>
      <c r="B132" s="147" t="s">
        <v>6313</v>
      </c>
      <c r="C132" s="148" t="s">
        <v>6314</v>
      </c>
      <c r="D132" s="147" t="s">
        <v>6315</v>
      </c>
    </row>
    <row r="133" spans="1:4" ht="14.25" customHeight="1" x14ac:dyDescent="0.4">
      <c r="A133" s="150" t="s">
        <v>6312</v>
      </c>
      <c r="B133" s="147" t="s">
        <v>6313</v>
      </c>
      <c r="C133" s="148" t="s">
        <v>6316</v>
      </c>
      <c r="D133" s="147" t="s">
        <v>6317</v>
      </c>
    </row>
    <row r="134" spans="1:4" ht="14.25" customHeight="1" x14ac:dyDescent="0.4">
      <c r="A134" s="150" t="s">
        <v>6318</v>
      </c>
      <c r="B134" s="147" t="s">
        <v>6319</v>
      </c>
      <c r="C134" s="148" t="s">
        <v>6320</v>
      </c>
      <c r="D134" s="147" t="s">
        <v>6321</v>
      </c>
    </row>
    <row r="135" spans="1:4" ht="14.25" customHeight="1" x14ac:dyDescent="0.4">
      <c r="A135" s="150" t="s">
        <v>6322</v>
      </c>
      <c r="B135" s="147" t="s">
        <v>6323</v>
      </c>
      <c r="C135" s="148" t="s">
        <v>6324</v>
      </c>
      <c r="D135" s="147" t="s">
        <v>6325</v>
      </c>
    </row>
    <row r="136" spans="1:4" ht="14.25" customHeight="1" x14ac:dyDescent="0.4">
      <c r="A136" s="150" t="s">
        <v>6326</v>
      </c>
      <c r="B136" s="147" t="s">
        <v>6327</v>
      </c>
      <c r="C136" s="148" t="s">
        <v>6328</v>
      </c>
      <c r="D136" s="147" t="s">
        <v>6329</v>
      </c>
    </row>
    <row r="137" spans="1:4" ht="14.25" customHeight="1" x14ac:dyDescent="0.4">
      <c r="A137" s="150" t="s">
        <v>6330</v>
      </c>
      <c r="B137" s="147" t="s">
        <v>6331</v>
      </c>
      <c r="C137" s="148" t="s">
        <v>6332</v>
      </c>
      <c r="D137" s="147" t="s">
        <v>6333</v>
      </c>
    </row>
    <row r="138" spans="1:4" ht="14.25" customHeight="1" x14ac:dyDescent="0.4">
      <c r="A138" s="150" t="s">
        <v>6334</v>
      </c>
      <c r="B138" s="147" t="s">
        <v>6335</v>
      </c>
      <c r="C138" s="148" t="s">
        <v>5931</v>
      </c>
      <c r="D138" s="147" t="s">
        <v>5932</v>
      </c>
    </row>
    <row r="139" spans="1:4" ht="14.25" customHeight="1" x14ac:dyDescent="0.4">
      <c r="A139" s="150" t="s">
        <v>6336</v>
      </c>
      <c r="B139" s="147" t="s">
        <v>6337</v>
      </c>
      <c r="C139" s="148" t="s">
        <v>6338</v>
      </c>
      <c r="D139" s="147" t="s">
        <v>6339</v>
      </c>
    </row>
    <row r="140" spans="1:4" ht="14.25" customHeight="1" x14ac:dyDescent="0.4">
      <c r="A140" s="150" t="s">
        <v>6340</v>
      </c>
      <c r="B140" s="147" t="s">
        <v>5698</v>
      </c>
      <c r="C140" s="148" t="s">
        <v>6341</v>
      </c>
      <c r="D140" s="147" t="s">
        <v>6342</v>
      </c>
    </row>
    <row r="141" spans="1:4" ht="14.25" customHeight="1" x14ac:dyDescent="0.4">
      <c r="A141" s="150" t="s">
        <v>6343</v>
      </c>
      <c r="B141" s="147" t="s">
        <v>6344</v>
      </c>
      <c r="C141" s="148" t="s">
        <v>6345</v>
      </c>
      <c r="D141" s="147" t="s">
        <v>6346</v>
      </c>
    </row>
    <row r="142" spans="1:4" ht="14.25" customHeight="1" x14ac:dyDescent="0.4">
      <c r="A142" s="150" t="s">
        <v>6343</v>
      </c>
      <c r="B142" s="147" t="s">
        <v>6344</v>
      </c>
      <c r="C142" s="148" t="s">
        <v>6347</v>
      </c>
      <c r="D142" s="147" t="s">
        <v>6348</v>
      </c>
    </row>
    <row r="143" spans="1:4" ht="14.25" customHeight="1" x14ac:dyDescent="0.4">
      <c r="A143" s="150" t="s">
        <v>6349</v>
      </c>
      <c r="B143" s="147" t="s">
        <v>6350</v>
      </c>
      <c r="C143" s="148" t="s">
        <v>6351</v>
      </c>
      <c r="D143" s="147" t="s">
        <v>6352</v>
      </c>
    </row>
    <row r="144" spans="1:4" ht="14.25" customHeight="1" x14ac:dyDescent="0.4">
      <c r="A144" s="150" t="s">
        <v>6353</v>
      </c>
      <c r="B144" s="147" t="s">
        <v>6354</v>
      </c>
      <c r="C144" s="148" t="s">
        <v>6355</v>
      </c>
      <c r="D144" s="147" t="s">
        <v>6356</v>
      </c>
    </row>
    <row r="145" spans="1:4" ht="14.25" customHeight="1" x14ac:dyDescent="0.4">
      <c r="A145" s="150" t="s">
        <v>6357</v>
      </c>
      <c r="B145" s="147" t="s">
        <v>6358</v>
      </c>
      <c r="C145" s="148" t="s">
        <v>6359</v>
      </c>
      <c r="D145" s="147" t="s">
        <v>6360</v>
      </c>
    </row>
    <row r="146" spans="1:4" ht="14.25" customHeight="1" x14ac:dyDescent="0.4">
      <c r="A146" s="150" t="s">
        <v>6361</v>
      </c>
      <c r="B146" s="147" t="s">
        <v>6362</v>
      </c>
      <c r="C146" s="148" t="s">
        <v>5993</v>
      </c>
      <c r="D146" s="147" t="s">
        <v>5994</v>
      </c>
    </row>
    <row r="147" spans="1:4" ht="14.25" customHeight="1" x14ac:dyDescent="0.4">
      <c r="A147" s="150" t="s">
        <v>6363</v>
      </c>
      <c r="B147" s="147" t="s">
        <v>6364</v>
      </c>
      <c r="C147" s="148" t="s">
        <v>6365</v>
      </c>
      <c r="D147" s="147" t="s">
        <v>6366</v>
      </c>
    </row>
    <row r="148" spans="1:4" ht="14.25" customHeight="1" x14ac:dyDescent="0.4">
      <c r="A148" s="150" t="s">
        <v>6367</v>
      </c>
      <c r="B148" s="147" t="s">
        <v>6368</v>
      </c>
      <c r="C148" s="148" t="s">
        <v>5929</v>
      </c>
      <c r="D148" s="147" t="s">
        <v>172</v>
      </c>
    </row>
    <row r="149" spans="1:4" ht="14.25" customHeight="1" x14ac:dyDescent="0.4">
      <c r="A149" s="150" t="s">
        <v>6369</v>
      </c>
      <c r="B149" s="147" t="s">
        <v>6370</v>
      </c>
      <c r="C149" s="148" t="s">
        <v>5931</v>
      </c>
      <c r="D149" s="147" t="s">
        <v>5932</v>
      </c>
    </row>
    <row r="150" spans="1:4" ht="14.25" customHeight="1" x14ac:dyDescent="0.4">
      <c r="A150" s="150" t="s">
        <v>6371</v>
      </c>
      <c r="B150" s="147" t="s">
        <v>6372</v>
      </c>
      <c r="C150" s="148" t="s">
        <v>6373</v>
      </c>
      <c r="D150" s="147" t="s">
        <v>6374</v>
      </c>
    </row>
    <row r="151" spans="1:4" ht="14.25" customHeight="1" x14ac:dyDescent="0.4">
      <c r="A151" s="150" t="s">
        <v>6375</v>
      </c>
      <c r="B151" s="147" t="s">
        <v>6376</v>
      </c>
      <c r="C151" s="148" t="s">
        <v>6377</v>
      </c>
      <c r="D151" s="147" t="s">
        <v>6378</v>
      </c>
    </row>
    <row r="152" spans="1:4" ht="14.25" customHeight="1" x14ac:dyDescent="0.4">
      <c r="A152" s="150" t="s">
        <v>6379</v>
      </c>
      <c r="B152" s="147" t="s">
        <v>6380</v>
      </c>
      <c r="C152" s="148" t="s">
        <v>5931</v>
      </c>
      <c r="D152" s="147" t="s">
        <v>5932</v>
      </c>
    </row>
    <row r="153" spans="1:4" ht="14.25" customHeight="1" x14ac:dyDescent="0.4">
      <c r="A153" s="150" t="s">
        <v>6381</v>
      </c>
      <c r="B153" s="147" t="s">
        <v>6382</v>
      </c>
      <c r="C153" s="148" t="s">
        <v>6383</v>
      </c>
      <c r="D153" s="147" t="s">
        <v>6384</v>
      </c>
    </row>
    <row r="154" spans="1:4" ht="14.25" customHeight="1" x14ac:dyDescent="0.4">
      <c r="A154" s="150" t="s">
        <v>6381</v>
      </c>
      <c r="B154" s="147" t="s">
        <v>6382</v>
      </c>
      <c r="C154" s="148" t="s">
        <v>6385</v>
      </c>
      <c r="D154" s="147" t="s">
        <v>6386</v>
      </c>
    </row>
    <row r="155" spans="1:4" ht="14.25" customHeight="1" x14ac:dyDescent="0.4">
      <c r="A155" s="150" t="s">
        <v>6387</v>
      </c>
      <c r="B155" s="147" t="s">
        <v>6388</v>
      </c>
      <c r="C155" s="148" t="s">
        <v>5929</v>
      </c>
      <c r="D155" s="147" t="s">
        <v>172</v>
      </c>
    </row>
    <row r="156" spans="1:4" ht="14.25" customHeight="1" x14ac:dyDescent="0.4">
      <c r="A156" s="150" t="s">
        <v>6389</v>
      </c>
      <c r="B156" s="147" t="s">
        <v>6390</v>
      </c>
      <c r="C156" s="148" t="s">
        <v>6391</v>
      </c>
      <c r="D156" s="147" t="s">
        <v>6392</v>
      </c>
    </row>
    <row r="157" spans="1:4" ht="14.25" customHeight="1" x14ac:dyDescent="0.4">
      <c r="A157" s="150" t="s">
        <v>6393</v>
      </c>
      <c r="B157" s="147" t="s">
        <v>6394</v>
      </c>
      <c r="C157" s="148" t="s">
        <v>5931</v>
      </c>
      <c r="D157" s="147" t="s">
        <v>5932</v>
      </c>
    </row>
    <row r="158" spans="1:4" ht="14.25" customHeight="1" x14ac:dyDescent="0.4">
      <c r="A158" s="150" t="s">
        <v>6395</v>
      </c>
      <c r="B158" s="147" t="s">
        <v>6396</v>
      </c>
      <c r="C158" s="148" t="s">
        <v>6397</v>
      </c>
      <c r="D158" s="147" t="s">
        <v>6398</v>
      </c>
    </row>
    <row r="159" spans="1:4" ht="14.25" customHeight="1" x14ac:dyDescent="0.4">
      <c r="A159" s="150" t="s">
        <v>6399</v>
      </c>
      <c r="B159" s="147" t="s">
        <v>6400</v>
      </c>
      <c r="C159" s="148" t="s">
        <v>6126</v>
      </c>
      <c r="D159" s="147" t="s">
        <v>5940</v>
      </c>
    </row>
    <row r="160" spans="1:4" ht="14.25" customHeight="1" x14ac:dyDescent="0.4">
      <c r="A160" s="150" t="s">
        <v>6401</v>
      </c>
      <c r="B160" s="147" t="s">
        <v>5633</v>
      </c>
      <c r="C160" s="148" t="s">
        <v>6402</v>
      </c>
      <c r="D160" s="147" t="s">
        <v>6403</v>
      </c>
    </row>
    <row r="161" spans="1:4" ht="14.25" customHeight="1" x14ac:dyDescent="0.4">
      <c r="A161" s="150" t="s">
        <v>6404</v>
      </c>
      <c r="B161" s="147" t="s">
        <v>6405</v>
      </c>
      <c r="C161" s="148" t="s">
        <v>6406</v>
      </c>
      <c r="D161" s="147" t="s">
        <v>6407</v>
      </c>
    </row>
    <row r="162" spans="1:4" ht="14.25" customHeight="1" x14ac:dyDescent="0.4">
      <c r="A162" s="150" t="s">
        <v>6408</v>
      </c>
      <c r="B162" s="147" t="s">
        <v>6409</v>
      </c>
      <c r="C162" s="148" t="s">
        <v>6410</v>
      </c>
      <c r="D162" s="147" t="s">
        <v>6411</v>
      </c>
    </row>
    <row r="163" spans="1:4" ht="14.25" customHeight="1" x14ac:dyDescent="0.4">
      <c r="A163" s="150" t="s">
        <v>6412</v>
      </c>
      <c r="B163" s="147" t="s">
        <v>6413</v>
      </c>
      <c r="C163" s="148" t="s">
        <v>6314</v>
      </c>
      <c r="D163" s="147" t="s">
        <v>6315</v>
      </c>
    </row>
    <row r="164" spans="1:4" ht="14.25" customHeight="1" x14ac:dyDescent="0.4">
      <c r="A164" s="150" t="s">
        <v>6412</v>
      </c>
      <c r="B164" s="147" t="s">
        <v>6413</v>
      </c>
      <c r="C164" s="148" t="s">
        <v>6414</v>
      </c>
      <c r="D164" s="147" t="s">
        <v>6415</v>
      </c>
    </row>
    <row r="165" spans="1:4" ht="14.25" customHeight="1" x14ac:dyDescent="0.4">
      <c r="A165" s="150" t="s">
        <v>6416</v>
      </c>
      <c r="B165" s="147" t="s">
        <v>6417</v>
      </c>
      <c r="C165" s="148" t="s">
        <v>5958</v>
      </c>
      <c r="D165" s="147" t="s">
        <v>5959</v>
      </c>
    </row>
    <row r="166" spans="1:4" ht="14.25" customHeight="1" x14ac:dyDescent="0.4">
      <c r="A166" s="150" t="s">
        <v>6418</v>
      </c>
      <c r="B166" s="147" t="s">
        <v>6419</v>
      </c>
      <c r="C166" s="148" t="s">
        <v>6420</v>
      </c>
      <c r="D166" s="147" t="s">
        <v>6421</v>
      </c>
    </row>
    <row r="167" spans="1:4" ht="14.25" customHeight="1" x14ac:dyDescent="0.4">
      <c r="A167" s="150" t="s">
        <v>6422</v>
      </c>
      <c r="B167" s="147" t="s">
        <v>6423</v>
      </c>
      <c r="C167" s="148" t="s">
        <v>5931</v>
      </c>
      <c r="D167" s="147" t="s">
        <v>5932</v>
      </c>
    </row>
    <row r="168" spans="1:4" ht="14.25" customHeight="1" x14ac:dyDescent="0.4">
      <c r="A168" s="150" t="s">
        <v>6424</v>
      </c>
      <c r="B168" s="147" t="s">
        <v>5586</v>
      </c>
      <c r="C168" s="148" t="s">
        <v>6425</v>
      </c>
      <c r="D168" s="147" t="s">
        <v>6426</v>
      </c>
    </row>
    <row r="169" spans="1:4" ht="14.25" customHeight="1" x14ac:dyDescent="0.4">
      <c r="A169" s="150" t="s">
        <v>6427</v>
      </c>
      <c r="B169" s="147" t="s">
        <v>6428</v>
      </c>
      <c r="C169" s="148" t="s">
        <v>6172</v>
      </c>
      <c r="D169" s="147" t="s">
        <v>6173</v>
      </c>
    </row>
    <row r="170" spans="1:4" ht="14.25" customHeight="1" x14ac:dyDescent="0.4">
      <c r="A170" s="150" t="s">
        <v>6429</v>
      </c>
      <c r="B170" s="147" t="s">
        <v>6430</v>
      </c>
      <c r="C170" s="148" t="s">
        <v>6094</v>
      </c>
      <c r="D170" s="147" t="s">
        <v>6095</v>
      </c>
    </row>
    <row r="171" spans="1:4" ht="14.25" customHeight="1" x14ac:dyDescent="0.4">
      <c r="A171" s="150" t="s">
        <v>6431</v>
      </c>
      <c r="B171" s="147" t="s">
        <v>6432</v>
      </c>
      <c r="C171" s="148" t="s">
        <v>6433</v>
      </c>
      <c r="D171" s="147" t="s">
        <v>6434</v>
      </c>
    </row>
    <row r="172" spans="1:4" ht="14.25" customHeight="1" x14ac:dyDescent="0.4">
      <c r="A172" s="150" t="s">
        <v>6435</v>
      </c>
      <c r="B172" s="147" t="s">
        <v>6436</v>
      </c>
      <c r="C172" s="148" t="s">
        <v>5993</v>
      </c>
      <c r="D172" s="147" t="s">
        <v>5994</v>
      </c>
    </row>
    <row r="173" spans="1:4" ht="14.25" customHeight="1" x14ac:dyDescent="0.4">
      <c r="A173" s="150" t="s">
        <v>6437</v>
      </c>
      <c r="B173" s="147" t="s">
        <v>6438</v>
      </c>
      <c r="C173" s="148" t="s">
        <v>6439</v>
      </c>
      <c r="D173" s="147" t="s">
        <v>6440</v>
      </c>
    </row>
    <row r="174" spans="1:4" ht="14.25" customHeight="1" x14ac:dyDescent="0.4">
      <c r="A174" s="150" t="s">
        <v>6441</v>
      </c>
      <c r="B174" s="147" t="s">
        <v>6442</v>
      </c>
      <c r="C174" s="148" t="s">
        <v>6094</v>
      </c>
      <c r="D174" s="147" t="s">
        <v>6095</v>
      </c>
    </row>
    <row r="175" spans="1:4" ht="14.25" customHeight="1" x14ac:dyDescent="0.4">
      <c r="A175" s="150" t="s">
        <v>6443</v>
      </c>
      <c r="B175" s="147" t="s">
        <v>6444</v>
      </c>
      <c r="C175" s="148" t="s">
        <v>5958</v>
      </c>
      <c r="D175" s="147" t="s">
        <v>5959</v>
      </c>
    </row>
    <row r="176" spans="1:4" ht="14.25" customHeight="1" x14ac:dyDescent="0.4">
      <c r="A176" s="150" t="s">
        <v>6445</v>
      </c>
      <c r="B176" s="147" t="s">
        <v>6446</v>
      </c>
      <c r="C176" s="148" t="s">
        <v>5929</v>
      </c>
      <c r="D176" s="147" t="s">
        <v>172</v>
      </c>
    </row>
    <row r="177" spans="1:4" ht="14.25" customHeight="1" x14ac:dyDescent="0.4">
      <c r="A177" s="150" t="s">
        <v>6447</v>
      </c>
      <c r="B177" s="147" t="s">
        <v>6448</v>
      </c>
      <c r="C177" s="148" t="s">
        <v>6449</v>
      </c>
      <c r="D177" s="147" t="s">
        <v>6022</v>
      </c>
    </row>
    <row r="178" spans="1:4" ht="14.25" customHeight="1" x14ac:dyDescent="0.4">
      <c r="A178" s="150" t="s">
        <v>6450</v>
      </c>
      <c r="B178" s="147" t="s">
        <v>6451</v>
      </c>
      <c r="C178" s="148" t="s">
        <v>6452</v>
      </c>
      <c r="D178" s="147" t="s">
        <v>6453</v>
      </c>
    </row>
    <row r="179" spans="1:4" ht="14.25" customHeight="1" x14ac:dyDescent="0.4">
      <c r="A179" s="150" t="s">
        <v>6454</v>
      </c>
      <c r="B179" s="147" t="s">
        <v>6455</v>
      </c>
      <c r="C179" s="148" t="s">
        <v>6456</v>
      </c>
      <c r="D179" s="147" t="s">
        <v>6457</v>
      </c>
    </row>
    <row r="180" spans="1:4" ht="14.25" customHeight="1" x14ac:dyDescent="0.4">
      <c r="A180" s="150" t="s">
        <v>6458</v>
      </c>
      <c r="B180" s="147" t="s">
        <v>6459</v>
      </c>
      <c r="C180" s="148" t="s">
        <v>5929</v>
      </c>
      <c r="D180" s="147" t="s">
        <v>172</v>
      </c>
    </row>
    <row r="181" spans="1:4" ht="14.25" customHeight="1" x14ac:dyDescent="0.4">
      <c r="A181" s="150" t="s">
        <v>6460</v>
      </c>
      <c r="B181" s="147" t="s">
        <v>6461</v>
      </c>
      <c r="C181" s="148" t="s">
        <v>173</v>
      </c>
      <c r="D181" s="147" t="s">
        <v>173</v>
      </c>
    </row>
    <row r="182" spans="1:4" ht="14.25" customHeight="1" x14ac:dyDescent="0.4">
      <c r="A182" s="150" t="s">
        <v>6462</v>
      </c>
      <c r="B182" s="147" t="s">
        <v>6463</v>
      </c>
      <c r="C182" s="148" t="s">
        <v>6464</v>
      </c>
      <c r="D182" s="147" t="s">
        <v>6465</v>
      </c>
    </row>
    <row r="183" spans="1:4" ht="14.25" customHeight="1" x14ac:dyDescent="0.4">
      <c r="A183" s="150" t="s">
        <v>6462</v>
      </c>
      <c r="B183" s="147" t="s">
        <v>6463</v>
      </c>
      <c r="C183" s="148" t="s">
        <v>5929</v>
      </c>
      <c r="D183" s="147" t="s">
        <v>172</v>
      </c>
    </row>
    <row r="184" spans="1:4" ht="14.25" customHeight="1" x14ac:dyDescent="0.4">
      <c r="A184" s="150" t="s">
        <v>6466</v>
      </c>
      <c r="B184" s="147" t="s">
        <v>6467</v>
      </c>
      <c r="C184" s="148" t="s">
        <v>6468</v>
      </c>
      <c r="D184" s="147" t="s">
        <v>6469</v>
      </c>
    </row>
    <row r="185" spans="1:4" ht="14.25" customHeight="1" x14ac:dyDescent="0.4">
      <c r="A185" s="150" t="s">
        <v>6470</v>
      </c>
      <c r="B185" s="147" t="s">
        <v>6471</v>
      </c>
      <c r="C185" s="148" t="s">
        <v>6472</v>
      </c>
      <c r="D185" s="147" t="s">
        <v>6473</v>
      </c>
    </row>
    <row r="186" spans="1:4" ht="14.25" customHeight="1" x14ac:dyDescent="0.4">
      <c r="A186" s="150" t="s">
        <v>6474</v>
      </c>
      <c r="B186" s="147" t="s">
        <v>6475</v>
      </c>
      <c r="C186" s="148" t="s">
        <v>6476</v>
      </c>
      <c r="D186" s="147" t="s">
        <v>6477</v>
      </c>
    </row>
    <row r="187" spans="1:4" ht="14.25" customHeight="1" x14ac:dyDescent="0.4">
      <c r="A187" s="150" t="s">
        <v>6478</v>
      </c>
      <c r="B187" s="147" t="s">
        <v>6479</v>
      </c>
      <c r="C187" s="148" t="s">
        <v>6480</v>
      </c>
      <c r="D187" s="147" t="s">
        <v>6481</v>
      </c>
    </row>
    <row r="188" spans="1:4" ht="14.25" customHeight="1" x14ac:dyDescent="0.4">
      <c r="A188" s="150" t="s">
        <v>6482</v>
      </c>
      <c r="B188" s="147" t="s">
        <v>5726</v>
      </c>
      <c r="C188" s="148" t="s">
        <v>6094</v>
      </c>
      <c r="D188" s="147" t="s">
        <v>6095</v>
      </c>
    </row>
    <row r="189" spans="1:4" ht="14.25" customHeight="1" x14ac:dyDescent="0.4">
      <c r="A189" s="150" t="s">
        <v>6483</v>
      </c>
      <c r="B189" s="147" t="s">
        <v>6484</v>
      </c>
      <c r="C189" s="148" t="s">
        <v>6485</v>
      </c>
      <c r="D189" s="147" t="s">
        <v>6486</v>
      </c>
    </row>
    <row r="190" spans="1:4" ht="14.25" customHeight="1" x14ac:dyDescent="0.4">
      <c r="A190" s="150" t="s">
        <v>6487</v>
      </c>
      <c r="B190" s="147" t="s">
        <v>6488</v>
      </c>
      <c r="C190" s="148" t="s">
        <v>5931</v>
      </c>
      <c r="D190" s="147" t="s">
        <v>5932</v>
      </c>
    </row>
    <row r="191" spans="1:4" ht="14.25" customHeight="1" x14ac:dyDescent="0.4">
      <c r="A191" s="150" t="s">
        <v>6489</v>
      </c>
      <c r="B191" s="147" t="s">
        <v>6490</v>
      </c>
      <c r="C191" s="148" t="s">
        <v>5929</v>
      </c>
      <c r="D191" s="147" t="s">
        <v>172</v>
      </c>
    </row>
    <row r="192" spans="1:4" ht="14.25" customHeight="1" x14ac:dyDescent="0.4">
      <c r="A192" s="150" t="s">
        <v>6491</v>
      </c>
      <c r="B192" s="147" t="s">
        <v>6492</v>
      </c>
      <c r="C192" s="148" t="s">
        <v>6493</v>
      </c>
      <c r="D192" s="147" t="s">
        <v>6494</v>
      </c>
    </row>
    <row r="193" spans="1:4" ht="14.25" customHeight="1" x14ac:dyDescent="0.4">
      <c r="A193" s="150" t="s">
        <v>6495</v>
      </c>
      <c r="B193" s="147" t="s">
        <v>5636</v>
      </c>
      <c r="C193" s="148" t="s">
        <v>5931</v>
      </c>
      <c r="D193" s="147" t="s">
        <v>5932</v>
      </c>
    </row>
    <row r="194" spans="1:4" ht="14.25" customHeight="1" x14ac:dyDescent="0.4">
      <c r="A194" s="150" t="s">
        <v>6496</v>
      </c>
      <c r="B194" s="147" t="s">
        <v>6497</v>
      </c>
      <c r="C194" s="148" t="s">
        <v>6498</v>
      </c>
      <c r="D194" s="147" t="s">
        <v>6499</v>
      </c>
    </row>
    <row r="195" spans="1:4" ht="14.25" customHeight="1" x14ac:dyDescent="0.4">
      <c r="A195" s="150" t="s">
        <v>6500</v>
      </c>
      <c r="B195" s="147" t="s">
        <v>6501</v>
      </c>
      <c r="C195" s="148" t="s">
        <v>6502</v>
      </c>
      <c r="D195" s="147" t="s">
        <v>6503</v>
      </c>
    </row>
    <row r="196" spans="1:4" ht="14.25" customHeight="1" x14ac:dyDescent="0.4">
      <c r="A196" s="150" t="s">
        <v>6500</v>
      </c>
      <c r="B196" s="147" t="s">
        <v>6501</v>
      </c>
      <c r="C196" s="148" t="s">
        <v>6502</v>
      </c>
      <c r="D196" s="147" t="s">
        <v>6504</v>
      </c>
    </row>
    <row r="197" spans="1:4" ht="14.25" customHeight="1" x14ac:dyDescent="0.4">
      <c r="A197" s="150" t="s">
        <v>6505</v>
      </c>
      <c r="B197" s="147" t="s">
        <v>6506</v>
      </c>
      <c r="C197" s="148" t="s">
        <v>6507</v>
      </c>
      <c r="D197" s="147" t="s">
        <v>6508</v>
      </c>
    </row>
    <row r="198" spans="1:4" ht="14.25" customHeight="1" x14ac:dyDescent="0.4">
      <c r="A198" s="150" t="s">
        <v>6509</v>
      </c>
      <c r="B198" s="147" t="s">
        <v>6510</v>
      </c>
      <c r="C198" s="148" t="s">
        <v>6511</v>
      </c>
      <c r="D198" s="147" t="s">
        <v>6512</v>
      </c>
    </row>
    <row r="199" spans="1:4" ht="14.25" customHeight="1" x14ac:dyDescent="0.4">
      <c r="A199" s="150" t="s">
        <v>6513</v>
      </c>
      <c r="B199" s="147" t="s">
        <v>6514</v>
      </c>
      <c r="C199" s="148" t="s">
        <v>6126</v>
      </c>
      <c r="D199" s="147" t="s">
        <v>5940</v>
      </c>
    </row>
    <row r="200" spans="1:4" ht="14.25" customHeight="1" x14ac:dyDescent="0.4">
      <c r="A200" s="150" t="s">
        <v>6515</v>
      </c>
      <c r="B200" s="147" t="s">
        <v>5648</v>
      </c>
      <c r="C200" s="148" t="s">
        <v>6126</v>
      </c>
      <c r="D200" s="147" t="s">
        <v>5940</v>
      </c>
    </row>
    <row r="201" spans="1:4" ht="14.25" customHeight="1" x14ac:dyDescent="0.4">
      <c r="A201" s="150" t="s">
        <v>6516</v>
      </c>
      <c r="B201" s="147" t="s">
        <v>6517</v>
      </c>
      <c r="C201" s="148" t="s">
        <v>5931</v>
      </c>
      <c r="D201" s="147" t="s">
        <v>5932</v>
      </c>
    </row>
    <row r="202" spans="1:4" ht="14.25" customHeight="1" x14ac:dyDescent="0.4">
      <c r="A202" s="150" t="s">
        <v>6518</v>
      </c>
      <c r="B202" s="147" t="s">
        <v>6519</v>
      </c>
      <c r="C202" s="148" t="s">
        <v>6126</v>
      </c>
      <c r="D202" s="147" t="s">
        <v>5940</v>
      </c>
    </row>
    <row r="203" spans="1:4" ht="14.25" customHeight="1" x14ac:dyDescent="0.4">
      <c r="A203" s="150" t="s">
        <v>6520</v>
      </c>
      <c r="B203" s="147" t="s">
        <v>6521</v>
      </c>
      <c r="C203" s="148" t="s">
        <v>6522</v>
      </c>
      <c r="D203" s="147" t="s">
        <v>6523</v>
      </c>
    </row>
    <row r="204" spans="1:4" ht="14.25" customHeight="1" x14ac:dyDescent="0.4">
      <c r="A204" s="150" t="s">
        <v>6524</v>
      </c>
      <c r="B204" s="147" t="s">
        <v>6525</v>
      </c>
      <c r="C204" s="148" t="s">
        <v>5931</v>
      </c>
      <c r="D204" s="147" t="s">
        <v>5932</v>
      </c>
    </row>
    <row r="205" spans="1:4" ht="14.25" customHeight="1" x14ac:dyDescent="0.4">
      <c r="A205" s="150" t="s">
        <v>6526</v>
      </c>
      <c r="B205" s="147" t="s">
        <v>6527</v>
      </c>
      <c r="C205" s="148" t="s">
        <v>6528</v>
      </c>
      <c r="D205" s="147" t="s">
        <v>6529</v>
      </c>
    </row>
    <row r="206" spans="1:4" ht="14.25" customHeight="1" x14ac:dyDescent="0.4">
      <c r="A206" s="150" t="s">
        <v>6530</v>
      </c>
      <c r="B206" s="147" t="s">
        <v>6531</v>
      </c>
      <c r="C206" s="148" t="s">
        <v>6532</v>
      </c>
      <c r="D206" s="147" t="s">
        <v>6533</v>
      </c>
    </row>
    <row r="207" spans="1:4" ht="14.25" customHeight="1" x14ac:dyDescent="0.4">
      <c r="A207" s="150" t="s">
        <v>6534</v>
      </c>
      <c r="B207" s="147" t="s">
        <v>6535</v>
      </c>
      <c r="C207" s="148" t="s">
        <v>5993</v>
      </c>
      <c r="D207" s="147" t="s">
        <v>5994</v>
      </c>
    </row>
    <row r="208" spans="1:4" ht="14.25" customHeight="1" x14ac:dyDescent="0.4">
      <c r="A208" s="150" t="s">
        <v>6536</v>
      </c>
      <c r="B208" s="147" t="s">
        <v>6537</v>
      </c>
      <c r="C208" s="148" t="s">
        <v>5931</v>
      </c>
      <c r="D208" s="147" t="s">
        <v>5932</v>
      </c>
    </row>
    <row r="209" spans="1:4" ht="14.25" customHeight="1" x14ac:dyDescent="0.4">
      <c r="A209" s="150" t="s">
        <v>6536</v>
      </c>
      <c r="B209" s="147" t="s">
        <v>6537</v>
      </c>
      <c r="C209" s="148" t="s">
        <v>6538</v>
      </c>
      <c r="D209" s="147" t="s">
        <v>6539</v>
      </c>
    </row>
    <row r="210" spans="1:4" ht="14.25" customHeight="1" x14ac:dyDescent="0.4">
      <c r="A210" s="150" t="s">
        <v>6540</v>
      </c>
      <c r="B210" s="147" t="s">
        <v>6541</v>
      </c>
      <c r="C210" s="148" t="s">
        <v>6542</v>
      </c>
      <c r="D210" s="147" t="s">
        <v>6543</v>
      </c>
    </row>
    <row r="211" spans="1:4" ht="14.25" customHeight="1" x14ac:dyDescent="0.4">
      <c r="A211" s="150" t="s">
        <v>6544</v>
      </c>
      <c r="B211" s="147" t="s">
        <v>5700</v>
      </c>
      <c r="C211" s="148" t="s">
        <v>6545</v>
      </c>
      <c r="D211" s="147" t="s">
        <v>6546</v>
      </c>
    </row>
    <row r="212" spans="1:4" ht="14.25" customHeight="1" x14ac:dyDescent="0.4">
      <c r="A212" s="150" t="s">
        <v>6547</v>
      </c>
      <c r="B212" s="147" t="s">
        <v>6548</v>
      </c>
      <c r="C212" s="148" t="s">
        <v>6549</v>
      </c>
      <c r="D212" s="147" t="s">
        <v>6550</v>
      </c>
    </row>
    <row r="213" spans="1:4" ht="14.25" customHeight="1" x14ac:dyDescent="0.4">
      <c r="A213" s="150" t="s">
        <v>6551</v>
      </c>
      <c r="B213" s="147" t="s">
        <v>6552</v>
      </c>
      <c r="C213" s="148" t="s">
        <v>6553</v>
      </c>
      <c r="D213" s="147" t="s">
        <v>6554</v>
      </c>
    </row>
    <row r="214" spans="1:4" ht="14.25" customHeight="1" x14ac:dyDescent="0.4">
      <c r="A214" s="150" t="s">
        <v>6555</v>
      </c>
      <c r="B214" s="147" t="s">
        <v>6556</v>
      </c>
      <c r="C214" s="148" t="s">
        <v>6557</v>
      </c>
      <c r="D214" s="147" t="s">
        <v>6558</v>
      </c>
    </row>
    <row r="215" spans="1:4" ht="14.25" customHeight="1" x14ac:dyDescent="0.4">
      <c r="A215" s="150" t="s">
        <v>6559</v>
      </c>
      <c r="B215" s="147" t="s">
        <v>6560</v>
      </c>
      <c r="C215" s="148" t="s">
        <v>6561</v>
      </c>
      <c r="D215" s="147" t="s">
        <v>6562</v>
      </c>
    </row>
    <row r="216" spans="1:4" ht="14.25" customHeight="1" x14ac:dyDescent="0.4">
      <c r="A216" s="150" t="s">
        <v>6563</v>
      </c>
      <c r="B216" s="147" t="s">
        <v>6564</v>
      </c>
      <c r="C216" s="148" t="s">
        <v>6565</v>
      </c>
      <c r="D216" s="147" t="s">
        <v>6566</v>
      </c>
    </row>
    <row r="217" spans="1:4" ht="14.25" customHeight="1" x14ac:dyDescent="0.4">
      <c r="A217" s="150" t="s">
        <v>6567</v>
      </c>
      <c r="B217" s="147" t="s">
        <v>6568</v>
      </c>
      <c r="C217" s="148" t="s">
        <v>6314</v>
      </c>
      <c r="D217" s="147" t="s">
        <v>6315</v>
      </c>
    </row>
    <row r="218" spans="1:4" ht="14.25" customHeight="1" x14ac:dyDescent="0.4">
      <c r="A218" s="150" t="s">
        <v>6569</v>
      </c>
      <c r="B218" s="147" t="s">
        <v>6570</v>
      </c>
      <c r="C218" s="148" t="s">
        <v>173</v>
      </c>
      <c r="D218" s="147" t="s">
        <v>173</v>
      </c>
    </row>
    <row r="219" spans="1:4" ht="14.25" customHeight="1" x14ac:dyDescent="0.4">
      <c r="A219" s="150" t="s">
        <v>6571</v>
      </c>
      <c r="B219" s="147" t="s">
        <v>6572</v>
      </c>
      <c r="C219" s="148" t="s">
        <v>5931</v>
      </c>
      <c r="D219" s="147" t="s">
        <v>5932</v>
      </c>
    </row>
    <row r="220" spans="1:4" ht="14.25" customHeight="1" x14ac:dyDescent="0.4">
      <c r="A220" s="150" t="s">
        <v>6573</v>
      </c>
      <c r="B220" s="147" t="s">
        <v>6574</v>
      </c>
      <c r="C220" s="148" t="s">
        <v>6575</v>
      </c>
      <c r="D220" s="147" t="s">
        <v>6576</v>
      </c>
    </row>
    <row r="221" spans="1:4" ht="14.25" customHeight="1" x14ac:dyDescent="0.4">
      <c r="A221" s="150" t="s">
        <v>6577</v>
      </c>
      <c r="B221" s="147" t="s">
        <v>6578</v>
      </c>
      <c r="C221" s="148" t="s">
        <v>6579</v>
      </c>
      <c r="D221" s="147" t="s">
        <v>6580</v>
      </c>
    </row>
    <row r="222" spans="1:4" ht="14.25" customHeight="1" x14ac:dyDescent="0.4">
      <c r="A222" s="150" t="s">
        <v>6581</v>
      </c>
      <c r="B222" s="147" t="s">
        <v>6582</v>
      </c>
      <c r="C222" s="148" t="s">
        <v>6583</v>
      </c>
      <c r="D222" s="147" t="s">
        <v>6584</v>
      </c>
    </row>
    <row r="223" spans="1:4" ht="14.25" customHeight="1" x14ac:dyDescent="0.4">
      <c r="A223" s="150" t="s">
        <v>6585</v>
      </c>
      <c r="B223" s="147" t="s">
        <v>6586</v>
      </c>
      <c r="C223" s="148" t="s">
        <v>6449</v>
      </c>
      <c r="D223" s="147" t="s">
        <v>6022</v>
      </c>
    </row>
    <row r="224" spans="1:4" ht="14.25" customHeight="1" x14ac:dyDescent="0.4">
      <c r="A224" s="150" t="s">
        <v>6587</v>
      </c>
      <c r="B224" s="147" t="s">
        <v>6588</v>
      </c>
      <c r="C224" s="148" t="s">
        <v>6589</v>
      </c>
      <c r="D224" s="147" t="s">
        <v>6590</v>
      </c>
    </row>
    <row r="225" spans="1:4" ht="14.25" customHeight="1" x14ac:dyDescent="0.4">
      <c r="A225" s="150" t="s">
        <v>6591</v>
      </c>
      <c r="B225" s="147" t="s">
        <v>5657</v>
      </c>
      <c r="C225" s="148" t="s">
        <v>6592</v>
      </c>
      <c r="D225" s="147" t="s">
        <v>6593</v>
      </c>
    </row>
    <row r="226" spans="1:4" ht="14.25" customHeight="1" x14ac:dyDescent="0.4">
      <c r="A226" s="150" t="s">
        <v>6594</v>
      </c>
      <c r="B226" s="147" t="s">
        <v>6595</v>
      </c>
      <c r="C226" s="148" t="s">
        <v>6328</v>
      </c>
      <c r="D226" s="147" t="s">
        <v>6329</v>
      </c>
    </row>
    <row r="227" spans="1:4" ht="14.25" customHeight="1" x14ac:dyDescent="0.4">
      <c r="A227" s="150" t="s">
        <v>6596</v>
      </c>
      <c r="B227" s="147" t="s">
        <v>6597</v>
      </c>
      <c r="C227" s="148" t="s">
        <v>6598</v>
      </c>
      <c r="D227" s="147" t="s">
        <v>6599</v>
      </c>
    </row>
    <row r="228" spans="1:4" ht="14.25" customHeight="1" x14ac:dyDescent="0.4">
      <c r="A228" s="150" t="s">
        <v>6600</v>
      </c>
      <c r="B228" s="147" t="s">
        <v>6601</v>
      </c>
      <c r="C228" s="148" t="s">
        <v>6602</v>
      </c>
      <c r="D228" s="147" t="s">
        <v>6603</v>
      </c>
    </row>
    <row r="229" spans="1:4" ht="14.25" customHeight="1" x14ac:dyDescent="0.4">
      <c r="A229" s="150" t="s">
        <v>6604</v>
      </c>
      <c r="B229" s="147" t="s">
        <v>6605</v>
      </c>
      <c r="C229" s="148" t="s">
        <v>6606</v>
      </c>
      <c r="D229" s="147" t="s">
        <v>6607</v>
      </c>
    </row>
    <row r="230" spans="1:4" ht="14.25" customHeight="1" x14ac:dyDescent="0.4">
      <c r="A230" s="150" t="s">
        <v>6608</v>
      </c>
      <c r="B230" s="147" t="s">
        <v>6609</v>
      </c>
      <c r="C230" s="148" t="s">
        <v>6610</v>
      </c>
      <c r="D230" s="147" t="s">
        <v>6611</v>
      </c>
    </row>
    <row r="231" spans="1:4" ht="14.25" customHeight="1" x14ac:dyDescent="0.4">
      <c r="A231" s="150" t="s">
        <v>6612</v>
      </c>
      <c r="B231" s="147" t="s">
        <v>6613</v>
      </c>
      <c r="C231" s="148" t="s">
        <v>6614</v>
      </c>
      <c r="D231" s="147" t="s">
        <v>6615</v>
      </c>
    </row>
    <row r="232" spans="1:4" ht="14.25" customHeight="1" x14ac:dyDescent="0.4">
      <c r="A232" s="150" t="s">
        <v>6616</v>
      </c>
      <c r="B232" s="147" t="s">
        <v>6617</v>
      </c>
      <c r="C232" s="148" t="s">
        <v>5929</v>
      </c>
      <c r="D232" s="147" t="s">
        <v>172</v>
      </c>
    </row>
    <row r="233" spans="1:4" ht="14.25" customHeight="1" x14ac:dyDescent="0.4">
      <c r="A233" s="150" t="s">
        <v>6618</v>
      </c>
      <c r="B233" s="147" t="s">
        <v>6619</v>
      </c>
      <c r="C233" s="148" t="s">
        <v>5993</v>
      </c>
      <c r="D233" s="147" t="s">
        <v>5994</v>
      </c>
    </row>
    <row r="234" spans="1:4" ht="14.25" customHeight="1" x14ac:dyDescent="0.4">
      <c r="A234" s="150" t="s">
        <v>6620</v>
      </c>
      <c r="B234" s="147" t="s">
        <v>5717</v>
      </c>
      <c r="C234" s="148" t="s">
        <v>6094</v>
      </c>
      <c r="D234" s="147" t="s">
        <v>6095</v>
      </c>
    </row>
    <row r="235" spans="1:4" ht="14.25" customHeight="1" x14ac:dyDescent="0.4">
      <c r="A235" s="150" t="s">
        <v>6621</v>
      </c>
      <c r="B235" s="147" t="s">
        <v>6622</v>
      </c>
      <c r="C235" s="148" t="s">
        <v>6623</v>
      </c>
      <c r="D235" s="147" t="s">
        <v>6624</v>
      </c>
    </row>
    <row r="236" spans="1:4" ht="14.25" customHeight="1" x14ac:dyDescent="0.4">
      <c r="A236" s="150" t="s">
        <v>6625</v>
      </c>
      <c r="B236" s="147" t="s">
        <v>6626</v>
      </c>
      <c r="C236" s="148" t="s">
        <v>6627</v>
      </c>
      <c r="D236" s="147" t="s">
        <v>6628</v>
      </c>
    </row>
    <row r="237" spans="1:4" ht="14.25" customHeight="1" x14ac:dyDescent="0.4">
      <c r="A237" s="150" t="s">
        <v>6629</v>
      </c>
      <c r="B237" s="147" t="s">
        <v>6630</v>
      </c>
      <c r="C237" s="148" t="s">
        <v>6631</v>
      </c>
      <c r="D237" s="147" t="s">
        <v>6632</v>
      </c>
    </row>
    <row r="238" spans="1:4" ht="14.25" customHeight="1" x14ac:dyDescent="0.4">
      <c r="A238" s="150" t="s">
        <v>6633</v>
      </c>
      <c r="B238" s="147" t="s">
        <v>6634</v>
      </c>
      <c r="C238" s="148" t="s">
        <v>6635</v>
      </c>
      <c r="D238" s="147" t="s">
        <v>6636</v>
      </c>
    </row>
    <row r="239" spans="1:4" ht="14.25" customHeight="1" x14ac:dyDescent="0.4">
      <c r="A239" s="150" t="s">
        <v>6637</v>
      </c>
      <c r="B239" s="147" t="s">
        <v>6638</v>
      </c>
      <c r="C239" s="148" t="s">
        <v>6639</v>
      </c>
      <c r="D239" s="147" t="s">
        <v>6640</v>
      </c>
    </row>
    <row r="240" spans="1:4" ht="14.25" customHeight="1" x14ac:dyDescent="0.4">
      <c r="A240" s="150" t="s">
        <v>6641</v>
      </c>
      <c r="B240" s="147" t="s">
        <v>6642</v>
      </c>
      <c r="C240" s="148" t="s">
        <v>5929</v>
      </c>
      <c r="D240" s="147" t="s">
        <v>172</v>
      </c>
    </row>
    <row r="241" spans="1:4" ht="14.25" customHeight="1" x14ac:dyDescent="0.4">
      <c r="A241" s="150" t="s">
        <v>6643</v>
      </c>
      <c r="B241" s="147" t="s">
        <v>6644</v>
      </c>
      <c r="C241" s="148" t="s">
        <v>5958</v>
      </c>
      <c r="D241" s="147" t="s">
        <v>5959</v>
      </c>
    </row>
    <row r="242" spans="1:4" ht="14.25" customHeight="1" x14ac:dyDescent="0.4">
      <c r="A242" s="150" t="s">
        <v>6645</v>
      </c>
      <c r="B242" s="147" t="s">
        <v>6646</v>
      </c>
      <c r="C242" s="148" t="s">
        <v>6647</v>
      </c>
      <c r="D242" s="147" t="s">
        <v>6648</v>
      </c>
    </row>
    <row r="243" spans="1:4" ht="14.25" customHeight="1" x14ac:dyDescent="0.4">
      <c r="A243" s="150" t="s">
        <v>6649</v>
      </c>
      <c r="B243" s="147" t="s">
        <v>6650</v>
      </c>
      <c r="C243" s="148" t="s">
        <v>6651</v>
      </c>
      <c r="D243" s="147" t="s">
        <v>6652</v>
      </c>
    </row>
    <row r="244" spans="1:4" ht="14.25" customHeight="1" x14ac:dyDescent="0.4">
      <c r="A244" s="150" t="s">
        <v>6653</v>
      </c>
      <c r="B244" s="147" t="s">
        <v>6654</v>
      </c>
      <c r="C244" s="148" t="s">
        <v>6655</v>
      </c>
      <c r="D244" s="147" t="s">
        <v>6656</v>
      </c>
    </row>
    <row r="245" spans="1:4" ht="14.25" customHeight="1" x14ac:dyDescent="0.4">
      <c r="A245" s="150" t="s">
        <v>6657</v>
      </c>
      <c r="B245" s="147" t="s">
        <v>6658</v>
      </c>
      <c r="C245" s="148" t="s">
        <v>6659</v>
      </c>
      <c r="D245" s="147" t="s">
        <v>6660</v>
      </c>
    </row>
    <row r="246" spans="1:4" ht="14.25" customHeight="1" x14ac:dyDescent="0.4">
      <c r="A246" s="150" t="s">
        <v>6661</v>
      </c>
      <c r="B246" s="147" t="s">
        <v>171</v>
      </c>
      <c r="C246" s="148" t="s">
        <v>5929</v>
      </c>
      <c r="D246" s="147" t="s">
        <v>172</v>
      </c>
    </row>
    <row r="247" spans="1:4" ht="14.25" customHeight="1" x14ac:dyDescent="0.4">
      <c r="A247" s="150" t="s">
        <v>6662</v>
      </c>
      <c r="B247" s="147" t="s">
        <v>6663</v>
      </c>
      <c r="C247" s="148" t="s">
        <v>6664</v>
      </c>
      <c r="D247" s="147" t="s">
        <v>6665</v>
      </c>
    </row>
    <row r="248" spans="1:4" ht="14.25" customHeight="1" x14ac:dyDescent="0.4">
      <c r="A248" s="150" t="s">
        <v>6666</v>
      </c>
      <c r="B248" s="147" t="s">
        <v>6667</v>
      </c>
      <c r="C248" s="148" t="s">
        <v>6668</v>
      </c>
      <c r="D248" s="147" t="s">
        <v>6669</v>
      </c>
    </row>
    <row r="249" spans="1:4" ht="14.25" customHeight="1" x14ac:dyDescent="0.4">
      <c r="A249" s="150" t="s">
        <v>6670</v>
      </c>
      <c r="B249" s="147" t="s">
        <v>6671</v>
      </c>
      <c r="C249" s="148" t="s">
        <v>6672</v>
      </c>
      <c r="D249" s="147" t="s">
        <v>6673</v>
      </c>
    </row>
    <row r="250" spans="1:4" ht="14.25" customHeight="1" x14ac:dyDescent="0.4">
      <c r="A250" s="150" t="s">
        <v>6674</v>
      </c>
      <c r="B250" s="147" t="s">
        <v>6675</v>
      </c>
      <c r="C250" s="148" t="s">
        <v>6676</v>
      </c>
      <c r="D250" s="147" t="s">
        <v>6677</v>
      </c>
    </row>
    <row r="251" spans="1:4" ht="14.25" customHeight="1" x14ac:dyDescent="0.4">
      <c r="A251" s="150" t="s">
        <v>6678</v>
      </c>
      <c r="B251" s="147" t="s">
        <v>6679</v>
      </c>
      <c r="C251" s="148" t="s">
        <v>6680</v>
      </c>
      <c r="D251" s="147" t="s">
        <v>6681</v>
      </c>
    </row>
    <row r="252" spans="1:4" ht="14.25" customHeight="1" x14ac:dyDescent="0.4">
      <c r="A252" s="150" t="s">
        <v>6682</v>
      </c>
      <c r="B252" s="147" t="s">
        <v>6683</v>
      </c>
      <c r="C252" s="148" t="s">
        <v>5929</v>
      </c>
      <c r="D252" s="147" t="s">
        <v>172</v>
      </c>
    </row>
    <row r="253" spans="1:4" ht="14.25" customHeight="1" x14ac:dyDescent="0.4">
      <c r="A253" s="150" t="s">
        <v>6684</v>
      </c>
      <c r="B253" s="147" t="s">
        <v>6685</v>
      </c>
      <c r="C253" s="148" t="s">
        <v>5929</v>
      </c>
      <c r="D253" s="147" t="s">
        <v>172</v>
      </c>
    </row>
    <row r="254" spans="1:4" ht="14.25" customHeight="1" x14ac:dyDescent="0.4">
      <c r="A254" s="150" t="s">
        <v>6686</v>
      </c>
      <c r="B254" s="147" t="s">
        <v>6687</v>
      </c>
      <c r="C254" s="148" t="s">
        <v>6172</v>
      </c>
      <c r="D254" s="147" t="s">
        <v>6173</v>
      </c>
    </row>
    <row r="255" spans="1:4" ht="14.25" customHeight="1" x14ac:dyDescent="0.4">
      <c r="A255" s="150" t="s">
        <v>6688</v>
      </c>
      <c r="B255" s="147" t="s">
        <v>6689</v>
      </c>
      <c r="C255" s="148" t="s">
        <v>6402</v>
      </c>
      <c r="D255" s="147" t="s">
        <v>6403</v>
      </c>
    </row>
    <row r="256" spans="1:4" ht="14.25" customHeight="1" x14ac:dyDescent="0.4">
      <c r="A256" s="150" t="s">
        <v>6690</v>
      </c>
      <c r="B256" s="147" t="s">
        <v>6691</v>
      </c>
      <c r="C256" s="148" t="s">
        <v>6692</v>
      </c>
      <c r="D256" s="147" t="s">
        <v>6693</v>
      </c>
    </row>
    <row r="257" spans="1:4" ht="14.25" customHeight="1" x14ac:dyDescent="0.4">
      <c r="A257" s="150" t="s">
        <v>6694</v>
      </c>
      <c r="B257" s="147" t="s">
        <v>6695</v>
      </c>
      <c r="C257" s="148" t="s">
        <v>6351</v>
      </c>
      <c r="D257" s="147" t="s">
        <v>6696</v>
      </c>
    </row>
    <row r="258" spans="1:4" ht="14.25" customHeight="1" x14ac:dyDescent="0.4">
      <c r="A258" s="150" t="s">
        <v>6697</v>
      </c>
      <c r="B258" s="147" t="s">
        <v>6698</v>
      </c>
      <c r="C258" s="148" t="s">
        <v>6699</v>
      </c>
      <c r="D258" s="147" t="s">
        <v>6700</v>
      </c>
    </row>
    <row r="259" spans="1:4" ht="14.25" customHeight="1" x14ac:dyDescent="0.4"/>
  </sheetData>
  <autoFilter ref="A7:D258" xr:uid="{5A91DAD9-5110-4AE0-B449-391B583C4C84}"/>
  <hyperlinks>
    <hyperlink ref="D2" location="'Instructions &amp; TOC'!A1" display="Table of Contents" xr:uid="{0973911D-CB46-42D6-ABCC-725470CD041A}"/>
  </hyperlinks>
  <printOptions horizontalCentered="1" gridLines="1"/>
  <pageMargins left="0.7" right="0.7" top="0.75" bottom="0.75" header="0.3" footer="0.3"/>
  <pageSetup fitToHeight="0" orientation="portrait" r:id="rId1"/>
  <headerFooter>
    <oddHeader>&amp;C&amp;"-,Bold"
COUNTRY AND CURRENCY CODES</oddHeader>
    <oddFooter>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WC59"/>
  <sheetViews>
    <sheetView showGridLines="0" showRowColHeaders="0" workbookViewId="0">
      <selection activeCell="B28" sqref="B28"/>
    </sheetView>
  </sheetViews>
  <sheetFormatPr defaultColWidth="0" defaultRowHeight="13.9" zeroHeight="1" x14ac:dyDescent="0.45"/>
  <cols>
    <col min="1" max="1" width="5.86328125" style="26" customWidth="1"/>
    <col min="2" max="2" width="30.53125" style="53" customWidth="1"/>
    <col min="3" max="7" width="7.53125" style="53" customWidth="1"/>
    <col min="8" max="8" width="3.46484375" style="53" customWidth="1"/>
    <col min="9" max="9" width="31" style="53" customWidth="1"/>
    <col min="10" max="10" width="16.86328125" style="53" customWidth="1"/>
    <col min="11" max="11" width="14.46484375" style="53" customWidth="1"/>
    <col min="12" max="12" width="2.53125" style="26" customWidth="1"/>
    <col min="13" max="13" width="9.1328125" style="26" hidden="1"/>
    <col min="14" max="14" width="6.46484375" style="26" hidden="1"/>
    <col min="15" max="15" width="7.1328125" style="26" hidden="1"/>
    <col min="16" max="19" width="9.1328125" style="26" hidden="1"/>
    <col min="20" max="21" width="0" style="26" hidden="1"/>
    <col min="22" max="256" width="9.1328125" style="26" hidden="1"/>
    <col min="257" max="257" width="3.1328125" style="26" hidden="1"/>
    <col min="258" max="258" width="30.53125" style="26" hidden="1"/>
    <col min="259" max="259" width="9.86328125" style="26" hidden="1"/>
    <col min="260" max="260" width="9.1328125" style="26" hidden="1"/>
    <col min="261" max="261" width="10.86328125" style="26" hidden="1"/>
    <col min="262" max="262" width="12.1328125" style="26" hidden="1"/>
    <col min="263" max="263" width="9.1328125" style="26" hidden="1"/>
    <col min="264" max="264" width="5.1328125" style="26" hidden="1"/>
    <col min="265" max="265" width="33.86328125" style="26" hidden="1"/>
    <col min="266" max="266" width="22.53125" style="26" hidden="1"/>
    <col min="267" max="267" width="19.1328125" style="26" hidden="1"/>
    <col min="268" max="268" width="16" style="26" hidden="1"/>
    <col min="269" max="269" width="9.1328125" style="26" hidden="1"/>
    <col min="270" max="270" width="6.46484375" style="26" hidden="1"/>
    <col min="271" max="272" width="0" style="26" hidden="1"/>
    <col min="273" max="275" width="9.1328125" style="26" hidden="1"/>
    <col min="276" max="277" width="0" style="26" hidden="1"/>
    <col min="278" max="512" width="9.1328125" style="26" hidden="1"/>
    <col min="513" max="513" width="3.1328125" style="26" hidden="1"/>
    <col min="514" max="514" width="30.53125" style="26" hidden="1"/>
    <col min="515" max="515" width="9.86328125" style="26" hidden="1"/>
    <col min="516" max="516" width="9.1328125" style="26" hidden="1"/>
    <col min="517" max="517" width="10.86328125" style="26" hidden="1"/>
    <col min="518" max="518" width="12.1328125" style="26" hidden="1"/>
    <col min="519" max="519" width="9.1328125" style="26" hidden="1"/>
    <col min="520" max="520" width="5.1328125" style="26" hidden="1"/>
    <col min="521" max="521" width="33.86328125" style="26" hidden="1"/>
    <col min="522" max="522" width="22.53125" style="26" hidden="1"/>
    <col min="523" max="523" width="19.1328125" style="26" hidden="1"/>
    <col min="524" max="524" width="16" style="26" hidden="1"/>
    <col min="525" max="525" width="9.1328125" style="26" hidden="1"/>
    <col min="526" max="526" width="6.46484375" style="26" hidden="1"/>
    <col min="527" max="528" width="0" style="26" hidden="1"/>
    <col min="529" max="531" width="9.1328125" style="26" hidden="1"/>
    <col min="532" max="533" width="0" style="26" hidden="1"/>
    <col min="534" max="768" width="9.1328125" style="26" hidden="1"/>
    <col min="769" max="769" width="3.1328125" style="26" hidden="1"/>
    <col min="770" max="770" width="30.53125" style="26" hidden="1"/>
    <col min="771" max="771" width="9.86328125" style="26" hidden="1"/>
    <col min="772" max="772" width="9.1328125" style="26" hidden="1"/>
    <col min="773" max="773" width="10.86328125" style="26" hidden="1"/>
    <col min="774" max="774" width="12.1328125" style="26" hidden="1"/>
    <col min="775" max="775" width="9.1328125" style="26" hidden="1"/>
    <col min="776" max="776" width="5.1328125" style="26" hidden="1"/>
    <col min="777" max="777" width="33.86328125" style="26" hidden="1"/>
    <col min="778" max="778" width="22.53125" style="26" hidden="1"/>
    <col min="779" max="779" width="19.1328125" style="26" hidden="1"/>
    <col min="780" max="780" width="16" style="26" hidden="1"/>
    <col min="781" max="781" width="9.1328125" style="26" hidden="1"/>
    <col min="782" max="782" width="6.46484375" style="26" hidden="1"/>
    <col min="783" max="784" width="0" style="26" hidden="1"/>
    <col min="785" max="787" width="9.1328125" style="26" hidden="1"/>
    <col min="788" max="789" width="0" style="26" hidden="1"/>
    <col min="790" max="1024" width="9.1328125" style="26" hidden="1"/>
    <col min="1025" max="1025" width="3.1328125" style="26" hidden="1"/>
    <col min="1026" max="1026" width="30.53125" style="26" hidden="1"/>
    <col min="1027" max="1027" width="9.86328125" style="26" hidden="1"/>
    <col min="1028" max="1028" width="9.1328125" style="26" hidden="1"/>
    <col min="1029" max="1029" width="10.86328125" style="26" hidden="1"/>
    <col min="1030" max="1030" width="12.1328125" style="26" hidden="1"/>
    <col min="1031" max="1031" width="9.1328125" style="26" hidden="1"/>
    <col min="1032" max="1032" width="5.1328125" style="26" hidden="1"/>
    <col min="1033" max="1033" width="33.86328125" style="26" hidden="1"/>
    <col min="1034" max="1034" width="22.53125" style="26" hidden="1"/>
    <col min="1035" max="1035" width="19.1328125" style="26" hidden="1"/>
    <col min="1036" max="1036" width="16" style="26" hidden="1"/>
    <col min="1037" max="1037" width="9.1328125" style="26" hidden="1"/>
    <col min="1038" max="1038" width="6.46484375" style="26" hidden="1"/>
    <col min="1039" max="1040" width="0" style="26" hidden="1"/>
    <col min="1041" max="1043" width="9.1328125" style="26" hidden="1"/>
    <col min="1044" max="1045" width="0" style="26" hidden="1"/>
    <col min="1046" max="1280" width="9.1328125" style="26" hidden="1"/>
    <col min="1281" max="1281" width="3.1328125" style="26" hidden="1"/>
    <col min="1282" max="1282" width="30.53125" style="26" hidden="1"/>
    <col min="1283" max="1283" width="9.86328125" style="26" hidden="1"/>
    <col min="1284" max="1284" width="9.1328125" style="26" hidden="1"/>
    <col min="1285" max="1285" width="10.86328125" style="26" hidden="1"/>
    <col min="1286" max="1286" width="12.1328125" style="26" hidden="1"/>
    <col min="1287" max="1287" width="9.1328125" style="26" hidden="1"/>
    <col min="1288" max="1288" width="5.1328125" style="26" hidden="1"/>
    <col min="1289" max="1289" width="33.86328125" style="26" hidden="1"/>
    <col min="1290" max="1290" width="22.53125" style="26" hidden="1"/>
    <col min="1291" max="1291" width="19.1328125" style="26" hidden="1"/>
    <col min="1292" max="1292" width="16" style="26" hidden="1"/>
    <col min="1293" max="1293" width="9.1328125" style="26" hidden="1"/>
    <col min="1294" max="1294" width="6.46484375" style="26" hidden="1"/>
    <col min="1295" max="1296" width="0" style="26" hidden="1"/>
    <col min="1297" max="1299" width="9.1328125" style="26" hidden="1"/>
    <col min="1300" max="1301" width="0" style="26" hidden="1"/>
    <col min="1302" max="1536" width="9.1328125" style="26" hidden="1"/>
    <col min="1537" max="1537" width="3.1328125" style="26" hidden="1"/>
    <col min="1538" max="1538" width="30.53125" style="26" hidden="1"/>
    <col min="1539" max="1539" width="9.86328125" style="26" hidden="1"/>
    <col min="1540" max="1540" width="9.1328125" style="26" hidden="1"/>
    <col min="1541" max="1541" width="10.86328125" style="26" hidden="1"/>
    <col min="1542" max="1542" width="12.1328125" style="26" hidden="1"/>
    <col min="1543" max="1543" width="9.1328125" style="26" hidden="1"/>
    <col min="1544" max="1544" width="5.1328125" style="26" hidden="1"/>
    <col min="1545" max="1545" width="33.86328125" style="26" hidden="1"/>
    <col min="1546" max="1546" width="22.53125" style="26" hidden="1"/>
    <col min="1547" max="1547" width="19.1328125" style="26" hidden="1"/>
    <col min="1548" max="1548" width="16" style="26" hidden="1"/>
    <col min="1549" max="1549" width="9.1328125" style="26" hidden="1"/>
    <col min="1550" max="1550" width="6.46484375" style="26" hidden="1"/>
    <col min="1551" max="1552" width="0" style="26" hidden="1"/>
    <col min="1553" max="1555" width="9.1328125" style="26" hidden="1"/>
    <col min="1556" max="1557" width="0" style="26" hidden="1"/>
    <col min="1558" max="1792" width="9.1328125" style="26" hidden="1"/>
    <col min="1793" max="1793" width="3.1328125" style="26" hidden="1"/>
    <col min="1794" max="1794" width="30.53125" style="26" hidden="1"/>
    <col min="1795" max="1795" width="9.86328125" style="26" hidden="1"/>
    <col min="1796" max="1796" width="9.1328125" style="26" hidden="1"/>
    <col min="1797" max="1797" width="10.86328125" style="26" hidden="1"/>
    <col min="1798" max="1798" width="12.1328125" style="26" hidden="1"/>
    <col min="1799" max="1799" width="9.1328125" style="26" hidden="1"/>
    <col min="1800" max="1800" width="5.1328125" style="26" hidden="1"/>
    <col min="1801" max="1801" width="33.86328125" style="26" hidden="1"/>
    <col min="1802" max="1802" width="22.53125" style="26" hidden="1"/>
    <col min="1803" max="1803" width="19.1328125" style="26" hidden="1"/>
    <col min="1804" max="1804" width="16" style="26" hidden="1"/>
    <col min="1805" max="1805" width="9.1328125" style="26" hidden="1"/>
    <col min="1806" max="1806" width="6.46484375" style="26" hidden="1"/>
    <col min="1807" max="1808" width="0" style="26" hidden="1"/>
    <col min="1809" max="1811" width="9.1328125" style="26" hidden="1"/>
    <col min="1812" max="1813" width="0" style="26" hidden="1"/>
    <col min="1814" max="2048" width="9.1328125" style="26" hidden="1"/>
    <col min="2049" max="2049" width="3.1328125" style="26" hidden="1"/>
    <col min="2050" max="2050" width="30.53125" style="26" hidden="1"/>
    <col min="2051" max="2051" width="9.86328125" style="26" hidden="1"/>
    <col min="2052" max="2052" width="9.1328125" style="26" hidden="1"/>
    <col min="2053" max="2053" width="10.86328125" style="26" hidden="1"/>
    <col min="2054" max="2054" width="12.1328125" style="26" hidden="1"/>
    <col min="2055" max="2055" width="9.1328125" style="26" hidden="1"/>
    <col min="2056" max="2056" width="5.1328125" style="26" hidden="1"/>
    <col min="2057" max="2057" width="33.86328125" style="26" hidden="1"/>
    <col min="2058" max="2058" width="22.53125" style="26" hidden="1"/>
    <col min="2059" max="2059" width="19.1328125" style="26" hidden="1"/>
    <col min="2060" max="2060" width="16" style="26" hidden="1"/>
    <col min="2061" max="2061" width="9.1328125" style="26" hidden="1"/>
    <col min="2062" max="2062" width="6.46484375" style="26" hidden="1"/>
    <col min="2063" max="2064" width="0" style="26" hidden="1"/>
    <col min="2065" max="2067" width="9.1328125" style="26" hidden="1"/>
    <col min="2068" max="2069" width="0" style="26" hidden="1"/>
    <col min="2070" max="2304" width="9.1328125" style="26" hidden="1"/>
    <col min="2305" max="2305" width="3.1328125" style="26" hidden="1"/>
    <col min="2306" max="2306" width="30.53125" style="26" hidden="1"/>
    <col min="2307" max="2307" width="9.86328125" style="26" hidden="1"/>
    <col min="2308" max="2308" width="9.1328125" style="26" hidden="1"/>
    <col min="2309" max="2309" width="10.86328125" style="26" hidden="1"/>
    <col min="2310" max="2310" width="12.1328125" style="26" hidden="1"/>
    <col min="2311" max="2311" width="9.1328125" style="26" hidden="1"/>
    <col min="2312" max="2312" width="5.1328125" style="26" hidden="1"/>
    <col min="2313" max="2313" width="33.86328125" style="26" hidden="1"/>
    <col min="2314" max="2314" width="22.53125" style="26" hidden="1"/>
    <col min="2315" max="2315" width="19.1328125" style="26" hidden="1"/>
    <col min="2316" max="2316" width="16" style="26" hidden="1"/>
    <col min="2317" max="2317" width="9.1328125" style="26" hidden="1"/>
    <col min="2318" max="2318" width="6.46484375" style="26" hidden="1"/>
    <col min="2319" max="2320" width="0" style="26" hidden="1"/>
    <col min="2321" max="2323" width="9.1328125" style="26" hidden="1"/>
    <col min="2324" max="2325" width="0" style="26" hidden="1"/>
    <col min="2326" max="2560" width="9.1328125" style="26" hidden="1"/>
    <col min="2561" max="2561" width="3.1328125" style="26" hidden="1"/>
    <col min="2562" max="2562" width="30.53125" style="26" hidden="1"/>
    <col min="2563" max="2563" width="9.86328125" style="26" hidden="1"/>
    <col min="2564" max="2564" width="9.1328125" style="26" hidden="1"/>
    <col min="2565" max="2565" width="10.86328125" style="26" hidden="1"/>
    <col min="2566" max="2566" width="12.1328125" style="26" hidden="1"/>
    <col min="2567" max="2567" width="9.1328125" style="26" hidden="1"/>
    <col min="2568" max="2568" width="5.1328125" style="26" hidden="1"/>
    <col min="2569" max="2569" width="33.86328125" style="26" hidden="1"/>
    <col min="2570" max="2570" width="22.53125" style="26" hidden="1"/>
    <col min="2571" max="2571" width="19.1328125" style="26" hidden="1"/>
    <col min="2572" max="2572" width="16" style="26" hidden="1"/>
    <col min="2573" max="2573" width="9.1328125" style="26" hidden="1"/>
    <col min="2574" max="2574" width="6.46484375" style="26" hidden="1"/>
    <col min="2575" max="2576" width="0" style="26" hidden="1"/>
    <col min="2577" max="2579" width="9.1328125" style="26" hidden="1"/>
    <col min="2580" max="2581" width="0" style="26" hidden="1"/>
    <col min="2582" max="2816" width="9.1328125" style="26" hidden="1"/>
    <col min="2817" max="2817" width="3.1328125" style="26" hidden="1"/>
    <col min="2818" max="2818" width="30.53125" style="26" hidden="1"/>
    <col min="2819" max="2819" width="9.86328125" style="26" hidden="1"/>
    <col min="2820" max="2820" width="9.1328125" style="26" hidden="1"/>
    <col min="2821" max="2821" width="10.86328125" style="26" hidden="1"/>
    <col min="2822" max="2822" width="12.1328125" style="26" hidden="1"/>
    <col min="2823" max="2823" width="9.1328125" style="26" hidden="1"/>
    <col min="2824" max="2824" width="5.1328125" style="26" hidden="1"/>
    <col min="2825" max="2825" width="33.86328125" style="26" hidden="1"/>
    <col min="2826" max="2826" width="22.53125" style="26" hidden="1"/>
    <col min="2827" max="2827" width="19.1328125" style="26" hidden="1"/>
    <col min="2828" max="2828" width="16" style="26" hidden="1"/>
    <col min="2829" max="2829" width="9.1328125" style="26" hidden="1"/>
    <col min="2830" max="2830" width="6.46484375" style="26" hidden="1"/>
    <col min="2831" max="2832" width="0" style="26" hidden="1"/>
    <col min="2833" max="2835" width="9.1328125" style="26" hidden="1"/>
    <col min="2836" max="2837" width="0" style="26" hidden="1"/>
    <col min="2838" max="3072" width="9.1328125" style="26" hidden="1"/>
    <col min="3073" max="3073" width="3.1328125" style="26" hidden="1"/>
    <col min="3074" max="3074" width="30.53125" style="26" hidden="1"/>
    <col min="3075" max="3075" width="9.86328125" style="26" hidden="1"/>
    <col min="3076" max="3076" width="9.1328125" style="26" hidden="1"/>
    <col min="3077" max="3077" width="10.86328125" style="26" hidden="1"/>
    <col min="3078" max="3078" width="12.1328125" style="26" hidden="1"/>
    <col min="3079" max="3079" width="9.1328125" style="26" hidden="1"/>
    <col min="3080" max="3080" width="5.1328125" style="26" hidden="1"/>
    <col min="3081" max="3081" width="33.86328125" style="26" hidden="1"/>
    <col min="3082" max="3082" width="22.53125" style="26" hidden="1"/>
    <col min="3083" max="3083" width="19.1328125" style="26" hidden="1"/>
    <col min="3084" max="3084" width="16" style="26" hidden="1"/>
    <col min="3085" max="3085" width="9.1328125" style="26" hidden="1"/>
    <col min="3086" max="3086" width="6.46484375" style="26" hidden="1"/>
    <col min="3087" max="3088" width="0" style="26" hidden="1"/>
    <col min="3089" max="3091" width="9.1328125" style="26" hidden="1"/>
    <col min="3092" max="3093" width="0" style="26" hidden="1"/>
    <col min="3094" max="3328" width="9.1328125" style="26" hidden="1"/>
    <col min="3329" max="3329" width="3.1328125" style="26" hidden="1"/>
    <col min="3330" max="3330" width="30.53125" style="26" hidden="1"/>
    <col min="3331" max="3331" width="9.86328125" style="26" hidden="1"/>
    <col min="3332" max="3332" width="9.1328125" style="26" hidden="1"/>
    <col min="3333" max="3333" width="10.86328125" style="26" hidden="1"/>
    <col min="3334" max="3334" width="12.1328125" style="26" hidden="1"/>
    <col min="3335" max="3335" width="9.1328125" style="26" hidden="1"/>
    <col min="3336" max="3336" width="5.1328125" style="26" hidden="1"/>
    <col min="3337" max="3337" width="33.86328125" style="26" hidden="1"/>
    <col min="3338" max="3338" width="22.53125" style="26" hidden="1"/>
    <col min="3339" max="3339" width="19.1328125" style="26" hidden="1"/>
    <col min="3340" max="3340" width="16" style="26" hidden="1"/>
    <col min="3341" max="3341" width="9.1328125" style="26" hidden="1"/>
    <col min="3342" max="3342" width="6.46484375" style="26" hidden="1"/>
    <col min="3343" max="3344" width="0" style="26" hidden="1"/>
    <col min="3345" max="3347" width="9.1328125" style="26" hidden="1"/>
    <col min="3348" max="3349" width="0" style="26" hidden="1"/>
    <col min="3350" max="3584" width="9.1328125" style="26" hidden="1"/>
    <col min="3585" max="3585" width="3.1328125" style="26" hidden="1"/>
    <col min="3586" max="3586" width="30.53125" style="26" hidden="1"/>
    <col min="3587" max="3587" width="9.86328125" style="26" hidden="1"/>
    <col min="3588" max="3588" width="9.1328125" style="26" hidden="1"/>
    <col min="3589" max="3589" width="10.86328125" style="26" hidden="1"/>
    <col min="3590" max="3590" width="12.1328125" style="26" hidden="1"/>
    <col min="3591" max="3591" width="9.1328125" style="26" hidden="1"/>
    <col min="3592" max="3592" width="5.1328125" style="26" hidden="1"/>
    <col min="3593" max="3593" width="33.86328125" style="26" hidden="1"/>
    <col min="3594" max="3594" width="22.53125" style="26" hidden="1"/>
    <col min="3595" max="3595" width="19.1328125" style="26" hidden="1"/>
    <col min="3596" max="3596" width="16" style="26" hidden="1"/>
    <col min="3597" max="3597" width="9.1328125" style="26" hidden="1"/>
    <col min="3598" max="3598" width="6.46484375" style="26" hidden="1"/>
    <col min="3599" max="3600" width="0" style="26" hidden="1"/>
    <col min="3601" max="3603" width="9.1328125" style="26" hidden="1"/>
    <col min="3604" max="3605" width="0" style="26" hidden="1"/>
    <col min="3606" max="3840" width="9.1328125" style="26" hidden="1"/>
    <col min="3841" max="3841" width="3.1328125" style="26" hidden="1"/>
    <col min="3842" max="3842" width="30.53125" style="26" hidden="1"/>
    <col min="3843" max="3843" width="9.86328125" style="26" hidden="1"/>
    <col min="3844" max="3844" width="9.1328125" style="26" hidden="1"/>
    <col min="3845" max="3845" width="10.86328125" style="26" hidden="1"/>
    <col min="3846" max="3846" width="12.1328125" style="26" hidden="1"/>
    <col min="3847" max="3847" width="9.1328125" style="26" hidden="1"/>
    <col min="3848" max="3848" width="5.1328125" style="26" hidden="1"/>
    <col min="3849" max="3849" width="33.86328125" style="26" hidden="1"/>
    <col min="3850" max="3850" width="22.53125" style="26" hidden="1"/>
    <col min="3851" max="3851" width="19.1328125" style="26" hidden="1"/>
    <col min="3852" max="3852" width="16" style="26" hidden="1"/>
    <col min="3853" max="3853" width="9.1328125" style="26" hidden="1"/>
    <col min="3854" max="3854" width="6.46484375" style="26" hidden="1"/>
    <col min="3855" max="3856" width="0" style="26" hidden="1"/>
    <col min="3857" max="3859" width="9.1328125" style="26" hidden="1"/>
    <col min="3860" max="3861" width="0" style="26" hidden="1"/>
    <col min="3862" max="4096" width="9.1328125" style="26" hidden="1"/>
    <col min="4097" max="4097" width="3.1328125" style="26" hidden="1"/>
    <col min="4098" max="4098" width="30.53125" style="26" hidden="1"/>
    <col min="4099" max="4099" width="9.86328125" style="26" hidden="1"/>
    <col min="4100" max="4100" width="9.1328125" style="26" hidden="1"/>
    <col min="4101" max="4101" width="10.86328125" style="26" hidden="1"/>
    <col min="4102" max="4102" width="12.1328125" style="26" hidden="1"/>
    <col min="4103" max="4103" width="9.1328125" style="26" hidden="1"/>
    <col min="4104" max="4104" width="5.1328125" style="26" hidden="1"/>
    <col min="4105" max="4105" width="33.86328125" style="26" hidden="1"/>
    <col min="4106" max="4106" width="22.53125" style="26" hidden="1"/>
    <col min="4107" max="4107" width="19.1328125" style="26" hidden="1"/>
    <col min="4108" max="4108" width="16" style="26" hidden="1"/>
    <col min="4109" max="4109" width="9.1328125" style="26" hidden="1"/>
    <col min="4110" max="4110" width="6.46484375" style="26" hidden="1"/>
    <col min="4111" max="4112" width="0" style="26" hidden="1"/>
    <col min="4113" max="4115" width="9.1328125" style="26" hidden="1"/>
    <col min="4116" max="4117" width="0" style="26" hidden="1"/>
    <col min="4118" max="4352" width="9.1328125" style="26" hidden="1"/>
    <col min="4353" max="4353" width="3.1328125" style="26" hidden="1"/>
    <col min="4354" max="4354" width="30.53125" style="26" hidden="1"/>
    <col min="4355" max="4355" width="9.86328125" style="26" hidden="1"/>
    <col min="4356" max="4356" width="9.1328125" style="26" hidden="1"/>
    <col min="4357" max="4357" width="10.86328125" style="26" hidden="1"/>
    <col min="4358" max="4358" width="12.1328125" style="26" hidden="1"/>
    <col min="4359" max="4359" width="9.1328125" style="26" hidden="1"/>
    <col min="4360" max="4360" width="5.1328125" style="26" hidden="1"/>
    <col min="4361" max="4361" width="33.86328125" style="26" hidden="1"/>
    <col min="4362" max="4362" width="22.53125" style="26" hidden="1"/>
    <col min="4363" max="4363" width="19.1328125" style="26" hidden="1"/>
    <col min="4364" max="4364" width="16" style="26" hidden="1"/>
    <col min="4365" max="4365" width="9.1328125" style="26" hidden="1"/>
    <col min="4366" max="4366" width="6.46484375" style="26" hidden="1"/>
    <col min="4367" max="4368" width="0" style="26" hidden="1"/>
    <col min="4369" max="4371" width="9.1328125" style="26" hidden="1"/>
    <col min="4372" max="4373" width="0" style="26" hidden="1"/>
    <col min="4374" max="4608" width="9.1328125" style="26" hidden="1"/>
    <col min="4609" max="4609" width="3.1328125" style="26" hidden="1"/>
    <col min="4610" max="4610" width="30.53125" style="26" hidden="1"/>
    <col min="4611" max="4611" width="9.86328125" style="26" hidden="1"/>
    <col min="4612" max="4612" width="9.1328125" style="26" hidden="1"/>
    <col min="4613" max="4613" width="10.86328125" style="26" hidden="1"/>
    <col min="4614" max="4614" width="12.1328125" style="26" hidden="1"/>
    <col min="4615" max="4615" width="9.1328125" style="26" hidden="1"/>
    <col min="4616" max="4616" width="5.1328125" style="26" hidden="1"/>
    <col min="4617" max="4617" width="33.86328125" style="26" hidden="1"/>
    <col min="4618" max="4618" width="22.53125" style="26" hidden="1"/>
    <col min="4619" max="4619" width="19.1328125" style="26" hidden="1"/>
    <col min="4620" max="4620" width="16" style="26" hidden="1"/>
    <col min="4621" max="4621" width="9.1328125" style="26" hidden="1"/>
    <col min="4622" max="4622" width="6.46484375" style="26" hidden="1"/>
    <col min="4623" max="4624" width="0" style="26" hidden="1"/>
    <col min="4625" max="4627" width="9.1328125" style="26" hidden="1"/>
    <col min="4628" max="4629" width="0" style="26" hidden="1"/>
    <col min="4630" max="4864" width="9.1328125" style="26" hidden="1"/>
    <col min="4865" max="4865" width="3.1328125" style="26" hidden="1"/>
    <col min="4866" max="4866" width="30.53125" style="26" hidden="1"/>
    <col min="4867" max="4867" width="9.86328125" style="26" hidden="1"/>
    <col min="4868" max="4868" width="9.1328125" style="26" hidden="1"/>
    <col min="4869" max="4869" width="10.86328125" style="26" hidden="1"/>
    <col min="4870" max="4870" width="12.1328125" style="26" hidden="1"/>
    <col min="4871" max="4871" width="9.1328125" style="26" hidden="1"/>
    <col min="4872" max="4872" width="5.1328125" style="26" hidden="1"/>
    <col min="4873" max="4873" width="33.86328125" style="26" hidden="1"/>
    <col min="4874" max="4874" width="22.53125" style="26" hidden="1"/>
    <col min="4875" max="4875" width="19.1328125" style="26" hidden="1"/>
    <col min="4876" max="4876" width="16" style="26" hidden="1"/>
    <col min="4877" max="4877" width="9.1328125" style="26" hidden="1"/>
    <col min="4878" max="4878" width="6.46484375" style="26" hidden="1"/>
    <col min="4879" max="4880" width="0" style="26" hidden="1"/>
    <col min="4881" max="4883" width="9.1328125" style="26" hidden="1"/>
    <col min="4884" max="4885" width="0" style="26" hidden="1"/>
    <col min="4886" max="5120" width="9.1328125" style="26" hidden="1"/>
    <col min="5121" max="5121" width="3.1328125" style="26" hidden="1"/>
    <col min="5122" max="5122" width="30.53125" style="26" hidden="1"/>
    <col min="5123" max="5123" width="9.86328125" style="26" hidden="1"/>
    <col min="5124" max="5124" width="9.1328125" style="26" hidden="1"/>
    <col min="5125" max="5125" width="10.86328125" style="26" hidden="1"/>
    <col min="5126" max="5126" width="12.1328125" style="26" hidden="1"/>
    <col min="5127" max="5127" width="9.1328125" style="26" hidden="1"/>
    <col min="5128" max="5128" width="5.1328125" style="26" hidden="1"/>
    <col min="5129" max="5129" width="33.86328125" style="26" hidden="1"/>
    <col min="5130" max="5130" width="22.53125" style="26" hidden="1"/>
    <col min="5131" max="5131" width="19.1328125" style="26" hidden="1"/>
    <col min="5132" max="5132" width="16" style="26" hidden="1"/>
    <col min="5133" max="5133" width="9.1328125" style="26" hidden="1"/>
    <col min="5134" max="5134" width="6.46484375" style="26" hidden="1"/>
    <col min="5135" max="5136" width="0" style="26" hidden="1"/>
    <col min="5137" max="5139" width="9.1328125" style="26" hidden="1"/>
    <col min="5140" max="5141" width="0" style="26" hidden="1"/>
    <col min="5142" max="5376" width="9.1328125" style="26" hidden="1"/>
    <col min="5377" max="5377" width="3.1328125" style="26" hidden="1"/>
    <col min="5378" max="5378" width="30.53125" style="26" hidden="1"/>
    <col min="5379" max="5379" width="9.86328125" style="26" hidden="1"/>
    <col min="5380" max="5380" width="9.1328125" style="26" hidden="1"/>
    <col min="5381" max="5381" width="10.86328125" style="26" hidden="1"/>
    <col min="5382" max="5382" width="12.1328125" style="26" hidden="1"/>
    <col min="5383" max="5383" width="9.1328125" style="26" hidden="1"/>
    <col min="5384" max="5384" width="5.1328125" style="26" hidden="1"/>
    <col min="5385" max="5385" width="33.86328125" style="26" hidden="1"/>
    <col min="5386" max="5386" width="22.53125" style="26" hidden="1"/>
    <col min="5387" max="5387" width="19.1328125" style="26" hidden="1"/>
    <col min="5388" max="5388" width="16" style="26" hidden="1"/>
    <col min="5389" max="5389" width="9.1328125" style="26" hidden="1"/>
    <col min="5390" max="5390" width="6.46484375" style="26" hidden="1"/>
    <col min="5391" max="5392" width="0" style="26" hidden="1"/>
    <col min="5393" max="5395" width="9.1328125" style="26" hidden="1"/>
    <col min="5396" max="5397" width="0" style="26" hidden="1"/>
    <col min="5398" max="5632" width="9.1328125" style="26" hidden="1"/>
    <col min="5633" max="5633" width="3.1328125" style="26" hidden="1"/>
    <col min="5634" max="5634" width="30.53125" style="26" hidden="1"/>
    <col min="5635" max="5635" width="9.86328125" style="26" hidden="1"/>
    <col min="5636" max="5636" width="9.1328125" style="26" hidden="1"/>
    <col min="5637" max="5637" width="10.86328125" style="26" hidden="1"/>
    <col min="5638" max="5638" width="12.1328125" style="26" hidden="1"/>
    <col min="5639" max="5639" width="9.1328125" style="26" hidden="1"/>
    <col min="5640" max="5640" width="5.1328125" style="26" hidden="1"/>
    <col min="5641" max="5641" width="33.86328125" style="26" hidden="1"/>
    <col min="5642" max="5642" width="22.53125" style="26" hidden="1"/>
    <col min="5643" max="5643" width="19.1328125" style="26" hidden="1"/>
    <col min="5644" max="5644" width="16" style="26" hidden="1"/>
    <col min="5645" max="5645" width="9.1328125" style="26" hidden="1"/>
    <col min="5646" max="5646" width="6.46484375" style="26" hidden="1"/>
    <col min="5647" max="5648" width="0" style="26" hidden="1"/>
    <col min="5649" max="5651" width="9.1328125" style="26" hidden="1"/>
    <col min="5652" max="5653" width="0" style="26" hidden="1"/>
    <col min="5654" max="5888" width="9.1328125" style="26" hidden="1"/>
    <col min="5889" max="5889" width="3.1328125" style="26" hidden="1"/>
    <col min="5890" max="5890" width="30.53125" style="26" hidden="1"/>
    <col min="5891" max="5891" width="9.86328125" style="26" hidden="1"/>
    <col min="5892" max="5892" width="9.1328125" style="26" hidden="1"/>
    <col min="5893" max="5893" width="10.86328125" style="26" hidden="1"/>
    <col min="5894" max="5894" width="12.1328125" style="26" hidden="1"/>
    <col min="5895" max="5895" width="9.1328125" style="26" hidden="1"/>
    <col min="5896" max="5896" width="5.1328125" style="26" hidden="1"/>
    <col min="5897" max="5897" width="33.86328125" style="26" hidden="1"/>
    <col min="5898" max="5898" width="22.53125" style="26" hidden="1"/>
    <col min="5899" max="5899" width="19.1328125" style="26" hidden="1"/>
    <col min="5900" max="5900" width="16" style="26" hidden="1"/>
    <col min="5901" max="5901" width="9.1328125" style="26" hidden="1"/>
    <col min="5902" max="5902" width="6.46484375" style="26" hidden="1"/>
    <col min="5903" max="5904" width="0" style="26" hidden="1"/>
    <col min="5905" max="5907" width="9.1328125" style="26" hidden="1"/>
    <col min="5908" max="5909" width="0" style="26" hidden="1"/>
    <col min="5910" max="6144" width="9.1328125" style="26" hidden="1"/>
    <col min="6145" max="6145" width="3.1328125" style="26" hidden="1"/>
    <col min="6146" max="6146" width="30.53125" style="26" hidden="1"/>
    <col min="6147" max="6147" width="9.86328125" style="26" hidden="1"/>
    <col min="6148" max="6148" width="9.1328125" style="26" hidden="1"/>
    <col min="6149" max="6149" width="10.86328125" style="26" hidden="1"/>
    <col min="6150" max="6150" width="12.1328125" style="26" hidden="1"/>
    <col min="6151" max="6151" width="9.1328125" style="26" hidden="1"/>
    <col min="6152" max="6152" width="5.1328125" style="26" hidden="1"/>
    <col min="6153" max="6153" width="33.86328125" style="26" hidden="1"/>
    <col min="6154" max="6154" width="22.53125" style="26" hidden="1"/>
    <col min="6155" max="6155" width="19.1328125" style="26" hidden="1"/>
    <col min="6156" max="6156" width="16" style="26" hidden="1"/>
    <col min="6157" max="6157" width="9.1328125" style="26" hidden="1"/>
    <col min="6158" max="6158" width="6.46484375" style="26" hidden="1"/>
    <col min="6159" max="6160" width="0" style="26" hidden="1"/>
    <col min="6161" max="6163" width="9.1328125" style="26" hidden="1"/>
    <col min="6164" max="6165" width="0" style="26" hidden="1"/>
    <col min="6166" max="6400" width="9.1328125" style="26" hidden="1"/>
    <col min="6401" max="6401" width="3.1328125" style="26" hidden="1"/>
    <col min="6402" max="6402" width="30.53125" style="26" hidden="1"/>
    <col min="6403" max="6403" width="9.86328125" style="26" hidden="1"/>
    <col min="6404" max="6404" width="9.1328125" style="26" hidden="1"/>
    <col min="6405" max="6405" width="10.86328125" style="26" hidden="1"/>
    <col min="6406" max="6406" width="12.1328125" style="26" hidden="1"/>
    <col min="6407" max="6407" width="9.1328125" style="26" hidden="1"/>
    <col min="6408" max="6408" width="5.1328125" style="26" hidden="1"/>
    <col min="6409" max="6409" width="33.86328125" style="26" hidden="1"/>
    <col min="6410" max="6410" width="22.53125" style="26" hidden="1"/>
    <col min="6411" max="6411" width="19.1328125" style="26" hidden="1"/>
    <col min="6412" max="6412" width="16" style="26" hidden="1"/>
    <col min="6413" max="6413" width="9.1328125" style="26" hidden="1"/>
    <col min="6414" max="6414" width="6.46484375" style="26" hidden="1"/>
    <col min="6415" max="6416" width="0" style="26" hidden="1"/>
    <col min="6417" max="6419" width="9.1328125" style="26" hidden="1"/>
    <col min="6420" max="6421" width="0" style="26" hidden="1"/>
    <col min="6422" max="6656" width="9.1328125" style="26" hidden="1"/>
    <col min="6657" max="6657" width="3.1328125" style="26" hidden="1"/>
    <col min="6658" max="6658" width="30.53125" style="26" hidden="1"/>
    <col min="6659" max="6659" width="9.86328125" style="26" hidden="1"/>
    <col min="6660" max="6660" width="9.1328125" style="26" hidden="1"/>
    <col min="6661" max="6661" width="10.86328125" style="26" hidden="1"/>
    <col min="6662" max="6662" width="12.1328125" style="26" hidden="1"/>
    <col min="6663" max="6663" width="9.1328125" style="26" hidden="1"/>
    <col min="6664" max="6664" width="5.1328125" style="26" hidden="1"/>
    <col min="6665" max="6665" width="33.86328125" style="26" hidden="1"/>
    <col min="6666" max="6666" width="22.53125" style="26" hidden="1"/>
    <col min="6667" max="6667" width="19.1328125" style="26" hidden="1"/>
    <col min="6668" max="6668" width="16" style="26" hidden="1"/>
    <col min="6669" max="6669" width="9.1328125" style="26" hidden="1"/>
    <col min="6670" max="6670" width="6.46484375" style="26" hidden="1"/>
    <col min="6671" max="6672" width="0" style="26" hidden="1"/>
    <col min="6673" max="6675" width="9.1328125" style="26" hidden="1"/>
    <col min="6676" max="6677" width="0" style="26" hidden="1"/>
    <col min="6678" max="6912" width="9.1328125" style="26" hidden="1"/>
    <col min="6913" max="6913" width="3.1328125" style="26" hidden="1"/>
    <col min="6914" max="6914" width="30.53125" style="26" hidden="1"/>
    <col min="6915" max="6915" width="9.86328125" style="26" hidden="1"/>
    <col min="6916" max="6916" width="9.1328125" style="26" hidden="1"/>
    <col min="6917" max="6917" width="10.86328125" style="26" hidden="1"/>
    <col min="6918" max="6918" width="12.1328125" style="26" hidden="1"/>
    <col min="6919" max="6919" width="9.1328125" style="26" hidden="1"/>
    <col min="6920" max="6920" width="5.1328125" style="26" hidden="1"/>
    <col min="6921" max="6921" width="33.86328125" style="26" hidden="1"/>
    <col min="6922" max="6922" width="22.53125" style="26" hidden="1"/>
    <col min="6923" max="6923" width="19.1328125" style="26" hidden="1"/>
    <col min="6924" max="6924" width="16" style="26" hidden="1"/>
    <col min="6925" max="6925" width="9.1328125" style="26" hidden="1"/>
    <col min="6926" max="6926" width="6.46484375" style="26" hidden="1"/>
    <col min="6927" max="6928" width="0" style="26" hidden="1"/>
    <col min="6929" max="6931" width="9.1328125" style="26" hidden="1"/>
    <col min="6932" max="6933" width="0" style="26" hidden="1"/>
    <col min="6934" max="7168" width="9.1328125" style="26" hidden="1"/>
    <col min="7169" max="7169" width="3.1328125" style="26" hidden="1"/>
    <col min="7170" max="7170" width="30.53125" style="26" hidden="1"/>
    <col min="7171" max="7171" width="9.86328125" style="26" hidden="1"/>
    <col min="7172" max="7172" width="9.1328125" style="26" hidden="1"/>
    <col min="7173" max="7173" width="10.86328125" style="26" hidden="1"/>
    <col min="7174" max="7174" width="12.1328125" style="26" hidden="1"/>
    <col min="7175" max="7175" width="9.1328125" style="26" hidden="1"/>
    <col min="7176" max="7176" width="5.1328125" style="26" hidden="1"/>
    <col min="7177" max="7177" width="33.86328125" style="26" hidden="1"/>
    <col min="7178" max="7178" width="22.53125" style="26" hidden="1"/>
    <col min="7179" max="7179" width="19.1328125" style="26" hidden="1"/>
    <col min="7180" max="7180" width="16" style="26" hidden="1"/>
    <col min="7181" max="7181" width="9.1328125" style="26" hidden="1"/>
    <col min="7182" max="7182" width="6.46484375" style="26" hidden="1"/>
    <col min="7183" max="7184" width="0" style="26" hidden="1"/>
    <col min="7185" max="7187" width="9.1328125" style="26" hidden="1"/>
    <col min="7188" max="7189" width="0" style="26" hidden="1"/>
    <col min="7190" max="7424" width="9.1328125" style="26" hidden="1"/>
    <col min="7425" max="7425" width="3.1328125" style="26" hidden="1"/>
    <col min="7426" max="7426" width="30.53125" style="26" hidden="1"/>
    <col min="7427" max="7427" width="9.86328125" style="26" hidden="1"/>
    <col min="7428" max="7428" width="9.1328125" style="26" hidden="1"/>
    <col min="7429" max="7429" width="10.86328125" style="26" hidden="1"/>
    <col min="7430" max="7430" width="12.1328125" style="26" hidden="1"/>
    <col min="7431" max="7431" width="9.1328125" style="26" hidden="1"/>
    <col min="7432" max="7432" width="5.1328125" style="26" hidden="1"/>
    <col min="7433" max="7433" width="33.86328125" style="26" hidden="1"/>
    <col min="7434" max="7434" width="22.53125" style="26" hidden="1"/>
    <col min="7435" max="7435" width="19.1328125" style="26" hidden="1"/>
    <col min="7436" max="7436" width="16" style="26" hidden="1"/>
    <col min="7437" max="7437" width="9.1328125" style="26" hidden="1"/>
    <col min="7438" max="7438" width="6.46484375" style="26" hidden="1"/>
    <col min="7439" max="7440" width="0" style="26" hidden="1"/>
    <col min="7441" max="7443" width="9.1328125" style="26" hidden="1"/>
    <col min="7444" max="7445" width="0" style="26" hidden="1"/>
    <col min="7446" max="7680" width="9.1328125" style="26" hidden="1"/>
    <col min="7681" max="7681" width="3.1328125" style="26" hidden="1"/>
    <col min="7682" max="7682" width="30.53125" style="26" hidden="1"/>
    <col min="7683" max="7683" width="9.86328125" style="26" hidden="1"/>
    <col min="7684" max="7684" width="9.1328125" style="26" hidden="1"/>
    <col min="7685" max="7685" width="10.86328125" style="26" hidden="1"/>
    <col min="7686" max="7686" width="12.1328125" style="26" hidden="1"/>
    <col min="7687" max="7687" width="9.1328125" style="26" hidden="1"/>
    <col min="7688" max="7688" width="5.1328125" style="26" hidden="1"/>
    <col min="7689" max="7689" width="33.86328125" style="26" hidden="1"/>
    <col min="7690" max="7690" width="22.53125" style="26" hidden="1"/>
    <col min="7691" max="7691" width="19.1328125" style="26" hidden="1"/>
    <col min="7692" max="7692" width="16" style="26" hidden="1"/>
    <col min="7693" max="7693" width="9.1328125" style="26" hidden="1"/>
    <col min="7694" max="7694" width="6.46484375" style="26" hidden="1"/>
    <col min="7695" max="7696" width="0" style="26" hidden="1"/>
    <col min="7697" max="7699" width="9.1328125" style="26" hidden="1"/>
    <col min="7700" max="7701" width="0" style="26" hidden="1"/>
    <col min="7702" max="7936" width="9.1328125" style="26" hidden="1"/>
    <col min="7937" max="7937" width="3.1328125" style="26" hidden="1"/>
    <col min="7938" max="7938" width="30.53125" style="26" hidden="1"/>
    <col min="7939" max="7939" width="9.86328125" style="26" hidden="1"/>
    <col min="7940" max="7940" width="9.1328125" style="26" hidden="1"/>
    <col min="7941" max="7941" width="10.86328125" style="26" hidden="1"/>
    <col min="7942" max="7942" width="12.1328125" style="26" hidden="1"/>
    <col min="7943" max="7943" width="9.1328125" style="26" hidden="1"/>
    <col min="7944" max="7944" width="5.1328125" style="26" hidden="1"/>
    <col min="7945" max="7945" width="33.86328125" style="26" hidden="1"/>
    <col min="7946" max="7946" width="22.53125" style="26" hidden="1"/>
    <col min="7947" max="7947" width="19.1328125" style="26" hidden="1"/>
    <col min="7948" max="7948" width="16" style="26" hidden="1"/>
    <col min="7949" max="7949" width="9.1328125" style="26" hidden="1"/>
    <col min="7950" max="7950" width="6.46484375" style="26" hidden="1"/>
    <col min="7951" max="7952" width="0" style="26" hidden="1"/>
    <col min="7953" max="7955" width="9.1328125" style="26" hidden="1"/>
    <col min="7956" max="7957" width="0" style="26" hidden="1"/>
    <col min="7958" max="8192" width="9.1328125" style="26" hidden="1"/>
    <col min="8193" max="8193" width="3.1328125" style="26" hidden="1"/>
    <col min="8194" max="8194" width="30.53125" style="26" hidden="1"/>
    <col min="8195" max="8195" width="9.86328125" style="26" hidden="1"/>
    <col min="8196" max="8196" width="9.1328125" style="26" hidden="1"/>
    <col min="8197" max="8197" width="10.86328125" style="26" hidden="1"/>
    <col min="8198" max="8198" width="12.1328125" style="26" hidden="1"/>
    <col min="8199" max="8199" width="9.1328125" style="26" hidden="1"/>
    <col min="8200" max="8200" width="5.1328125" style="26" hidden="1"/>
    <col min="8201" max="8201" width="33.86328125" style="26" hidden="1"/>
    <col min="8202" max="8202" width="22.53125" style="26" hidden="1"/>
    <col min="8203" max="8203" width="19.1328125" style="26" hidden="1"/>
    <col min="8204" max="8204" width="16" style="26" hidden="1"/>
    <col min="8205" max="8205" width="9.1328125" style="26" hidden="1"/>
    <col min="8206" max="8206" width="6.46484375" style="26" hidden="1"/>
    <col min="8207" max="8208" width="0" style="26" hidden="1"/>
    <col min="8209" max="8211" width="9.1328125" style="26" hidden="1"/>
    <col min="8212" max="8213" width="0" style="26" hidden="1"/>
    <col min="8214" max="8448" width="9.1328125" style="26" hidden="1"/>
    <col min="8449" max="8449" width="3.1328125" style="26" hidden="1"/>
    <col min="8450" max="8450" width="30.53125" style="26" hidden="1"/>
    <col min="8451" max="8451" width="9.86328125" style="26" hidden="1"/>
    <col min="8452" max="8452" width="9.1328125" style="26" hidden="1"/>
    <col min="8453" max="8453" width="10.86328125" style="26" hidden="1"/>
    <col min="8454" max="8454" width="12.1328125" style="26" hidden="1"/>
    <col min="8455" max="8455" width="9.1328125" style="26" hidden="1"/>
    <col min="8456" max="8456" width="5.1328125" style="26" hidden="1"/>
    <col min="8457" max="8457" width="33.86328125" style="26" hidden="1"/>
    <col min="8458" max="8458" width="22.53125" style="26" hidden="1"/>
    <col min="8459" max="8459" width="19.1328125" style="26" hidden="1"/>
    <col min="8460" max="8460" width="16" style="26" hidden="1"/>
    <col min="8461" max="8461" width="9.1328125" style="26" hidden="1"/>
    <col min="8462" max="8462" width="6.46484375" style="26" hidden="1"/>
    <col min="8463" max="8464" width="0" style="26" hidden="1"/>
    <col min="8465" max="8467" width="9.1328125" style="26" hidden="1"/>
    <col min="8468" max="8469" width="0" style="26" hidden="1"/>
    <col min="8470" max="8704" width="9.1328125" style="26" hidden="1"/>
    <col min="8705" max="8705" width="3.1328125" style="26" hidden="1"/>
    <col min="8706" max="8706" width="30.53125" style="26" hidden="1"/>
    <col min="8707" max="8707" width="9.86328125" style="26" hidden="1"/>
    <col min="8708" max="8708" width="9.1328125" style="26" hidden="1"/>
    <col min="8709" max="8709" width="10.86328125" style="26" hidden="1"/>
    <col min="8710" max="8710" width="12.1328125" style="26" hidden="1"/>
    <col min="8711" max="8711" width="9.1328125" style="26" hidden="1"/>
    <col min="8712" max="8712" width="5.1328125" style="26" hidden="1"/>
    <col min="8713" max="8713" width="33.86328125" style="26" hidden="1"/>
    <col min="8714" max="8714" width="22.53125" style="26" hidden="1"/>
    <col min="8715" max="8715" width="19.1328125" style="26" hidden="1"/>
    <col min="8716" max="8716" width="16" style="26" hidden="1"/>
    <col min="8717" max="8717" width="9.1328125" style="26" hidden="1"/>
    <col min="8718" max="8718" width="6.46484375" style="26" hidden="1"/>
    <col min="8719" max="8720" width="0" style="26" hidden="1"/>
    <col min="8721" max="8723" width="9.1328125" style="26" hidden="1"/>
    <col min="8724" max="8725" width="0" style="26" hidden="1"/>
    <col min="8726" max="8960" width="9.1328125" style="26" hidden="1"/>
    <col min="8961" max="8961" width="3.1328125" style="26" hidden="1"/>
    <col min="8962" max="8962" width="30.53125" style="26" hidden="1"/>
    <col min="8963" max="8963" width="9.86328125" style="26" hidden="1"/>
    <col min="8964" max="8964" width="9.1328125" style="26" hidden="1"/>
    <col min="8965" max="8965" width="10.86328125" style="26" hidden="1"/>
    <col min="8966" max="8966" width="12.1328125" style="26" hidden="1"/>
    <col min="8967" max="8967" width="9.1328125" style="26" hidden="1"/>
    <col min="8968" max="8968" width="5.1328125" style="26" hidden="1"/>
    <col min="8969" max="8969" width="33.86328125" style="26" hidden="1"/>
    <col min="8970" max="8970" width="22.53125" style="26" hidden="1"/>
    <col min="8971" max="8971" width="19.1328125" style="26" hidden="1"/>
    <col min="8972" max="8972" width="16" style="26" hidden="1"/>
    <col min="8973" max="8973" width="9.1328125" style="26" hidden="1"/>
    <col min="8974" max="8974" width="6.46484375" style="26" hidden="1"/>
    <col min="8975" max="8976" width="0" style="26" hidden="1"/>
    <col min="8977" max="8979" width="9.1328125" style="26" hidden="1"/>
    <col min="8980" max="8981" width="0" style="26" hidden="1"/>
    <col min="8982" max="9216" width="9.1328125" style="26" hidden="1"/>
    <col min="9217" max="9217" width="3.1328125" style="26" hidden="1"/>
    <col min="9218" max="9218" width="30.53125" style="26" hidden="1"/>
    <col min="9219" max="9219" width="9.86328125" style="26" hidden="1"/>
    <col min="9220" max="9220" width="9.1328125" style="26" hidden="1"/>
    <col min="9221" max="9221" width="10.86328125" style="26" hidden="1"/>
    <col min="9222" max="9222" width="12.1328125" style="26" hidden="1"/>
    <col min="9223" max="9223" width="9.1328125" style="26" hidden="1"/>
    <col min="9224" max="9224" width="5.1328125" style="26" hidden="1"/>
    <col min="9225" max="9225" width="33.86328125" style="26" hidden="1"/>
    <col min="9226" max="9226" width="22.53125" style="26" hidden="1"/>
    <col min="9227" max="9227" width="19.1328125" style="26" hidden="1"/>
    <col min="9228" max="9228" width="16" style="26" hidden="1"/>
    <col min="9229" max="9229" width="9.1328125" style="26" hidden="1"/>
    <col min="9230" max="9230" width="6.46484375" style="26" hidden="1"/>
    <col min="9231" max="9232" width="0" style="26" hidden="1"/>
    <col min="9233" max="9235" width="9.1328125" style="26" hidden="1"/>
    <col min="9236" max="9237" width="0" style="26" hidden="1"/>
    <col min="9238" max="9472" width="9.1328125" style="26" hidden="1"/>
    <col min="9473" max="9473" width="3.1328125" style="26" hidden="1"/>
    <col min="9474" max="9474" width="30.53125" style="26" hidden="1"/>
    <col min="9475" max="9475" width="9.86328125" style="26" hidden="1"/>
    <col min="9476" max="9476" width="9.1328125" style="26" hidden="1"/>
    <col min="9477" max="9477" width="10.86328125" style="26" hidden="1"/>
    <col min="9478" max="9478" width="12.1328125" style="26" hidden="1"/>
    <col min="9479" max="9479" width="9.1328125" style="26" hidden="1"/>
    <col min="9480" max="9480" width="5.1328125" style="26" hidden="1"/>
    <col min="9481" max="9481" width="33.86328125" style="26" hidden="1"/>
    <col min="9482" max="9482" width="22.53125" style="26" hidden="1"/>
    <col min="9483" max="9483" width="19.1328125" style="26" hidden="1"/>
    <col min="9484" max="9484" width="16" style="26" hidden="1"/>
    <col min="9485" max="9485" width="9.1328125" style="26" hidden="1"/>
    <col min="9486" max="9486" width="6.46484375" style="26" hidden="1"/>
    <col min="9487" max="9488" width="0" style="26" hidden="1"/>
    <col min="9489" max="9491" width="9.1328125" style="26" hidden="1"/>
    <col min="9492" max="9493" width="0" style="26" hidden="1"/>
    <col min="9494" max="9728" width="9.1328125" style="26" hidden="1"/>
    <col min="9729" max="9729" width="3.1328125" style="26" hidden="1"/>
    <col min="9730" max="9730" width="30.53125" style="26" hidden="1"/>
    <col min="9731" max="9731" width="9.86328125" style="26" hidden="1"/>
    <col min="9732" max="9732" width="9.1328125" style="26" hidden="1"/>
    <col min="9733" max="9733" width="10.86328125" style="26" hidden="1"/>
    <col min="9734" max="9734" width="12.1328125" style="26" hidden="1"/>
    <col min="9735" max="9735" width="9.1328125" style="26" hidden="1"/>
    <col min="9736" max="9736" width="5.1328125" style="26" hidden="1"/>
    <col min="9737" max="9737" width="33.86328125" style="26" hidden="1"/>
    <col min="9738" max="9738" width="22.53125" style="26" hidden="1"/>
    <col min="9739" max="9739" width="19.1328125" style="26" hidden="1"/>
    <col min="9740" max="9740" width="16" style="26" hidden="1"/>
    <col min="9741" max="9741" width="9.1328125" style="26" hidden="1"/>
    <col min="9742" max="9742" width="6.46484375" style="26" hidden="1"/>
    <col min="9743" max="9744" width="0" style="26" hidden="1"/>
    <col min="9745" max="9747" width="9.1328125" style="26" hidden="1"/>
    <col min="9748" max="9749" width="0" style="26" hidden="1"/>
    <col min="9750" max="9984" width="9.1328125" style="26" hidden="1"/>
    <col min="9985" max="9985" width="3.1328125" style="26" hidden="1"/>
    <col min="9986" max="9986" width="30.53125" style="26" hidden="1"/>
    <col min="9987" max="9987" width="9.86328125" style="26" hidden="1"/>
    <col min="9988" max="9988" width="9.1328125" style="26" hidden="1"/>
    <col min="9989" max="9989" width="10.86328125" style="26" hidden="1"/>
    <col min="9990" max="9990" width="12.1328125" style="26" hidden="1"/>
    <col min="9991" max="9991" width="9.1328125" style="26" hidden="1"/>
    <col min="9992" max="9992" width="5.1328125" style="26" hidden="1"/>
    <col min="9993" max="9993" width="33.86328125" style="26" hidden="1"/>
    <col min="9994" max="9994" width="22.53125" style="26" hidden="1"/>
    <col min="9995" max="9995" width="19.1328125" style="26" hidden="1"/>
    <col min="9996" max="9996" width="16" style="26" hidden="1"/>
    <col min="9997" max="9997" width="9.1328125" style="26" hidden="1"/>
    <col min="9998" max="9998" width="6.46484375" style="26" hidden="1"/>
    <col min="9999" max="10000" width="0" style="26" hidden="1"/>
    <col min="10001" max="10003" width="9.1328125" style="26" hidden="1"/>
    <col min="10004" max="10005" width="0" style="26" hidden="1"/>
    <col min="10006" max="10240" width="9.1328125" style="26" hidden="1"/>
    <col min="10241" max="10241" width="3.1328125" style="26" hidden="1"/>
    <col min="10242" max="10242" width="30.53125" style="26" hidden="1"/>
    <col min="10243" max="10243" width="9.86328125" style="26" hidden="1"/>
    <col min="10244" max="10244" width="9.1328125" style="26" hidden="1"/>
    <col min="10245" max="10245" width="10.86328125" style="26" hidden="1"/>
    <col min="10246" max="10246" width="12.1328125" style="26" hidden="1"/>
    <col min="10247" max="10247" width="9.1328125" style="26" hidden="1"/>
    <col min="10248" max="10248" width="5.1328125" style="26" hidden="1"/>
    <col min="10249" max="10249" width="33.86328125" style="26" hidden="1"/>
    <col min="10250" max="10250" width="22.53125" style="26" hidden="1"/>
    <col min="10251" max="10251" width="19.1328125" style="26" hidden="1"/>
    <col min="10252" max="10252" width="16" style="26" hidden="1"/>
    <col min="10253" max="10253" width="9.1328125" style="26" hidden="1"/>
    <col min="10254" max="10254" width="6.46484375" style="26" hidden="1"/>
    <col min="10255" max="10256" width="0" style="26" hidden="1"/>
    <col min="10257" max="10259" width="9.1328125" style="26" hidden="1"/>
    <col min="10260" max="10261" width="0" style="26" hidden="1"/>
    <col min="10262" max="10496" width="9.1328125" style="26" hidden="1"/>
    <col min="10497" max="10497" width="3.1328125" style="26" hidden="1"/>
    <col min="10498" max="10498" width="30.53125" style="26" hidden="1"/>
    <col min="10499" max="10499" width="9.86328125" style="26" hidden="1"/>
    <col min="10500" max="10500" width="9.1328125" style="26" hidden="1"/>
    <col min="10501" max="10501" width="10.86328125" style="26" hidden="1"/>
    <col min="10502" max="10502" width="12.1328125" style="26" hidden="1"/>
    <col min="10503" max="10503" width="9.1328125" style="26" hidden="1"/>
    <col min="10504" max="10504" width="5.1328125" style="26" hidden="1"/>
    <col min="10505" max="10505" width="33.86328125" style="26" hidden="1"/>
    <col min="10506" max="10506" width="22.53125" style="26" hidden="1"/>
    <col min="10507" max="10507" width="19.1328125" style="26" hidden="1"/>
    <col min="10508" max="10508" width="16" style="26" hidden="1"/>
    <col min="10509" max="10509" width="9.1328125" style="26" hidden="1"/>
    <col min="10510" max="10510" width="6.46484375" style="26" hidden="1"/>
    <col min="10511" max="10512" width="0" style="26" hidden="1"/>
    <col min="10513" max="10515" width="9.1328125" style="26" hidden="1"/>
    <col min="10516" max="10517" width="0" style="26" hidden="1"/>
    <col min="10518" max="10752" width="9.1328125" style="26" hidden="1"/>
    <col min="10753" max="10753" width="3.1328125" style="26" hidden="1"/>
    <col min="10754" max="10754" width="30.53125" style="26" hidden="1"/>
    <col min="10755" max="10755" width="9.86328125" style="26" hidden="1"/>
    <col min="10756" max="10756" width="9.1328125" style="26" hidden="1"/>
    <col min="10757" max="10757" width="10.86328125" style="26" hidden="1"/>
    <col min="10758" max="10758" width="12.1328125" style="26" hidden="1"/>
    <col min="10759" max="10759" width="9.1328125" style="26" hidden="1"/>
    <col min="10760" max="10760" width="5.1328125" style="26" hidden="1"/>
    <col min="10761" max="10761" width="33.86328125" style="26" hidden="1"/>
    <col min="10762" max="10762" width="22.53125" style="26" hidden="1"/>
    <col min="10763" max="10763" width="19.1328125" style="26" hidden="1"/>
    <col min="10764" max="10764" width="16" style="26" hidden="1"/>
    <col min="10765" max="10765" width="9.1328125" style="26" hidden="1"/>
    <col min="10766" max="10766" width="6.46484375" style="26" hidden="1"/>
    <col min="10767" max="10768" width="0" style="26" hidden="1"/>
    <col min="10769" max="10771" width="9.1328125" style="26" hidden="1"/>
    <col min="10772" max="10773" width="0" style="26" hidden="1"/>
    <col min="10774" max="11008" width="9.1328125" style="26" hidden="1"/>
    <col min="11009" max="11009" width="3.1328125" style="26" hidden="1"/>
    <col min="11010" max="11010" width="30.53125" style="26" hidden="1"/>
    <col min="11011" max="11011" width="9.86328125" style="26" hidden="1"/>
    <col min="11012" max="11012" width="9.1328125" style="26" hidden="1"/>
    <col min="11013" max="11013" width="10.86328125" style="26" hidden="1"/>
    <col min="11014" max="11014" width="12.1328125" style="26" hidden="1"/>
    <col min="11015" max="11015" width="9.1328125" style="26" hidden="1"/>
    <col min="11016" max="11016" width="5.1328125" style="26" hidden="1"/>
    <col min="11017" max="11017" width="33.86328125" style="26" hidden="1"/>
    <col min="11018" max="11018" width="22.53125" style="26" hidden="1"/>
    <col min="11019" max="11019" width="19.1328125" style="26" hidden="1"/>
    <col min="11020" max="11020" width="16" style="26" hidden="1"/>
    <col min="11021" max="11021" width="9.1328125" style="26" hidden="1"/>
    <col min="11022" max="11022" width="6.46484375" style="26" hidden="1"/>
    <col min="11023" max="11024" width="0" style="26" hidden="1"/>
    <col min="11025" max="11027" width="9.1328125" style="26" hidden="1"/>
    <col min="11028" max="11029" width="0" style="26" hidden="1"/>
    <col min="11030" max="11264" width="9.1328125" style="26" hidden="1"/>
    <col min="11265" max="11265" width="3.1328125" style="26" hidden="1"/>
    <col min="11266" max="11266" width="30.53125" style="26" hidden="1"/>
    <col min="11267" max="11267" width="9.86328125" style="26" hidden="1"/>
    <col min="11268" max="11268" width="9.1328125" style="26" hidden="1"/>
    <col min="11269" max="11269" width="10.86328125" style="26" hidden="1"/>
    <col min="11270" max="11270" width="12.1328125" style="26" hidden="1"/>
    <col min="11271" max="11271" width="9.1328125" style="26" hidden="1"/>
    <col min="11272" max="11272" width="5.1328125" style="26" hidden="1"/>
    <col min="11273" max="11273" width="33.86328125" style="26" hidden="1"/>
    <col min="11274" max="11274" width="22.53125" style="26" hidden="1"/>
    <col min="11275" max="11275" width="19.1328125" style="26" hidden="1"/>
    <col min="11276" max="11276" width="16" style="26" hidden="1"/>
    <col min="11277" max="11277" width="9.1328125" style="26" hidden="1"/>
    <col min="11278" max="11278" width="6.46484375" style="26" hidden="1"/>
    <col min="11279" max="11280" width="0" style="26" hidden="1"/>
    <col min="11281" max="11283" width="9.1328125" style="26" hidden="1"/>
    <col min="11284" max="11285" width="0" style="26" hidden="1"/>
    <col min="11286" max="11520" width="9.1328125" style="26" hidden="1"/>
    <col min="11521" max="11521" width="3.1328125" style="26" hidden="1"/>
    <col min="11522" max="11522" width="30.53125" style="26" hidden="1"/>
    <col min="11523" max="11523" width="9.86328125" style="26" hidden="1"/>
    <col min="11524" max="11524" width="9.1328125" style="26" hidden="1"/>
    <col min="11525" max="11525" width="10.86328125" style="26" hidden="1"/>
    <col min="11526" max="11526" width="12.1328125" style="26" hidden="1"/>
    <col min="11527" max="11527" width="9.1328125" style="26" hidden="1"/>
    <col min="11528" max="11528" width="5.1328125" style="26" hidden="1"/>
    <col min="11529" max="11529" width="33.86328125" style="26" hidden="1"/>
    <col min="11530" max="11530" width="22.53125" style="26" hidden="1"/>
    <col min="11531" max="11531" width="19.1328125" style="26" hidden="1"/>
    <col min="11532" max="11532" width="16" style="26" hidden="1"/>
    <col min="11533" max="11533" width="9.1328125" style="26" hidden="1"/>
    <col min="11534" max="11534" width="6.46484375" style="26" hidden="1"/>
    <col min="11535" max="11536" width="0" style="26" hidden="1"/>
    <col min="11537" max="11539" width="9.1328125" style="26" hidden="1"/>
    <col min="11540" max="11541" width="0" style="26" hidden="1"/>
    <col min="11542" max="11776" width="9.1328125" style="26" hidden="1"/>
    <col min="11777" max="11777" width="3.1328125" style="26" hidden="1"/>
    <col min="11778" max="11778" width="30.53125" style="26" hidden="1"/>
    <col min="11779" max="11779" width="9.86328125" style="26" hidden="1"/>
    <col min="11780" max="11780" width="9.1328125" style="26" hidden="1"/>
    <col min="11781" max="11781" width="10.86328125" style="26" hidden="1"/>
    <col min="11782" max="11782" width="12.1328125" style="26" hidden="1"/>
    <col min="11783" max="11783" width="9.1328125" style="26" hidden="1"/>
    <col min="11784" max="11784" width="5.1328125" style="26" hidden="1"/>
    <col min="11785" max="11785" width="33.86328125" style="26" hidden="1"/>
    <col min="11786" max="11786" width="22.53125" style="26" hidden="1"/>
    <col min="11787" max="11787" width="19.1328125" style="26" hidden="1"/>
    <col min="11788" max="11788" width="16" style="26" hidden="1"/>
    <col min="11789" max="11789" width="9.1328125" style="26" hidden="1"/>
    <col min="11790" max="11790" width="6.46484375" style="26" hidden="1"/>
    <col min="11791" max="11792" width="0" style="26" hidden="1"/>
    <col min="11793" max="11795" width="9.1328125" style="26" hidden="1"/>
    <col min="11796" max="11797" width="0" style="26" hidden="1"/>
    <col min="11798" max="12032" width="9.1328125" style="26" hidden="1"/>
    <col min="12033" max="12033" width="3.1328125" style="26" hidden="1"/>
    <col min="12034" max="12034" width="30.53125" style="26" hidden="1"/>
    <col min="12035" max="12035" width="9.86328125" style="26" hidden="1"/>
    <col min="12036" max="12036" width="9.1328125" style="26" hidden="1"/>
    <col min="12037" max="12037" width="10.86328125" style="26" hidden="1"/>
    <col min="12038" max="12038" width="12.1328125" style="26" hidden="1"/>
    <col min="12039" max="12039" width="9.1328125" style="26" hidden="1"/>
    <col min="12040" max="12040" width="5.1328125" style="26" hidden="1"/>
    <col min="12041" max="12041" width="33.86328125" style="26" hidden="1"/>
    <col min="12042" max="12042" width="22.53125" style="26" hidden="1"/>
    <col min="12043" max="12043" width="19.1328125" style="26" hidden="1"/>
    <col min="12044" max="12044" width="16" style="26" hidden="1"/>
    <col min="12045" max="12045" width="9.1328125" style="26" hidden="1"/>
    <col min="12046" max="12046" width="6.46484375" style="26" hidden="1"/>
    <col min="12047" max="12048" width="0" style="26" hidden="1"/>
    <col min="12049" max="12051" width="9.1328125" style="26" hidden="1"/>
    <col min="12052" max="12053" width="0" style="26" hidden="1"/>
    <col min="12054" max="12288" width="9.1328125" style="26" hidden="1"/>
    <col min="12289" max="12289" width="3.1328125" style="26" hidden="1"/>
    <col min="12290" max="12290" width="30.53125" style="26" hidden="1"/>
    <col min="12291" max="12291" width="9.86328125" style="26" hidden="1"/>
    <col min="12292" max="12292" width="9.1328125" style="26" hidden="1"/>
    <col min="12293" max="12293" width="10.86328125" style="26" hidden="1"/>
    <col min="12294" max="12294" width="12.1328125" style="26" hidden="1"/>
    <col min="12295" max="12295" width="9.1328125" style="26" hidden="1"/>
    <col min="12296" max="12296" width="5.1328125" style="26" hidden="1"/>
    <col min="12297" max="12297" width="33.86328125" style="26" hidden="1"/>
    <col min="12298" max="12298" width="22.53125" style="26" hidden="1"/>
    <col min="12299" max="12299" width="19.1328125" style="26" hidden="1"/>
    <col min="12300" max="12300" width="16" style="26" hidden="1"/>
    <col min="12301" max="12301" width="9.1328125" style="26" hidden="1"/>
    <col min="12302" max="12302" width="6.46484375" style="26" hidden="1"/>
    <col min="12303" max="12304" width="0" style="26" hidden="1"/>
    <col min="12305" max="12307" width="9.1328125" style="26" hidden="1"/>
    <col min="12308" max="12309" width="0" style="26" hidden="1"/>
    <col min="12310" max="12544" width="9.1328125" style="26" hidden="1"/>
    <col min="12545" max="12545" width="3.1328125" style="26" hidden="1"/>
    <col min="12546" max="12546" width="30.53125" style="26" hidden="1"/>
    <col min="12547" max="12547" width="9.86328125" style="26" hidden="1"/>
    <col min="12548" max="12548" width="9.1328125" style="26" hidden="1"/>
    <col min="12549" max="12549" width="10.86328125" style="26" hidden="1"/>
    <col min="12550" max="12550" width="12.1328125" style="26" hidden="1"/>
    <col min="12551" max="12551" width="9.1328125" style="26" hidden="1"/>
    <col min="12552" max="12552" width="5.1328125" style="26" hidden="1"/>
    <col min="12553" max="12553" width="33.86328125" style="26" hidden="1"/>
    <col min="12554" max="12554" width="22.53125" style="26" hidden="1"/>
    <col min="12555" max="12555" width="19.1328125" style="26" hidden="1"/>
    <col min="12556" max="12556" width="16" style="26" hidden="1"/>
    <col min="12557" max="12557" width="9.1328125" style="26" hidden="1"/>
    <col min="12558" max="12558" width="6.46484375" style="26" hidden="1"/>
    <col min="12559" max="12560" width="0" style="26" hidden="1"/>
    <col min="12561" max="12563" width="9.1328125" style="26" hidden="1"/>
    <col min="12564" max="12565" width="0" style="26" hidden="1"/>
    <col min="12566" max="12800" width="9.1328125" style="26" hidden="1"/>
    <col min="12801" max="12801" width="3.1328125" style="26" hidden="1"/>
    <col min="12802" max="12802" width="30.53125" style="26" hidden="1"/>
    <col min="12803" max="12803" width="9.86328125" style="26" hidden="1"/>
    <col min="12804" max="12804" width="9.1328125" style="26" hidden="1"/>
    <col min="12805" max="12805" width="10.86328125" style="26" hidden="1"/>
    <col min="12806" max="12806" width="12.1328125" style="26" hidden="1"/>
    <col min="12807" max="12807" width="9.1328125" style="26" hidden="1"/>
    <col min="12808" max="12808" width="5.1328125" style="26" hidden="1"/>
    <col min="12809" max="12809" width="33.86328125" style="26" hidden="1"/>
    <col min="12810" max="12810" width="22.53125" style="26" hidden="1"/>
    <col min="12811" max="12811" width="19.1328125" style="26" hidden="1"/>
    <col min="12812" max="12812" width="16" style="26" hidden="1"/>
    <col min="12813" max="12813" width="9.1328125" style="26" hidden="1"/>
    <col min="12814" max="12814" width="6.46484375" style="26" hidden="1"/>
    <col min="12815" max="12816" width="0" style="26" hidden="1"/>
    <col min="12817" max="12819" width="9.1328125" style="26" hidden="1"/>
    <col min="12820" max="12821" width="0" style="26" hidden="1"/>
    <col min="12822" max="13056" width="9.1328125" style="26" hidden="1"/>
    <col min="13057" max="13057" width="3.1328125" style="26" hidden="1"/>
    <col min="13058" max="13058" width="30.53125" style="26" hidden="1"/>
    <col min="13059" max="13059" width="9.86328125" style="26" hidden="1"/>
    <col min="13060" max="13060" width="9.1328125" style="26" hidden="1"/>
    <col min="13061" max="13061" width="10.86328125" style="26" hidden="1"/>
    <col min="13062" max="13062" width="12.1328125" style="26" hidden="1"/>
    <col min="13063" max="13063" width="9.1328125" style="26" hidden="1"/>
    <col min="13064" max="13064" width="5.1328125" style="26" hidden="1"/>
    <col min="13065" max="13065" width="33.86328125" style="26" hidden="1"/>
    <col min="13066" max="13066" width="22.53125" style="26" hidden="1"/>
    <col min="13067" max="13067" width="19.1328125" style="26" hidden="1"/>
    <col min="13068" max="13068" width="16" style="26" hidden="1"/>
    <col min="13069" max="13069" width="9.1328125" style="26" hidden="1"/>
    <col min="13070" max="13070" width="6.46484375" style="26" hidden="1"/>
    <col min="13071" max="13072" width="0" style="26" hidden="1"/>
    <col min="13073" max="13075" width="9.1328125" style="26" hidden="1"/>
    <col min="13076" max="13077" width="0" style="26" hidden="1"/>
    <col min="13078" max="13312" width="9.1328125" style="26" hidden="1"/>
    <col min="13313" max="13313" width="3.1328125" style="26" hidden="1"/>
    <col min="13314" max="13314" width="30.53125" style="26" hidden="1"/>
    <col min="13315" max="13315" width="9.86328125" style="26" hidden="1"/>
    <col min="13316" max="13316" width="9.1328125" style="26" hidden="1"/>
    <col min="13317" max="13317" width="10.86328125" style="26" hidden="1"/>
    <col min="13318" max="13318" width="12.1328125" style="26" hidden="1"/>
    <col min="13319" max="13319" width="9.1328125" style="26" hidden="1"/>
    <col min="13320" max="13320" width="5.1328125" style="26" hidden="1"/>
    <col min="13321" max="13321" width="33.86328125" style="26" hidden="1"/>
    <col min="13322" max="13322" width="22.53125" style="26" hidden="1"/>
    <col min="13323" max="13323" width="19.1328125" style="26" hidden="1"/>
    <col min="13324" max="13324" width="16" style="26" hidden="1"/>
    <col min="13325" max="13325" width="9.1328125" style="26" hidden="1"/>
    <col min="13326" max="13326" width="6.46484375" style="26" hidden="1"/>
    <col min="13327" max="13328" width="0" style="26" hidden="1"/>
    <col min="13329" max="13331" width="9.1328125" style="26" hidden="1"/>
    <col min="13332" max="13333" width="0" style="26" hidden="1"/>
    <col min="13334" max="13568" width="9.1328125" style="26" hidden="1"/>
    <col min="13569" max="13569" width="3.1328125" style="26" hidden="1"/>
    <col min="13570" max="13570" width="30.53125" style="26" hidden="1"/>
    <col min="13571" max="13571" width="9.86328125" style="26" hidden="1"/>
    <col min="13572" max="13572" width="9.1328125" style="26" hidden="1"/>
    <col min="13573" max="13573" width="10.86328125" style="26" hidden="1"/>
    <col min="13574" max="13574" width="12.1328125" style="26" hidden="1"/>
    <col min="13575" max="13575" width="9.1328125" style="26" hidden="1"/>
    <col min="13576" max="13576" width="5.1328125" style="26" hidden="1"/>
    <col min="13577" max="13577" width="33.86328125" style="26" hidden="1"/>
    <col min="13578" max="13578" width="22.53125" style="26" hidden="1"/>
    <col min="13579" max="13579" width="19.1328125" style="26" hidden="1"/>
    <col min="13580" max="13580" width="16" style="26" hidden="1"/>
    <col min="13581" max="13581" width="9.1328125" style="26" hidden="1"/>
    <col min="13582" max="13582" width="6.46484375" style="26" hidden="1"/>
    <col min="13583" max="13584" width="0" style="26" hidden="1"/>
    <col min="13585" max="13587" width="9.1328125" style="26" hidden="1"/>
    <col min="13588" max="13589" width="0" style="26" hidden="1"/>
    <col min="13590" max="13824" width="9.1328125" style="26" hidden="1"/>
    <col min="13825" max="13825" width="3.1328125" style="26" hidden="1"/>
    <col min="13826" max="13826" width="30.53125" style="26" hidden="1"/>
    <col min="13827" max="13827" width="9.86328125" style="26" hidden="1"/>
    <col min="13828" max="13828" width="9.1328125" style="26" hidden="1"/>
    <col min="13829" max="13829" width="10.86328125" style="26" hidden="1"/>
    <col min="13830" max="13830" width="12.1328125" style="26" hidden="1"/>
    <col min="13831" max="13831" width="9.1328125" style="26" hidden="1"/>
    <col min="13832" max="13832" width="5.1328125" style="26" hidden="1"/>
    <col min="13833" max="13833" width="33.86328125" style="26" hidden="1"/>
    <col min="13834" max="13834" width="22.53125" style="26" hidden="1"/>
    <col min="13835" max="13835" width="19.1328125" style="26" hidden="1"/>
    <col min="13836" max="13836" width="16" style="26" hidden="1"/>
    <col min="13837" max="13837" width="9.1328125" style="26" hidden="1"/>
    <col min="13838" max="13838" width="6.46484375" style="26" hidden="1"/>
    <col min="13839" max="13840" width="0" style="26" hidden="1"/>
    <col min="13841" max="13843" width="9.1328125" style="26" hidden="1"/>
    <col min="13844" max="13845" width="0" style="26" hidden="1"/>
    <col min="13846" max="14080" width="9.1328125" style="26" hidden="1"/>
    <col min="14081" max="14081" width="3.1328125" style="26" hidden="1"/>
    <col min="14082" max="14082" width="30.53125" style="26" hidden="1"/>
    <col min="14083" max="14083" width="9.86328125" style="26" hidden="1"/>
    <col min="14084" max="14084" width="9.1328125" style="26" hidden="1"/>
    <col min="14085" max="14085" width="10.86328125" style="26" hidden="1"/>
    <col min="14086" max="14086" width="12.1328125" style="26" hidden="1"/>
    <col min="14087" max="14087" width="9.1328125" style="26" hidden="1"/>
    <col min="14088" max="14088" width="5.1328125" style="26" hidden="1"/>
    <col min="14089" max="14089" width="33.86328125" style="26" hidden="1"/>
    <col min="14090" max="14090" width="22.53125" style="26" hidden="1"/>
    <col min="14091" max="14091" width="19.1328125" style="26" hidden="1"/>
    <col min="14092" max="14092" width="16" style="26" hidden="1"/>
    <col min="14093" max="14093" width="9.1328125" style="26" hidden="1"/>
    <col min="14094" max="14094" width="6.46484375" style="26" hidden="1"/>
    <col min="14095" max="14096" width="0" style="26" hidden="1"/>
    <col min="14097" max="14099" width="9.1328125" style="26" hidden="1"/>
    <col min="14100" max="14101" width="0" style="26" hidden="1"/>
    <col min="14102" max="14336" width="9.1328125" style="26" hidden="1"/>
    <col min="14337" max="14337" width="3.1328125" style="26" hidden="1"/>
    <col min="14338" max="14338" width="30.53125" style="26" hidden="1"/>
    <col min="14339" max="14339" width="9.86328125" style="26" hidden="1"/>
    <col min="14340" max="14340" width="9.1328125" style="26" hidden="1"/>
    <col min="14341" max="14341" width="10.86328125" style="26" hidden="1"/>
    <col min="14342" max="14342" width="12.1328125" style="26" hidden="1"/>
    <col min="14343" max="14343" width="9.1328125" style="26" hidden="1"/>
    <col min="14344" max="14344" width="5.1328125" style="26" hidden="1"/>
    <col min="14345" max="14345" width="33.86328125" style="26" hidden="1"/>
    <col min="14346" max="14346" width="22.53125" style="26" hidden="1"/>
    <col min="14347" max="14347" width="19.1328125" style="26" hidden="1"/>
    <col min="14348" max="14348" width="16" style="26" hidden="1"/>
    <col min="14349" max="14349" width="9.1328125" style="26" hidden="1"/>
    <col min="14350" max="14350" width="6.46484375" style="26" hidden="1"/>
    <col min="14351" max="14352" width="0" style="26" hidden="1"/>
    <col min="14353" max="14355" width="9.1328125" style="26" hidden="1"/>
    <col min="14356" max="14357" width="0" style="26" hidden="1"/>
    <col min="14358" max="14592" width="9.1328125" style="26" hidden="1"/>
    <col min="14593" max="14593" width="3.1328125" style="26" hidden="1"/>
    <col min="14594" max="14594" width="30.53125" style="26" hidden="1"/>
    <col min="14595" max="14595" width="9.86328125" style="26" hidden="1"/>
    <col min="14596" max="14596" width="9.1328125" style="26" hidden="1"/>
    <col min="14597" max="14597" width="10.86328125" style="26" hidden="1"/>
    <col min="14598" max="14598" width="12.1328125" style="26" hidden="1"/>
    <col min="14599" max="14599" width="9.1328125" style="26" hidden="1"/>
    <col min="14600" max="14600" width="5.1328125" style="26" hidden="1"/>
    <col min="14601" max="14601" width="33.86328125" style="26" hidden="1"/>
    <col min="14602" max="14602" width="22.53125" style="26" hidden="1"/>
    <col min="14603" max="14603" width="19.1328125" style="26" hidden="1"/>
    <col min="14604" max="14604" width="16" style="26" hidden="1"/>
    <col min="14605" max="14605" width="9.1328125" style="26" hidden="1"/>
    <col min="14606" max="14606" width="6.46484375" style="26" hidden="1"/>
    <col min="14607" max="14608" width="0" style="26" hidden="1"/>
    <col min="14609" max="14611" width="9.1328125" style="26" hidden="1"/>
    <col min="14612" max="14613" width="0" style="26" hidden="1"/>
    <col min="14614" max="14848" width="9.1328125" style="26" hidden="1"/>
    <col min="14849" max="14849" width="3.1328125" style="26" hidden="1"/>
    <col min="14850" max="14850" width="30.53125" style="26" hidden="1"/>
    <col min="14851" max="14851" width="9.86328125" style="26" hidden="1"/>
    <col min="14852" max="14852" width="9.1328125" style="26" hidden="1"/>
    <col min="14853" max="14853" width="10.86328125" style="26" hidden="1"/>
    <col min="14854" max="14854" width="12.1328125" style="26" hidden="1"/>
    <col min="14855" max="14855" width="9.1328125" style="26" hidden="1"/>
    <col min="14856" max="14856" width="5.1328125" style="26" hidden="1"/>
    <col min="14857" max="14857" width="33.86328125" style="26" hidden="1"/>
    <col min="14858" max="14858" width="22.53125" style="26" hidden="1"/>
    <col min="14859" max="14859" width="19.1328125" style="26" hidden="1"/>
    <col min="14860" max="14860" width="16" style="26" hidden="1"/>
    <col min="14861" max="14861" width="9.1328125" style="26" hidden="1"/>
    <col min="14862" max="14862" width="6.46484375" style="26" hidden="1"/>
    <col min="14863" max="14864" width="0" style="26" hidden="1"/>
    <col min="14865" max="14867" width="9.1328125" style="26" hidden="1"/>
    <col min="14868" max="14869" width="0" style="26" hidden="1"/>
    <col min="14870" max="15104" width="9.1328125" style="26" hidden="1"/>
    <col min="15105" max="15105" width="3.1328125" style="26" hidden="1"/>
    <col min="15106" max="15106" width="30.53125" style="26" hidden="1"/>
    <col min="15107" max="15107" width="9.86328125" style="26" hidden="1"/>
    <col min="15108" max="15108" width="9.1328125" style="26" hidden="1"/>
    <col min="15109" max="15109" width="10.86328125" style="26" hidden="1"/>
    <col min="15110" max="15110" width="12.1328125" style="26" hidden="1"/>
    <col min="15111" max="15111" width="9.1328125" style="26" hidden="1"/>
    <col min="15112" max="15112" width="5.1328125" style="26" hidden="1"/>
    <col min="15113" max="15113" width="33.86328125" style="26" hidden="1"/>
    <col min="15114" max="15114" width="22.53125" style="26" hidden="1"/>
    <col min="15115" max="15115" width="19.1328125" style="26" hidden="1"/>
    <col min="15116" max="15116" width="16" style="26" hidden="1"/>
    <col min="15117" max="15117" width="9.1328125" style="26" hidden="1"/>
    <col min="15118" max="15118" width="6.46484375" style="26" hidden="1"/>
    <col min="15119" max="15120" width="0" style="26" hidden="1"/>
    <col min="15121" max="15123" width="9.1328125" style="26" hidden="1"/>
    <col min="15124" max="15125" width="0" style="26" hidden="1"/>
    <col min="15126" max="15360" width="9.1328125" style="26" hidden="1"/>
    <col min="15361" max="15361" width="3.1328125" style="26" hidden="1"/>
    <col min="15362" max="15362" width="30.53125" style="26" hidden="1"/>
    <col min="15363" max="15363" width="9.86328125" style="26" hidden="1"/>
    <col min="15364" max="15364" width="9.1328125" style="26" hidden="1"/>
    <col min="15365" max="15365" width="10.86328125" style="26" hidden="1"/>
    <col min="15366" max="15366" width="12.1328125" style="26" hidden="1"/>
    <col min="15367" max="15367" width="9.1328125" style="26" hidden="1"/>
    <col min="15368" max="15368" width="5.1328125" style="26" hidden="1"/>
    <col min="15369" max="15369" width="33.86328125" style="26" hidden="1"/>
    <col min="15370" max="15370" width="22.53125" style="26" hidden="1"/>
    <col min="15371" max="15371" width="19.1328125" style="26" hidden="1"/>
    <col min="15372" max="15372" width="16" style="26" hidden="1"/>
    <col min="15373" max="15373" width="9.1328125" style="26" hidden="1"/>
    <col min="15374" max="15374" width="6.46484375" style="26" hidden="1"/>
    <col min="15375" max="15376" width="0" style="26" hidden="1"/>
    <col min="15377" max="15379" width="9.1328125" style="26" hidden="1"/>
    <col min="15380" max="15381" width="0" style="26" hidden="1"/>
    <col min="15382" max="15616" width="9.1328125" style="26" hidden="1"/>
    <col min="15617" max="15617" width="3.1328125" style="26" hidden="1"/>
    <col min="15618" max="15618" width="30.53125" style="26" hidden="1"/>
    <col min="15619" max="15619" width="9.86328125" style="26" hidden="1"/>
    <col min="15620" max="15620" width="9.1328125" style="26" hidden="1"/>
    <col min="15621" max="15621" width="10.86328125" style="26" hidden="1"/>
    <col min="15622" max="15622" width="12.1328125" style="26" hidden="1"/>
    <col min="15623" max="15623" width="9.1328125" style="26" hidden="1"/>
    <col min="15624" max="15624" width="5.1328125" style="26" hidden="1"/>
    <col min="15625" max="15625" width="33.86328125" style="26" hidden="1"/>
    <col min="15626" max="15626" width="22.53125" style="26" hidden="1"/>
    <col min="15627" max="15627" width="19.1328125" style="26" hidden="1"/>
    <col min="15628" max="15628" width="16" style="26" hidden="1"/>
    <col min="15629" max="15629" width="9.1328125" style="26" hidden="1"/>
    <col min="15630" max="15630" width="6.46484375" style="26" hidden="1"/>
    <col min="15631" max="15632" width="0" style="26" hidden="1"/>
    <col min="15633" max="15635" width="9.1328125" style="26" hidden="1"/>
    <col min="15636" max="15637" width="0" style="26" hidden="1"/>
    <col min="15638" max="15872" width="9.1328125" style="26" hidden="1"/>
    <col min="15873" max="15873" width="3.1328125" style="26" hidden="1"/>
    <col min="15874" max="15874" width="30.53125" style="26" hidden="1"/>
    <col min="15875" max="15875" width="9.86328125" style="26" hidden="1"/>
    <col min="15876" max="15876" width="9.1328125" style="26" hidden="1"/>
    <col min="15877" max="15877" width="10.86328125" style="26" hidden="1"/>
    <col min="15878" max="15878" width="12.1328125" style="26" hidden="1"/>
    <col min="15879" max="15879" width="9.1328125" style="26" hidden="1"/>
    <col min="15880" max="15880" width="5.1328125" style="26" hidden="1"/>
    <col min="15881" max="15881" width="33.86328125" style="26" hidden="1"/>
    <col min="15882" max="15882" width="22.53125" style="26" hidden="1"/>
    <col min="15883" max="15883" width="19.1328125" style="26" hidden="1"/>
    <col min="15884" max="15884" width="16" style="26" hidden="1"/>
    <col min="15885" max="15885" width="9.1328125" style="26" hidden="1"/>
    <col min="15886" max="15886" width="6.46484375" style="26" hidden="1"/>
    <col min="15887" max="15888" width="0" style="26" hidden="1"/>
    <col min="15889" max="15891" width="9.1328125" style="26" hidden="1"/>
    <col min="15892" max="15893" width="0" style="26" hidden="1"/>
    <col min="15894" max="16128" width="9.1328125" style="26" hidden="1"/>
    <col min="16129" max="16129" width="3.1328125" style="26" hidden="1"/>
    <col min="16130" max="16130" width="30.53125" style="26" hidden="1"/>
    <col min="16131" max="16131" width="9.86328125" style="26" hidden="1"/>
    <col min="16132" max="16132" width="9.1328125" style="26" hidden="1"/>
    <col min="16133" max="16133" width="10.86328125" style="26" hidden="1"/>
    <col min="16134" max="16134" width="12.1328125" style="26" hidden="1"/>
    <col min="16135" max="16135" width="9.1328125" style="26" hidden="1"/>
    <col min="16136" max="16136" width="5.1328125" style="26" hidden="1"/>
    <col min="16137" max="16137" width="33.86328125" style="26" hidden="1"/>
    <col min="16138" max="16138" width="22.53125" style="26" hidden="1"/>
    <col min="16139" max="16139" width="19.1328125" style="26" hidden="1"/>
    <col min="16140" max="16140" width="16" style="26" hidden="1"/>
    <col min="16141" max="16141" width="9.1328125" style="26" hidden="1"/>
    <col min="16142" max="16142" width="6.46484375" style="26" hidden="1"/>
    <col min="16143" max="16144" width="0" style="26" hidden="1"/>
    <col min="16145" max="16147" width="9.1328125" style="26" hidden="1"/>
    <col min="16148" max="16149" width="0" style="26" hidden="1"/>
    <col min="16150" max="16384" width="9.1328125" style="26" hidden="1"/>
  </cols>
  <sheetData>
    <row r="1" spans="1:15" ht="15" customHeight="1" x14ac:dyDescent="0.45">
      <c r="B1" s="26"/>
      <c r="C1" s="26"/>
      <c r="D1" s="26"/>
      <c r="E1" s="26"/>
      <c r="F1" s="26"/>
      <c r="G1" s="26"/>
      <c r="H1" s="26"/>
      <c r="I1" s="51"/>
      <c r="J1" s="51"/>
      <c r="K1" s="51"/>
    </row>
    <row r="2" spans="1:15" ht="15" customHeight="1" x14ac:dyDescent="0.55000000000000004">
      <c r="B2" s="26"/>
      <c r="C2" s="26"/>
      <c r="D2" s="26"/>
      <c r="E2" s="26"/>
      <c r="F2" s="47"/>
      <c r="G2" s="26"/>
      <c r="H2" s="26"/>
      <c r="I2" s="51"/>
      <c r="J2" s="66" t="s">
        <v>1</v>
      </c>
      <c r="K2" s="51"/>
      <c r="M2" s="336"/>
      <c r="N2" s="336"/>
      <c r="O2" s="336"/>
    </row>
    <row r="3" spans="1:15" ht="15" customHeight="1" x14ac:dyDescent="0.55000000000000004">
      <c r="B3" s="26"/>
      <c r="C3" s="26"/>
      <c r="D3" s="26"/>
      <c r="E3" s="26"/>
      <c r="F3" s="47"/>
      <c r="G3" s="26"/>
      <c r="H3" s="26"/>
      <c r="I3" s="51"/>
      <c r="M3" s="167"/>
      <c r="N3" s="167"/>
      <c r="O3" s="167"/>
    </row>
    <row r="4" spans="1:15" ht="15" customHeight="1" x14ac:dyDescent="0.55000000000000004">
      <c r="B4" s="26"/>
      <c r="C4" s="26"/>
      <c r="D4" s="26"/>
      <c r="E4" s="26"/>
      <c r="F4" s="47"/>
      <c r="G4" s="26"/>
      <c r="H4" s="26"/>
      <c r="I4" s="51"/>
      <c r="J4" s="52"/>
      <c r="K4" s="51"/>
      <c r="M4" s="167"/>
      <c r="N4" s="167"/>
      <c r="O4" s="167"/>
    </row>
    <row r="5" spans="1:15" ht="15" customHeight="1" x14ac:dyDescent="0.55000000000000004">
      <c r="B5" s="26"/>
      <c r="C5" s="26"/>
      <c r="D5" s="26"/>
      <c r="E5" s="26"/>
      <c r="F5" s="47"/>
      <c r="G5" s="26"/>
      <c r="H5" s="26"/>
      <c r="I5" s="51"/>
      <c r="J5" s="52"/>
      <c r="K5" s="51"/>
      <c r="M5" s="167"/>
      <c r="N5" s="167"/>
      <c r="O5" s="167"/>
    </row>
    <row r="6" spans="1:15" ht="15" customHeight="1" x14ac:dyDescent="0.55000000000000004">
      <c r="B6" s="26"/>
      <c r="C6" s="26"/>
      <c r="D6" s="26"/>
      <c r="E6" s="26"/>
      <c r="F6" s="47"/>
      <c r="G6" s="26"/>
      <c r="H6" s="26"/>
      <c r="I6" s="51"/>
      <c r="J6" s="52"/>
      <c r="K6" s="51"/>
      <c r="M6" s="167"/>
      <c r="N6" s="167"/>
      <c r="O6" s="167"/>
    </row>
    <row r="7" spans="1:15" ht="15" customHeight="1" x14ac:dyDescent="0.45">
      <c r="B7" s="349" t="s">
        <v>27</v>
      </c>
      <c r="C7" s="349"/>
      <c r="D7" s="349"/>
      <c r="E7" s="349"/>
      <c r="F7" s="349"/>
      <c r="G7" s="349"/>
      <c r="I7" s="349" t="s">
        <v>28</v>
      </c>
      <c r="J7" s="349"/>
      <c r="K7" s="349"/>
    </row>
    <row r="8" spans="1:15" ht="15" customHeight="1" x14ac:dyDescent="0.45">
      <c r="A8" s="27"/>
      <c r="B8" s="54" t="s">
        <v>29</v>
      </c>
      <c r="C8" s="350"/>
      <c r="D8" s="350"/>
      <c r="E8" s="350"/>
      <c r="F8" s="350"/>
      <c r="G8" s="350"/>
      <c r="H8" s="55"/>
      <c r="I8" s="56" t="s">
        <v>30</v>
      </c>
      <c r="J8" s="57" t="s">
        <v>31</v>
      </c>
      <c r="K8" s="57" t="s">
        <v>32</v>
      </c>
    </row>
    <row r="9" spans="1:15" ht="15" customHeight="1" x14ac:dyDescent="0.45">
      <c r="A9" s="27"/>
      <c r="B9" s="54" t="s">
        <v>33</v>
      </c>
      <c r="C9" s="350"/>
      <c r="D9" s="350"/>
      <c r="E9" s="350"/>
      <c r="F9" s="350"/>
      <c r="G9" s="350"/>
      <c r="H9" s="55"/>
      <c r="I9" s="170" t="s">
        <v>34</v>
      </c>
      <c r="J9" s="58"/>
      <c r="K9" s="58"/>
    </row>
    <row r="10" spans="1:15" ht="15" customHeight="1" x14ac:dyDescent="0.45">
      <c r="A10" s="27"/>
      <c r="B10" s="54" t="s">
        <v>35</v>
      </c>
      <c r="C10" s="350"/>
      <c r="D10" s="350"/>
      <c r="E10" s="350"/>
      <c r="F10" s="350"/>
      <c r="G10" s="350"/>
      <c r="H10" s="55"/>
      <c r="I10" s="170" t="s">
        <v>36</v>
      </c>
      <c r="J10" s="58"/>
      <c r="K10" s="58"/>
    </row>
    <row r="11" spans="1:15" ht="15" customHeight="1" x14ac:dyDescent="0.45">
      <c r="A11" s="27"/>
      <c r="B11" s="54" t="s">
        <v>37</v>
      </c>
      <c r="C11" s="350"/>
      <c r="D11" s="350"/>
      <c r="E11" s="350"/>
      <c r="F11" s="350"/>
      <c r="G11" s="350"/>
      <c r="H11" s="55"/>
      <c r="I11" s="346" t="s">
        <v>38</v>
      </c>
      <c r="J11" s="347"/>
      <c r="K11" s="58"/>
    </row>
    <row r="12" spans="1:15" ht="15" customHeight="1" x14ac:dyDescent="0.45">
      <c r="A12" s="27"/>
      <c r="B12" s="54" t="s">
        <v>39</v>
      </c>
      <c r="C12" s="350"/>
      <c r="D12" s="350"/>
      <c r="E12" s="350"/>
      <c r="F12" s="350"/>
      <c r="G12" s="350"/>
      <c r="H12" s="55"/>
      <c r="I12" s="348" t="s">
        <v>40</v>
      </c>
      <c r="J12" s="348"/>
      <c r="K12" s="58"/>
    </row>
    <row r="13" spans="1:15" ht="15" customHeight="1" x14ac:dyDescent="0.45">
      <c r="A13" s="27"/>
      <c r="B13" s="54" t="s">
        <v>41</v>
      </c>
      <c r="C13" s="350"/>
      <c r="D13" s="350"/>
      <c r="E13" s="350"/>
      <c r="F13" s="350"/>
      <c r="G13" s="350"/>
      <c r="I13" s="346" t="s">
        <v>42</v>
      </c>
      <c r="J13" s="347"/>
      <c r="K13" s="58"/>
    </row>
    <row r="14" spans="1:15" ht="15" customHeight="1" x14ac:dyDescent="0.45">
      <c r="A14" s="27"/>
      <c r="B14" s="55"/>
      <c r="C14" s="55"/>
      <c r="D14" s="55"/>
      <c r="E14" s="55"/>
      <c r="F14" s="55"/>
      <c r="G14" s="55"/>
    </row>
    <row r="15" spans="1:15" ht="15" customHeight="1" x14ac:dyDescent="0.45">
      <c r="A15" s="27"/>
      <c r="B15" s="349" t="s">
        <v>43</v>
      </c>
      <c r="C15" s="349"/>
      <c r="E15" s="351" t="s">
        <v>44</v>
      </c>
      <c r="F15" s="352"/>
      <c r="G15" s="353"/>
      <c r="I15" s="351" t="s">
        <v>45</v>
      </c>
      <c r="J15" s="352"/>
      <c r="K15" s="352"/>
    </row>
    <row r="16" spans="1:15" ht="15" customHeight="1" x14ac:dyDescent="0.45">
      <c r="A16" s="27"/>
      <c r="B16" s="54" t="s">
        <v>46</v>
      </c>
      <c r="C16" s="60"/>
      <c r="E16" s="354" t="s">
        <v>47</v>
      </c>
      <c r="F16" s="355"/>
      <c r="G16" s="356"/>
      <c r="I16" s="56" t="s">
        <v>30</v>
      </c>
      <c r="J16" s="57" t="s">
        <v>48</v>
      </c>
      <c r="K16" s="57" t="s">
        <v>49</v>
      </c>
    </row>
    <row r="17" spans="1:14" ht="15" customHeight="1" x14ac:dyDescent="0.45">
      <c r="A17" s="27"/>
      <c r="B17" s="54" t="s">
        <v>50</v>
      </c>
      <c r="C17" s="60"/>
      <c r="E17" s="354"/>
      <c r="F17" s="355"/>
      <c r="G17" s="356"/>
      <c r="H17" s="55"/>
      <c r="I17" s="56" t="s">
        <v>31</v>
      </c>
      <c r="J17" s="58"/>
      <c r="K17" s="58"/>
    </row>
    <row r="18" spans="1:14" ht="15" customHeight="1" x14ac:dyDescent="0.45">
      <c r="A18" s="27"/>
      <c r="B18" s="54" t="s">
        <v>51</v>
      </c>
      <c r="C18" s="60"/>
      <c r="E18" s="354"/>
      <c r="F18" s="355"/>
      <c r="G18" s="356"/>
      <c r="H18" s="55"/>
      <c r="I18" s="56" t="s">
        <v>32</v>
      </c>
      <c r="J18" s="58"/>
      <c r="K18" s="58"/>
    </row>
    <row r="19" spans="1:14" ht="15" customHeight="1" x14ac:dyDescent="0.45">
      <c r="A19" s="27"/>
      <c r="B19" s="54" t="s">
        <v>52</v>
      </c>
      <c r="C19" s="60"/>
      <c r="E19" s="354"/>
      <c r="F19" s="355"/>
      <c r="G19" s="356"/>
      <c r="H19" s="55"/>
    </row>
    <row r="20" spans="1:14" ht="15" customHeight="1" x14ac:dyDescent="0.45">
      <c r="A20" s="28"/>
      <c r="B20" s="54" t="s">
        <v>53</v>
      </c>
      <c r="C20" s="60"/>
      <c r="E20" s="354"/>
      <c r="F20" s="355"/>
      <c r="G20" s="356"/>
      <c r="H20" s="55"/>
      <c r="I20" s="359" t="s">
        <v>54</v>
      </c>
      <c r="J20" s="360"/>
      <c r="K20" s="360"/>
    </row>
    <row r="21" spans="1:14" ht="15" customHeight="1" x14ac:dyDescent="0.45">
      <c r="A21" s="28"/>
      <c r="B21" s="54" t="s">
        <v>55</v>
      </c>
      <c r="C21" s="60"/>
      <c r="E21" s="354"/>
      <c r="F21" s="355"/>
      <c r="G21" s="356"/>
      <c r="H21" s="55"/>
      <c r="I21" s="57" t="s">
        <v>56</v>
      </c>
      <c r="J21" s="57" t="s">
        <v>48</v>
      </c>
      <c r="K21" s="57" t="s">
        <v>49</v>
      </c>
    </row>
    <row r="22" spans="1:14" ht="15" customHeight="1" x14ac:dyDescent="0.45">
      <c r="A22" s="28"/>
      <c r="B22" s="54" t="s">
        <v>57</v>
      </c>
      <c r="C22" s="60"/>
      <c r="E22" s="354"/>
      <c r="F22" s="355"/>
      <c r="G22" s="356"/>
      <c r="H22" s="55"/>
      <c r="I22" s="170" t="s">
        <v>58</v>
      </c>
      <c r="J22" s="58"/>
      <c r="K22" s="58"/>
    </row>
    <row r="23" spans="1:14" ht="15" customHeight="1" x14ac:dyDescent="0.45">
      <c r="A23" s="27"/>
      <c r="B23" s="54" t="s">
        <v>59</v>
      </c>
      <c r="C23" s="60"/>
      <c r="E23" s="354"/>
      <c r="F23" s="355"/>
      <c r="G23" s="356"/>
      <c r="H23" s="55"/>
      <c r="I23" s="170" t="s">
        <v>60</v>
      </c>
      <c r="J23" s="58"/>
      <c r="K23" s="58"/>
      <c r="L23" s="25"/>
    </row>
    <row r="24" spans="1:14" ht="15" customHeight="1" x14ac:dyDescent="0.45">
      <c r="A24" s="27"/>
      <c r="B24" s="54" t="s">
        <v>61</v>
      </c>
      <c r="C24" s="60"/>
      <c r="E24" s="354"/>
      <c r="F24" s="355"/>
      <c r="G24" s="356"/>
      <c r="H24" s="55"/>
      <c r="I24" s="170" t="s">
        <v>62</v>
      </c>
      <c r="J24" s="58"/>
      <c r="K24" s="58"/>
      <c r="L24" s="25"/>
      <c r="M24" s="48"/>
      <c r="N24" s="48"/>
    </row>
    <row r="25" spans="1:14" ht="15" customHeight="1" x14ac:dyDescent="0.45">
      <c r="A25" s="27"/>
      <c r="B25" s="54" t="s">
        <v>63</v>
      </c>
      <c r="C25" s="60"/>
      <c r="E25" s="354"/>
      <c r="F25" s="355"/>
      <c r="G25" s="356"/>
      <c r="H25" s="55"/>
      <c r="I25" s="170" t="s">
        <v>64</v>
      </c>
      <c r="J25" s="58"/>
      <c r="K25" s="58"/>
      <c r="L25" s="25"/>
      <c r="M25" s="29"/>
      <c r="N25" s="29"/>
    </row>
    <row r="26" spans="1:14" ht="15" customHeight="1" x14ac:dyDescent="0.45">
      <c r="A26" s="27"/>
      <c r="B26" s="54" t="s">
        <v>65</v>
      </c>
      <c r="C26" s="60"/>
      <c r="E26" s="354"/>
      <c r="F26" s="355"/>
      <c r="G26" s="356"/>
      <c r="H26" s="55"/>
      <c r="I26" s="170" t="s">
        <v>66</v>
      </c>
      <c r="J26" s="58"/>
      <c r="K26" s="58"/>
      <c r="L26" s="25"/>
      <c r="M26" s="29"/>
      <c r="N26" s="29"/>
    </row>
    <row r="27" spans="1:14" ht="15" customHeight="1" x14ac:dyDescent="0.45">
      <c r="A27" s="27"/>
      <c r="B27" s="54" t="s">
        <v>67</v>
      </c>
      <c r="C27" s="60"/>
      <c r="E27" s="354"/>
      <c r="F27" s="355"/>
      <c r="G27" s="356"/>
      <c r="H27" s="55"/>
      <c r="I27" s="170" t="s">
        <v>68</v>
      </c>
      <c r="J27" s="58"/>
      <c r="K27" s="58"/>
      <c r="L27" s="25"/>
    </row>
    <row r="28" spans="1:14" ht="15" customHeight="1" x14ac:dyDescent="0.45">
      <c r="A28" s="27"/>
      <c r="B28" s="54" t="s">
        <v>10895</v>
      </c>
      <c r="C28" s="60"/>
      <c r="G28" s="55"/>
      <c r="H28" s="55"/>
      <c r="I28" s="170" t="s">
        <v>69</v>
      </c>
      <c r="J28" s="58"/>
      <c r="K28" s="58"/>
      <c r="L28" s="25"/>
    </row>
    <row r="29" spans="1:14" ht="15" customHeight="1" x14ac:dyDescent="0.45">
      <c r="A29" s="27"/>
      <c r="B29" s="349" t="s">
        <v>7673</v>
      </c>
      <c r="C29" s="349"/>
      <c r="D29" s="349"/>
      <c r="E29" s="349"/>
      <c r="F29" s="349"/>
      <c r="G29" s="349"/>
      <c r="H29" s="55"/>
      <c r="I29" s="170" t="s">
        <v>70</v>
      </c>
      <c r="J29" s="58"/>
      <c r="K29" s="58"/>
      <c r="L29" s="25"/>
    </row>
    <row r="30" spans="1:14" ht="15" customHeight="1" x14ac:dyDescent="0.45">
      <c r="A30" s="27"/>
      <c r="B30" s="62" t="s">
        <v>71</v>
      </c>
      <c r="C30" s="62" t="s">
        <v>72</v>
      </c>
      <c r="D30" s="62" t="s">
        <v>73</v>
      </c>
      <c r="E30" s="62" t="s">
        <v>74</v>
      </c>
      <c r="F30" s="62" t="s">
        <v>75</v>
      </c>
      <c r="G30" s="62" t="s">
        <v>76</v>
      </c>
      <c r="H30" s="55"/>
      <c r="I30" s="170" t="s">
        <v>77</v>
      </c>
      <c r="J30" s="58"/>
      <c r="K30" s="58"/>
      <c r="L30" s="25"/>
    </row>
    <row r="31" spans="1:14" ht="15" customHeight="1" x14ac:dyDescent="0.45">
      <c r="A31" s="27"/>
      <c r="B31" s="54" t="s">
        <v>78</v>
      </c>
      <c r="C31" s="60" t="s">
        <v>79</v>
      </c>
      <c r="D31" s="60" t="s">
        <v>79</v>
      </c>
      <c r="E31" s="60" t="s">
        <v>79</v>
      </c>
      <c r="F31" s="60" t="s">
        <v>79</v>
      </c>
      <c r="G31" s="60" t="s">
        <v>79</v>
      </c>
      <c r="I31" s="170" t="s">
        <v>80</v>
      </c>
      <c r="J31" s="58"/>
      <c r="K31" s="58"/>
      <c r="L31" s="25"/>
    </row>
    <row r="32" spans="1:14" ht="15" customHeight="1" x14ac:dyDescent="0.45">
      <c r="A32" s="27"/>
      <c r="B32" s="54" t="s">
        <v>81</v>
      </c>
      <c r="C32" s="60" t="s">
        <v>79</v>
      </c>
      <c r="D32" s="60" t="s">
        <v>79</v>
      </c>
      <c r="E32" s="60" t="s">
        <v>79</v>
      </c>
      <c r="F32" s="60" t="s">
        <v>79</v>
      </c>
      <c r="G32" s="60" t="s">
        <v>79</v>
      </c>
      <c r="H32" s="55"/>
      <c r="I32" s="170" t="s">
        <v>53</v>
      </c>
      <c r="J32" s="58"/>
      <c r="K32" s="58"/>
      <c r="L32" s="25"/>
    </row>
    <row r="33" spans="1:13" ht="15" customHeight="1" x14ac:dyDescent="0.45">
      <c r="A33" s="27"/>
      <c r="B33" s="54" t="s">
        <v>82</v>
      </c>
      <c r="C33" s="60" t="s">
        <v>79</v>
      </c>
      <c r="D33" s="60" t="s">
        <v>79</v>
      </c>
      <c r="E33" s="60" t="s">
        <v>79</v>
      </c>
      <c r="F33" s="60" t="s">
        <v>79</v>
      </c>
      <c r="G33" s="60" t="s">
        <v>79</v>
      </c>
      <c r="H33" s="55"/>
      <c r="I33" s="170" t="s">
        <v>83</v>
      </c>
      <c r="J33" s="58"/>
      <c r="K33" s="58"/>
      <c r="L33" s="25"/>
    </row>
    <row r="34" spans="1:13" ht="15" customHeight="1" x14ac:dyDescent="0.45">
      <c r="A34" s="27"/>
      <c r="B34" s="54" t="s">
        <v>84</v>
      </c>
      <c r="C34" s="60" t="s">
        <v>79</v>
      </c>
      <c r="D34" s="60" t="s">
        <v>79</v>
      </c>
      <c r="E34" s="60" t="s">
        <v>79</v>
      </c>
      <c r="F34" s="60" t="s">
        <v>79</v>
      </c>
      <c r="G34" s="60" t="s">
        <v>79</v>
      </c>
      <c r="H34" s="55"/>
      <c r="I34" s="170" t="s">
        <v>85</v>
      </c>
      <c r="J34" s="58"/>
      <c r="K34" s="58"/>
      <c r="L34" s="25"/>
    </row>
    <row r="35" spans="1:13" ht="15" customHeight="1" x14ac:dyDescent="0.45">
      <c r="A35" s="27"/>
      <c r="B35" s="61"/>
      <c r="H35" s="55"/>
      <c r="I35" s="59"/>
      <c r="J35" s="59"/>
    </row>
    <row r="36" spans="1:13" ht="15" customHeight="1" x14ac:dyDescent="0.45">
      <c r="A36" s="27"/>
      <c r="B36" s="349" t="s">
        <v>7674</v>
      </c>
      <c r="C36" s="349"/>
      <c r="D36" s="349"/>
      <c r="E36" s="349"/>
      <c r="F36" s="349"/>
      <c r="G36" s="349"/>
      <c r="H36" s="55"/>
      <c r="I36" s="357" t="s">
        <v>86</v>
      </c>
      <c r="J36" s="358"/>
      <c r="K36" s="358"/>
    </row>
    <row r="37" spans="1:13" ht="15" customHeight="1" x14ac:dyDescent="0.45">
      <c r="A37" s="27"/>
      <c r="B37" s="62" t="s">
        <v>71</v>
      </c>
      <c r="C37" s="62" t="s">
        <v>72</v>
      </c>
      <c r="D37" s="62" t="s">
        <v>73</v>
      </c>
      <c r="E37" s="62" t="s">
        <v>74</v>
      </c>
      <c r="F37" s="62" t="s">
        <v>75</v>
      </c>
      <c r="G37" s="62" t="s">
        <v>76</v>
      </c>
      <c r="H37" s="55"/>
      <c r="I37" s="168" t="s">
        <v>87</v>
      </c>
      <c r="J37" s="57" t="s">
        <v>48</v>
      </c>
      <c r="K37" s="57" t="s">
        <v>49</v>
      </c>
    </row>
    <row r="38" spans="1:13" ht="13.5" customHeight="1" x14ac:dyDescent="0.45">
      <c r="A38" s="27"/>
      <c r="B38" s="54" t="s">
        <v>78</v>
      </c>
      <c r="C38" s="60" t="s">
        <v>79</v>
      </c>
      <c r="D38" s="60" t="s">
        <v>79</v>
      </c>
      <c r="E38" s="60" t="s">
        <v>79</v>
      </c>
      <c r="F38" s="60" t="s">
        <v>79</v>
      </c>
      <c r="G38" s="60" t="s">
        <v>79</v>
      </c>
      <c r="H38" s="55"/>
      <c r="I38" s="169" t="s">
        <v>88</v>
      </c>
      <c r="J38" s="58"/>
      <c r="K38" s="58"/>
    </row>
    <row r="39" spans="1:13" ht="13.5" customHeight="1" x14ac:dyDescent="0.45">
      <c r="A39" s="27"/>
      <c r="B39" s="54" t="s">
        <v>81</v>
      </c>
      <c r="C39" s="60" t="s">
        <v>79</v>
      </c>
      <c r="D39" s="60" t="s">
        <v>79</v>
      </c>
      <c r="E39" s="60" t="s">
        <v>79</v>
      </c>
      <c r="F39" s="60" t="s">
        <v>79</v>
      </c>
      <c r="G39" s="60" t="s">
        <v>79</v>
      </c>
      <c r="H39" s="55"/>
      <c r="I39" s="169" t="s">
        <v>89</v>
      </c>
      <c r="J39" s="58"/>
      <c r="K39" s="58"/>
      <c r="L39" s="49"/>
    </row>
    <row r="40" spans="1:13" ht="15" customHeight="1" x14ac:dyDescent="0.45">
      <c r="A40" s="27"/>
      <c r="B40" s="54" t="s">
        <v>82</v>
      </c>
      <c r="C40" s="60" t="s">
        <v>79</v>
      </c>
      <c r="D40" s="60" t="s">
        <v>79</v>
      </c>
      <c r="E40" s="60" t="s">
        <v>79</v>
      </c>
      <c r="F40" s="60" t="s">
        <v>79</v>
      </c>
      <c r="G40" s="60" t="s">
        <v>79</v>
      </c>
      <c r="H40" s="55"/>
      <c r="I40" s="63" t="s">
        <v>90</v>
      </c>
      <c r="J40" s="58"/>
      <c r="K40" s="58"/>
    </row>
    <row r="41" spans="1:13" ht="15" customHeight="1" x14ac:dyDescent="0.45">
      <c r="A41" s="27"/>
      <c r="B41" s="54" t="s">
        <v>84</v>
      </c>
      <c r="C41" s="60" t="s">
        <v>79</v>
      </c>
      <c r="D41" s="60" t="s">
        <v>79</v>
      </c>
      <c r="E41" s="60" t="s">
        <v>79</v>
      </c>
      <c r="F41" s="60" t="s">
        <v>79</v>
      </c>
      <c r="G41" s="60" t="s">
        <v>79</v>
      </c>
      <c r="H41" s="64"/>
      <c r="I41" s="169" t="s">
        <v>91</v>
      </c>
      <c r="J41" s="58"/>
      <c r="K41" s="58"/>
    </row>
    <row r="42" spans="1:13" ht="15" customHeight="1" x14ac:dyDescent="0.45">
      <c r="A42" s="27"/>
      <c r="B42" s="154"/>
      <c r="C42" s="155"/>
      <c r="D42" s="155"/>
      <c r="E42" s="155"/>
      <c r="F42" s="155"/>
      <c r="G42" s="155"/>
      <c r="H42" s="64"/>
      <c r="I42" s="156"/>
      <c r="J42" s="157"/>
      <c r="K42" s="157"/>
    </row>
    <row r="43" spans="1:13" ht="15" customHeight="1" x14ac:dyDescent="0.45">
      <c r="A43" s="27"/>
      <c r="B43" s="361" t="s">
        <v>92</v>
      </c>
      <c r="C43" s="361"/>
      <c r="D43" s="361"/>
      <c r="E43" s="361"/>
      <c r="F43" s="361"/>
      <c r="G43" s="361"/>
      <c r="H43" s="64"/>
      <c r="I43" s="156"/>
      <c r="J43" s="157"/>
      <c r="K43" s="157"/>
    </row>
    <row r="44" spans="1:13" ht="15" customHeight="1" x14ac:dyDescent="0.45">
      <c r="A44" s="27"/>
      <c r="B44" s="362" t="s">
        <v>7675</v>
      </c>
      <c r="C44" s="362"/>
      <c r="D44" s="158" t="s">
        <v>79</v>
      </c>
      <c r="E44" s="363"/>
      <c r="F44" s="363"/>
      <c r="G44" s="363"/>
      <c r="H44" s="64"/>
      <c r="I44" s="156"/>
      <c r="J44" s="157"/>
      <c r="K44" s="157"/>
    </row>
    <row r="45" spans="1:13" ht="15" customHeight="1" x14ac:dyDescent="0.45">
      <c r="A45" s="27"/>
      <c r="B45" s="362" t="s">
        <v>7676</v>
      </c>
      <c r="C45" s="362" t="s">
        <v>79</v>
      </c>
      <c r="D45" s="158" t="s">
        <v>79</v>
      </c>
      <c r="E45" s="363"/>
      <c r="F45" s="363"/>
      <c r="G45" s="363"/>
      <c r="H45" s="65"/>
      <c r="I45" s="51"/>
      <c r="J45" s="51"/>
      <c r="K45" s="51"/>
      <c r="M45" s="49"/>
    </row>
    <row r="46" spans="1:13" hidden="1" x14ac:dyDescent="0.45">
      <c r="B46" s="159"/>
      <c r="C46" s="159"/>
      <c r="D46" s="159"/>
      <c r="E46" s="159"/>
      <c r="F46" s="159"/>
      <c r="G46" s="159"/>
    </row>
    <row r="59" x14ac:dyDescent="0.45"/>
  </sheetData>
  <mergeCells count="25">
    <mergeCell ref="B43:G43"/>
    <mergeCell ref="B44:C44"/>
    <mergeCell ref="B45:C45"/>
    <mergeCell ref="E44:G44"/>
    <mergeCell ref="E45:G45"/>
    <mergeCell ref="I15:K15"/>
    <mergeCell ref="E15:G15"/>
    <mergeCell ref="E16:G27"/>
    <mergeCell ref="I36:K36"/>
    <mergeCell ref="I20:K20"/>
    <mergeCell ref="B15:C15"/>
    <mergeCell ref="B29:G29"/>
    <mergeCell ref="B36:G36"/>
    <mergeCell ref="C13:G13"/>
    <mergeCell ref="C8:G8"/>
    <mergeCell ref="C9:G9"/>
    <mergeCell ref="C10:G10"/>
    <mergeCell ref="I13:J13"/>
    <mergeCell ref="M2:O2"/>
    <mergeCell ref="I12:J12"/>
    <mergeCell ref="I7:K7"/>
    <mergeCell ref="C11:G11"/>
    <mergeCell ref="C12:G12"/>
    <mergeCell ref="B7:G7"/>
    <mergeCell ref="I11:J11"/>
  </mergeCells>
  <hyperlinks>
    <hyperlink ref="J2" location="'Instructions &amp; TOC'!A1" display="Table of Contents" xr:uid="{00000000-0004-0000-0100-000000000000}"/>
  </hyperlinks>
  <printOptions horizontalCentered="1"/>
  <pageMargins left="0.45" right="0.45" top="0.5" bottom="0.5" header="0.3" footer="0.3"/>
  <pageSetup scale="79" orientation="landscape" horizontalDpi="240" verticalDpi="24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FAA6-1F3D-4A82-A108-479765B3BD39}">
  <dimension ref="A1:B56"/>
  <sheetViews>
    <sheetView showGridLines="0" showRowColHeaders="0" zoomScaleNormal="100" zoomScalePageLayoutView="80" workbookViewId="0">
      <selection activeCell="A10" sqref="A10"/>
    </sheetView>
  </sheetViews>
  <sheetFormatPr defaultColWidth="0" defaultRowHeight="13.9" zeroHeight="1" x14ac:dyDescent="0.45"/>
  <cols>
    <col min="1" max="1" width="101.53125" style="87" customWidth="1"/>
    <col min="2" max="2" width="3.46484375" style="85" customWidth="1"/>
    <col min="3" max="16384" width="8.53125" style="85" hidden="1"/>
  </cols>
  <sheetData>
    <row r="1" spans="1:1" x14ac:dyDescent="0.45">
      <c r="A1" s="84" t="s">
        <v>6701</v>
      </c>
    </row>
    <row r="2" spans="1:1" x14ac:dyDescent="0.45"/>
    <row r="3" spans="1:1" x14ac:dyDescent="0.45">
      <c r="A3" s="84" t="s">
        <v>6702</v>
      </c>
    </row>
    <row r="4" spans="1:1" x14ac:dyDescent="0.45">
      <c r="A4" s="86" t="s">
        <v>6703</v>
      </c>
    </row>
    <row r="5" spans="1:1" x14ac:dyDescent="0.45"/>
    <row r="6" spans="1:1" ht="105.75" customHeight="1" x14ac:dyDescent="0.45">
      <c r="A6" s="87" t="s">
        <v>6704</v>
      </c>
    </row>
    <row r="7" spans="1:1" x14ac:dyDescent="0.45"/>
    <row r="8" spans="1:1" x14ac:dyDescent="0.45">
      <c r="A8" s="88" t="s">
        <v>6705</v>
      </c>
    </row>
    <row r="9" spans="1:1" ht="83.25" x14ac:dyDescent="0.45">
      <c r="A9" s="87" t="s">
        <v>6706</v>
      </c>
    </row>
    <row r="10" spans="1:1" ht="97.15" x14ac:dyDescent="0.45">
      <c r="A10" s="87" t="s">
        <v>6707</v>
      </c>
    </row>
    <row r="11" spans="1:1" ht="27.75" x14ac:dyDescent="0.45">
      <c r="A11" s="87" t="s">
        <v>6708</v>
      </c>
    </row>
    <row r="12" spans="1:1" x14ac:dyDescent="0.45"/>
    <row r="13" spans="1:1" ht="194.25" x14ac:dyDescent="0.45">
      <c r="A13" s="87" t="s">
        <v>6709</v>
      </c>
    </row>
    <row r="14" spans="1:1" x14ac:dyDescent="0.45"/>
    <row r="15" spans="1:1" ht="111" x14ac:dyDescent="0.45">
      <c r="A15" s="87" t="s">
        <v>6710</v>
      </c>
    </row>
    <row r="16" spans="1:1" x14ac:dyDescent="0.45">
      <c r="A16" s="89" t="s">
        <v>6711</v>
      </c>
    </row>
    <row r="17" spans="1:1" ht="222" x14ac:dyDescent="0.45">
      <c r="A17" s="87" t="s">
        <v>6712</v>
      </c>
    </row>
    <row r="18" spans="1:1" ht="222" x14ac:dyDescent="0.45">
      <c r="A18" s="87" t="s">
        <v>6713</v>
      </c>
    </row>
    <row r="19" spans="1:1" x14ac:dyDescent="0.45"/>
    <row r="20" spans="1:1" ht="208.15" x14ac:dyDescent="0.45">
      <c r="A20" s="87" t="s">
        <v>6714</v>
      </c>
    </row>
    <row r="21" spans="1:1" x14ac:dyDescent="0.45"/>
    <row r="22" spans="1:1" x14ac:dyDescent="0.45">
      <c r="A22" s="89" t="s">
        <v>6715</v>
      </c>
    </row>
    <row r="23" spans="1:1" ht="83.25" x14ac:dyDescent="0.45">
      <c r="A23" s="87" t="s">
        <v>6716</v>
      </c>
    </row>
    <row r="24" spans="1:1" ht="138.75" x14ac:dyDescent="0.45">
      <c r="A24" s="87" t="s">
        <v>6717</v>
      </c>
    </row>
    <row r="25" spans="1:1" x14ac:dyDescent="0.45"/>
    <row r="26" spans="1:1" x14ac:dyDescent="0.45">
      <c r="A26" s="87" t="s">
        <v>6718</v>
      </c>
    </row>
    <row r="27" spans="1:1" ht="97.15" x14ac:dyDescent="0.45">
      <c r="A27" s="87" t="s">
        <v>6719</v>
      </c>
    </row>
    <row r="28" spans="1:1" ht="124.9" x14ac:dyDescent="0.45">
      <c r="A28" s="87" t="s">
        <v>6720</v>
      </c>
    </row>
    <row r="29" spans="1:1" ht="97.15" x14ac:dyDescent="0.45">
      <c r="A29" s="87" t="s">
        <v>6721</v>
      </c>
    </row>
    <row r="30" spans="1:1" x14ac:dyDescent="0.45"/>
    <row r="31" spans="1:1" ht="180.4" x14ac:dyDescent="0.45">
      <c r="A31" s="87" t="s">
        <v>6722</v>
      </c>
    </row>
    <row r="32" spans="1:1" x14ac:dyDescent="0.45"/>
    <row r="33" spans="1:1" ht="27.75" x14ac:dyDescent="0.45">
      <c r="A33" s="87" t="s">
        <v>6723</v>
      </c>
    </row>
    <row r="34" spans="1:1" x14ac:dyDescent="0.45"/>
    <row r="35" spans="1:1" ht="14.65" x14ac:dyDescent="0.45">
      <c r="A35" s="152" t="s">
        <v>6724</v>
      </c>
    </row>
    <row r="36" spans="1:1" ht="14.65" x14ac:dyDescent="0.45">
      <c r="A36" s="152"/>
    </row>
    <row r="37" spans="1:1" ht="48" customHeight="1" x14ac:dyDescent="0.45">
      <c r="A37" s="87" t="s">
        <v>6725</v>
      </c>
    </row>
    <row r="38" spans="1:1" ht="9" customHeight="1" x14ac:dyDescent="0.45"/>
    <row r="39" spans="1:1" ht="27.75" x14ac:dyDescent="0.45">
      <c r="A39" s="87" t="s">
        <v>6726</v>
      </c>
    </row>
    <row r="40" spans="1:1" x14ac:dyDescent="0.45"/>
    <row r="41" spans="1:1" ht="111" x14ac:dyDescent="0.45">
      <c r="A41" s="87" t="s">
        <v>6727</v>
      </c>
    </row>
    <row r="42" spans="1:1" ht="97.15" x14ac:dyDescent="0.45">
      <c r="A42" s="87" t="s">
        <v>6728</v>
      </c>
    </row>
    <row r="43" spans="1:1" x14ac:dyDescent="0.45"/>
    <row r="44" spans="1:1" ht="83.25" x14ac:dyDescent="0.45">
      <c r="A44" s="87" t="s">
        <v>6729</v>
      </c>
    </row>
    <row r="45" spans="1:1" ht="138.75" x14ac:dyDescent="0.45">
      <c r="A45" s="87" t="s">
        <v>6730</v>
      </c>
    </row>
    <row r="46" spans="1:1" x14ac:dyDescent="0.45"/>
    <row r="47" spans="1:1" ht="111" x14ac:dyDescent="0.45">
      <c r="A47" s="87" t="s">
        <v>6731</v>
      </c>
    </row>
    <row r="48" spans="1:1" x14ac:dyDescent="0.45"/>
    <row r="49" spans="1:1" ht="55.5" x14ac:dyDescent="0.45">
      <c r="A49" s="87" t="s">
        <v>6732</v>
      </c>
    </row>
    <row r="50" spans="1:1" x14ac:dyDescent="0.45"/>
    <row r="51" spans="1:1" ht="41.65" x14ac:dyDescent="0.45">
      <c r="A51" s="87" t="s">
        <v>6733</v>
      </c>
    </row>
    <row r="52" spans="1:1" x14ac:dyDescent="0.45"/>
    <row r="53" spans="1:1" ht="27.75" x14ac:dyDescent="0.45">
      <c r="A53" s="87" t="s">
        <v>6734</v>
      </c>
    </row>
    <row r="54" spans="1:1" x14ac:dyDescent="0.45">
      <c r="A54" s="84" t="s">
        <v>6735</v>
      </c>
    </row>
    <row r="55" spans="1:1" x14ac:dyDescent="0.45"/>
    <row r="56" spans="1:1" x14ac:dyDescent="0.45"/>
  </sheetData>
  <sheetProtection algorithmName="SHA-512" hashValue="zCKyUJskki6IOEaGNM5INFua6z/q96028Z8S5oOxLu6yQZue0SE6s97HB0XfjzFEwVIp2xCJ5cEBpOB2EyMFlQ==" saltValue="LDQ0nIjaYavF+yMNqRTxEg==" spinCount="100000" sheet="1" objects="1" scenarios="1" selectLockedCells="1" selectUnlockedCells="1"/>
  <pageMargins left="0.5" right="0.5" top="0.5" bottom="0.5" header="0.3" footer="0.3"/>
  <pageSetup fitToWidth="0" orientation="portrait" r:id="rId1"/>
  <headerFooter>
    <oddFooter>&amp;C&amp;"Times New Roman,Regular"- &amp;P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D17AC-78B2-4167-9C03-0E2C4A6DD49E}">
  <dimension ref="A1:B1286"/>
  <sheetViews>
    <sheetView topLeftCell="A500" workbookViewId="0">
      <selection activeCell="B520" sqref="B520"/>
    </sheetView>
  </sheetViews>
  <sheetFormatPr defaultRowHeight="14.25" x14ac:dyDescent="0.45"/>
  <sheetData>
    <row r="1" spans="1:2" x14ac:dyDescent="0.45">
      <c r="A1" t="s">
        <v>236</v>
      </c>
      <c r="B1">
        <v>5</v>
      </c>
    </row>
    <row r="2" spans="1:2" x14ac:dyDescent="0.45">
      <c r="A2" t="s">
        <v>242</v>
      </c>
      <c r="B2">
        <v>31</v>
      </c>
    </row>
    <row r="3" spans="1:2" x14ac:dyDescent="0.45">
      <c r="A3" t="s">
        <v>246</v>
      </c>
      <c r="B3">
        <v>27</v>
      </c>
    </row>
    <row r="4" spans="1:2" x14ac:dyDescent="0.45">
      <c r="A4" t="s">
        <v>252</v>
      </c>
      <c r="B4">
        <v>26</v>
      </c>
    </row>
    <row r="5" spans="1:2" x14ac:dyDescent="0.45">
      <c r="A5" t="s">
        <v>257</v>
      </c>
      <c r="B5">
        <v>8</v>
      </c>
    </row>
    <row r="6" spans="1:2" x14ac:dyDescent="0.45">
      <c r="A6" t="s">
        <v>261</v>
      </c>
      <c r="B6">
        <v>14</v>
      </c>
    </row>
    <row r="7" spans="1:2" x14ac:dyDescent="0.45">
      <c r="A7" t="s">
        <v>265</v>
      </c>
      <c r="B7">
        <v>7</v>
      </c>
    </row>
    <row r="8" spans="1:2" x14ac:dyDescent="0.45">
      <c r="A8" t="s">
        <v>271</v>
      </c>
      <c r="B8">
        <v>11</v>
      </c>
    </row>
    <row r="9" spans="1:2" x14ac:dyDescent="0.45">
      <c r="A9" t="s">
        <v>275</v>
      </c>
      <c r="B9">
        <v>13</v>
      </c>
    </row>
    <row r="10" spans="1:2" x14ac:dyDescent="0.45">
      <c r="A10" t="s">
        <v>283</v>
      </c>
      <c r="B10">
        <v>12</v>
      </c>
    </row>
    <row r="11" spans="1:2" x14ac:dyDescent="0.45">
      <c r="A11" t="s">
        <v>287</v>
      </c>
      <c r="B11">
        <v>10</v>
      </c>
    </row>
    <row r="12" spans="1:2" x14ac:dyDescent="0.45">
      <c r="A12" t="s">
        <v>292</v>
      </c>
      <c r="B12">
        <v>11</v>
      </c>
    </row>
    <row r="13" spans="1:2" x14ac:dyDescent="0.45">
      <c r="A13" t="s">
        <v>298</v>
      </c>
      <c r="B13">
        <v>5</v>
      </c>
    </row>
    <row r="14" spans="1:2" x14ac:dyDescent="0.45">
      <c r="A14" t="s">
        <v>308</v>
      </c>
      <c r="B14">
        <v>10</v>
      </c>
    </row>
    <row r="15" spans="1:2" x14ac:dyDescent="0.45">
      <c r="A15" t="s">
        <v>315</v>
      </c>
      <c r="B15">
        <v>101</v>
      </c>
    </row>
    <row r="16" spans="1:2" x14ac:dyDescent="0.45">
      <c r="A16" t="s">
        <v>320</v>
      </c>
      <c r="B16">
        <v>55</v>
      </c>
    </row>
    <row r="17" spans="1:2" x14ac:dyDescent="0.45">
      <c r="A17" t="s">
        <v>324</v>
      </c>
      <c r="B17">
        <v>64</v>
      </c>
    </row>
    <row r="18" spans="1:2" x14ac:dyDescent="0.45">
      <c r="A18" t="s">
        <v>327</v>
      </c>
      <c r="B18">
        <v>64</v>
      </c>
    </row>
    <row r="19" spans="1:2" x14ac:dyDescent="0.45">
      <c r="A19" t="s">
        <v>332</v>
      </c>
      <c r="B19">
        <v>24</v>
      </c>
    </row>
    <row r="20" spans="1:2" x14ac:dyDescent="0.45">
      <c r="A20" t="s">
        <v>334</v>
      </c>
      <c r="B20">
        <v>35</v>
      </c>
    </row>
    <row r="21" spans="1:2" x14ac:dyDescent="0.45">
      <c r="A21" t="s">
        <v>338</v>
      </c>
      <c r="B21">
        <v>7</v>
      </c>
    </row>
    <row r="22" spans="1:2" x14ac:dyDescent="0.45">
      <c r="A22" t="s">
        <v>341</v>
      </c>
      <c r="B22">
        <v>5</v>
      </c>
    </row>
    <row r="23" spans="1:2" x14ac:dyDescent="0.45">
      <c r="A23" t="s">
        <v>346</v>
      </c>
      <c r="B23">
        <v>8</v>
      </c>
    </row>
    <row r="24" spans="1:2" x14ac:dyDescent="0.45">
      <c r="A24" t="s">
        <v>349</v>
      </c>
      <c r="B24">
        <v>25</v>
      </c>
    </row>
    <row r="25" spans="1:2" x14ac:dyDescent="0.45">
      <c r="A25" t="s">
        <v>353</v>
      </c>
      <c r="B25">
        <v>6</v>
      </c>
    </row>
    <row r="26" spans="1:2" x14ac:dyDescent="0.45">
      <c r="A26" t="s">
        <v>356</v>
      </c>
      <c r="B26">
        <v>13</v>
      </c>
    </row>
    <row r="27" spans="1:2" x14ac:dyDescent="0.45">
      <c r="A27" t="s">
        <v>360</v>
      </c>
      <c r="B27">
        <v>41</v>
      </c>
    </row>
    <row r="28" spans="1:2" x14ac:dyDescent="0.45">
      <c r="A28" t="s">
        <v>364</v>
      </c>
      <c r="B28">
        <v>72</v>
      </c>
    </row>
    <row r="29" spans="1:2" x14ac:dyDescent="0.45">
      <c r="A29" t="s">
        <v>7201</v>
      </c>
      <c r="B29">
        <v>9</v>
      </c>
    </row>
    <row r="30" spans="1:2" x14ac:dyDescent="0.45">
      <c r="A30" t="s">
        <v>368</v>
      </c>
      <c r="B30">
        <v>74</v>
      </c>
    </row>
    <row r="31" spans="1:2" x14ac:dyDescent="0.45">
      <c r="A31" t="s">
        <v>7023</v>
      </c>
      <c r="B31">
        <v>145</v>
      </c>
    </row>
    <row r="32" spans="1:2" x14ac:dyDescent="0.45">
      <c r="A32" t="s">
        <v>165</v>
      </c>
      <c r="B32">
        <v>121</v>
      </c>
    </row>
    <row r="33" spans="1:2" x14ac:dyDescent="0.45">
      <c r="A33" t="s">
        <v>377</v>
      </c>
      <c r="B33">
        <v>69</v>
      </c>
    </row>
    <row r="34" spans="1:2" x14ac:dyDescent="0.45">
      <c r="A34" t="s">
        <v>381</v>
      </c>
      <c r="B34">
        <v>21</v>
      </c>
    </row>
    <row r="35" spans="1:2" x14ac:dyDescent="0.45">
      <c r="A35" t="s">
        <v>386</v>
      </c>
      <c r="B35">
        <v>10</v>
      </c>
    </row>
    <row r="36" spans="1:2" x14ac:dyDescent="0.45">
      <c r="A36" t="s">
        <v>389</v>
      </c>
      <c r="B36">
        <v>11</v>
      </c>
    </row>
    <row r="37" spans="1:2" x14ac:dyDescent="0.45">
      <c r="A37" t="s">
        <v>392</v>
      </c>
      <c r="B37">
        <v>8</v>
      </c>
    </row>
    <row r="38" spans="1:2" x14ac:dyDescent="0.45">
      <c r="A38" t="s">
        <v>395</v>
      </c>
      <c r="B38">
        <v>7</v>
      </c>
    </row>
    <row r="39" spans="1:2" x14ac:dyDescent="0.45">
      <c r="A39" t="s">
        <v>398</v>
      </c>
      <c r="B39">
        <v>13</v>
      </c>
    </row>
    <row r="40" spans="1:2" x14ac:dyDescent="0.45">
      <c r="A40" t="s">
        <v>401</v>
      </c>
      <c r="B40">
        <v>26</v>
      </c>
    </row>
    <row r="41" spans="1:2" x14ac:dyDescent="0.45">
      <c r="A41" t="s">
        <v>404</v>
      </c>
      <c r="B41">
        <v>22</v>
      </c>
    </row>
    <row r="42" spans="1:2" x14ac:dyDescent="0.45">
      <c r="A42" t="s">
        <v>416</v>
      </c>
      <c r="B42">
        <v>5</v>
      </c>
    </row>
    <row r="43" spans="1:2" x14ac:dyDescent="0.45">
      <c r="A43" t="s">
        <v>6736</v>
      </c>
      <c r="B43">
        <v>25</v>
      </c>
    </row>
    <row r="44" spans="1:2" x14ac:dyDescent="0.45">
      <c r="A44" t="s">
        <v>6737</v>
      </c>
      <c r="B44">
        <v>7</v>
      </c>
    </row>
    <row r="45" spans="1:2" x14ac:dyDescent="0.45">
      <c r="A45" t="s">
        <v>422</v>
      </c>
      <c r="B45">
        <v>27</v>
      </c>
    </row>
    <row r="46" spans="1:2" x14ac:dyDescent="0.45">
      <c r="A46" t="s">
        <v>425</v>
      </c>
      <c r="B46">
        <v>130</v>
      </c>
    </row>
    <row r="47" spans="1:2" x14ac:dyDescent="0.45">
      <c r="A47" t="s">
        <v>428</v>
      </c>
      <c r="B47">
        <v>115</v>
      </c>
    </row>
    <row r="48" spans="1:2" x14ac:dyDescent="0.45">
      <c r="A48" t="s">
        <v>430</v>
      </c>
      <c r="B48">
        <v>42</v>
      </c>
    </row>
    <row r="49" spans="1:2" x14ac:dyDescent="0.45">
      <c r="A49" t="s">
        <v>7203</v>
      </c>
      <c r="B49">
        <v>5</v>
      </c>
    </row>
    <row r="50" spans="1:2" x14ac:dyDescent="0.45">
      <c r="A50" t="s">
        <v>439</v>
      </c>
      <c r="B50">
        <v>10</v>
      </c>
    </row>
    <row r="51" spans="1:2" x14ac:dyDescent="0.45">
      <c r="A51" t="s">
        <v>441</v>
      </c>
      <c r="B51">
        <v>12</v>
      </c>
    </row>
    <row r="52" spans="1:2" x14ac:dyDescent="0.45">
      <c r="A52" t="s">
        <v>444</v>
      </c>
      <c r="B52">
        <v>6</v>
      </c>
    </row>
    <row r="53" spans="1:2" x14ac:dyDescent="0.45">
      <c r="A53" t="s">
        <v>7204</v>
      </c>
      <c r="B53">
        <v>8</v>
      </c>
    </row>
    <row r="54" spans="1:2" x14ac:dyDescent="0.45">
      <c r="A54" t="s">
        <v>7206</v>
      </c>
      <c r="B54">
        <v>7</v>
      </c>
    </row>
    <row r="55" spans="1:2" x14ac:dyDescent="0.45">
      <c r="A55" t="s">
        <v>448</v>
      </c>
      <c r="B55">
        <v>27</v>
      </c>
    </row>
    <row r="56" spans="1:2" x14ac:dyDescent="0.45">
      <c r="A56" t="s">
        <v>450</v>
      </c>
      <c r="B56">
        <v>32</v>
      </c>
    </row>
    <row r="57" spans="1:2" x14ac:dyDescent="0.45">
      <c r="A57" t="s">
        <v>7207</v>
      </c>
      <c r="B57">
        <v>8</v>
      </c>
    </row>
    <row r="58" spans="1:2" x14ac:dyDescent="0.45">
      <c r="A58" t="s">
        <v>454</v>
      </c>
      <c r="B58">
        <v>10</v>
      </c>
    </row>
    <row r="59" spans="1:2" x14ac:dyDescent="0.45">
      <c r="A59" t="s">
        <v>456</v>
      </c>
      <c r="B59">
        <v>15</v>
      </c>
    </row>
    <row r="60" spans="1:2" x14ac:dyDescent="0.45">
      <c r="A60" t="s">
        <v>459</v>
      </c>
      <c r="B60">
        <v>9</v>
      </c>
    </row>
    <row r="61" spans="1:2" x14ac:dyDescent="0.45">
      <c r="A61" t="s">
        <v>462</v>
      </c>
      <c r="B61">
        <v>19</v>
      </c>
    </row>
    <row r="62" spans="1:2" x14ac:dyDescent="0.45">
      <c r="A62" t="s">
        <v>465</v>
      </c>
      <c r="B62">
        <v>8</v>
      </c>
    </row>
    <row r="63" spans="1:2" x14ac:dyDescent="0.45">
      <c r="A63" t="s">
        <v>468</v>
      </c>
      <c r="B63">
        <v>13</v>
      </c>
    </row>
    <row r="64" spans="1:2" x14ac:dyDescent="0.45">
      <c r="A64" t="s">
        <v>471</v>
      </c>
      <c r="B64">
        <v>11</v>
      </c>
    </row>
    <row r="65" spans="1:2" x14ac:dyDescent="0.45">
      <c r="A65" t="s">
        <v>475</v>
      </c>
      <c r="B65">
        <v>6</v>
      </c>
    </row>
    <row r="66" spans="1:2" x14ac:dyDescent="0.45">
      <c r="A66" t="s">
        <v>480</v>
      </c>
      <c r="B66">
        <v>13</v>
      </c>
    </row>
    <row r="67" spans="1:2" x14ac:dyDescent="0.45">
      <c r="A67" t="s">
        <v>483</v>
      </c>
      <c r="B67">
        <v>17</v>
      </c>
    </row>
    <row r="68" spans="1:2" x14ac:dyDescent="0.45">
      <c r="A68" t="s">
        <v>488</v>
      </c>
      <c r="B68">
        <v>5</v>
      </c>
    </row>
    <row r="69" spans="1:2" x14ac:dyDescent="0.45">
      <c r="A69" t="s">
        <v>493</v>
      </c>
      <c r="B69">
        <v>7</v>
      </c>
    </row>
    <row r="70" spans="1:2" x14ac:dyDescent="0.45">
      <c r="A70" t="s">
        <v>497</v>
      </c>
      <c r="B70">
        <v>5</v>
      </c>
    </row>
    <row r="71" spans="1:2" x14ac:dyDescent="0.45">
      <c r="A71" t="s">
        <v>500</v>
      </c>
      <c r="B71">
        <v>13</v>
      </c>
    </row>
    <row r="72" spans="1:2" x14ac:dyDescent="0.45">
      <c r="A72" t="s">
        <v>506</v>
      </c>
      <c r="B72">
        <v>9</v>
      </c>
    </row>
    <row r="73" spans="1:2" x14ac:dyDescent="0.45">
      <c r="A73" t="s">
        <v>511</v>
      </c>
      <c r="B73">
        <v>10</v>
      </c>
    </row>
    <row r="74" spans="1:2" x14ac:dyDescent="0.45">
      <c r="A74" t="s">
        <v>514</v>
      </c>
      <c r="B74">
        <v>7</v>
      </c>
    </row>
    <row r="75" spans="1:2" x14ac:dyDescent="0.45">
      <c r="A75" t="s">
        <v>520</v>
      </c>
      <c r="B75">
        <v>6</v>
      </c>
    </row>
    <row r="76" spans="1:2" x14ac:dyDescent="0.45">
      <c r="A76" t="s">
        <v>527</v>
      </c>
      <c r="B76">
        <v>6</v>
      </c>
    </row>
    <row r="77" spans="1:2" x14ac:dyDescent="0.45">
      <c r="A77" t="s">
        <v>530</v>
      </c>
      <c r="B77">
        <v>5</v>
      </c>
    </row>
    <row r="78" spans="1:2" x14ac:dyDescent="0.45">
      <c r="A78" t="s">
        <v>533</v>
      </c>
      <c r="B78">
        <v>12</v>
      </c>
    </row>
    <row r="79" spans="1:2" x14ac:dyDescent="0.45">
      <c r="A79" t="s">
        <v>536</v>
      </c>
      <c r="B79">
        <v>7</v>
      </c>
    </row>
    <row r="80" spans="1:2" x14ac:dyDescent="0.45">
      <c r="A80" t="s">
        <v>544</v>
      </c>
      <c r="B80">
        <v>7</v>
      </c>
    </row>
    <row r="81" spans="1:2" x14ac:dyDescent="0.45">
      <c r="A81" t="s">
        <v>549</v>
      </c>
      <c r="B81">
        <v>6</v>
      </c>
    </row>
    <row r="82" spans="1:2" x14ac:dyDescent="0.45">
      <c r="A82" t="s">
        <v>553</v>
      </c>
      <c r="B82">
        <v>13</v>
      </c>
    </row>
    <row r="83" spans="1:2" x14ac:dyDescent="0.45">
      <c r="A83" t="s">
        <v>556</v>
      </c>
      <c r="B83">
        <v>9</v>
      </c>
    </row>
    <row r="84" spans="1:2" x14ac:dyDescent="0.45">
      <c r="A84" t="s">
        <v>559</v>
      </c>
      <c r="B84">
        <v>13</v>
      </c>
    </row>
    <row r="85" spans="1:2" x14ac:dyDescent="0.45">
      <c r="A85" t="s">
        <v>562</v>
      </c>
      <c r="B85">
        <v>12</v>
      </c>
    </row>
    <row r="86" spans="1:2" x14ac:dyDescent="0.45">
      <c r="A86" t="s">
        <v>565</v>
      </c>
      <c r="B86">
        <v>7</v>
      </c>
    </row>
    <row r="87" spans="1:2" x14ac:dyDescent="0.45">
      <c r="A87" t="s">
        <v>572</v>
      </c>
      <c r="B87">
        <v>6</v>
      </c>
    </row>
    <row r="88" spans="1:2" x14ac:dyDescent="0.45">
      <c r="A88" t="s">
        <v>577</v>
      </c>
      <c r="B88">
        <v>15</v>
      </c>
    </row>
    <row r="89" spans="1:2" x14ac:dyDescent="0.45">
      <c r="A89" t="s">
        <v>582</v>
      </c>
      <c r="B89">
        <v>74</v>
      </c>
    </row>
    <row r="90" spans="1:2" x14ac:dyDescent="0.45">
      <c r="A90" t="s">
        <v>586</v>
      </c>
      <c r="B90">
        <v>8</v>
      </c>
    </row>
    <row r="91" spans="1:2" x14ac:dyDescent="0.45">
      <c r="A91" t="s">
        <v>590</v>
      </c>
      <c r="B91">
        <v>15</v>
      </c>
    </row>
    <row r="92" spans="1:2" x14ac:dyDescent="0.45">
      <c r="A92" t="s">
        <v>595</v>
      </c>
      <c r="B92">
        <v>24</v>
      </c>
    </row>
    <row r="93" spans="1:2" x14ac:dyDescent="0.45">
      <c r="A93" t="s">
        <v>597</v>
      </c>
      <c r="B93">
        <v>60</v>
      </c>
    </row>
    <row r="94" spans="1:2" x14ac:dyDescent="0.45">
      <c r="A94" t="s">
        <v>600</v>
      </c>
      <c r="B94">
        <v>49</v>
      </c>
    </row>
    <row r="95" spans="1:2" x14ac:dyDescent="0.45">
      <c r="A95" t="s">
        <v>602</v>
      </c>
      <c r="B95">
        <v>88</v>
      </c>
    </row>
    <row r="96" spans="1:2" x14ac:dyDescent="0.45">
      <c r="A96" t="s">
        <v>605</v>
      </c>
      <c r="B96">
        <v>79</v>
      </c>
    </row>
    <row r="97" spans="1:2" x14ac:dyDescent="0.45">
      <c r="A97" t="s">
        <v>608</v>
      </c>
      <c r="B97">
        <v>88</v>
      </c>
    </row>
    <row r="98" spans="1:2" x14ac:dyDescent="0.45">
      <c r="A98" t="s">
        <v>612</v>
      </c>
      <c r="B98">
        <v>31</v>
      </c>
    </row>
    <row r="99" spans="1:2" x14ac:dyDescent="0.45">
      <c r="A99" t="s">
        <v>615</v>
      </c>
      <c r="B99">
        <v>69</v>
      </c>
    </row>
    <row r="100" spans="1:2" x14ac:dyDescent="0.45">
      <c r="A100" t="s">
        <v>618</v>
      </c>
      <c r="B100">
        <v>107</v>
      </c>
    </row>
    <row r="101" spans="1:2" x14ac:dyDescent="0.45">
      <c r="A101" t="s">
        <v>621</v>
      </c>
      <c r="B101">
        <v>96</v>
      </c>
    </row>
    <row r="102" spans="1:2" x14ac:dyDescent="0.45">
      <c r="A102" t="s">
        <v>624</v>
      </c>
      <c r="B102">
        <v>58</v>
      </c>
    </row>
    <row r="103" spans="1:2" x14ac:dyDescent="0.45">
      <c r="A103" t="s">
        <v>7208</v>
      </c>
      <c r="B103">
        <v>14</v>
      </c>
    </row>
    <row r="104" spans="1:2" x14ac:dyDescent="0.45">
      <c r="A104" t="s">
        <v>7209</v>
      </c>
      <c r="B104">
        <v>8</v>
      </c>
    </row>
    <row r="105" spans="1:2" x14ac:dyDescent="0.45">
      <c r="A105" t="s">
        <v>7211</v>
      </c>
      <c r="B105">
        <v>5</v>
      </c>
    </row>
    <row r="106" spans="1:2" x14ac:dyDescent="0.45">
      <c r="A106" t="s">
        <v>629</v>
      </c>
      <c r="B106">
        <v>10</v>
      </c>
    </row>
    <row r="107" spans="1:2" x14ac:dyDescent="0.45">
      <c r="A107" t="s">
        <v>633</v>
      </c>
      <c r="B107">
        <v>18</v>
      </c>
    </row>
    <row r="108" spans="1:2" x14ac:dyDescent="0.45">
      <c r="A108" t="s">
        <v>635</v>
      </c>
      <c r="B108">
        <v>24</v>
      </c>
    </row>
    <row r="109" spans="1:2" x14ac:dyDescent="0.45">
      <c r="A109" t="s">
        <v>637</v>
      </c>
      <c r="B109">
        <v>22</v>
      </c>
    </row>
    <row r="110" spans="1:2" x14ac:dyDescent="0.45">
      <c r="A110" t="s">
        <v>639</v>
      </c>
      <c r="B110">
        <v>42</v>
      </c>
    </row>
    <row r="111" spans="1:2" x14ac:dyDescent="0.45">
      <c r="A111" t="s">
        <v>641</v>
      </c>
      <c r="B111">
        <v>27</v>
      </c>
    </row>
    <row r="112" spans="1:2" x14ac:dyDescent="0.45">
      <c r="A112" t="s">
        <v>643</v>
      </c>
      <c r="B112">
        <v>38</v>
      </c>
    </row>
    <row r="113" spans="1:2" x14ac:dyDescent="0.45">
      <c r="A113" t="s">
        <v>645</v>
      </c>
      <c r="B113">
        <v>29</v>
      </c>
    </row>
    <row r="114" spans="1:2" x14ac:dyDescent="0.45">
      <c r="A114" t="s">
        <v>647</v>
      </c>
      <c r="B114">
        <v>29</v>
      </c>
    </row>
    <row r="115" spans="1:2" x14ac:dyDescent="0.45">
      <c r="A115" t="s">
        <v>649</v>
      </c>
      <c r="B115">
        <v>23</v>
      </c>
    </row>
    <row r="116" spans="1:2" x14ac:dyDescent="0.45">
      <c r="A116" t="s">
        <v>651</v>
      </c>
      <c r="B116">
        <v>5</v>
      </c>
    </row>
    <row r="117" spans="1:2" x14ac:dyDescent="0.45">
      <c r="A117" t="s">
        <v>654</v>
      </c>
      <c r="B117">
        <v>8</v>
      </c>
    </row>
    <row r="118" spans="1:2" x14ac:dyDescent="0.45">
      <c r="A118" t="s">
        <v>657</v>
      </c>
      <c r="B118">
        <v>5</v>
      </c>
    </row>
    <row r="119" spans="1:2" x14ac:dyDescent="0.45">
      <c r="A119" t="s">
        <v>659</v>
      </c>
      <c r="B119">
        <v>14</v>
      </c>
    </row>
    <row r="120" spans="1:2" x14ac:dyDescent="0.45">
      <c r="A120" t="s">
        <v>662</v>
      </c>
      <c r="B120">
        <v>6</v>
      </c>
    </row>
    <row r="121" spans="1:2" x14ac:dyDescent="0.45">
      <c r="A121" t="s">
        <v>665</v>
      </c>
      <c r="B121">
        <v>13</v>
      </c>
    </row>
    <row r="122" spans="1:2" x14ac:dyDescent="0.45">
      <c r="A122" t="s">
        <v>668</v>
      </c>
      <c r="B122">
        <v>6</v>
      </c>
    </row>
    <row r="123" spans="1:2" x14ac:dyDescent="0.45">
      <c r="A123" t="s">
        <v>674</v>
      </c>
      <c r="B123">
        <v>5</v>
      </c>
    </row>
    <row r="124" spans="1:2" x14ac:dyDescent="0.45">
      <c r="A124" t="s">
        <v>7217</v>
      </c>
      <c r="B124">
        <v>6</v>
      </c>
    </row>
    <row r="125" spans="1:2" x14ac:dyDescent="0.45">
      <c r="A125" t="s">
        <v>700</v>
      </c>
      <c r="B125">
        <v>42</v>
      </c>
    </row>
    <row r="126" spans="1:2" x14ac:dyDescent="0.45">
      <c r="A126" t="s">
        <v>701</v>
      </c>
      <c r="B126">
        <v>37</v>
      </c>
    </row>
    <row r="127" spans="1:2" x14ac:dyDescent="0.45">
      <c r="A127" t="s">
        <v>7218</v>
      </c>
      <c r="B127">
        <v>10</v>
      </c>
    </row>
    <row r="128" spans="1:2" x14ac:dyDescent="0.45">
      <c r="A128" t="s">
        <v>7219</v>
      </c>
      <c r="B128">
        <v>5</v>
      </c>
    </row>
    <row r="129" spans="1:2" x14ac:dyDescent="0.45">
      <c r="A129" t="s">
        <v>7220</v>
      </c>
      <c r="B129">
        <v>18</v>
      </c>
    </row>
    <row r="130" spans="1:2" x14ac:dyDescent="0.45">
      <c r="A130" t="s">
        <v>7221</v>
      </c>
      <c r="B130">
        <v>6</v>
      </c>
    </row>
    <row r="131" spans="1:2" x14ac:dyDescent="0.45">
      <c r="A131" t="s">
        <v>705</v>
      </c>
      <c r="B131">
        <v>19</v>
      </c>
    </row>
    <row r="132" spans="1:2" x14ac:dyDescent="0.45">
      <c r="A132" t="s">
        <v>707</v>
      </c>
      <c r="B132">
        <v>35</v>
      </c>
    </row>
    <row r="133" spans="1:2" x14ac:dyDescent="0.45">
      <c r="A133" t="s">
        <v>709</v>
      </c>
      <c r="B133">
        <v>78</v>
      </c>
    </row>
    <row r="134" spans="1:2" x14ac:dyDescent="0.45">
      <c r="A134" t="s">
        <v>712</v>
      </c>
      <c r="B134">
        <v>70</v>
      </c>
    </row>
    <row r="135" spans="1:2" x14ac:dyDescent="0.45">
      <c r="A135" t="s">
        <v>715</v>
      </c>
      <c r="B135">
        <v>89</v>
      </c>
    </row>
    <row r="136" spans="1:2" x14ac:dyDescent="0.45">
      <c r="A136" t="s">
        <v>718</v>
      </c>
      <c r="B136">
        <v>11</v>
      </c>
    </row>
    <row r="137" spans="1:2" x14ac:dyDescent="0.45">
      <c r="A137" t="s">
        <v>721</v>
      </c>
      <c r="B137">
        <v>48</v>
      </c>
    </row>
    <row r="138" spans="1:2" x14ac:dyDescent="0.45">
      <c r="A138" t="s">
        <v>724</v>
      </c>
      <c r="B138">
        <v>99</v>
      </c>
    </row>
    <row r="139" spans="1:2" x14ac:dyDescent="0.45">
      <c r="A139" t="s">
        <v>727</v>
      </c>
      <c r="B139">
        <v>91</v>
      </c>
    </row>
    <row r="140" spans="1:2" x14ac:dyDescent="0.45">
      <c r="A140" t="s">
        <v>729</v>
      </c>
      <c r="B140">
        <v>73</v>
      </c>
    </row>
    <row r="141" spans="1:2" x14ac:dyDescent="0.45">
      <c r="A141" t="s">
        <v>732</v>
      </c>
      <c r="B141">
        <v>40</v>
      </c>
    </row>
    <row r="142" spans="1:2" x14ac:dyDescent="0.45">
      <c r="A142" t="s">
        <v>736</v>
      </c>
      <c r="B142">
        <v>13</v>
      </c>
    </row>
    <row r="143" spans="1:2" x14ac:dyDescent="0.45">
      <c r="A143" t="s">
        <v>740</v>
      </c>
      <c r="B143">
        <v>46</v>
      </c>
    </row>
    <row r="144" spans="1:2" x14ac:dyDescent="0.45">
      <c r="A144" t="s">
        <v>743</v>
      </c>
      <c r="B144">
        <v>47</v>
      </c>
    </row>
    <row r="145" spans="1:2" x14ac:dyDescent="0.45">
      <c r="A145" t="s">
        <v>747</v>
      </c>
      <c r="B145">
        <v>30</v>
      </c>
    </row>
    <row r="146" spans="1:2" x14ac:dyDescent="0.45">
      <c r="A146" t="s">
        <v>752</v>
      </c>
      <c r="B146">
        <v>27</v>
      </c>
    </row>
    <row r="147" spans="1:2" x14ac:dyDescent="0.45">
      <c r="A147" t="s">
        <v>755</v>
      </c>
      <c r="B147">
        <v>13</v>
      </c>
    </row>
    <row r="148" spans="1:2" x14ac:dyDescent="0.45">
      <c r="A148" t="s">
        <v>758</v>
      </c>
      <c r="B148">
        <v>27</v>
      </c>
    </row>
    <row r="149" spans="1:2" x14ac:dyDescent="0.45">
      <c r="A149" t="s">
        <v>761</v>
      </c>
      <c r="B149">
        <v>26</v>
      </c>
    </row>
    <row r="150" spans="1:2" x14ac:dyDescent="0.45">
      <c r="A150" t="s">
        <v>764</v>
      </c>
      <c r="B150">
        <v>14</v>
      </c>
    </row>
    <row r="151" spans="1:2" x14ac:dyDescent="0.45">
      <c r="A151" t="s">
        <v>769</v>
      </c>
      <c r="B151">
        <v>43</v>
      </c>
    </row>
    <row r="152" spans="1:2" x14ac:dyDescent="0.45">
      <c r="A152" t="s">
        <v>772</v>
      </c>
      <c r="B152">
        <v>11</v>
      </c>
    </row>
    <row r="153" spans="1:2" x14ac:dyDescent="0.45">
      <c r="A153" t="s">
        <v>775</v>
      </c>
      <c r="B153">
        <v>48</v>
      </c>
    </row>
    <row r="154" spans="1:2" x14ac:dyDescent="0.45">
      <c r="A154" t="s">
        <v>778</v>
      </c>
      <c r="B154">
        <v>44</v>
      </c>
    </row>
    <row r="155" spans="1:2" x14ac:dyDescent="0.45">
      <c r="A155" t="s">
        <v>781</v>
      </c>
      <c r="B155">
        <v>19</v>
      </c>
    </row>
    <row r="156" spans="1:2" x14ac:dyDescent="0.45">
      <c r="A156" t="s">
        <v>786</v>
      </c>
      <c r="B156">
        <v>18</v>
      </c>
    </row>
    <row r="157" spans="1:2" x14ac:dyDescent="0.45">
      <c r="A157" t="s">
        <v>789</v>
      </c>
      <c r="B157">
        <v>44</v>
      </c>
    </row>
    <row r="158" spans="1:2" x14ac:dyDescent="0.45">
      <c r="A158" t="s">
        <v>792</v>
      </c>
      <c r="B158">
        <v>40</v>
      </c>
    </row>
    <row r="159" spans="1:2" x14ac:dyDescent="0.45">
      <c r="A159" t="s">
        <v>795</v>
      </c>
      <c r="B159">
        <v>72</v>
      </c>
    </row>
    <row r="160" spans="1:2" x14ac:dyDescent="0.45">
      <c r="A160" t="s">
        <v>798</v>
      </c>
      <c r="B160">
        <v>57</v>
      </c>
    </row>
    <row r="161" spans="1:2" x14ac:dyDescent="0.45">
      <c r="A161" t="s">
        <v>801</v>
      </c>
      <c r="B161">
        <v>77</v>
      </c>
    </row>
    <row r="162" spans="1:2" x14ac:dyDescent="0.45">
      <c r="A162" t="s">
        <v>806</v>
      </c>
      <c r="B162">
        <v>15</v>
      </c>
    </row>
    <row r="163" spans="1:2" x14ac:dyDescent="0.45">
      <c r="A163" t="s">
        <v>809</v>
      </c>
      <c r="B163">
        <v>35</v>
      </c>
    </row>
    <row r="164" spans="1:2" x14ac:dyDescent="0.45">
      <c r="A164" t="s">
        <v>812</v>
      </c>
      <c r="B164">
        <v>74</v>
      </c>
    </row>
    <row r="165" spans="1:2" x14ac:dyDescent="0.45">
      <c r="A165" t="s">
        <v>815</v>
      </c>
      <c r="B165">
        <v>68</v>
      </c>
    </row>
    <row r="166" spans="1:2" x14ac:dyDescent="0.45">
      <c r="A166" t="s">
        <v>817</v>
      </c>
      <c r="B166">
        <v>37</v>
      </c>
    </row>
    <row r="167" spans="1:2" x14ac:dyDescent="0.45">
      <c r="A167" t="s">
        <v>824</v>
      </c>
      <c r="B167">
        <v>11</v>
      </c>
    </row>
    <row r="168" spans="1:2" x14ac:dyDescent="0.45">
      <c r="A168" t="s">
        <v>826</v>
      </c>
      <c r="B168">
        <v>5</v>
      </c>
    </row>
    <row r="169" spans="1:2" x14ac:dyDescent="0.45">
      <c r="A169" t="s">
        <v>828</v>
      </c>
      <c r="B169">
        <v>12</v>
      </c>
    </row>
    <row r="170" spans="1:2" x14ac:dyDescent="0.45">
      <c r="A170" t="s">
        <v>830</v>
      </c>
      <c r="B170">
        <v>8</v>
      </c>
    </row>
    <row r="171" spans="1:2" x14ac:dyDescent="0.45">
      <c r="A171" t="s">
        <v>832</v>
      </c>
      <c r="B171">
        <v>5</v>
      </c>
    </row>
    <row r="172" spans="1:2" x14ac:dyDescent="0.45">
      <c r="A172" t="s">
        <v>836</v>
      </c>
      <c r="B172">
        <v>5</v>
      </c>
    </row>
    <row r="173" spans="1:2" x14ac:dyDescent="0.45">
      <c r="A173" t="s">
        <v>839</v>
      </c>
      <c r="B173">
        <v>9</v>
      </c>
    </row>
    <row r="174" spans="1:2" x14ac:dyDescent="0.45">
      <c r="A174" t="s">
        <v>842</v>
      </c>
      <c r="B174">
        <v>9</v>
      </c>
    </row>
    <row r="175" spans="1:2" x14ac:dyDescent="0.45">
      <c r="A175" t="s">
        <v>845</v>
      </c>
      <c r="B175">
        <v>5</v>
      </c>
    </row>
    <row r="176" spans="1:2" x14ac:dyDescent="0.45">
      <c r="A176" t="s">
        <v>851</v>
      </c>
      <c r="B176">
        <v>6</v>
      </c>
    </row>
    <row r="177" spans="1:2" x14ac:dyDescent="0.45">
      <c r="A177" t="s">
        <v>855</v>
      </c>
      <c r="B177">
        <v>15</v>
      </c>
    </row>
    <row r="178" spans="1:2" x14ac:dyDescent="0.45">
      <c r="A178" t="s">
        <v>857</v>
      </c>
      <c r="B178">
        <v>7</v>
      </c>
    </row>
    <row r="179" spans="1:2" x14ac:dyDescent="0.45">
      <c r="A179" t="s">
        <v>859</v>
      </c>
      <c r="B179">
        <v>8</v>
      </c>
    </row>
    <row r="180" spans="1:2" x14ac:dyDescent="0.45">
      <c r="A180" t="s">
        <v>861</v>
      </c>
      <c r="B180">
        <v>13</v>
      </c>
    </row>
    <row r="181" spans="1:2" x14ac:dyDescent="0.45">
      <c r="A181" t="s">
        <v>863</v>
      </c>
      <c r="B181">
        <v>18</v>
      </c>
    </row>
    <row r="182" spans="1:2" x14ac:dyDescent="0.45">
      <c r="A182" t="s">
        <v>865</v>
      </c>
      <c r="B182">
        <v>13</v>
      </c>
    </row>
    <row r="183" spans="1:2" x14ac:dyDescent="0.45">
      <c r="A183" t="s">
        <v>867</v>
      </c>
      <c r="B183">
        <v>6</v>
      </c>
    </row>
    <row r="184" spans="1:2" x14ac:dyDescent="0.45">
      <c r="A184" t="s">
        <v>871</v>
      </c>
      <c r="B184">
        <v>33</v>
      </c>
    </row>
    <row r="185" spans="1:2" x14ac:dyDescent="0.45">
      <c r="A185" t="s">
        <v>873</v>
      </c>
      <c r="B185">
        <v>25</v>
      </c>
    </row>
    <row r="186" spans="1:2" x14ac:dyDescent="0.45">
      <c r="A186" t="s">
        <v>875</v>
      </c>
      <c r="B186">
        <v>19</v>
      </c>
    </row>
    <row r="187" spans="1:2" x14ac:dyDescent="0.45">
      <c r="A187" t="s">
        <v>877</v>
      </c>
      <c r="B187">
        <v>31</v>
      </c>
    </row>
    <row r="188" spans="1:2" x14ac:dyDescent="0.45">
      <c r="A188" t="s">
        <v>879</v>
      </c>
      <c r="B188">
        <v>23</v>
      </c>
    </row>
    <row r="189" spans="1:2" x14ac:dyDescent="0.45">
      <c r="A189" t="s">
        <v>881</v>
      </c>
      <c r="B189">
        <v>42</v>
      </c>
    </row>
    <row r="190" spans="1:2" x14ac:dyDescent="0.45">
      <c r="A190" t="s">
        <v>883</v>
      </c>
      <c r="B190">
        <v>31</v>
      </c>
    </row>
    <row r="191" spans="1:2" x14ac:dyDescent="0.45">
      <c r="A191" t="s">
        <v>885</v>
      </c>
      <c r="B191">
        <v>41</v>
      </c>
    </row>
    <row r="192" spans="1:2" x14ac:dyDescent="0.45">
      <c r="A192" t="s">
        <v>887</v>
      </c>
      <c r="B192">
        <v>34</v>
      </c>
    </row>
    <row r="193" spans="1:2" x14ac:dyDescent="0.45">
      <c r="A193" t="s">
        <v>889</v>
      </c>
      <c r="B193">
        <v>18</v>
      </c>
    </row>
    <row r="194" spans="1:2" x14ac:dyDescent="0.45">
      <c r="A194" t="s">
        <v>7223</v>
      </c>
      <c r="B194">
        <v>5</v>
      </c>
    </row>
    <row r="195" spans="1:2" x14ac:dyDescent="0.45">
      <c r="A195" t="s">
        <v>893</v>
      </c>
      <c r="B195">
        <v>23</v>
      </c>
    </row>
    <row r="196" spans="1:2" x14ac:dyDescent="0.45">
      <c r="A196" t="s">
        <v>898</v>
      </c>
      <c r="B196">
        <v>5</v>
      </c>
    </row>
    <row r="197" spans="1:2" x14ac:dyDescent="0.45">
      <c r="A197" t="s">
        <v>900</v>
      </c>
      <c r="B197">
        <v>29</v>
      </c>
    </row>
    <row r="198" spans="1:2" x14ac:dyDescent="0.45">
      <c r="A198" t="s">
        <v>902</v>
      </c>
      <c r="B198">
        <v>6</v>
      </c>
    </row>
    <row r="199" spans="1:2" x14ac:dyDescent="0.45">
      <c r="A199" t="s">
        <v>905</v>
      </c>
      <c r="B199">
        <v>17</v>
      </c>
    </row>
    <row r="200" spans="1:2" x14ac:dyDescent="0.45">
      <c r="A200" t="s">
        <v>908</v>
      </c>
      <c r="B200">
        <v>17</v>
      </c>
    </row>
    <row r="201" spans="1:2" x14ac:dyDescent="0.45">
      <c r="A201" t="s">
        <v>911</v>
      </c>
      <c r="B201">
        <v>15</v>
      </c>
    </row>
    <row r="202" spans="1:2" x14ac:dyDescent="0.45">
      <c r="A202" t="s">
        <v>914</v>
      </c>
      <c r="B202">
        <v>13</v>
      </c>
    </row>
    <row r="203" spans="1:2" x14ac:dyDescent="0.45">
      <c r="A203" t="s">
        <v>916</v>
      </c>
      <c r="B203">
        <v>5</v>
      </c>
    </row>
    <row r="204" spans="1:2" x14ac:dyDescent="0.45">
      <c r="A204" t="s">
        <v>919</v>
      </c>
      <c r="B204">
        <v>14</v>
      </c>
    </row>
    <row r="205" spans="1:2" x14ac:dyDescent="0.45">
      <c r="A205" t="s">
        <v>922</v>
      </c>
      <c r="B205">
        <v>11</v>
      </c>
    </row>
    <row r="206" spans="1:2" x14ac:dyDescent="0.45">
      <c r="A206" t="s">
        <v>925</v>
      </c>
      <c r="B206">
        <v>8</v>
      </c>
    </row>
    <row r="207" spans="1:2" x14ac:dyDescent="0.45">
      <c r="A207" t="s">
        <v>930</v>
      </c>
      <c r="B207">
        <v>16</v>
      </c>
    </row>
    <row r="208" spans="1:2" x14ac:dyDescent="0.45">
      <c r="A208" t="s">
        <v>933</v>
      </c>
      <c r="B208">
        <v>15</v>
      </c>
    </row>
    <row r="209" spans="1:2" x14ac:dyDescent="0.45">
      <c r="A209" t="s">
        <v>936</v>
      </c>
      <c r="B209">
        <v>11</v>
      </c>
    </row>
    <row r="210" spans="1:2" x14ac:dyDescent="0.45">
      <c r="A210" t="s">
        <v>939</v>
      </c>
      <c r="B210">
        <v>23</v>
      </c>
    </row>
    <row r="211" spans="1:2" x14ac:dyDescent="0.45">
      <c r="A211" t="s">
        <v>942</v>
      </c>
      <c r="B211">
        <v>24</v>
      </c>
    </row>
    <row r="212" spans="1:2" x14ac:dyDescent="0.45">
      <c r="A212" t="s">
        <v>945</v>
      </c>
      <c r="B212">
        <v>15</v>
      </c>
    </row>
    <row r="213" spans="1:2" x14ac:dyDescent="0.45">
      <c r="A213" t="s">
        <v>7224</v>
      </c>
      <c r="B213">
        <v>5</v>
      </c>
    </row>
    <row r="214" spans="1:2" x14ac:dyDescent="0.45">
      <c r="A214" t="s">
        <v>949</v>
      </c>
      <c r="B214">
        <v>36</v>
      </c>
    </row>
    <row r="215" spans="1:2" x14ac:dyDescent="0.45">
      <c r="A215" t="s">
        <v>950</v>
      </c>
      <c r="B215">
        <v>43</v>
      </c>
    </row>
    <row r="216" spans="1:2" x14ac:dyDescent="0.45">
      <c r="A216" t="s">
        <v>953</v>
      </c>
      <c r="B216">
        <v>33</v>
      </c>
    </row>
    <row r="217" spans="1:2" x14ac:dyDescent="0.45">
      <c r="A217" t="s">
        <v>956</v>
      </c>
      <c r="B217">
        <v>77</v>
      </c>
    </row>
    <row r="218" spans="1:2" x14ac:dyDescent="0.45">
      <c r="A218" t="s">
        <v>959</v>
      </c>
      <c r="B218">
        <v>40</v>
      </c>
    </row>
    <row r="219" spans="1:2" x14ac:dyDescent="0.45">
      <c r="A219" t="s">
        <v>962</v>
      </c>
      <c r="B219">
        <v>63</v>
      </c>
    </row>
    <row r="220" spans="1:2" x14ac:dyDescent="0.45">
      <c r="A220" t="s">
        <v>965</v>
      </c>
      <c r="B220">
        <v>24</v>
      </c>
    </row>
    <row r="221" spans="1:2" x14ac:dyDescent="0.45">
      <c r="A221" t="s">
        <v>968</v>
      </c>
      <c r="B221">
        <v>45</v>
      </c>
    </row>
    <row r="222" spans="1:2" x14ac:dyDescent="0.45">
      <c r="A222" t="s">
        <v>971</v>
      </c>
      <c r="B222">
        <v>61</v>
      </c>
    </row>
    <row r="223" spans="1:2" x14ac:dyDescent="0.45">
      <c r="A223" t="s">
        <v>974</v>
      </c>
      <c r="B223">
        <v>49</v>
      </c>
    </row>
    <row r="224" spans="1:2" x14ac:dyDescent="0.45">
      <c r="A224" t="s">
        <v>977</v>
      </c>
      <c r="B224">
        <v>40</v>
      </c>
    </row>
    <row r="225" spans="1:2" x14ac:dyDescent="0.45">
      <c r="A225" t="s">
        <v>985</v>
      </c>
      <c r="B225">
        <v>5</v>
      </c>
    </row>
    <row r="226" spans="1:2" x14ac:dyDescent="0.45">
      <c r="A226" t="s">
        <v>988</v>
      </c>
      <c r="B226">
        <v>5</v>
      </c>
    </row>
    <row r="227" spans="1:2" x14ac:dyDescent="0.45">
      <c r="A227" t="s">
        <v>991</v>
      </c>
      <c r="B227">
        <v>5</v>
      </c>
    </row>
    <row r="228" spans="1:2" x14ac:dyDescent="0.45">
      <c r="A228" t="s">
        <v>994</v>
      </c>
      <c r="B228">
        <v>6</v>
      </c>
    </row>
    <row r="229" spans="1:2" x14ac:dyDescent="0.45">
      <c r="A229" t="s">
        <v>1006</v>
      </c>
      <c r="B229">
        <v>26</v>
      </c>
    </row>
    <row r="230" spans="1:2" x14ac:dyDescent="0.45">
      <c r="A230" t="s">
        <v>1011</v>
      </c>
      <c r="B230">
        <v>41</v>
      </c>
    </row>
    <row r="231" spans="1:2" x14ac:dyDescent="0.45">
      <c r="A231" t="s">
        <v>1014</v>
      </c>
      <c r="B231">
        <v>20</v>
      </c>
    </row>
    <row r="232" spans="1:2" x14ac:dyDescent="0.45">
      <c r="A232" t="s">
        <v>1017</v>
      </c>
      <c r="B232">
        <v>70</v>
      </c>
    </row>
    <row r="233" spans="1:2" x14ac:dyDescent="0.45">
      <c r="A233" t="s">
        <v>1020</v>
      </c>
      <c r="B233">
        <v>46</v>
      </c>
    </row>
    <row r="234" spans="1:2" x14ac:dyDescent="0.45">
      <c r="A234" t="s">
        <v>1023</v>
      </c>
      <c r="B234">
        <v>68</v>
      </c>
    </row>
    <row r="235" spans="1:2" x14ac:dyDescent="0.45">
      <c r="A235" t="s">
        <v>1026</v>
      </c>
      <c r="B235">
        <v>19</v>
      </c>
    </row>
    <row r="236" spans="1:2" x14ac:dyDescent="0.45">
      <c r="A236" t="s">
        <v>1029</v>
      </c>
      <c r="B236">
        <v>51</v>
      </c>
    </row>
    <row r="237" spans="1:2" x14ac:dyDescent="0.45">
      <c r="A237" t="s">
        <v>1032</v>
      </c>
      <c r="B237">
        <v>89</v>
      </c>
    </row>
    <row r="238" spans="1:2" x14ac:dyDescent="0.45">
      <c r="A238" t="s">
        <v>1035</v>
      </c>
      <c r="B238">
        <v>80</v>
      </c>
    </row>
    <row r="239" spans="1:2" x14ac:dyDescent="0.45">
      <c r="A239" t="s">
        <v>1038</v>
      </c>
      <c r="B239">
        <v>37</v>
      </c>
    </row>
    <row r="240" spans="1:2" x14ac:dyDescent="0.45">
      <c r="A240" t="s">
        <v>1048</v>
      </c>
      <c r="B240">
        <v>21</v>
      </c>
    </row>
    <row r="241" spans="1:2" x14ac:dyDescent="0.45">
      <c r="A241" t="s">
        <v>1051</v>
      </c>
      <c r="B241">
        <v>11</v>
      </c>
    </row>
    <row r="242" spans="1:2" x14ac:dyDescent="0.45">
      <c r="A242" t="s">
        <v>1054</v>
      </c>
      <c r="B242">
        <v>26</v>
      </c>
    </row>
    <row r="243" spans="1:2" x14ac:dyDescent="0.45">
      <c r="A243" t="s">
        <v>1060</v>
      </c>
      <c r="B243">
        <v>21</v>
      </c>
    </row>
    <row r="244" spans="1:2" x14ac:dyDescent="0.45">
      <c r="A244" t="s">
        <v>1063</v>
      </c>
      <c r="B244">
        <v>33</v>
      </c>
    </row>
    <row r="245" spans="1:2" x14ac:dyDescent="0.45">
      <c r="A245" t="s">
        <v>1066</v>
      </c>
      <c r="B245">
        <v>32</v>
      </c>
    </row>
    <row r="246" spans="1:2" x14ac:dyDescent="0.45">
      <c r="A246" t="s">
        <v>1069</v>
      </c>
      <c r="B246">
        <v>11</v>
      </c>
    </row>
    <row r="247" spans="1:2" x14ac:dyDescent="0.45">
      <c r="A247" t="s">
        <v>1074</v>
      </c>
      <c r="B247">
        <v>12</v>
      </c>
    </row>
    <row r="248" spans="1:2" x14ac:dyDescent="0.45">
      <c r="A248" t="s">
        <v>1077</v>
      </c>
      <c r="B248">
        <v>19</v>
      </c>
    </row>
    <row r="249" spans="1:2" x14ac:dyDescent="0.45">
      <c r="A249" t="s">
        <v>1080</v>
      </c>
      <c r="B249">
        <v>15</v>
      </c>
    </row>
    <row r="250" spans="1:2" x14ac:dyDescent="0.45">
      <c r="A250" t="s">
        <v>1083</v>
      </c>
      <c r="B250">
        <v>47</v>
      </c>
    </row>
    <row r="251" spans="1:2" x14ac:dyDescent="0.45">
      <c r="A251" t="s">
        <v>1086</v>
      </c>
      <c r="B251">
        <v>43</v>
      </c>
    </row>
    <row r="252" spans="1:2" x14ac:dyDescent="0.45">
      <c r="A252" t="s">
        <v>1089</v>
      </c>
      <c r="B252">
        <v>34</v>
      </c>
    </row>
    <row r="253" spans="1:2" x14ac:dyDescent="0.45">
      <c r="A253" t="s">
        <v>1092</v>
      </c>
      <c r="B253">
        <v>18</v>
      </c>
    </row>
    <row r="254" spans="1:2" x14ac:dyDescent="0.45">
      <c r="A254" t="s">
        <v>1095</v>
      </c>
      <c r="B254">
        <v>34</v>
      </c>
    </row>
    <row r="255" spans="1:2" x14ac:dyDescent="0.45">
      <c r="A255" t="s">
        <v>1098</v>
      </c>
      <c r="B255">
        <v>51</v>
      </c>
    </row>
    <row r="256" spans="1:2" x14ac:dyDescent="0.45">
      <c r="A256" t="s">
        <v>1101</v>
      </c>
      <c r="B256">
        <v>38</v>
      </c>
    </row>
    <row r="257" spans="1:2" x14ac:dyDescent="0.45">
      <c r="A257" t="s">
        <v>1104</v>
      </c>
      <c r="B257">
        <v>20</v>
      </c>
    </row>
    <row r="258" spans="1:2" x14ac:dyDescent="0.45">
      <c r="A258" t="s">
        <v>1129</v>
      </c>
      <c r="B258">
        <v>15</v>
      </c>
    </row>
    <row r="259" spans="1:2" x14ac:dyDescent="0.45">
      <c r="A259" t="s">
        <v>1131</v>
      </c>
      <c r="B259">
        <v>19</v>
      </c>
    </row>
    <row r="260" spans="1:2" x14ac:dyDescent="0.45">
      <c r="A260" t="s">
        <v>1134</v>
      </c>
      <c r="B260">
        <v>13</v>
      </c>
    </row>
    <row r="261" spans="1:2" x14ac:dyDescent="0.45">
      <c r="A261" t="s">
        <v>1137</v>
      </c>
      <c r="B261">
        <v>5</v>
      </c>
    </row>
    <row r="262" spans="1:2" x14ac:dyDescent="0.45">
      <c r="A262" t="s">
        <v>1140</v>
      </c>
      <c r="B262">
        <v>8</v>
      </c>
    </row>
    <row r="263" spans="1:2" x14ac:dyDescent="0.45">
      <c r="A263" t="s">
        <v>1143</v>
      </c>
      <c r="B263">
        <v>8</v>
      </c>
    </row>
    <row r="264" spans="1:2" x14ac:dyDescent="0.45">
      <c r="A264" t="s">
        <v>1151</v>
      </c>
      <c r="B264">
        <v>6</v>
      </c>
    </row>
    <row r="265" spans="1:2" x14ac:dyDescent="0.45">
      <c r="A265" t="s">
        <v>1156</v>
      </c>
      <c r="B265">
        <v>11</v>
      </c>
    </row>
    <row r="266" spans="1:2" x14ac:dyDescent="0.45">
      <c r="A266" t="s">
        <v>1166</v>
      </c>
      <c r="B266">
        <v>5</v>
      </c>
    </row>
    <row r="267" spans="1:2" x14ac:dyDescent="0.45">
      <c r="A267" t="s">
        <v>1170</v>
      </c>
      <c r="B267">
        <v>30</v>
      </c>
    </row>
    <row r="268" spans="1:2" x14ac:dyDescent="0.45">
      <c r="A268" t="s">
        <v>1172</v>
      </c>
      <c r="B268">
        <v>16</v>
      </c>
    </row>
    <row r="269" spans="1:2" x14ac:dyDescent="0.45">
      <c r="A269" t="s">
        <v>1175</v>
      </c>
      <c r="B269">
        <v>17</v>
      </c>
    </row>
    <row r="270" spans="1:2" x14ac:dyDescent="0.45">
      <c r="A270" t="s">
        <v>1178</v>
      </c>
      <c r="B270">
        <v>14</v>
      </c>
    </row>
    <row r="271" spans="1:2" x14ac:dyDescent="0.45">
      <c r="A271" t="s">
        <v>1181</v>
      </c>
      <c r="B271">
        <v>17</v>
      </c>
    </row>
    <row r="272" spans="1:2" x14ac:dyDescent="0.45">
      <c r="A272" t="s">
        <v>1184</v>
      </c>
      <c r="B272">
        <v>8</v>
      </c>
    </row>
    <row r="273" spans="1:2" x14ac:dyDescent="0.45">
      <c r="A273" t="s">
        <v>1189</v>
      </c>
      <c r="B273">
        <v>12</v>
      </c>
    </row>
    <row r="274" spans="1:2" x14ac:dyDescent="0.45">
      <c r="A274" t="s">
        <v>1192</v>
      </c>
      <c r="B274">
        <v>14</v>
      </c>
    </row>
    <row r="275" spans="1:2" x14ac:dyDescent="0.45">
      <c r="A275" t="s">
        <v>1195</v>
      </c>
      <c r="B275">
        <v>11</v>
      </c>
    </row>
    <row r="276" spans="1:2" x14ac:dyDescent="0.45">
      <c r="A276" t="s">
        <v>1203</v>
      </c>
      <c r="B276">
        <v>19</v>
      </c>
    </row>
    <row r="277" spans="1:2" x14ac:dyDescent="0.45">
      <c r="A277" t="s">
        <v>1205</v>
      </c>
      <c r="B277">
        <v>21</v>
      </c>
    </row>
    <row r="278" spans="1:2" x14ac:dyDescent="0.45">
      <c r="A278" t="s">
        <v>1208</v>
      </c>
      <c r="B278">
        <v>8</v>
      </c>
    </row>
    <row r="279" spans="1:2" x14ac:dyDescent="0.45">
      <c r="A279" t="s">
        <v>1213</v>
      </c>
      <c r="B279">
        <v>14</v>
      </c>
    </row>
    <row r="280" spans="1:2" x14ac:dyDescent="0.45">
      <c r="A280" t="s">
        <v>1217</v>
      </c>
      <c r="B280">
        <v>15</v>
      </c>
    </row>
    <row r="281" spans="1:2" x14ac:dyDescent="0.45">
      <c r="A281" t="s">
        <v>1221</v>
      </c>
      <c r="B281">
        <v>7</v>
      </c>
    </row>
    <row r="282" spans="1:2" x14ac:dyDescent="0.45">
      <c r="A282" t="s">
        <v>1224</v>
      </c>
      <c r="B282">
        <v>8</v>
      </c>
    </row>
    <row r="283" spans="1:2" x14ac:dyDescent="0.45">
      <c r="A283" t="s">
        <v>1226</v>
      </c>
      <c r="B283">
        <v>21</v>
      </c>
    </row>
    <row r="284" spans="1:2" x14ac:dyDescent="0.45">
      <c r="A284" t="s">
        <v>1229</v>
      </c>
      <c r="B284">
        <v>13</v>
      </c>
    </row>
    <row r="285" spans="1:2" x14ac:dyDescent="0.45">
      <c r="A285" t="s">
        <v>1252</v>
      </c>
      <c r="B285">
        <v>6</v>
      </c>
    </row>
    <row r="286" spans="1:2" x14ac:dyDescent="0.45">
      <c r="A286" t="s">
        <v>1278</v>
      </c>
      <c r="B286">
        <v>20</v>
      </c>
    </row>
    <row r="287" spans="1:2" x14ac:dyDescent="0.45">
      <c r="A287" t="s">
        <v>1280</v>
      </c>
      <c r="B287">
        <v>36</v>
      </c>
    </row>
    <row r="288" spans="1:2" x14ac:dyDescent="0.45">
      <c r="A288" t="s">
        <v>1283</v>
      </c>
      <c r="B288">
        <v>19</v>
      </c>
    </row>
    <row r="289" spans="1:2" x14ac:dyDescent="0.45">
      <c r="A289" t="s">
        <v>1286</v>
      </c>
      <c r="B289">
        <v>61</v>
      </c>
    </row>
    <row r="290" spans="1:2" x14ac:dyDescent="0.45">
      <c r="A290" t="s">
        <v>1289</v>
      </c>
      <c r="B290">
        <v>27</v>
      </c>
    </row>
    <row r="291" spans="1:2" x14ac:dyDescent="0.45">
      <c r="A291" t="s">
        <v>1292</v>
      </c>
      <c r="B291">
        <v>28</v>
      </c>
    </row>
    <row r="292" spans="1:2" x14ac:dyDescent="0.45">
      <c r="A292" t="s">
        <v>1295</v>
      </c>
      <c r="B292">
        <v>8</v>
      </c>
    </row>
    <row r="293" spans="1:2" x14ac:dyDescent="0.45">
      <c r="A293" t="s">
        <v>1298</v>
      </c>
      <c r="B293">
        <v>40</v>
      </c>
    </row>
    <row r="294" spans="1:2" x14ac:dyDescent="0.45">
      <c r="A294" t="s">
        <v>1301</v>
      </c>
      <c r="B294">
        <v>29</v>
      </c>
    </row>
    <row r="295" spans="1:2" x14ac:dyDescent="0.45">
      <c r="A295" t="s">
        <v>1304</v>
      </c>
      <c r="B295">
        <v>27</v>
      </c>
    </row>
    <row r="296" spans="1:2" x14ac:dyDescent="0.45">
      <c r="A296" t="s">
        <v>1307</v>
      </c>
      <c r="B296">
        <v>10</v>
      </c>
    </row>
    <row r="297" spans="1:2" x14ac:dyDescent="0.45">
      <c r="A297" t="s">
        <v>1312</v>
      </c>
      <c r="B297">
        <v>13</v>
      </c>
    </row>
    <row r="298" spans="1:2" x14ac:dyDescent="0.45">
      <c r="A298" t="s">
        <v>1315</v>
      </c>
      <c r="B298">
        <v>25</v>
      </c>
    </row>
    <row r="299" spans="1:2" x14ac:dyDescent="0.45">
      <c r="A299" t="s">
        <v>1318</v>
      </c>
      <c r="B299">
        <v>8</v>
      </c>
    </row>
    <row r="300" spans="1:2" x14ac:dyDescent="0.45">
      <c r="A300" t="s">
        <v>1321</v>
      </c>
      <c r="B300">
        <v>22</v>
      </c>
    </row>
    <row r="301" spans="1:2" x14ac:dyDescent="0.45">
      <c r="A301" t="s">
        <v>1324</v>
      </c>
      <c r="B301">
        <v>16</v>
      </c>
    </row>
    <row r="302" spans="1:2" x14ac:dyDescent="0.45">
      <c r="A302" t="s">
        <v>1327</v>
      </c>
      <c r="B302">
        <v>12</v>
      </c>
    </row>
    <row r="303" spans="1:2" x14ac:dyDescent="0.45">
      <c r="A303" t="s">
        <v>1332</v>
      </c>
      <c r="B303">
        <v>7</v>
      </c>
    </row>
    <row r="304" spans="1:2" x14ac:dyDescent="0.45">
      <c r="A304" t="s">
        <v>1335</v>
      </c>
      <c r="B304">
        <v>19</v>
      </c>
    </row>
    <row r="305" spans="1:2" x14ac:dyDescent="0.45">
      <c r="A305" t="s">
        <v>1338</v>
      </c>
      <c r="B305">
        <v>11</v>
      </c>
    </row>
    <row r="306" spans="1:2" x14ac:dyDescent="0.45">
      <c r="A306" t="s">
        <v>1351</v>
      </c>
      <c r="B306">
        <v>9</v>
      </c>
    </row>
    <row r="307" spans="1:2" x14ac:dyDescent="0.45">
      <c r="A307" t="s">
        <v>7225</v>
      </c>
      <c r="B307">
        <v>6</v>
      </c>
    </row>
    <row r="308" spans="1:2" x14ac:dyDescent="0.45">
      <c r="A308" t="s">
        <v>1356</v>
      </c>
      <c r="B308">
        <v>6</v>
      </c>
    </row>
    <row r="309" spans="1:2" x14ac:dyDescent="0.45">
      <c r="A309" t="s">
        <v>7226</v>
      </c>
      <c r="B309">
        <v>6</v>
      </c>
    </row>
    <row r="310" spans="1:2" x14ac:dyDescent="0.45">
      <c r="A310" t="s">
        <v>1358</v>
      </c>
      <c r="B310">
        <v>15</v>
      </c>
    </row>
    <row r="311" spans="1:2" x14ac:dyDescent="0.45">
      <c r="A311" t="s">
        <v>1360</v>
      </c>
      <c r="B311">
        <v>16</v>
      </c>
    </row>
    <row r="312" spans="1:2" x14ac:dyDescent="0.45">
      <c r="A312" t="s">
        <v>1363</v>
      </c>
      <c r="B312">
        <v>25</v>
      </c>
    </row>
    <row r="313" spans="1:2" x14ac:dyDescent="0.45">
      <c r="A313" t="s">
        <v>1366</v>
      </c>
      <c r="B313">
        <v>14</v>
      </c>
    </row>
    <row r="314" spans="1:2" x14ac:dyDescent="0.45">
      <c r="A314" t="s">
        <v>1369</v>
      </c>
      <c r="B314">
        <v>8</v>
      </c>
    </row>
    <row r="315" spans="1:2" x14ac:dyDescent="0.45">
      <c r="A315" t="s">
        <v>1374</v>
      </c>
      <c r="B315">
        <v>5</v>
      </c>
    </row>
    <row r="316" spans="1:2" x14ac:dyDescent="0.45">
      <c r="A316" t="s">
        <v>1376</v>
      </c>
      <c r="B316">
        <v>7</v>
      </c>
    </row>
    <row r="317" spans="1:2" x14ac:dyDescent="0.45">
      <c r="A317" t="s">
        <v>1381</v>
      </c>
      <c r="B317">
        <v>15</v>
      </c>
    </row>
    <row r="318" spans="1:2" x14ac:dyDescent="0.45">
      <c r="A318" t="s">
        <v>7227</v>
      </c>
      <c r="B318">
        <v>5</v>
      </c>
    </row>
    <row r="319" spans="1:2" x14ac:dyDescent="0.45">
      <c r="A319" t="s">
        <v>1384</v>
      </c>
      <c r="B319">
        <v>18</v>
      </c>
    </row>
    <row r="320" spans="1:2" x14ac:dyDescent="0.45">
      <c r="A320" t="s">
        <v>1387</v>
      </c>
      <c r="B320">
        <v>11</v>
      </c>
    </row>
    <row r="321" spans="1:2" x14ac:dyDescent="0.45">
      <c r="A321" t="s">
        <v>1390</v>
      </c>
      <c r="B321">
        <v>21</v>
      </c>
    </row>
    <row r="322" spans="1:2" x14ac:dyDescent="0.45">
      <c r="A322" t="s">
        <v>1398</v>
      </c>
      <c r="B322">
        <v>17</v>
      </c>
    </row>
    <row r="323" spans="1:2" x14ac:dyDescent="0.45">
      <c r="A323" t="s">
        <v>1400</v>
      </c>
      <c r="B323">
        <v>18</v>
      </c>
    </row>
    <row r="324" spans="1:2" x14ac:dyDescent="0.45">
      <c r="A324" t="s">
        <v>7228</v>
      </c>
      <c r="B324">
        <v>5</v>
      </c>
    </row>
    <row r="325" spans="1:2" x14ac:dyDescent="0.45">
      <c r="A325" t="s">
        <v>1403</v>
      </c>
      <c r="B325">
        <v>15</v>
      </c>
    </row>
    <row r="326" spans="1:2" x14ac:dyDescent="0.45">
      <c r="A326" t="s">
        <v>1406</v>
      </c>
      <c r="B326">
        <v>7</v>
      </c>
    </row>
    <row r="327" spans="1:2" x14ac:dyDescent="0.45">
      <c r="A327" t="s">
        <v>1409</v>
      </c>
      <c r="B327">
        <v>9</v>
      </c>
    </row>
    <row r="328" spans="1:2" x14ac:dyDescent="0.45">
      <c r="A328" t="s">
        <v>1412</v>
      </c>
      <c r="B328">
        <v>7</v>
      </c>
    </row>
    <row r="329" spans="1:2" x14ac:dyDescent="0.45">
      <c r="A329" t="s">
        <v>1415</v>
      </c>
      <c r="B329">
        <v>7</v>
      </c>
    </row>
    <row r="330" spans="1:2" x14ac:dyDescent="0.45">
      <c r="A330" t="s">
        <v>1420</v>
      </c>
      <c r="B330">
        <v>31</v>
      </c>
    </row>
    <row r="331" spans="1:2" x14ac:dyDescent="0.45">
      <c r="A331" t="s">
        <v>1425</v>
      </c>
      <c r="B331">
        <v>23</v>
      </c>
    </row>
    <row r="332" spans="1:2" x14ac:dyDescent="0.45">
      <c r="A332" t="s">
        <v>1430</v>
      </c>
      <c r="B332">
        <v>9</v>
      </c>
    </row>
    <row r="333" spans="1:2" x14ac:dyDescent="0.45">
      <c r="A333" t="s">
        <v>1434</v>
      </c>
      <c r="B333">
        <v>30</v>
      </c>
    </row>
    <row r="334" spans="1:2" x14ac:dyDescent="0.45">
      <c r="A334" t="s">
        <v>1439</v>
      </c>
      <c r="B334">
        <v>24</v>
      </c>
    </row>
    <row r="335" spans="1:2" x14ac:dyDescent="0.45">
      <c r="A335" t="s">
        <v>1441</v>
      </c>
      <c r="B335">
        <v>49</v>
      </c>
    </row>
    <row r="336" spans="1:2" x14ac:dyDescent="0.45">
      <c r="A336" t="s">
        <v>1443</v>
      </c>
      <c r="B336">
        <v>37</v>
      </c>
    </row>
    <row r="337" spans="1:2" x14ac:dyDescent="0.45">
      <c r="A337" t="s">
        <v>1446</v>
      </c>
      <c r="B337">
        <v>69</v>
      </c>
    </row>
    <row r="338" spans="1:2" x14ac:dyDescent="0.45">
      <c r="A338" t="s">
        <v>1449</v>
      </c>
      <c r="B338">
        <v>41</v>
      </c>
    </row>
    <row r="339" spans="1:2" x14ac:dyDescent="0.45">
      <c r="A339" t="s">
        <v>1452</v>
      </c>
      <c r="B339">
        <v>55</v>
      </c>
    </row>
    <row r="340" spans="1:2" x14ac:dyDescent="0.45">
      <c r="A340" t="s">
        <v>1455</v>
      </c>
      <c r="B340">
        <v>7</v>
      </c>
    </row>
    <row r="341" spans="1:2" x14ac:dyDescent="0.45">
      <c r="A341" t="s">
        <v>1458</v>
      </c>
      <c r="B341">
        <v>31</v>
      </c>
    </row>
    <row r="342" spans="1:2" x14ac:dyDescent="0.45">
      <c r="A342" t="s">
        <v>1461</v>
      </c>
      <c r="B342">
        <v>50</v>
      </c>
    </row>
    <row r="343" spans="1:2" x14ac:dyDescent="0.45">
      <c r="A343" t="s">
        <v>1464</v>
      </c>
      <c r="B343">
        <v>52</v>
      </c>
    </row>
    <row r="344" spans="1:2" x14ac:dyDescent="0.45">
      <c r="A344" t="s">
        <v>1467</v>
      </c>
      <c r="B344">
        <v>39</v>
      </c>
    </row>
    <row r="345" spans="1:2" x14ac:dyDescent="0.45">
      <c r="A345" t="s">
        <v>7230</v>
      </c>
      <c r="B345">
        <v>14</v>
      </c>
    </row>
    <row r="346" spans="1:2" x14ac:dyDescent="0.45">
      <c r="A346" t="s">
        <v>7231</v>
      </c>
      <c r="B346">
        <v>18</v>
      </c>
    </row>
    <row r="347" spans="1:2" x14ac:dyDescent="0.45">
      <c r="A347" t="s">
        <v>7232</v>
      </c>
      <c r="B347">
        <v>14</v>
      </c>
    </row>
    <row r="348" spans="1:2" x14ac:dyDescent="0.45">
      <c r="A348" t="s">
        <v>7233</v>
      </c>
      <c r="B348">
        <v>17</v>
      </c>
    </row>
    <row r="349" spans="1:2" x14ac:dyDescent="0.45">
      <c r="A349" t="s">
        <v>1472</v>
      </c>
      <c r="B349">
        <v>12</v>
      </c>
    </row>
    <row r="350" spans="1:2" x14ac:dyDescent="0.45">
      <c r="A350" t="s">
        <v>1475</v>
      </c>
      <c r="B350">
        <v>23</v>
      </c>
    </row>
    <row r="351" spans="1:2" x14ac:dyDescent="0.45">
      <c r="A351" t="s">
        <v>1478</v>
      </c>
      <c r="B351">
        <v>37</v>
      </c>
    </row>
    <row r="352" spans="1:2" x14ac:dyDescent="0.45">
      <c r="A352" t="s">
        <v>1481</v>
      </c>
      <c r="B352">
        <v>20</v>
      </c>
    </row>
    <row r="353" spans="1:2" x14ac:dyDescent="0.45">
      <c r="A353" t="s">
        <v>1485</v>
      </c>
      <c r="B353">
        <v>10</v>
      </c>
    </row>
    <row r="354" spans="1:2" x14ac:dyDescent="0.45">
      <c r="A354" t="s">
        <v>1488</v>
      </c>
      <c r="B354">
        <v>11</v>
      </c>
    </row>
    <row r="355" spans="1:2" x14ac:dyDescent="0.45">
      <c r="A355" t="s">
        <v>1490</v>
      </c>
      <c r="B355">
        <v>25</v>
      </c>
    </row>
    <row r="356" spans="1:2" x14ac:dyDescent="0.45">
      <c r="A356" t="s">
        <v>1493</v>
      </c>
      <c r="B356">
        <v>19</v>
      </c>
    </row>
    <row r="357" spans="1:2" x14ac:dyDescent="0.45">
      <c r="A357" t="s">
        <v>1496</v>
      </c>
      <c r="B357">
        <v>35</v>
      </c>
    </row>
    <row r="358" spans="1:2" x14ac:dyDescent="0.45">
      <c r="A358" t="s">
        <v>1499</v>
      </c>
      <c r="B358">
        <v>10</v>
      </c>
    </row>
    <row r="359" spans="1:2" x14ac:dyDescent="0.45">
      <c r="A359" t="s">
        <v>1502</v>
      </c>
      <c r="B359">
        <v>24</v>
      </c>
    </row>
    <row r="360" spans="1:2" x14ac:dyDescent="0.45">
      <c r="A360" t="s">
        <v>1505</v>
      </c>
      <c r="B360">
        <v>20</v>
      </c>
    </row>
    <row r="361" spans="1:2" x14ac:dyDescent="0.45">
      <c r="A361" t="s">
        <v>1508</v>
      </c>
      <c r="B361">
        <v>9</v>
      </c>
    </row>
    <row r="362" spans="1:2" x14ac:dyDescent="0.45">
      <c r="A362" t="s">
        <v>1513</v>
      </c>
      <c r="B362">
        <v>13</v>
      </c>
    </row>
    <row r="363" spans="1:2" x14ac:dyDescent="0.45">
      <c r="A363" t="s">
        <v>1516</v>
      </c>
      <c r="B363">
        <v>20</v>
      </c>
    </row>
    <row r="364" spans="1:2" x14ac:dyDescent="0.45">
      <c r="A364" t="s">
        <v>1519</v>
      </c>
      <c r="B364">
        <v>47</v>
      </c>
    </row>
    <row r="365" spans="1:2" x14ac:dyDescent="0.45">
      <c r="A365" t="s">
        <v>1522</v>
      </c>
      <c r="B365">
        <v>32</v>
      </c>
    </row>
    <row r="366" spans="1:2" x14ac:dyDescent="0.45">
      <c r="A366" t="s">
        <v>1525</v>
      </c>
      <c r="B366">
        <v>38</v>
      </c>
    </row>
    <row r="367" spans="1:2" x14ac:dyDescent="0.45">
      <c r="A367" t="s">
        <v>1528</v>
      </c>
      <c r="B367">
        <v>11</v>
      </c>
    </row>
    <row r="368" spans="1:2" x14ac:dyDescent="0.45">
      <c r="A368" t="s">
        <v>1531</v>
      </c>
      <c r="B368">
        <v>45</v>
      </c>
    </row>
    <row r="369" spans="1:2" x14ac:dyDescent="0.45">
      <c r="A369" t="s">
        <v>1534</v>
      </c>
      <c r="B369">
        <v>65</v>
      </c>
    </row>
    <row r="370" spans="1:2" x14ac:dyDescent="0.45">
      <c r="A370" t="s">
        <v>1537</v>
      </c>
      <c r="B370">
        <v>51</v>
      </c>
    </row>
    <row r="371" spans="1:2" x14ac:dyDescent="0.45">
      <c r="A371" t="s">
        <v>1540</v>
      </c>
      <c r="B371">
        <v>13</v>
      </c>
    </row>
    <row r="372" spans="1:2" x14ac:dyDescent="0.45">
      <c r="A372" t="s">
        <v>1548</v>
      </c>
      <c r="B372">
        <v>7</v>
      </c>
    </row>
    <row r="373" spans="1:2" x14ac:dyDescent="0.45">
      <c r="A373" t="s">
        <v>1551</v>
      </c>
      <c r="B373">
        <v>15</v>
      </c>
    </row>
    <row r="374" spans="1:2" x14ac:dyDescent="0.45">
      <c r="A374" t="s">
        <v>1554</v>
      </c>
      <c r="B374">
        <v>5</v>
      </c>
    </row>
    <row r="375" spans="1:2" x14ac:dyDescent="0.45">
      <c r="A375" t="s">
        <v>1557</v>
      </c>
      <c r="B375">
        <v>5</v>
      </c>
    </row>
    <row r="376" spans="1:2" x14ac:dyDescent="0.45">
      <c r="A376" t="s">
        <v>1560</v>
      </c>
      <c r="B376">
        <v>9</v>
      </c>
    </row>
    <row r="377" spans="1:2" x14ac:dyDescent="0.45">
      <c r="A377" t="s">
        <v>1563</v>
      </c>
      <c r="B377">
        <v>12</v>
      </c>
    </row>
    <row r="378" spans="1:2" x14ac:dyDescent="0.45">
      <c r="A378" t="s">
        <v>1574</v>
      </c>
      <c r="B378">
        <v>6</v>
      </c>
    </row>
    <row r="379" spans="1:2" x14ac:dyDescent="0.45">
      <c r="A379" t="s">
        <v>1577</v>
      </c>
      <c r="B379">
        <v>6</v>
      </c>
    </row>
    <row r="380" spans="1:2" x14ac:dyDescent="0.45">
      <c r="A380" t="s">
        <v>1580</v>
      </c>
      <c r="B380">
        <v>7</v>
      </c>
    </row>
    <row r="381" spans="1:2" x14ac:dyDescent="0.45">
      <c r="A381" t="s">
        <v>1583</v>
      </c>
      <c r="B381">
        <v>13</v>
      </c>
    </row>
    <row r="382" spans="1:2" x14ac:dyDescent="0.45">
      <c r="A382" t="s">
        <v>1586</v>
      </c>
      <c r="B382">
        <v>5</v>
      </c>
    </row>
    <row r="383" spans="1:2" x14ac:dyDescent="0.45">
      <c r="A383" t="s">
        <v>1589</v>
      </c>
      <c r="B383">
        <v>10</v>
      </c>
    </row>
    <row r="384" spans="1:2" x14ac:dyDescent="0.45">
      <c r="A384" t="s">
        <v>1592</v>
      </c>
      <c r="B384">
        <v>10</v>
      </c>
    </row>
    <row r="385" spans="1:2" x14ac:dyDescent="0.45">
      <c r="A385" t="s">
        <v>1607</v>
      </c>
      <c r="B385">
        <v>7</v>
      </c>
    </row>
    <row r="386" spans="1:2" x14ac:dyDescent="0.45">
      <c r="A386" t="s">
        <v>1623</v>
      </c>
      <c r="B386">
        <v>18</v>
      </c>
    </row>
    <row r="387" spans="1:2" x14ac:dyDescent="0.45">
      <c r="A387" t="s">
        <v>1626</v>
      </c>
      <c r="B387">
        <v>20</v>
      </c>
    </row>
    <row r="388" spans="1:2" x14ac:dyDescent="0.45">
      <c r="A388" t="s">
        <v>1629</v>
      </c>
      <c r="B388">
        <v>62</v>
      </c>
    </row>
    <row r="389" spans="1:2" x14ac:dyDescent="0.45">
      <c r="A389" t="s">
        <v>1632</v>
      </c>
      <c r="B389">
        <v>35</v>
      </c>
    </row>
    <row r="390" spans="1:2" x14ac:dyDescent="0.45">
      <c r="A390" t="s">
        <v>1635</v>
      </c>
      <c r="B390">
        <v>52</v>
      </c>
    </row>
    <row r="391" spans="1:2" x14ac:dyDescent="0.45">
      <c r="A391" t="s">
        <v>1638</v>
      </c>
      <c r="B391">
        <v>8</v>
      </c>
    </row>
    <row r="392" spans="1:2" x14ac:dyDescent="0.45">
      <c r="A392" t="s">
        <v>1641</v>
      </c>
      <c r="B392">
        <v>36</v>
      </c>
    </row>
    <row r="393" spans="1:2" x14ac:dyDescent="0.45">
      <c r="A393" t="s">
        <v>1644</v>
      </c>
      <c r="B393">
        <v>37</v>
      </c>
    </row>
    <row r="394" spans="1:2" x14ac:dyDescent="0.45">
      <c r="A394" t="s">
        <v>1647</v>
      </c>
      <c r="B394">
        <v>29</v>
      </c>
    </row>
    <row r="395" spans="1:2" x14ac:dyDescent="0.45">
      <c r="A395" t="s">
        <v>1650</v>
      </c>
      <c r="B395">
        <v>17</v>
      </c>
    </row>
    <row r="396" spans="1:2" x14ac:dyDescent="0.45">
      <c r="A396" t="s">
        <v>1658</v>
      </c>
      <c r="B396">
        <v>33</v>
      </c>
    </row>
    <row r="397" spans="1:2" x14ac:dyDescent="0.45">
      <c r="A397" t="s">
        <v>1661</v>
      </c>
      <c r="B397">
        <v>36</v>
      </c>
    </row>
    <row r="398" spans="1:2" x14ac:dyDescent="0.45">
      <c r="A398" t="s">
        <v>1664</v>
      </c>
      <c r="B398">
        <v>24</v>
      </c>
    </row>
    <row r="399" spans="1:2" x14ac:dyDescent="0.45">
      <c r="A399" t="s">
        <v>1669</v>
      </c>
      <c r="B399">
        <v>8</v>
      </c>
    </row>
    <row r="400" spans="1:2" x14ac:dyDescent="0.45">
      <c r="A400" t="s">
        <v>1672</v>
      </c>
      <c r="B400">
        <v>7</v>
      </c>
    </row>
    <row r="401" spans="1:2" x14ac:dyDescent="0.45">
      <c r="A401" t="s">
        <v>1675</v>
      </c>
      <c r="B401">
        <v>15</v>
      </c>
    </row>
    <row r="402" spans="1:2" x14ac:dyDescent="0.45">
      <c r="A402" t="s">
        <v>1681</v>
      </c>
      <c r="B402">
        <v>5</v>
      </c>
    </row>
    <row r="403" spans="1:2" x14ac:dyDescent="0.45">
      <c r="A403" t="s">
        <v>1684</v>
      </c>
      <c r="B403">
        <v>6</v>
      </c>
    </row>
    <row r="404" spans="1:2" x14ac:dyDescent="0.45">
      <c r="A404" t="s">
        <v>1687</v>
      </c>
      <c r="B404">
        <v>8</v>
      </c>
    </row>
    <row r="405" spans="1:2" x14ac:dyDescent="0.45">
      <c r="A405" t="s">
        <v>1692</v>
      </c>
      <c r="B405">
        <v>7</v>
      </c>
    </row>
    <row r="406" spans="1:2" x14ac:dyDescent="0.45">
      <c r="A406" t="s">
        <v>1695</v>
      </c>
      <c r="B406">
        <v>13</v>
      </c>
    </row>
    <row r="407" spans="1:2" x14ac:dyDescent="0.45">
      <c r="A407" t="s">
        <v>1699</v>
      </c>
      <c r="B407">
        <v>6</v>
      </c>
    </row>
    <row r="408" spans="1:2" x14ac:dyDescent="0.45">
      <c r="A408" t="s">
        <v>1702</v>
      </c>
      <c r="B408">
        <v>13</v>
      </c>
    </row>
    <row r="409" spans="1:2" x14ac:dyDescent="0.45">
      <c r="A409" t="s">
        <v>1705</v>
      </c>
      <c r="B409">
        <v>30</v>
      </c>
    </row>
    <row r="410" spans="1:2" x14ac:dyDescent="0.45">
      <c r="A410" t="s">
        <v>1708</v>
      </c>
      <c r="B410">
        <v>28</v>
      </c>
    </row>
    <row r="411" spans="1:2" x14ac:dyDescent="0.45">
      <c r="A411" t="s">
        <v>1711</v>
      </c>
      <c r="B411">
        <v>54</v>
      </c>
    </row>
    <row r="412" spans="1:2" x14ac:dyDescent="0.45">
      <c r="A412" t="s">
        <v>1717</v>
      </c>
      <c r="B412">
        <v>27</v>
      </c>
    </row>
    <row r="413" spans="1:2" x14ac:dyDescent="0.45">
      <c r="A413" t="s">
        <v>1720</v>
      </c>
      <c r="B413">
        <v>58</v>
      </c>
    </row>
    <row r="414" spans="1:2" x14ac:dyDescent="0.45">
      <c r="A414" t="s">
        <v>1723</v>
      </c>
      <c r="B414">
        <v>50</v>
      </c>
    </row>
    <row r="415" spans="1:2" x14ac:dyDescent="0.45">
      <c r="A415" t="s">
        <v>1726</v>
      </c>
      <c r="B415">
        <v>12</v>
      </c>
    </row>
    <row r="416" spans="1:2" x14ac:dyDescent="0.45">
      <c r="A416" t="s">
        <v>1734</v>
      </c>
      <c r="B416">
        <v>5</v>
      </c>
    </row>
    <row r="417" spans="1:2" x14ac:dyDescent="0.45">
      <c r="A417" t="s">
        <v>1737</v>
      </c>
      <c r="B417">
        <v>5</v>
      </c>
    </row>
    <row r="418" spans="1:2" x14ac:dyDescent="0.45">
      <c r="A418" t="s">
        <v>1740</v>
      </c>
      <c r="B418">
        <v>13</v>
      </c>
    </row>
    <row r="419" spans="1:2" x14ac:dyDescent="0.45">
      <c r="A419" t="s">
        <v>1743</v>
      </c>
      <c r="B419">
        <v>10</v>
      </c>
    </row>
    <row r="420" spans="1:2" x14ac:dyDescent="0.45">
      <c r="A420" t="s">
        <v>1751</v>
      </c>
      <c r="B420">
        <v>22</v>
      </c>
    </row>
    <row r="421" spans="1:2" x14ac:dyDescent="0.45">
      <c r="A421" t="s">
        <v>1754</v>
      </c>
      <c r="B421">
        <v>11</v>
      </c>
    </row>
    <row r="422" spans="1:2" x14ac:dyDescent="0.45">
      <c r="A422" t="s">
        <v>1757</v>
      </c>
      <c r="B422">
        <v>28</v>
      </c>
    </row>
    <row r="423" spans="1:2" x14ac:dyDescent="0.45">
      <c r="A423" t="s">
        <v>1760</v>
      </c>
      <c r="B423">
        <v>17</v>
      </c>
    </row>
    <row r="424" spans="1:2" x14ac:dyDescent="0.45">
      <c r="A424" t="s">
        <v>1763</v>
      </c>
      <c r="B424">
        <v>15</v>
      </c>
    </row>
    <row r="425" spans="1:2" x14ac:dyDescent="0.45">
      <c r="A425" t="s">
        <v>1769</v>
      </c>
      <c r="B425">
        <v>13</v>
      </c>
    </row>
    <row r="426" spans="1:2" x14ac:dyDescent="0.45">
      <c r="A426" t="s">
        <v>1772</v>
      </c>
      <c r="B426">
        <v>12</v>
      </c>
    </row>
    <row r="427" spans="1:2" x14ac:dyDescent="0.45">
      <c r="A427" t="s">
        <v>1777</v>
      </c>
      <c r="B427">
        <v>10</v>
      </c>
    </row>
    <row r="428" spans="1:2" x14ac:dyDescent="0.45">
      <c r="A428" t="s">
        <v>1780</v>
      </c>
      <c r="B428">
        <v>43</v>
      </c>
    </row>
    <row r="429" spans="1:2" x14ac:dyDescent="0.45">
      <c r="A429" t="s">
        <v>1783</v>
      </c>
      <c r="B429">
        <v>27</v>
      </c>
    </row>
    <row r="430" spans="1:2" x14ac:dyDescent="0.45">
      <c r="A430" t="s">
        <v>1786</v>
      </c>
      <c r="B430">
        <v>46</v>
      </c>
    </row>
    <row r="431" spans="1:2" x14ac:dyDescent="0.45">
      <c r="A431" t="s">
        <v>1789</v>
      </c>
      <c r="B431">
        <v>36</v>
      </c>
    </row>
    <row r="432" spans="1:2" x14ac:dyDescent="0.45">
      <c r="A432" t="s">
        <v>1792</v>
      </c>
      <c r="B432">
        <v>54</v>
      </c>
    </row>
    <row r="433" spans="1:2" x14ac:dyDescent="0.45">
      <c r="A433" t="s">
        <v>1795</v>
      </c>
      <c r="B433">
        <v>58</v>
      </c>
    </row>
    <row r="434" spans="1:2" x14ac:dyDescent="0.45">
      <c r="A434" t="s">
        <v>1798</v>
      </c>
      <c r="B434">
        <v>33</v>
      </c>
    </row>
    <row r="435" spans="1:2" x14ac:dyDescent="0.45">
      <c r="A435" t="s">
        <v>1803</v>
      </c>
      <c r="B435">
        <v>6</v>
      </c>
    </row>
    <row r="436" spans="1:2" x14ac:dyDescent="0.45">
      <c r="A436" t="s">
        <v>1806</v>
      </c>
      <c r="B436">
        <v>13</v>
      </c>
    </row>
    <row r="437" spans="1:2" x14ac:dyDescent="0.45">
      <c r="A437" t="s">
        <v>1809</v>
      </c>
      <c r="B437">
        <v>8</v>
      </c>
    </row>
    <row r="438" spans="1:2" x14ac:dyDescent="0.45">
      <c r="A438" t="s">
        <v>1820</v>
      </c>
      <c r="B438">
        <v>16</v>
      </c>
    </row>
    <row r="439" spans="1:2" x14ac:dyDescent="0.45">
      <c r="A439" t="s">
        <v>1823</v>
      </c>
      <c r="B439">
        <v>14</v>
      </c>
    </row>
    <row r="440" spans="1:2" x14ac:dyDescent="0.45">
      <c r="A440" t="s">
        <v>1825</v>
      </c>
      <c r="B440">
        <v>46</v>
      </c>
    </row>
    <row r="441" spans="1:2" x14ac:dyDescent="0.45">
      <c r="A441" t="s">
        <v>1828</v>
      </c>
      <c r="B441">
        <v>31</v>
      </c>
    </row>
    <row r="442" spans="1:2" x14ac:dyDescent="0.45">
      <c r="A442" t="s">
        <v>1831</v>
      </c>
      <c r="B442">
        <v>60</v>
      </c>
    </row>
    <row r="443" spans="1:2" x14ac:dyDescent="0.45">
      <c r="A443" t="s">
        <v>1834</v>
      </c>
      <c r="B443">
        <v>37</v>
      </c>
    </row>
    <row r="444" spans="1:2" x14ac:dyDescent="0.45">
      <c r="A444" t="s">
        <v>1837</v>
      </c>
      <c r="B444">
        <v>82</v>
      </c>
    </row>
    <row r="445" spans="1:2" x14ac:dyDescent="0.45">
      <c r="A445" t="s">
        <v>1840</v>
      </c>
      <c r="B445">
        <v>77</v>
      </c>
    </row>
    <row r="446" spans="1:2" x14ac:dyDescent="0.45">
      <c r="A446" t="s">
        <v>1843</v>
      </c>
      <c r="B446">
        <v>45</v>
      </c>
    </row>
    <row r="447" spans="1:2" x14ac:dyDescent="0.45">
      <c r="A447" t="s">
        <v>1848</v>
      </c>
      <c r="B447">
        <v>12</v>
      </c>
    </row>
    <row r="448" spans="1:2" x14ac:dyDescent="0.45">
      <c r="A448" t="s">
        <v>1851</v>
      </c>
      <c r="B448">
        <v>5</v>
      </c>
    </row>
    <row r="449" spans="1:2" x14ac:dyDescent="0.45">
      <c r="A449" t="s">
        <v>1854</v>
      </c>
      <c r="B449">
        <v>12</v>
      </c>
    </row>
    <row r="450" spans="1:2" x14ac:dyDescent="0.45">
      <c r="A450" t="s">
        <v>1857</v>
      </c>
      <c r="B450">
        <v>13</v>
      </c>
    </row>
    <row r="451" spans="1:2" x14ac:dyDescent="0.45">
      <c r="A451" t="s">
        <v>1865</v>
      </c>
      <c r="B451">
        <v>8</v>
      </c>
    </row>
    <row r="452" spans="1:2" x14ac:dyDescent="0.45">
      <c r="A452" t="s">
        <v>1868</v>
      </c>
      <c r="B452">
        <v>25</v>
      </c>
    </row>
    <row r="453" spans="1:2" x14ac:dyDescent="0.45">
      <c r="A453" t="s">
        <v>1871</v>
      </c>
      <c r="B453">
        <v>32</v>
      </c>
    </row>
    <row r="454" spans="1:2" x14ac:dyDescent="0.45">
      <c r="A454" t="s">
        <v>1874</v>
      </c>
      <c r="B454">
        <v>25</v>
      </c>
    </row>
    <row r="455" spans="1:2" x14ac:dyDescent="0.45">
      <c r="A455" t="s">
        <v>1880</v>
      </c>
      <c r="B455">
        <v>10</v>
      </c>
    </row>
    <row r="456" spans="1:2" x14ac:dyDescent="0.45">
      <c r="A456" t="s">
        <v>1883</v>
      </c>
      <c r="B456">
        <v>13</v>
      </c>
    </row>
    <row r="457" spans="1:2" x14ac:dyDescent="0.45">
      <c r="A457" t="s">
        <v>1886</v>
      </c>
      <c r="B457">
        <v>5</v>
      </c>
    </row>
    <row r="458" spans="1:2" x14ac:dyDescent="0.45">
      <c r="A458" t="s">
        <v>1889</v>
      </c>
      <c r="B458">
        <v>29</v>
      </c>
    </row>
    <row r="459" spans="1:2" x14ac:dyDescent="0.45">
      <c r="A459" t="s">
        <v>1892</v>
      </c>
      <c r="B459">
        <v>36</v>
      </c>
    </row>
    <row r="460" spans="1:2" x14ac:dyDescent="0.45">
      <c r="A460" t="s">
        <v>1895</v>
      </c>
      <c r="B460">
        <v>15</v>
      </c>
    </row>
    <row r="461" spans="1:2" x14ac:dyDescent="0.45">
      <c r="A461" t="s">
        <v>1900</v>
      </c>
      <c r="B461">
        <v>10</v>
      </c>
    </row>
    <row r="462" spans="1:2" x14ac:dyDescent="0.45">
      <c r="A462" t="s">
        <v>1905</v>
      </c>
      <c r="B462">
        <v>15</v>
      </c>
    </row>
    <row r="463" spans="1:2" x14ac:dyDescent="0.45">
      <c r="A463" t="s">
        <v>1907</v>
      </c>
      <c r="B463">
        <v>31</v>
      </c>
    </row>
    <row r="464" spans="1:2" x14ac:dyDescent="0.45">
      <c r="A464" t="s">
        <v>1910</v>
      </c>
      <c r="B464">
        <v>14</v>
      </c>
    </row>
    <row r="465" spans="1:2" x14ac:dyDescent="0.45">
      <c r="A465" t="s">
        <v>1913</v>
      </c>
      <c r="B465">
        <v>24</v>
      </c>
    </row>
    <row r="466" spans="1:2" x14ac:dyDescent="0.45">
      <c r="A466" t="s">
        <v>1915</v>
      </c>
      <c r="B466">
        <v>16</v>
      </c>
    </row>
    <row r="467" spans="1:2" x14ac:dyDescent="0.45">
      <c r="A467" t="s">
        <v>1918</v>
      </c>
      <c r="B467">
        <v>12</v>
      </c>
    </row>
    <row r="468" spans="1:2" x14ac:dyDescent="0.45">
      <c r="A468" t="s">
        <v>1926</v>
      </c>
      <c r="B468">
        <v>18</v>
      </c>
    </row>
    <row r="469" spans="1:2" x14ac:dyDescent="0.45">
      <c r="A469" t="s">
        <v>1936</v>
      </c>
      <c r="B469">
        <v>17</v>
      </c>
    </row>
    <row r="470" spans="1:2" x14ac:dyDescent="0.45">
      <c r="A470" t="s">
        <v>1939</v>
      </c>
      <c r="B470">
        <v>23</v>
      </c>
    </row>
    <row r="471" spans="1:2" x14ac:dyDescent="0.45">
      <c r="A471" t="s">
        <v>1942</v>
      </c>
      <c r="B471">
        <v>38</v>
      </c>
    </row>
    <row r="472" spans="1:2" x14ac:dyDescent="0.45">
      <c r="A472" t="s">
        <v>1948</v>
      </c>
      <c r="B472">
        <v>15</v>
      </c>
    </row>
    <row r="473" spans="1:2" x14ac:dyDescent="0.45">
      <c r="A473" t="s">
        <v>1951</v>
      </c>
      <c r="B473">
        <v>12</v>
      </c>
    </row>
    <row r="474" spans="1:2" x14ac:dyDescent="0.45">
      <c r="A474" t="s">
        <v>1954</v>
      </c>
      <c r="B474">
        <v>38</v>
      </c>
    </row>
    <row r="475" spans="1:2" x14ac:dyDescent="0.45">
      <c r="A475" t="s">
        <v>1957</v>
      </c>
      <c r="B475">
        <v>35</v>
      </c>
    </row>
    <row r="476" spans="1:2" x14ac:dyDescent="0.45">
      <c r="A476" t="s">
        <v>1960</v>
      </c>
      <c r="B476">
        <v>21</v>
      </c>
    </row>
    <row r="477" spans="1:2" x14ac:dyDescent="0.45">
      <c r="A477" t="s">
        <v>1963</v>
      </c>
      <c r="B477">
        <v>12</v>
      </c>
    </row>
    <row r="478" spans="1:2" x14ac:dyDescent="0.45">
      <c r="A478" t="s">
        <v>1966</v>
      </c>
      <c r="B478">
        <v>31</v>
      </c>
    </row>
    <row r="479" spans="1:2" x14ac:dyDescent="0.45">
      <c r="A479" t="s">
        <v>1969</v>
      </c>
      <c r="B479">
        <v>24</v>
      </c>
    </row>
    <row r="480" spans="1:2" x14ac:dyDescent="0.45">
      <c r="A480" t="s">
        <v>1972</v>
      </c>
      <c r="B480">
        <v>6</v>
      </c>
    </row>
    <row r="481" spans="1:2" x14ac:dyDescent="0.45">
      <c r="A481" t="s">
        <v>1982</v>
      </c>
      <c r="B481">
        <v>6</v>
      </c>
    </row>
    <row r="482" spans="1:2" x14ac:dyDescent="0.45">
      <c r="A482" t="s">
        <v>7064</v>
      </c>
      <c r="B482">
        <v>15</v>
      </c>
    </row>
    <row r="483" spans="1:2" x14ac:dyDescent="0.45">
      <c r="A483" t="s">
        <v>1988</v>
      </c>
      <c r="B483">
        <v>33</v>
      </c>
    </row>
    <row r="484" spans="1:2" x14ac:dyDescent="0.45">
      <c r="A484" t="s">
        <v>1991</v>
      </c>
      <c r="B484">
        <v>25</v>
      </c>
    </row>
    <row r="485" spans="1:2" x14ac:dyDescent="0.45">
      <c r="A485" t="s">
        <v>2392</v>
      </c>
      <c r="B485">
        <v>10</v>
      </c>
    </row>
    <row r="486" spans="1:2" x14ac:dyDescent="0.45">
      <c r="A486" t="s">
        <v>1995</v>
      </c>
      <c r="B486">
        <v>7</v>
      </c>
    </row>
    <row r="487" spans="1:2" x14ac:dyDescent="0.45">
      <c r="A487" t="s">
        <v>2000</v>
      </c>
      <c r="B487">
        <v>12</v>
      </c>
    </row>
    <row r="488" spans="1:2" x14ac:dyDescent="0.45">
      <c r="A488" t="s">
        <v>2013</v>
      </c>
      <c r="B488">
        <v>14</v>
      </c>
    </row>
    <row r="489" spans="1:2" x14ac:dyDescent="0.45">
      <c r="A489" t="s">
        <v>7234</v>
      </c>
      <c r="B489">
        <v>9</v>
      </c>
    </row>
    <row r="490" spans="1:2" x14ac:dyDescent="0.45">
      <c r="A490" t="s">
        <v>7235</v>
      </c>
      <c r="B490">
        <v>12</v>
      </c>
    </row>
    <row r="491" spans="1:2" x14ac:dyDescent="0.45">
      <c r="A491" t="s">
        <v>2021</v>
      </c>
      <c r="B491">
        <v>11</v>
      </c>
    </row>
    <row r="492" spans="1:2" x14ac:dyDescent="0.45">
      <c r="A492" t="s">
        <v>2023</v>
      </c>
      <c r="B492">
        <v>13</v>
      </c>
    </row>
    <row r="493" spans="1:2" x14ac:dyDescent="0.45">
      <c r="A493" t="s">
        <v>2025</v>
      </c>
      <c r="B493">
        <v>17</v>
      </c>
    </row>
    <row r="494" spans="1:2" x14ac:dyDescent="0.45">
      <c r="A494" t="s">
        <v>2027</v>
      </c>
      <c r="B494">
        <v>14</v>
      </c>
    </row>
    <row r="495" spans="1:2" x14ac:dyDescent="0.45">
      <c r="A495" t="s">
        <v>2029</v>
      </c>
      <c r="B495">
        <v>14</v>
      </c>
    </row>
    <row r="496" spans="1:2" x14ac:dyDescent="0.45">
      <c r="A496" t="s">
        <v>2032</v>
      </c>
      <c r="B496">
        <v>13</v>
      </c>
    </row>
    <row r="497" spans="1:2" x14ac:dyDescent="0.45">
      <c r="A497" t="s">
        <v>2035</v>
      </c>
      <c r="B497">
        <v>19</v>
      </c>
    </row>
    <row r="498" spans="1:2" x14ac:dyDescent="0.45">
      <c r="A498" t="s">
        <v>2038</v>
      </c>
      <c r="B498">
        <v>13</v>
      </c>
    </row>
    <row r="499" spans="1:2" x14ac:dyDescent="0.45">
      <c r="A499" t="s">
        <v>2040</v>
      </c>
      <c r="B499">
        <v>15</v>
      </c>
    </row>
    <row r="500" spans="1:2" x14ac:dyDescent="0.45">
      <c r="A500" t="s">
        <v>2043</v>
      </c>
      <c r="B500">
        <v>14</v>
      </c>
    </row>
    <row r="501" spans="1:2" x14ac:dyDescent="0.45">
      <c r="A501" t="s">
        <v>2046</v>
      </c>
      <c r="B501">
        <v>8</v>
      </c>
    </row>
    <row r="502" spans="1:2" x14ac:dyDescent="0.45">
      <c r="A502" t="s">
        <v>2050</v>
      </c>
      <c r="B502">
        <v>5</v>
      </c>
    </row>
    <row r="503" spans="1:2" x14ac:dyDescent="0.45">
      <c r="A503" t="s">
        <v>2052</v>
      </c>
      <c r="B503">
        <v>24</v>
      </c>
    </row>
    <row r="504" spans="1:2" x14ac:dyDescent="0.45">
      <c r="A504" t="s">
        <v>2054</v>
      </c>
      <c r="B504">
        <v>23</v>
      </c>
    </row>
    <row r="505" spans="1:2" x14ac:dyDescent="0.45">
      <c r="A505" t="s">
        <v>2056</v>
      </c>
      <c r="B505">
        <v>51</v>
      </c>
    </row>
    <row r="506" spans="1:2" x14ac:dyDescent="0.45">
      <c r="A506" t="s">
        <v>2058</v>
      </c>
      <c r="B506">
        <v>45</v>
      </c>
    </row>
    <row r="507" spans="1:2" x14ac:dyDescent="0.45">
      <c r="A507" t="s">
        <v>2060</v>
      </c>
      <c r="B507">
        <v>52</v>
      </c>
    </row>
    <row r="508" spans="1:2" x14ac:dyDescent="0.45">
      <c r="A508" t="s">
        <v>2062</v>
      </c>
      <c r="B508">
        <v>15</v>
      </c>
    </row>
    <row r="509" spans="1:2" x14ac:dyDescent="0.45">
      <c r="A509" t="s">
        <v>2064</v>
      </c>
      <c r="B509">
        <v>43</v>
      </c>
    </row>
    <row r="510" spans="1:2" x14ac:dyDescent="0.45">
      <c r="A510" t="s">
        <v>2066</v>
      </c>
      <c r="B510">
        <v>62</v>
      </c>
    </row>
    <row r="511" spans="1:2" x14ac:dyDescent="0.45">
      <c r="A511" t="s">
        <v>2068</v>
      </c>
      <c r="B511">
        <v>84</v>
      </c>
    </row>
    <row r="512" spans="1:2" x14ac:dyDescent="0.45">
      <c r="A512" t="s">
        <v>2070</v>
      </c>
      <c r="B512">
        <v>67</v>
      </c>
    </row>
    <row r="513" spans="1:2" x14ac:dyDescent="0.45">
      <c r="A513" t="s">
        <v>2072</v>
      </c>
      <c r="B513">
        <v>47</v>
      </c>
    </row>
    <row r="514" spans="1:2" x14ac:dyDescent="0.45">
      <c r="A514" t="s">
        <v>2079</v>
      </c>
      <c r="B514">
        <v>5</v>
      </c>
    </row>
    <row r="515" spans="1:2" x14ac:dyDescent="0.45">
      <c r="A515" t="s">
        <v>2081</v>
      </c>
      <c r="B515">
        <v>12</v>
      </c>
    </row>
    <row r="516" spans="1:2" x14ac:dyDescent="0.45">
      <c r="A516" t="s">
        <v>2083</v>
      </c>
      <c r="B516">
        <v>12</v>
      </c>
    </row>
    <row r="517" spans="1:2" x14ac:dyDescent="0.45">
      <c r="A517" t="s">
        <v>2085</v>
      </c>
      <c r="B517">
        <v>5</v>
      </c>
    </row>
    <row r="518" spans="1:2" x14ac:dyDescent="0.45">
      <c r="A518" t="s">
        <v>2087</v>
      </c>
      <c r="B518">
        <v>10</v>
      </c>
    </row>
    <row r="519" spans="1:2" x14ac:dyDescent="0.45">
      <c r="A519" t="s">
        <v>2089</v>
      </c>
      <c r="B519">
        <v>13</v>
      </c>
    </row>
    <row r="520" spans="1:2" x14ac:dyDescent="0.45">
      <c r="A520" t="s">
        <v>2091</v>
      </c>
      <c r="B520">
        <v>15</v>
      </c>
    </row>
    <row r="521" spans="1:2" x14ac:dyDescent="0.45">
      <c r="A521" t="s">
        <v>2093</v>
      </c>
      <c r="B521">
        <v>8</v>
      </c>
    </row>
    <row r="522" spans="1:2" x14ac:dyDescent="0.45">
      <c r="A522" t="s">
        <v>2095</v>
      </c>
      <c r="B522">
        <v>6</v>
      </c>
    </row>
    <row r="523" spans="1:2" x14ac:dyDescent="0.45">
      <c r="A523" t="s">
        <v>2099</v>
      </c>
      <c r="B523">
        <v>8</v>
      </c>
    </row>
    <row r="524" spans="1:2" x14ac:dyDescent="0.45">
      <c r="A524" t="s">
        <v>2101</v>
      </c>
      <c r="B524">
        <v>7</v>
      </c>
    </row>
    <row r="525" spans="1:2" x14ac:dyDescent="0.45">
      <c r="A525" t="s">
        <v>2104</v>
      </c>
      <c r="B525">
        <v>5</v>
      </c>
    </row>
    <row r="526" spans="1:2" x14ac:dyDescent="0.45">
      <c r="A526" t="s">
        <v>2107</v>
      </c>
      <c r="B526">
        <v>8</v>
      </c>
    </row>
    <row r="527" spans="1:2" x14ac:dyDescent="0.45">
      <c r="A527" t="s">
        <v>2109</v>
      </c>
      <c r="B527">
        <v>9</v>
      </c>
    </row>
    <row r="528" spans="1:2" x14ac:dyDescent="0.45">
      <c r="A528" t="s">
        <v>2111</v>
      </c>
      <c r="B528">
        <v>6</v>
      </c>
    </row>
    <row r="529" spans="1:2" x14ac:dyDescent="0.45">
      <c r="A529" t="s">
        <v>2141</v>
      </c>
      <c r="B529">
        <v>5</v>
      </c>
    </row>
    <row r="530" spans="1:2" x14ac:dyDescent="0.45">
      <c r="A530" t="s">
        <v>2147</v>
      </c>
      <c r="B530">
        <v>14</v>
      </c>
    </row>
    <row r="531" spans="1:2" x14ac:dyDescent="0.45">
      <c r="A531" t="s">
        <v>2150</v>
      </c>
      <c r="B531">
        <v>18</v>
      </c>
    </row>
    <row r="532" spans="1:2" x14ac:dyDescent="0.45">
      <c r="A532" t="s">
        <v>2153</v>
      </c>
      <c r="B532">
        <v>19</v>
      </c>
    </row>
    <row r="533" spans="1:2" x14ac:dyDescent="0.45">
      <c r="A533" t="s">
        <v>2156</v>
      </c>
      <c r="B533">
        <v>21</v>
      </c>
    </row>
    <row r="534" spans="1:2" x14ac:dyDescent="0.45">
      <c r="A534" t="s">
        <v>2159</v>
      </c>
      <c r="B534">
        <v>11</v>
      </c>
    </row>
    <row r="535" spans="1:2" x14ac:dyDescent="0.45">
      <c r="A535" t="s">
        <v>2167</v>
      </c>
      <c r="B535">
        <v>5</v>
      </c>
    </row>
    <row r="536" spans="1:2" x14ac:dyDescent="0.45">
      <c r="A536" t="s">
        <v>2172</v>
      </c>
      <c r="B536">
        <v>10</v>
      </c>
    </row>
    <row r="537" spans="1:2" x14ac:dyDescent="0.45">
      <c r="A537" t="s">
        <v>2175</v>
      </c>
      <c r="B537">
        <v>8</v>
      </c>
    </row>
    <row r="538" spans="1:2" x14ac:dyDescent="0.45">
      <c r="A538" t="s">
        <v>2178</v>
      </c>
      <c r="B538">
        <v>28</v>
      </c>
    </row>
    <row r="539" spans="1:2" x14ac:dyDescent="0.45">
      <c r="A539" t="s">
        <v>2181</v>
      </c>
      <c r="B539">
        <v>37</v>
      </c>
    </row>
    <row r="540" spans="1:2" x14ac:dyDescent="0.45">
      <c r="A540" t="s">
        <v>2184</v>
      </c>
      <c r="B540">
        <v>45</v>
      </c>
    </row>
    <row r="541" spans="1:2" x14ac:dyDescent="0.45">
      <c r="A541" t="s">
        <v>2187</v>
      </c>
      <c r="B541">
        <v>26</v>
      </c>
    </row>
    <row r="542" spans="1:2" x14ac:dyDescent="0.45">
      <c r="A542" t="s">
        <v>2190</v>
      </c>
      <c r="B542">
        <v>70</v>
      </c>
    </row>
    <row r="543" spans="1:2" x14ac:dyDescent="0.45">
      <c r="A543" t="s">
        <v>2193</v>
      </c>
      <c r="B543">
        <v>81</v>
      </c>
    </row>
    <row r="544" spans="1:2" x14ac:dyDescent="0.45">
      <c r="A544" t="s">
        <v>2196</v>
      </c>
      <c r="B544">
        <v>74</v>
      </c>
    </row>
    <row r="545" spans="1:2" x14ac:dyDescent="0.45">
      <c r="A545" t="s">
        <v>2199</v>
      </c>
      <c r="B545">
        <v>44</v>
      </c>
    </row>
    <row r="546" spans="1:2" x14ac:dyDescent="0.45">
      <c r="A546" t="s">
        <v>2204</v>
      </c>
      <c r="B546">
        <v>12</v>
      </c>
    </row>
    <row r="547" spans="1:2" x14ac:dyDescent="0.45">
      <c r="A547" t="s">
        <v>7236</v>
      </c>
      <c r="B547">
        <v>6</v>
      </c>
    </row>
    <row r="548" spans="1:2" x14ac:dyDescent="0.45">
      <c r="A548" t="s">
        <v>2207</v>
      </c>
      <c r="B548">
        <v>12</v>
      </c>
    </row>
    <row r="549" spans="1:2" x14ac:dyDescent="0.45">
      <c r="A549" t="s">
        <v>2210</v>
      </c>
      <c r="B549">
        <v>17</v>
      </c>
    </row>
    <row r="550" spans="1:2" x14ac:dyDescent="0.45">
      <c r="A550" t="s">
        <v>2213</v>
      </c>
      <c r="B550">
        <v>16</v>
      </c>
    </row>
    <row r="551" spans="1:2" x14ac:dyDescent="0.45">
      <c r="A551" t="s">
        <v>2216</v>
      </c>
      <c r="B551">
        <v>9</v>
      </c>
    </row>
    <row r="552" spans="1:2" x14ac:dyDescent="0.45">
      <c r="A552" t="s">
        <v>2219</v>
      </c>
      <c r="B552">
        <v>5</v>
      </c>
    </row>
    <row r="553" spans="1:2" x14ac:dyDescent="0.45">
      <c r="A553" t="s">
        <v>2224</v>
      </c>
      <c r="B553">
        <v>8</v>
      </c>
    </row>
    <row r="554" spans="1:2" x14ac:dyDescent="0.45">
      <c r="A554" t="s">
        <v>2227</v>
      </c>
      <c r="B554">
        <v>6</v>
      </c>
    </row>
    <row r="555" spans="1:2" x14ac:dyDescent="0.45">
      <c r="A555" t="s">
        <v>2238</v>
      </c>
      <c r="B555">
        <v>11</v>
      </c>
    </row>
    <row r="556" spans="1:2" x14ac:dyDescent="0.45">
      <c r="A556" t="s">
        <v>7237</v>
      </c>
      <c r="B556">
        <v>7</v>
      </c>
    </row>
    <row r="557" spans="1:2" x14ac:dyDescent="0.45">
      <c r="A557" t="s">
        <v>2241</v>
      </c>
      <c r="B557">
        <v>12</v>
      </c>
    </row>
    <row r="558" spans="1:2" x14ac:dyDescent="0.45">
      <c r="A558" t="s">
        <v>2244</v>
      </c>
      <c r="B558">
        <v>13</v>
      </c>
    </row>
    <row r="559" spans="1:2" x14ac:dyDescent="0.45">
      <c r="A559" t="s">
        <v>2246</v>
      </c>
      <c r="B559">
        <v>11</v>
      </c>
    </row>
    <row r="560" spans="1:2" x14ac:dyDescent="0.45">
      <c r="A560" t="s">
        <v>2252</v>
      </c>
      <c r="B560">
        <v>5</v>
      </c>
    </row>
    <row r="561" spans="1:2" x14ac:dyDescent="0.45">
      <c r="A561" t="s">
        <v>2305</v>
      </c>
      <c r="B561">
        <v>8</v>
      </c>
    </row>
    <row r="562" spans="1:2" x14ac:dyDescent="0.45">
      <c r="A562" t="s">
        <v>2308</v>
      </c>
      <c r="B562">
        <v>11</v>
      </c>
    </row>
    <row r="563" spans="1:2" x14ac:dyDescent="0.45">
      <c r="A563" t="s">
        <v>2311</v>
      </c>
      <c r="B563">
        <v>20</v>
      </c>
    </row>
    <row r="564" spans="1:2" x14ac:dyDescent="0.45">
      <c r="A564" t="s">
        <v>2314</v>
      </c>
      <c r="B564">
        <v>28</v>
      </c>
    </row>
    <row r="565" spans="1:2" x14ac:dyDescent="0.45">
      <c r="A565" t="s">
        <v>2317</v>
      </c>
      <c r="B565">
        <v>42</v>
      </c>
    </row>
    <row r="566" spans="1:2" x14ac:dyDescent="0.45">
      <c r="A566" t="s">
        <v>2320</v>
      </c>
      <c r="B566">
        <v>32</v>
      </c>
    </row>
    <row r="567" spans="1:2" x14ac:dyDescent="0.45">
      <c r="A567" t="s">
        <v>2323</v>
      </c>
      <c r="B567">
        <v>14</v>
      </c>
    </row>
    <row r="568" spans="1:2" x14ac:dyDescent="0.45">
      <c r="A568" t="s">
        <v>2328</v>
      </c>
      <c r="B568">
        <v>8</v>
      </c>
    </row>
    <row r="569" spans="1:2" x14ac:dyDescent="0.45">
      <c r="A569" t="s">
        <v>2331</v>
      </c>
      <c r="B569">
        <v>5</v>
      </c>
    </row>
    <row r="570" spans="1:2" x14ac:dyDescent="0.45">
      <c r="A570" t="s">
        <v>2334</v>
      </c>
      <c r="B570">
        <v>18</v>
      </c>
    </row>
    <row r="571" spans="1:2" x14ac:dyDescent="0.45">
      <c r="A571" t="s">
        <v>2337</v>
      </c>
      <c r="B571">
        <v>12</v>
      </c>
    </row>
    <row r="572" spans="1:2" x14ac:dyDescent="0.45">
      <c r="A572" t="s">
        <v>2340</v>
      </c>
      <c r="B572">
        <v>5</v>
      </c>
    </row>
    <row r="573" spans="1:2" x14ac:dyDescent="0.45">
      <c r="A573" t="s">
        <v>2344</v>
      </c>
      <c r="B573">
        <v>8</v>
      </c>
    </row>
    <row r="574" spans="1:2" x14ac:dyDescent="0.45">
      <c r="A574" t="s">
        <v>2346</v>
      </c>
      <c r="B574">
        <v>12</v>
      </c>
    </row>
    <row r="575" spans="1:2" x14ac:dyDescent="0.45">
      <c r="A575" t="s">
        <v>2348</v>
      </c>
      <c r="B575">
        <v>22</v>
      </c>
    </row>
    <row r="576" spans="1:2" x14ac:dyDescent="0.45">
      <c r="A576" t="s">
        <v>2350</v>
      </c>
      <c r="B576">
        <v>18</v>
      </c>
    </row>
    <row r="577" spans="1:2" x14ac:dyDescent="0.45">
      <c r="A577" t="s">
        <v>2352</v>
      </c>
      <c r="B577">
        <v>8</v>
      </c>
    </row>
    <row r="578" spans="1:2" x14ac:dyDescent="0.45">
      <c r="A578" t="s">
        <v>2360</v>
      </c>
      <c r="B578">
        <v>9</v>
      </c>
    </row>
    <row r="579" spans="1:2" x14ac:dyDescent="0.45">
      <c r="A579" t="s">
        <v>2363</v>
      </c>
      <c r="B579">
        <v>6</v>
      </c>
    </row>
    <row r="580" spans="1:2" x14ac:dyDescent="0.45">
      <c r="A580" t="s">
        <v>2366</v>
      </c>
      <c r="B580">
        <v>16</v>
      </c>
    </row>
    <row r="581" spans="1:2" x14ac:dyDescent="0.45">
      <c r="A581" t="s">
        <v>2369</v>
      </c>
      <c r="B581">
        <v>16</v>
      </c>
    </row>
    <row r="582" spans="1:2" x14ac:dyDescent="0.45">
      <c r="A582" t="s">
        <v>2372</v>
      </c>
      <c r="B582">
        <v>6</v>
      </c>
    </row>
    <row r="583" spans="1:2" x14ac:dyDescent="0.45">
      <c r="A583" t="s">
        <v>2377</v>
      </c>
      <c r="B583">
        <v>5</v>
      </c>
    </row>
    <row r="584" spans="1:2" x14ac:dyDescent="0.45">
      <c r="A584" t="s">
        <v>2381</v>
      </c>
      <c r="B584">
        <v>5</v>
      </c>
    </row>
    <row r="585" spans="1:2" x14ac:dyDescent="0.45">
      <c r="A585" t="s">
        <v>2396</v>
      </c>
      <c r="B585">
        <v>9</v>
      </c>
    </row>
    <row r="586" spans="1:2" x14ac:dyDescent="0.45">
      <c r="A586" t="s">
        <v>2399</v>
      </c>
      <c r="B586">
        <v>18</v>
      </c>
    </row>
    <row r="587" spans="1:2" x14ac:dyDescent="0.45">
      <c r="A587" t="s">
        <v>2403</v>
      </c>
      <c r="B587">
        <v>12</v>
      </c>
    </row>
    <row r="588" spans="1:2" x14ac:dyDescent="0.45">
      <c r="A588" t="s">
        <v>2408</v>
      </c>
      <c r="B588">
        <v>19</v>
      </c>
    </row>
    <row r="589" spans="1:2" x14ac:dyDescent="0.45">
      <c r="A589" t="s">
        <v>2413</v>
      </c>
      <c r="B589">
        <v>9</v>
      </c>
    </row>
    <row r="590" spans="1:2" x14ac:dyDescent="0.45">
      <c r="A590" t="s">
        <v>2416</v>
      </c>
      <c r="B590">
        <v>21</v>
      </c>
    </row>
    <row r="591" spans="1:2" x14ac:dyDescent="0.45">
      <c r="A591" t="s">
        <v>2419</v>
      </c>
      <c r="B591">
        <v>19</v>
      </c>
    </row>
    <row r="592" spans="1:2" x14ac:dyDescent="0.45">
      <c r="A592" t="s">
        <v>2422</v>
      </c>
      <c r="B592">
        <v>11</v>
      </c>
    </row>
    <row r="593" spans="1:2" x14ac:dyDescent="0.45">
      <c r="A593" t="s">
        <v>2430</v>
      </c>
      <c r="B593">
        <v>6</v>
      </c>
    </row>
    <row r="594" spans="1:2" x14ac:dyDescent="0.45">
      <c r="A594" t="s">
        <v>2433</v>
      </c>
      <c r="B594">
        <v>16</v>
      </c>
    </row>
    <row r="595" spans="1:2" x14ac:dyDescent="0.45">
      <c r="A595" t="s">
        <v>2436</v>
      </c>
      <c r="B595">
        <v>14</v>
      </c>
    </row>
    <row r="596" spans="1:2" x14ac:dyDescent="0.45">
      <c r="A596" t="s">
        <v>2439</v>
      </c>
      <c r="B596">
        <v>5</v>
      </c>
    </row>
    <row r="597" spans="1:2" x14ac:dyDescent="0.45">
      <c r="A597" t="s">
        <v>2447</v>
      </c>
      <c r="B597">
        <v>17</v>
      </c>
    </row>
    <row r="598" spans="1:2" x14ac:dyDescent="0.45">
      <c r="A598" t="s">
        <v>2450</v>
      </c>
      <c r="B598">
        <v>22</v>
      </c>
    </row>
    <row r="599" spans="1:2" x14ac:dyDescent="0.45">
      <c r="A599" t="s">
        <v>2453</v>
      </c>
      <c r="B599">
        <v>16</v>
      </c>
    </row>
    <row r="600" spans="1:2" x14ac:dyDescent="0.45">
      <c r="A600" t="s">
        <v>2456</v>
      </c>
      <c r="B600">
        <v>18</v>
      </c>
    </row>
    <row r="601" spans="1:2" x14ac:dyDescent="0.45">
      <c r="A601" t="s">
        <v>2459</v>
      </c>
      <c r="B601">
        <v>23</v>
      </c>
    </row>
    <row r="602" spans="1:2" x14ac:dyDescent="0.45">
      <c r="A602" t="s">
        <v>2462</v>
      </c>
      <c r="B602">
        <v>6</v>
      </c>
    </row>
    <row r="603" spans="1:2" x14ac:dyDescent="0.45">
      <c r="A603" t="s">
        <v>2470</v>
      </c>
      <c r="B603">
        <v>7</v>
      </c>
    </row>
    <row r="604" spans="1:2" x14ac:dyDescent="0.45">
      <c r="A604" t="s">
        <v>2473</v>
      </c>
      <c r="B604">
        <v>7</v>
      </c>
    </row>
    <row r="605" spans="1:2" x14ac:dyDescent="0.45">
      <c r="A605" t="s">
        <v>2478</v>
      </c>
      <c r="B605">
        <v>16</v>
      </c>
    </row>
    <row r="606" spans="1:2" x14ac:dyDescent="0.45">
      <c r="A606" t="s">
        <v>2484</v>
      </c>
      <c r="B606">
        <v>5</v>
      </c>
    </row>
    <row r="607" spans="1:2" x14ac:dyDescent="0.45">
      <c r="A607" t="s">
        <v>2489</v>
      </c>
      <c r="B607">
        <v>12</v>
      </c>
    </row>
    <row r="608" spans="1:2" x14ac:dyDescent="0.45">
      <c r="A608" t="s">
        <v>2492</v>
      </c>
      <c r="B608">
        <v>7</v>
      </c>
    </row>
    <row r="609" spans="1:2" x14ac:dyDescent="0.45">
      <c r="A609" t="s">
        <v>2495</v>
      </c>
      <c r="B609">
        <v>13</v>
      </c>
    </row>
    <row r="610" spans="1:2" x14ac:dyDescent="0.45">
      <c r="A610" t="s">
        <v>2498</v>
      </c>
      <c r="B610">
        <v>6</v>
      </c>
    </row>
    <row r="611" spans="1:2" x14ac:dyDescent="0.45">
      <c r="A611" t="s">
        <v>2503</v>
      </c>
      <c r="B611">
        <v>13</v>
      </c>
    </row>
    <row r="612" spans="1:2" x14ac:dyDescent="0.45">
      <c r="A612" t="s">
        <v>2506</v>
      </c>
      <c r="B612">
        <v>22</v>
      </c>
    </row>
    <row r="613" spans="1:2" x14ac:dyDescent="0.45">
      <c r="A613" t="s">
        <v>2509</v>
      </c>
      <c r="B613">
        <v>24</v>
      </c>
    </row>
    <row r="614" spans="1:2" x14ac:dyDescent="0.45">
      <c r="A614" t="s">
        <v>2512</v>
      </c>
      <c r="B614">
        <v>30</v>
      </c>
    </row>
    <row r="615" spans="1:2" x14ac:dyDescent="0.45">
      <c r="A615" t="s">
        <v>2514</v>
      </c>
      <c r="B615">
        <v>40</v>
      </c>
    </row>
    <row r="616" spans="1:2" x14ac:dyDescent="0.45">
      <c r="A616" t="s">
        <v>2517</v>
      </c>
      <c r="B616">
        <v>56</v>
      </c>
    </row>
    <row r="617" spans="1:2" x14ac:dyDescent="0.45">
      <c r="A617" t="s">
        <v>2520</v>
      </c>
      <c r="B617">
        <v>46</v>
      </c>
    </row>
    <row r="618" spans="1:2" x14ac:dyDescent="0.45">
      <c r="A618" t="s">
        <v>2523</v>
      </c>
      <c r="B618">
        <v>20</v>
      </c>
    </row>
    <row r="619" spans="1:2" x14ac:dyDescent="0.45">
      <c r="A619" t="s">
        <v>2528</v>
      </c>
      <c r="B619">
        <v>24</v>
      </c>
    </row>
    <row r="620" spans="1:2" x14ac:dyDescent="0.45">
      <c r="A620" t="s">
        <v>2531</v>
      </c>
      <c r="B620">
        <v>45</v>
      </c>
    </row>
    <row r="621" spans="1:2" x14ac:dyDescent="0.45">
      <c r="A621" t="s">
        <v>2534</v>
      </c>
      <c r="B621">
        <v>43</v>
      </c>
    </row>
    <row r="622" spans="1:2" x14ac:dyDescent="0.45">
      <c r="A622" t="s">
        <v>2537</v>
      </c>
      <c r="B622">
        <v>20</v>
      </c>
    </row>
    <row r="623" spans="1:2" x14ac:dyDescent="0.45">
      <c r="A623" t="s">
        <v>2545</v>
      </c>
      <c r="B623">
        <v>12</v>
      </c>
    </row>
    <row r="624" spans="1:2" x14ac:dyDescent="0.45">
      <c r="A624" t="s">
        <v>2548</v>
      </c>
      <c r="B624">
        <v>29</v>
      </c>
    </row>
    <row r="625" spans="1:2" x14ac:dyDescent="0.45">
      <c r="A625" t="s">
        <v>2553</v>
      </c>
      <c r="B625">
        <v>21</v>
      </c>
    </row>
    <row r="626" spans="1:2" x14ac:dyDescent="0.45">
      <c r="A626" t="s">
        <v>2556</v>
      </c>
      <c r="B626">
        <v>10</v>
      </c>
    </row>
    <row r="627" spans="1:2" x14ac:dyDescent="0.45">
      <c r="A627" t="s">
        <v>2559</v>
      </c>
      <c r="B627">
        <v>13</v>
      </c>
    </row>
    <row r="628" spans="1:2" x14ac:dyDescent="0.45">
      <c r="A628" t="s">
        <v>2562</v>
      </c>
      <c r="B628">
        <v>9</v>
      </c>
    </row>
    <row r="629" spans="1:2" x14ac:dyDescent="0.45">
      <c r="A629" t="s">
        <v>2570</v>
      </c>
      <c r="B629">
        <v>17</v>
      </c>
    </row>
    <row r="630" spans="1:2" x14ac:dyDescent="0.45">
      <c r="A630" t="s">
        <v>2573</v>
      </c>
      <c r="B630">
        <v>17</v>
      </c>
    </row>
    <row r="631" spans="1:2" x14ac:dyDescent="0.45">
      <c r="A631" t="s">
        <v>2576</v>
      </c>
      <c r="B631">
        <v>5</v>
      </c>
    </row>
    <row r="632" spans="1:2" x14ac:dyDescent="0.45">
      <c r="A632" t="s">
        <v>2581</v>
      </c>
      <c r="B632">
        <v>24</v>
      </c>
    </row>
    <row r="633" spans="1:2" x14ac:dyDescent="0.45">
      <c r="A633" t="s">
        <v>2584</v>
      </c>
      <c r="B633">
        <v>46</v>
      </c>
    </row>
    <row r="634" spans="1:2" x14ac:dyDescent="0.45">
      <c r="A634" t="s">
        <v>2587</v>
      </c>
      <c r="B634">
        <v>33</v>
      </c>
    </row>
    <row r="635" spans="1:2" x14ac:dyDescent="0.45">
      <c r="A635" t="s">
        <v>2590</v>
      </c>
      <c r="B635">
        <v>5</v>
      </c>
    </row>
    <row r="636" spans="1:2" x14ac:dyDescent="0.45">
      <c r="A636" t="s">
        <v>2594</v>
      </c>
      <c r="B636">
        <v>6</v>
      </c>
    </row>
    <row r="637" spans="1:2" x14ac:dyDescent="0.45">
      <c r="A637" t="s">
        <v>2597</v>
      </c>
      <c r="B637">
        <v>9</v>
      </c>
    </row>
    <row r="638" spans="1:2" x14ac:dyDescent="0.45">
      <c r="A638" t="s">
        <v>2602</v>
      </c>
      <c r="B638">
        <v>12</v>
      </c>
    </row>
    <row r="639" spans="1:2" x14ac:dyDescent="0.45">
      <c r="A639" t="s">
        <v>2605</v>
      </c>
      <c r="B639">
        <v>10</v>
      </c>
    </row>
    <row r="640" spans="1:2" x14ac:dyDescent="0.45">
      <c r="A640" t="s">
        <v>2618</v>
      </c>
      <c r="B640">
        <v>8</v>
      </c>
    </row>
    <row r="641" spans="1:2" x14ac:dyDescent="0.45">
      <c r="A641" t="s">
        <v>2621</v>
      </c>
      <c r="B641">
        <v>26</v>
      </c>
    </row>
    <row r="642" spans="1:2" x14ac:dyDescent="0.45">
      <c r="A642" t="s">
        <v>2624</v>
      </c>
      <c r="B642">
        <v>33</v>
      </c>
    </row>
    <row r="643" spans="1:2" x14ac:dyDescent="0.45">
      <c r="A643" t="s">
        <v>2629</v>
      </c>
      <c r="B643">
        <v>23</v>
      </c>
    </row>
    <row r="644" spans="1:2" x14ac:dyDescent="0.45">
      <c r="A644" t="s">
        <v>2632</v>
      </c>
      <c r="B644">
        <v>32</v>
      </c>
    </row>
    <row r="645" spans="1:2" x14ac:dyDescent="0.45">
      <c r="A645" t="s">
        <v>2635</v>
      </c>
      <c r="B645">
        <v>46</v>
      </c>
    </row>
    <row r="646" spans="1:2" x14ac:dyDescent="0.45">
      <c r="A646" t="s">
        <v>2638</v>
      </c>
      <c r="B646">
        <v>37</v>
      </c>
    </row>
    <row r="647" spans="1:2" x14ac:dyDescent="0.45">
      <c r="A647" t="s">
        <v>2641</v>
      </c>
      <c r="B647">
        <v>15</v>
      </c>
    </row>
    <row r="648" spans="1:2" x14ac:dyDescent="0.45">
      <c r="A648" t="s">
        <v>2646</v>
      </c>
      <c r="B648">
        <v>8</v>
      </c>
    </row>
    <row r="649" spans="1:2" x14ac:dyDescent="0.45">
      <c r="A649" t="s">
        <v>2649</v>
      </c>
      <c r="B649">
        <v>18</v>
      </c>
    </row>
    <row r="650" spans="1:2" x14ac:dyDescent="0.45">
      <c r="A650" t="s">
        <v>2652</v>
      </c>
      <c r="B650">
        <v>19</v>
      </c>
    </row>
    <row r="651" spans="1:2" x14ac:dyDescent="0.45">
      <c r="A651" t="s">
        <v>2654</v>
      </c>
      <c r="B651">
        <v>9</v>
      </c>
    </row>
    <row r="652" spans="1:2" x14ac:dyDescent="0.45">
      <c r="A652" t="s">
        <v>2660</v>
      </c>
      <c r="B652">
        <v>5</v>
      </c>
    </row>
    <row r="653" spans="1:2" x14ac:dyDescent="0.45">
      <c r="A653" t="s">
        <v>2661</v>
      </c>
      <c r="B653">
        <v>20</v>
      </c>
    </row>
    <row r="654" spans="1:2" x14ac:dyDescent="0.45">
      <c r="A654" t="s">
        <v>2663</v>
      </c>
      <c r="B654">
        <v>35</v>
      </c>
    </row>
    <row r="655" spans="1:2" x14ac:dyDescent="0.45">
      <c r="A655" t="s">
        <v>2665</v>
      </c>
      <c r="B655">
        <v>33</v>
      </c>
    </row>
    <row r="656" spans="1:2" x14ac:dyDescent="0.45">
      <c r="A656" t="s">
        <v>2668</v>
      </c>
      <c r="B656">
        <v>56</v>
      </c>
    </row>
    <row r="657" spans="1:2" x14ac:dyDescent="0.45">
      <c r="A657" t="s">
        <v>2671</v>
      </c>
      <c r="B657">
        <v>25</v>
      </c>
    </row>
    <row r="658" spans="1:2" x14ac:dyDescent="0.45">
      <c r="A658" t="s">
        <v>2674</v>
      </c>
      <c r="B658">
        <v>41</v>
      </c>
    </row>
    <row r="659" spans="1:2" x14ac:dyDescent="0.45">
      <c r="A659" t="s">
        <v>2677</v>
      </c>
      <c r="B659">
        <v>61</v>
      </c>
    </row>
    <row r="660" spans="1:2" x14ac:dyDescent="0.45">
      <c r="A660" t="s">
        <v>2680</v>
      </c>
      <c r="B660">
        <v>47</v>
      </c>
    </row>
    <row r="661" spans="1:2" x14ac:dyDescent="0.45">
      <c r="A661" t="s">
        <v>2682</v>
      </c>
      <c r="B661">
        <v>28</v>
      </c>
    </row>
    <row r="662" spans="1:2" x14ac:dyDescent="0.45">
      <c r="A662" t="s">
        <v>2686</v>
      </c>
      <c r="B662">
        <v>40</v>
      </c>
    </row>
    <row r="663" spans="1:2" x14ac:dyDescent="0.45">
      <c r="A663" t="s">
        <v>2689</v>
      </c>
      <c r="B663">
        <v>52</v>
      </c>
    </row>
    <row r="664" spans="1:2" x14ac:dyDescent="0.45">
      <c r="A664" t="s">
        <v>2692</v>
      </c>
      <c r="B664">
        <v>54</v>
      </c>
    </row>
    <row r="665" spans="1:2" x14ac:dyDescent="0.45">
      <c r="A665" t="s">
        <v>2695</v>
      </c>
      <c r="B665">
        <v>38</v>
      </c>
    </row>
    <row r="666" spans="1:2" x14ac:dyDescent="0.45">
      <c r="A666" t="s">
        <v>2718</v>
      </c>
      <c r="B666">
        <v>5</v>
      </c>
    </row>
    <row r="667" spans="1:2" x14ac:dyDescent="0.45">
      <c r="A667" t="s">
        <v>2725</v>
      </c>
      <c r="B667">
        <v>13</v>
      </c>
    </row>
    <row r="668" spans="1:2" x14ac:dyDescent="0.45">
      <c r="A668" t="s">
        <v>2727</v>
      </c>
      <c r="B668">
        <v>20</v>
      </c>
    </row>
    <row r="669" spans="1:2" x14ac:dyDescent="0.45">
      <c r="A669" t="s">
        <v>2726</v>
      </c>
      <c r="B669">
        <v>31</v>
      </c>
    </row>
    <row r="670" spans="1:2" x14ac:dyDescent="0.45">
      <c r="A670" t="s">
        <v>2729</v>
      </c>
      <c r="B670">
        <v>15</v>
      </c>
    </row>
    <row r="671" spans="1:2" x14ac:dyDescent="0.45">
      <c r="A671" t="s">
        <v>2731</v>
      </c>
      <c r="B671">
        <v>31</v>
      </c>
    </row>
    <row r="672" spans="1:2" x14ac:dyDescent="0.45">
      <c r="A672" t="s">
        <v>2732</v>
      </c>
      <c r="B672">
        <v>37</v>
      </c>
    </row>
    <row r="673" spans="1:2" x14ac:dyDescent="0.45">
      <c r="A673" t="s">
        <v>2733</v>
      </c>
      <c r="B673">
        <v>16</v>
      </c>
    </row>
    <row r="674" spans="1:2" x14ac:dyDescent="0.45">
      <c r="A674" t="s">
        <v>2735</v>
      </c>
      <c r="B674">
        <v>21</v>
      </c>
    </row>
    <row r="675" spans="1:2" x14ac:dyDescent="0.45">
      <c r="A675" t="s">
        <v>2738</v>
      </c>
      <c r="B675">
        <v>8</v>
      </c>
    </row>
    <row r="676" spans="1:2" x14ac:dyDescent="0.45">
      <c r="A676" t="s">
        <v>2740</v>
      </c>
      <c r="B676">
        <v>24</v>
      </c>
    </row>
    <row r="677" spans="1:2" x14ac:dyDescent="0.45">
      <c r="A677" t="s">
        <v>2743</v>
      </c>
      <c r="B677">
        <v>15</v>
      </c>
    </row>
    <row r="678" spans="1:2" x14ac:dyDescent="0.45">
      <c r="A678" t="s">
        <v>2745</v>
      </c>
      <c r="B678">
        <v>28</v>
      </c>
    </row>
    <row r="679" spans="1:2" x14ac:dyDescent="0.45">
      <c r="A679" t="s">
        <v>2747</v>
      </c>
      <c r="B679">
        <v>18</v>
      </c>
    </row>
    <row r="680" spans="1:2" x14ac:dyDescent="0.45">
      <c r="A680" t="s">
        <v>2749</v>
      </c>
      <c r="B680">
        <v>9</v>
      </c>
    </row>
    <row r="681" spans="1:2" x14ac:dyDescent="0.45">
      <c r="A681" t="s">
        <v>2754</v>
      </c>
      <c r="B681">
        <v>8</v>
      </c>
    </row>
    <row r="682" spans="1:2" x14ac:dyDescent="0.45">
      <c r="A682" t="s">
        <v>2757</v>
      </c>
      <c r="B682">
        <v>26</v>
      </c>
    </row>
    <row r="683" spans="1:2" x14ac:dyDescent="0.45">
      <c r="A683" t="s">
        <v>2770</v>
      </c>
      <c r="B683">
        <v>7</v>
      </c>
    </row>
    <row r="684" spans="1:2" x14ac:dyDescent="0.45">
      <c r="A684" t="s">
        <v>2772</v>
      </c>
      <c r="B684">
        <v>22</v>
      </c>
    </row>
    <row r="685" spans="1:2" x14ac:dyDescent="0.45">
      <c r="A685" t="s">
        <v>2775</v>
      </c>
      <c r="B685">
        <v>12</v>
      </c>
    </row>
    <row r="686" spans="1:2" x14ac:dyDescent="0.45">
      <c r="A686" t="s">
        <v>2778</v>
      </c>
      <c r="B686">
        <v>21</v>
      </c>
    </row>
    <row r="687" spans="1:2" x14ac:dyDescent="0.45">
      <c r="A687" t="s">
        <v>2781</v>
      </c>
      <c r="B687">
        <v>24</v>
      </c>
    </row>
    <row r="688" spans="1:2" x14ac:dyDescent="0.45">
      <c r="A688" t="s">
        <v>2784</v>
      </c>
      <c r="B688">
        <v>33</v>
      </c>
    </row>
    <row r="689" spans="1:2" x14ac:dyDescent="0.45">
      <c r="A689" t="s">
        <v>2787</v>
      </c>
      <c r="B689">
        <v>32</v>
      </c>
    </row>
    <row r="690" spans="1:2" x14ac:dyDescent="0.45">
      <c r="A690" t="s">
        <v>2790</v>
      </c>
      <c r="B690">
        <v>9</v>
      </c>
    </row>
    <row r="691" spans="1:2" x14ac:dyDescent="0.45">
      <c r="A691" t="s">
        <v>2798</v>
      </c>
      <c r="B691">
        <v>14</v>
      </c>
    </row>
    <row r="692" spans="1:2" x14ac:dyDescent="0.45">
      <c r="A692" t="s">
        <v>2801</v>
      </c>
      <c r="B692">
        <v>10</v>
      </c>
    </row>
    <row r="693" spans="1:2" x14ac:dyDescent="0.45">
      <c r="A693" t="s">
        <v>2812</v>
      </c>
      <c r="B693">
        <v>13</v>
      </c>
    </row>
    <row r="694" spans="1:2" x14ac:dyDescent="0.45">
      <c r="A694" t="s">
        <v>2815</v>
      </c>
      <c r="B694">
        <v>13</v>
      </c>
    </row>
    <row r="695" spans="1:2" x14ac:dyDescent="0.45">
      <c r="A695" t="s">
        <v>2818</v>
      </c>
      <c r="B695">
        <v>16</v>
      </c>
    </row>
    <row r="696" spans="1:2" x14ac:dyDescent="0.45">
      <c r="A696" t="s">
        <v>2831</v>
      </c>
      <c r="B696">
        <v>5</v>
      </c>
    </row>
    <row r="697" spans="1:2" x14ac:dyDescent="0.45">
      <c r="A697" t="s">
        <v>2835</v>
      </c>
      <c r="B697">
        <v>8</v>
      </c>
    </row>
    <row r="698" spans="1:2" x14ac:dyDescent="0.45">
      <c r="A698" t="s">
        <v>2857</v>
      </c>
      <c r="B698">
        <v>13</v>
      </c>
    </row>
    <row r="699" spans="1:2" x14ac:dyDescent="0.45">
      <c r="A699" t="s">
        <v>2860</v>
      </c>
      <c r="B699">
        <v>9</v>
      </c>
    </row>
    <row r="700" spans="1:2" x14ac:dyDescent="0.45">
      <c r="A700" t="s">
        <v>2862</v>
      </c>
      <c r="B700">
        <v>34</v>
      </c>
    </row>
    <row r="701" spans="1:2" x14ac:dyDescent="0.45">
      <c r="A701" t="s">
        <v>2865</v>
      </c>
      <c r="B701">
        <v>17</v>
      </c>
    </row>
    <row r="702" spans="1:2" x14ac:dyDescent="0.45">
      <c r="A702" t="s">
        <v>2868</v>
      </c>
      <c r="B702">
        <v>29</v>
      </c>
    </row>
    <row r="703" spans="1:2" x14ac:dyDescent="0.45">
      <c r="A703" t="s">
        <v>2879</v>
      </c>
      <c r="B703">
        <v>22</v>
      </c>
    </row>
    <row r="704" spans="1:2" x14ac:dyDescent="0.45">
      <c r="A704" t="s">
        <v>2882</v>
      </c>
      <c r="B704">
        <v>37</v>
      </c>
    </row>
    <row r="705" spans="1:2" x14ac:dyDescent="0.45">
      <c r="A705" t="s">
        <v>2885</v>
      </c>
      <c r="B705">
        <v>38</v>
      </c>
    </row>
    <row r="706" spans="1:2" x14ac:dyDescent="0.45">
      <c r="A706" t="s">
        <v>2888</v>
      </c>
      <c r="B706">
        <v>17</v>
      </c>
    </row>
    <row r="707" spans="1:2" x14ac:dyDescent="0.45">
      <c r="A707" t="s">
        <v>2891</v>
      </c>
      <c r="B707">
        <v>9</v>
      </c>
    </row>
    <row r="708" spans="1:2" x14ac:dyDescent="0.45">
      <c r="A708" t="s">
        <v>2896</v>
      </c>
      <c r="B708">
        <v>11</v>
      </c>
    </row>
    <row r="709" spans="1:2" x14ac:dyDescent="0.45">
      <c r="A709" t="s">
        <v>2898</v>
      </c>
      <c r="B709">
        <v>21</v>
      </c>
    </row>
    <row r="710" spans="1:2" x14ac:dyDescent="0.45">
      <c r="A710" t="s">
        <v>2901</v>
      </c>
      <c r="B710">
        <v>38</v>
      </c>
    </row>
    <row r="711" spans="1:2" x14ac:dyDescent="0.45">
      <c r="A711" t="s">
        <v>2904</v>
      </c>
      <c r="B711">
        <v>20</v>
      </c>
    </row>
    <row r="712" spans="1:2" x14ac:dyDescent="0.45">
      <c r="A712" t="s">
        <v>2926</v>
      </c>
      <c r="B712">
        <v>8</v>
      </c>
    </row>
    <row r="713" spans="1:2" x14ac:dyDescent="0.45">
      <c r="A713" t="s">
        <v>2929</v>
      </c>
      <c r="B713">
        <v>5</v>
      </c>
    </row>
    <row r="714" spans="1:2" x14ac:dyDescent="0.45">
      <c r="A714" t="s">
        <v>2932</v>
      </c>
      <c r="B714">
        <v>5</v>
      </c>
    </row>
    <row r="715" spans="1:2" x14ac:dyDescent="0.45">
      <c r="A715" t="s">
        <v>2938</v>
      </c>
      <c r="B715">
        <v>9</v>
      </c>
    </row>
    <row r="716" spans="1:2" x14ac:dyDescent="0.45">
      <c r="A716" t="s">
        <v>2941</v>
      </c>
      <c r="B716">
        <v>14</v>
      </c>
    </row>
    <row r="717" spans="1:2" x14ac:dyDescent="0.45">
      <c r="A717" t="s">
        <v>2944</v>
      </c>
      <c r="B717">
        <v>10</v>
      </c>
    </row>
    <row r="718" spans="1:2" x14ac:dyDescent="0.45">
      <c r="A718" t="s">
        <v>2947</v>
      </c>
      <c r="B718">
        <v>5</v>
      </c>
    </row>
    <row r="719" spans="1:2" x14ac:dyDescent="0.45">
      <c r="A719" t="s">
        <v>2964</v>
      </c>
      <c r="B719">
        <v>7</v>
      </c>
    </row>
    <row r="720" spans="1:2" x14ac:dyDescent="0.45">
      <c r="A720" t="s">
        <v>2967</v>
      </c>
      <c r="B720">
        <v>6</v>
      </c>
    </row>
    <row r="721" spans="1:2" x14ac:dyDescent="0.45">
      <c r="A721" t="s">
        <v>2970</v>
      </c>
      <c r="B721">
        <v>5</v>
      </c>
    </row>
    <row r="722" spans="1:2" x14ac:dyDescent="0.45">
      <c r="A722" t="s">
        <v>2984</v>
      </c>
      <c r="B722">
        <v>8</v>
      </c>
    </row>
    <row r="723" spans="1:2" x14ac:dyDescent="0.45">
      <c r="A723" t="s">
        <v>2992</v>
      </c>
      <c r="B723">
        <v>7</v>
      </c>
    </row>
    <row r="724" spans="1:2" x14ac:dyDescent="0.45">
      <c r="A724" t="s">
        <v>2995</v>
      </c>
      <c r="B724">
        <v>12</v>
      </c>
    </row>
    <row r="725" spans="1:2" x14ac:dyDescent="0.45">
      <c r="A725" t="s">
        <v>3000</v>
      </c>
      <c r="B725">
        <v>14</v>
      </c>
    </row>
    <row r="726" spans="1:2" x14ac:dyDescent="0.45">
      <c r="A726" t="s">
        <v>3033</v>
      </c>
      <c r="B726">
        <v>13</v>
      </c>
    </row>
    <row r="727" spans="1:2" x14ac:dyDescent="0.45">
      <c r="A727" t="s">
        <v>3036</v>
      </c>
      <c r="B727">
        <v>10</v>
      </c>
    </row>
    <row r="728" spans="1:2" x14ac:dyDescent="0.45">
      <c r="A728" t="s">
        <v>3039</v>
      </c>
      <c r="B728">
        <v>16</v>
      </c>
    </row>
    <row r="729" spans="1:2" x14ac:dyDescent="0.45">
      <c r="A729" t="s">
        <v>3042</v>
      </c>
      <c r="B729">
        <v>20</v>
      </c>
    </row>
    <row r="730" spans="1:2" x14ac:dyDescent="0.45">
      <c r="A730" t="s">
        <v>3050</v>
      </c>
      <c r="B730">
        <v>19</v>
      </c>
    </row>
    <row r="731" spans="1:2" x14ac:dyDescent="0.45">
      <c r="A731" t="s">
        <v>3055</v>
      </c>
      <c r="B731">
        <v>7</v>
      </c>
    </row>
    <row r="732" spans="1:2" x14ac:dyDescent="0.45">
      <c r="A732" t="s">
        <v>3059</v>
      </c>
      <c r="B732">
        <v>24</v>
      </c>
    </row>
    <row r="733" spans="1:2" x14ac:dyDescent="0.45">
      <c r="A733" t="s">
        <v>3068</v>
      </c>
      <c r="B733">
        <v>14</v>
      </c>
    </row>
    <row r="734" spans="1:2" x14ac:dyDescent="0.45">
      <c r="A734" t="s">
        <v>3072</v>
      </c>
      <c r="B734">
        <v>5</v>
      </c>
    </row>
    <row r="735" spans="1:2" x14ac:dyDescent="0.45">
      <c r="A735" t="s">
        <v>3081</v>
      </c>
      <c r="B735">
        <v>28</v>
      </c>
    </row>
    <row r="736" spans="1:2" x14ac:dyDescent="0.45">
      <c r="A736" t="s">
        <v>3083</v>
      </c>
      <c r="B736">
        <v>13</v>
      </c>
    </row>
    <row r="737" spans="1:2" x14ac:dyDescent="0.45">
      <c r="A737" t="s">
        <v>3087</v>
      </c>
      <c r="B737">
        <v>6</v>
      </c>
    </row>
    <row r="738" spans="1:2" x14ac:dyDescent="0.45">
      <c r="A738" t="s">
        <v>3092</v>
      </c>
      <c r="B738">
        <v>8</v>
      </c>
    </row>
    <row r="739" spans="1:2" x14ac:dyDescent="0.45">
      <c r="A739" t="s">
        <v>3095</v>
      </c>
      <c r="B739">
        <v>21</v>
      </c>
    </row>
    <row r="740" spans="1:2" x14ac:dyDescent="0.45">
      <c r="A740" t="s">
        <v>3098</v>
      </c>
      <c r="B740">
        <v>23</v>
      </c>
    </row>
    <row r="741" spans="1:2" x14ac:dyDescent="0.45">
      <c r="A741" t="s">
        <v>3101</v>
      </c>
      <c r="B741">
        <v>48</v>
      </c>
    </row>
    <row r="742" spans="1:2" x14ac:dyDescent="0.45">
      <c r="A742" t="s">
        <v>3104</v>
      </c>
      <c r="B742">
        <v>29</v>
      </c>
    </row>
    <row r="743" spans="1:2" x14ac:dyDescent="0.45">
      <c r="A743" t="s">
        <v>3107</v>
      </c>
      <c r="B743">
        <v>58</v>
      </c>
    </row>
    <row r="744" spans="1:2" x14ac:dyDescent="0.45">
      <c r="A744" t="s">
        <v>3110</v>
      </c>
      <c r="B744">
        <v>40</v>
      </c>
    </row>
    <row r="745" spans="1:2" x14ac:dyDescent="0.45">
      <c r="A745" t="s">
        <v>3113</v>
      </c>
      <c r="B745">
        <v>44</v>
      </c>
    </row>
    <row r="746" spans="1:2" x14ac:dyDescent="0.45">
      <c r="A746" t="s">
        <v>3116</v>
      </c>
      <c r="B746">
        <v>40</v>
      </c>
    </row>
    <row r="747" spans="1:2" x14ac:dyDescent="0.45">
      <c r="A747" t="s">
        <v>3119</v>
      </c>
      <c r="B747">
        <v>19</v>
      </c>
    </row>
    <row r="748" spans="1:2" x14ac:dyDescent="0.45">
      <c r="A748" t="s">
        <v>3127</v>
      </c>
      <c r="B748">
        <v>5</v>
      </c>
    </row>
    <row r="749" spans="1:2" x14ac:dyDescent="0.45">
      <c r="A749" t="s">
        <v>3136</v>
      </c>
      <c r="B749">
        <v>11</v>
      </c>
    </row>
    <row r="750" spans="1:2" x14ac:dyDescent="0.45">
      <c r="A750" t="s">
        <v>3139</v>
      </c>
      <c r="B750">
        <v>8</v>
      </c>
    </row>
    <row r="751" spans="1:2" x14ac:dyDescent="0.45">
      <c r="A751" t="s">
        <v>3147</v>
      </c>
      <c r="B751">
        <v>7</v>
      </c>
    </row>
    <row r="752" spans="1:2" x14ac:dyDescent="0.45">
      <c r="A752" t="s">
        <v>3150</v>
      </c>
      <c r="B752">
        <v>7</v>
      </c>
    </row>
    <row r="753" spans="1:2" x14ac:dyDescent="0.45">
      <c r="A753" t="s">
        <v>3153</v>
      </c>
      <c r="B753">
        <v>11</v>
      </c>
    </row>
    <row r="754" spans="1:2" x14ac:dyDescent="0.45">
      <c r="A754" t="s">
        <v>3156</v>
      </c>
      <c r="B754">
        <v>10</v>
      </c>
    </row>
    <row r="755" spans="1:2" x14ac:dyDescent="0.45">
      <c r="A755" t="s">
        <v>3159</v>
      </c>
      <c r="B755">
        <v>14</v>
      </c>
    </row>
    <row r="756" spans="1:2" x14ac:dyDescent="0.45">
      <c r="A756" t="s">
        <v>3162</v>
      </c>
      <c r="B756">
        <v>11</v>
      </c>
    </row>
    <row r="757" spans="1:2" x14ac:dyDescent="0.45">
      <c r="A757" t="s">
        <v>3170</v>
      </c>
      <c r="B757">
        <v>8</v>
      </c>
    </row>
    <row r="758" spans="1:2" x14ac:dyDescent="0.45">
      <c r="A758" t="s">
        <v>3209</v>
      </c>
      <c r="B758">
        <v>13</v>
      </c>
    </row>
    <row r="759" spans="1:2" x14ac:dyDescent="0.45">
      <c r="A759" t="s">
        <v>3212</v>
      </c>
      <c r="B759">
        <v>16</v>
      </c>
    </row>
    <row r="760" spans="1:2" x14ac:dyDescent="0.45">
      <c r="A760" t="s">
        <v>3217</v>
      </c>
      <c r="B760">
        <v>9</v>
      </c>
    </row>
    <row r="761" spans="1:2" x14ac:dyDescent="0.45">
      <c r="A761" t="s">
        <v>3220</v>
      </c>
      <c r="B761">
        <v>13</v>
      </c>
    </row>
    <row r="762" spans="1:2" x14ac:dyDescent="0.45">
      <c r="A762" t="s">
        <v>3223</v>
      </c>
      <c r="B762">
        <v>22</v>
      </c>
    </row>
    <row r="763" spans="1:2" x14ac:dyDescent="0.45">
      <c r="A763" t="s">
        <v>3226</v>
      </c>
      <c r="B763">
        <v>11</v>
      </c>
    </row>
    <row r="764" spans="1:2" x14ac:dyDescent="0.45">
      <c r="A764" t="s">
        <v>3231</v>
      </c>
      <c r="B764">
        <v>6</v>
      </c>
    </row>
    <row r="765" spans="1:2" x14ac:dyDescent="0.45">
      <c r="A765" t="s">
        <v>3234</v>
      </c>
      <c r="B765">
        <v>9</v>
      </c>
    </row>
    <row r="766" spans="1:2" x14ac:dyDescent="0.45">
      <c r="A766" t="s">
        <v>3237</v>
      </c>
      <c r="B766">
        <v>5</v>
      </c>
    </row>
    <row r="767" spans="1:2" x14ac:dyDescent="0.45">
      <c r="A767" t="s">
        <v>3240</v>
      </c>
      <c r="B767">
        <v>13</v>
      </c>
    </row>
    <row r="768" spans="1:2" x14ac:dyDescent="0.45">
      <c r="A768" t="s">
        <v>3248</v>
      </c>
      <c r="B768">
        <v>23</v>
      </c>
    </row>
    <row r="769" spans="1:2" x14ac:dyDescent="0.45">
      <c r="A769" t="s">
        <v>3251</v>
      </c>
      <c r="B769">
        <v>12</v>
      </c>
    </row>
    <row r="770" spans="1:2" x14ac:dyDescent="0.45">
      <c r="A770" t="s">
        <v>3254</v>
      </c>
      <c r="B770">
        <v>34</v>
      </c>
    </row>
    <row r="771" spans="1:2" x14ac:dyDescent="0.45">
      <c r="A771" t="s">
        <v>3257</v>
      </c>
      <c r="B771">
        <v>29</v>
      </c>
    </row>
    <row r="772" spans="1:2" x14ac:dyDescent="0.45">
      <c r="A772" t="s">
        <v>3260</v>
      </c>
      <c r="B772">
        <v>31</v>
      </c>
    </row>
    <row r="773" spans="1:2" x14ac:dyDescent="0.45">
      <c r="A773" t="s">
        <v>3266</v>
      </c>
      <c r="B773">
        <v>27</v>
      </c>
    </row>
    <row r="774" spans="1:2" x14ac:dyDescent="0.45">
      <c r="A774" t="s">
        <v>3269</v>
      </c>
      <c r="B774">
        <v>43</v>
      </c>
    </row>
    <row r="775" spans="1:2" x14ac:dyDescent="0.45">
      <c r="A775" t="s">
        <v>3272</v>
      </c>
      <c r="B775">
        <v>38</v>
      </c>
    </row>
    <row r="776" spans="1:2" x14ac:dyDescent="0.45">
      <c r="A776" t="s">
        <v>3275</v>
      </c>
      <c r="B776">
        <v>23</v>
      </c>
    </row>
    <row r="777" spans="1:2" x14ac:dyDescent="0.45">
      <c r="A777" t="s">
        <v>3288</v>
      </c>
      <c r="B777">
        <v>26</v>
      </c>
    </row>
    <row r="778" spans="1:2" x14ac:dyDescent="0.45">
      <c r="A778" t="s">
        <v>3291</v>
      </c>
      <c r="B778">
        <v>23</v>
      </c>
    </row>
    <row r="779" spans="1:2" x14ac:dyDescent="0.45">
      <c r="A779" t="s">
        <v>3294</v>
      </c>
      <c r="B779">
        <v>43</v>
      </c>
    </row>
    <row r="780" spans="1:2" x14ac:dyDescent="0.45">
      <c r="A780" t="s">
        <v>3297</v>
      </c>
      <c r="B780">
        <v>45</v>
      </c>
    </row>
    <row r="781" spans="1:2" x14ac:dyDescent="0.45">
      <c r="A781" t="s">
        <v>3300</v>
      </c>
      <c r="B781">
        <v>42</v>
      </c>
    </row>
    <row r="782" spans="1:2" x14ac:dyDescent="0.45">
      <c r="A782" t="s">
        <v>3303</v>
      </c>
      <c r="B782">
        <v>37</v>
      </c>
    </row>
    <row r="783" spans="1:2" x14ac:dyDescent="0.45">
      <c r="A783" t="s">
        <v>3306</v>
      </c>
      <c r="B783">
        <v>48</v>
      </c>
    </row>
    <row r="784" spans="1:2" x14ac:dyDescent="0.45">
      <c r="A784" t="s">
        <v>3309</v>
      </c>
      <c r="B784">
        <v>32</v>
      </c>
    </row>
    <row r="785" spans="1:2" x14ac:dyDescent="0.45">
      <c r="A785" t="s">
        <v>3312</v>
      </c>
      <c r="B785">
        <v>24</v>
      </c>
    </row>
    <row r="786" spans="1:2" x14ac:dyDescent="0.45">
      <c r="A786" t="s">
        <v>3334</v>
      </c>
      <c r="B786">
        <v>18</v>
      </c>
    </row>
    <row r="787" spans="1:2" x14ac:dyDescent="0.45">
      <c r="A787" t="s">
        <v>7241</v>
      </c>
      <c r="B787">
        <v>5</v>
      </c>
    </row>
    <row r="788" spans="1:2" x14ac:dyDescent="0.45">
      <c r="A788" t="s">
        <v>3337</v>
      </c>
      <c r="B788">
        <v>24</v>
      </c>
    </row>
    <row r="789" spans="1:2" x14ac:dyDescent="0.45">
      <c r="A789" t="s">
        <v>7242</v>
      </c>
      <c r="B789">
        <v>5</v>
      </c>
    </row>
    <row r="790" spans="1:2" x14ac:dyDescent="0.45">
      <c r="A790" t="s">
        <v>3340</v>
      </c>
      <c r="B790">
        <v>15</v>
      </c>
    </row>
    <row r="791" spans="1:2" x14ac:dyDescent="0.45">
      <c r="A791" t="s">
        <v>3343</v>
      </c>
      <c r="B791">
        <v>25</v>
      </c>
    </row>
    <row r="792" spans="1:2" x14ac:dyDescent="0.45">
      <c r="A792" t="s">
        <v>7243</v>
      </c>
      <c r="B792">
        <v>8</v>
      </c>
    </row>
    <row r="793" spans="1:2" x14ac:dyDescent="0.45">
      <c r="A793" t="s">
        <v>7244</v>
      </c>
      <c r="B793">
        <v>9</v>
      </c>
    </row>
    <row r="794" spans="1:2" x14ac:dyDescent="0.45">
      <c r="A794" t="s">
        <v>7245</v>
      </c>
      <c r="B794">
        <v>7</v>
      </c>
    </row>
    <row r="795" spans="1:2" x14ac:dyDescent="0.45">
      <c r="A795" t="s">
        <v>3347</v>
      </c>
      <c r="B795">
        <v>5</v>
      </c>
    </row>
    <row r="796" spans="1:2" x14ac:dyDescent="0.45">
      <c r="A796" t="s">
        <v>3355</v>
      </c>
      <c r="B796">
        <v>12</v>
      </c>
    </row>
    <row r="797" spans="1:2" x14ac:dyDescent="0.45">
      <c r="A797" t="s">
        <v>3358</v>
      </c>
      <c r="B797">
        <v>8</v>
      </c>
    </row>
    <row r="798" spans="1:2" x14ac:dyDescent="0.45">
      <c r="A798" t="s">
        <v>3361</v>
      </c>
      <c r="B798">
        <v>12</v>
      </c>
    </row>
    <row r="799" spans="1:2" x14ac:dyDescent="0.45">
      <c r="A799" t="s">
        <v>3364</v>
      </c>
      <c r="B799">
        <v>6</v>
      </c>
    </row>
    <row r="800" spans="1:2" x14ac:dyDescent="0.45">
      <c r="A800" t="s">
        <v>3367</v>
      </c>
      <c r="B800">
        <v>9</v>
      </c>
    </row>
    <row r="801" spans="1:2" x14ac:dyDescent="0.45">
      <c r="A801" t="s">
        <v>3370</v>
      </c>
      <c r="B801">
        <v>9</v>
      </c>
    </row>
    <row r="802" spans="1:2" x14ac:dyDescent="0.45">
      <c r="A802" t="s">
        <v>3373</v>
      </c>
      <c r="B802">
        <v>11</v>
      </c>
    </row>
    <row r="803" spans="1:2" x14ac:dyDescent="0.45">
      <c r="A803" t="s">
        <v>3380</v>
      </c>
      <c r="B803">
        <v>13</v>
      </c>
    </row>
    <row r="804" spans="1:2" x14ac:dyDescent="0.45">
      <c r="A804" t="s">
        <v>3383</v>
      </c>
      <c r="B804">
        <v>10</v>
      </c>
    </row>
    <row r="805" spans="1:2" x14ac:dyDescent="0.45">
      <c r="A805" t="s">
        <v>3385</v>
      </c>
      <c r="B805">
        <v>32</v>
      </c>
    </row>
    <row r="806" spans="1:2" x14ac:dyDescent="0.45">
      <c r="A806" t="s">
        <v>3388</v>
      </c>
      <c r="B806">
        <v>19</v>
      </c>
    </row>
    <row r="807" spans="1:2" x14ac:dyDescent="0.45">
      <c r="A807" t="s">
        <v>3391</v>
      </c>
      <c r="B807">
        <v>25</v>
      </c>
    </row>
    <row r="808" spans="1:2" x14ac:dyDescent="0.45">
      <c r="A808" t="s">
        <v>3394</v>
      </c>
      <c r="B808">
        <v>6</v>
      </c>
    </row>
    <row r="809" spans="1:2" x14ac:dyDescent="0.45">
      <c r="A809" t="s">
        <v>3397</v>
      </c>
      <c r="B809">
        <v>26</v>
      </c>
    </row>
    <row r="810" spans="1:2" x14ac:dyDescent="0.45">
      <c r="A810" t="s">
        <v>3400</v>
      </c>
      <c r="B810">
        <v>36</v>
      </c>
    </row>
    <row r="811" spans="1:2" x14ac:dyDescent="0.45">
      <c r="A811" t="s">
        <v>3403</v>
      </c>
      <c r="B811">
        <v>29</v>
      </c>
    </row>
    <row r="812" spans="1:2" x14ac:dyDescent="0.45">
      <c r="A812" t="s">
        <v>3406</v>
      </c>
      <c r="B812">
        <v>9</v>
      </c>
    </row>
    <row r="813" spans="1:2" x14ac:dyDescent="0.45">
      <c r="A813" t="s">
        <v>3414</v>
      </c>
      <c r="B813">
        <v>10</v>
      </c>
    </row>
    <row r="814" spans="1:2" x14ac:dyDescent="0.45">
      <c r="A814" t="s">
        <v>3417</v>
      </c>
      <c r="B814">
        <v>16</v>
      </c>
    </row>
    <row r="815" spans="1:2" x14ac:dyDescent="0.45">
      <c r="A815" t="s">
        <v>3420</v>
      </c>
      <c r="B815">
        <v>12</v>
      </c>
    </row>
    <row r="816" spans="1:2" x14ac:dyDescent="0.45">
      <c r="A816" t="s">
        <v>3428</v>
      </c>
      <c r="B816">
        <v>18</v>
      </c>
    </row>
    <row r="817" spans="1:2" x14ac:dyDescent="0.45">
      <c r="A817" t="s">
        <v>3431</v>
      </c>
      <c r="B817">
        <v>28</v>
      </c>
    </row>
    <row r="818" spans="1:2" x14ac:dyDescent="0.45">
      <c r="A818" t="s">
        <v>3434</v>
      </c>
      <c r="B818">
        <v>23</v>
      </c>
    </row>
    <row r="819" spans="1:2" x14ac:dyDescent="0.45">
      <c r="A819" t="s">
        <v>3440</v>
      </c>
      <c r="B819">
        <v>22</v>
      </c>
    </row>
    <row r="820" spans="1:2" x14ac:dyDescent="0.45">
      <c r="A820" t="s">
        <v>3445</v>
      </c>
      <c r="B820">
        <v>12</v>
      </c>
    </row>
    <row r="821" spans="1:2" x14ac:dyDescent="0.45">
      <c r="A821" t="s">
        <v>7246</v>
      </c>
      <c r="B821">
        <v>5</v>
      </c>
    </row>
    <row r="822" spans="1:2" x14ac:dyDescent="0.45">
      <c r="A822" t="s">
        <v>3448</v>
      </c>
      <c r="B822">
        <v>14</v>
      </c>
    </row>
    <row r="823" spans="1:2" x14ac:dyDescent="0.45">
      <c r="A823" t="s">
        <v>3450</v>
      </c>
      <c r="B823">
        <v>7</v>
      </c>
    </row>
    <row r="824" spans="1:2" x14ac:dyDescent="0.45">
      <c r="A824" t="s">
        <v>3453</v>
      </c>
      <c r="B824">
        <v>23</v>
      </c>
    </row>
    <row r="825" spans="1:2" x14ac:dyDescent="0.45">
      <c r="A825" t="s">
        <v>3456</v>
      </c>
      <c r="B825">
        <v>20</v>
      </c>
    </row>
    <row r="826" spans="1:2" x14ac:dyDescent="0.45">
      <c r="A826" t="s">
        <v>3459</v>
      </c>
      <c r="B826">
        <v>13</v>
      </c>
    </row>
    <row r="827" spans="1:2" x14ac:dyDescent="0.45">
      <c r="A827" t="s">
        <v>3464</v>
      </c>
      <c r="B827">
        <v>7</v>
      </c>
    </row>
    <row r="828" spans="1:2" x14ac:dyDescent="0.45">
      <c r="A828" t="s">
        <v>3466</v>
      </c>
      <c r="B828">
        <v>15</v>
      </c>
    </row>
    <row r="829" spans="1:2" x14ac:dyDescent="0.45">
      <c r="A829" t="s">
        <v>3469</v>
      </c>
      <c r="B829">
        <v>11</v>
      </c>
    </row>
    <row r="830" spans="1:2" x14ac:dyDescent="0.45">
      <c r="A830" t="s">
        <v>3474</v>
      </c>
      <c r="B830">
        <v>18</v>
      </c>
    </row>
    <row r="831" spans="1:2" x14ac:dyDescent="0.45">
      <c r="A831" t="s">
        <v>7247</v>
      </c>
      <c r="B831">
        <v>6</v>
      </c>
    </row>
    <row r="832" spans="1:2" x14ac:dyDescent="0.45">
      <c r="A832" t="s">
        <v>3477</v>
      </c>
      <c r="B832">
        <v>34</v>
      </c>
    </row>
    <row r="833" spans="1:2" x14ac:dyDescent="0.45">
      <c r="A833" t="s">
        <v>7248</v>
      </c>
      <c r="B833">
        <v>7</v>
      </c>
    </row>
    <row r="834" spans="1:2" x14ac:dyDescent="0.45">
      <c r="A834" t="s">
        <v>3479</v>
      </c>
      <c r="B834">
        <v>9</v>
      </c>
    </row>
    <row r="835" spans="1:2" x14ac:dyDescent="0.45">
      <c r="A835" t="s">
        <v>3482</v>
      </c>
      <c r="B835">
        <v>17</v>
      </c>
    </row>
    <row r="836" spans="1:2" x14ac:dyDescent="0.45">
      <c r="A836" t="s">
        <v>3485</v>
      </c>
      <c r="B836">
        <v>14</v>
      </c>
    </row>
    <row r="837" spans="1:2" x14ac:dyDescent="0.45">
      <c r="A837" t="s">
        <v>3490</v>
      </c>
      <c r="B837">
        <v>9</v>
      </c>
    </row>
    <row r="838" spans="1:2" x14ac:dyDescent="0.45">
      <c r="A838" t="s">
        <v>3493</v>
      </c>
      <c r="B838">
        <v>12</v>
      </c>
    </row>
    <row r="839" spans="1:2" x14ac:dyDescent="0.45">
      <c r="A839" t="s">
        <v>3498</v>
      </c>
      <c r="B839">
        <v>40</v>
      </c>
    </row>
    <row r="840" spans="1:2" x14ac:dyDescent="0.45">
      <c r="A840" t="s">
        <v>3501</v>
      </c>
      <c r="B840">
        <v>33</v>
      </c>
    </row>
    <row r="841" spans="1:2" x14ac:dyDescent="0.45">
      <c r="A841" t="s">
        <v>3504</v>
      </c>
      <c r="B841">
        <v>15</v>
      </c>
    </row>
    <row r="842" spans="1:2" x14ac:dyDescent="0.45">
      <c r="A842" t="s">
        <v>3509</v>
      </c>
      <c r="B842">
        <v>5</v>
      </c>
    </row>
    <row r="843" spans="1:2" x14ac:dyDescent="0.45">
      <c r="A843" t="s">
        <v>3511</v>
      </c>
      <c r="B843">
        <v>21</v>
      </c>
    </row>
    <row r="844" spans="1:2" x14ac:dyDescent="0.45">
      <c r="A844" t="s">
        <v>3517</v>
      </c>
      <c r="B844">
        <v>9</v>
      </c>
    </row>
    <row r="845" spans="1:2" x14ac:dyDescent="0.45">
      <c r="A845" t="s">
        <v>3520</v>
      </c>
      <c r="B845">
        <v>29</v>
      </c>
    </row>
    <row r="846" spans="1:2" x14ac:dyDescent="0.45">
      <c r="A846" t="s">
        <v>3523</v>
      </c>
      <c r="B846">
        <v>55</v>
      </c>
    </row>
    <row r="847" spans="1:2" x14ac:dyDescent="0.45">
      <c r="A847" t="s">
        <v>3526</v>
      </c>
      <c r="B847">
        <v>56</v>
      </c>
    </row>
    <row r="848" spans="1:2" x14ac:dyDescent="0.45">
      <c r="A848" t="s">
        <v>3529</v>
      </c>
      <c r="B848">
        <v>27</v>
      </c>
    </row>
    <row r="849" spans="1:2" x14ac:dyDescent="0.45">
      <c r="A849" t="s">
        <v>3542</v>
      </c>
      <c r="B849">
        <v>5</v>
      </c>
    </row>
    <row r="850" spans="1:2" x14ac:dyDescent="0.45">
      <c r="A850" t="s">
        <v>3545</v>
      </c>
      <c r="B850">
        <v>9</v>
      </c>
    </row>
    <row r="851" spans="1:2" x14ac:dyDescent="0.45">
      <c r="A851" t="s">
        <v>3552</v>
      </c>
      <c r="B851">
        <v>11</v>
      </c>
    </row>
    <row r="852" spans="1:2" x14ac:dyDescent="0.45">
      <c r="A852" t="s">
        <v>3555</v>
      </c>
      <c r="B852">
        <v>12</v>
      </c>
    </row>
    <row r="853" spans="1:2" x14ac:dyDescent="0.45">
      <c r="A853" t="s">
        <v>3558</v>
      </c>
      <c r="B853">
        <v>15</v>
      </c>
    </row>
    <row r="854" spans="1:2" x14ac:dyDescent="0.45">
      <c r="A854" t="s">
        <v>3562</v>
      </c>
      <c r="B854">
        <v>7</v>
      </c>
    </row>
    <row r="855" spans="1:2" x14ac:dyDescent="0.45">
      <c r="A855" t="s">
        <v>3564</v>
      </c>
      <c r="B855">
        <v>8</v>
      </c>
    </row>
    <row r="856" spans="1:2" x14ac:dyDescent="0.45">
      <c r="A856" t="s">
        <v>3575</v>
      </c>
      <c r="B856">
        <v>21</v>
      </c>
    </row>
    <row r="857" spans="1:2" x14ac:dyDescent="0.45">
      <c r="A857" t="s">
        <v>3577</v>
      </c>
      <c r="B857">
        <v>30</v>
      </c>
    </row>
    <row r="858" spans="1:2" x14ac:dyDescent="0.45">
      <c r="A858" t="s">
        <v>3582</v>
      </c>
      <c r="B858">
        <v>8</v>
      </c>
    </row>
    <row r="859" spans="1:2" x14ac:dyDescent="0.45">
      <c r="A859" t="s">
        <v>3585</v>
      </c>
      <c r="B859">
        <v>30</v>
      </c>
    </row>
    <row r="860" spans="1:2" x14ac:dyDescent="0.45">
      <c r="A860" t="s">
        <v>3588</v>
      </c>
      <c r="B860">
        <v>29</v>
      </c>
    </row>
    <row r="861" spans="1:2" x14ac:dyDescent="0.45">
      <c r="A861" t="s">
        <v>3591</v>
      </c>
      <c r="B861">
        <v>18</v>
      </c>
    </row>
    <row r="862" spans="1:2" x14ac:dyDescent="0.45">
      <c r="A862" t="s">
        <v>3597</v>
      </c>
      <c r="B862">
        <v>5</v>
      </c>
    </row>
    <row r="863" spans="1:2" x14ac:dyDescent="0.45">
      <c r="A863" t="s">
        <v>3600</v>
      </c>
      <c r="B863">
        <v>12</v>
      </c>
    </row>
    <row r="864" spans="1:2" x14ac:dyDescent="0.45">
      <c r="A864" t="s">
        <v>3603</v>
      </c>
      <c r="B864">
        <v>7</v>
      </c>
    </row>
    <row r="865" spans="1:2" x14ac:dyDescent="0.45">
      <c r="A865" t="s">
        <v>3606</v>
      </c>
      <c r="B865">
        <v>8</v>
      </c>
    </row>
    <row r="866" spans="1:2" x14ac:dyDescent="0.45">
      <c r="A866" t="s">
        <v>3612</v>
      </c>
      <c r="B866">
        <v>6</v>
      </c>
    </row>
    <row r="867" spans="1:2" x14ac:dyDescent="0.45">
      <c r="A867" t="s">
        <v>3615</v>
      </c>
      <c r="B867">
        <v>19</v>
      </c>
    </row>
    <row r="868" spans="1:2" x14ac:dyDescent="0.45">
      <c r="A868" t="s">
        <v>3618</v>
      </c>
      <c r="B868">
        <v>18</v>
      </c>
    </row>
    <row r="869" spans="1:2" x14ac:dyDescent="0.45">
      <c r="A869" t="s">
        <v>3621</v>
      </c>
      <c r="B869">
        <v>8</v>
      </c>
    </row>
    <row r="870" spans="1:2" x14ac:dyDescent="0.45">
      <c r="A870" t="s">
        <v>3626</v>
      </c>
      <c r="B870">
        <v>17</v>
      </c>
    </row>
    <row r="871" spans="1:2" x14ac:dyDescent="0.45">
      <c r="A871" t="s">
        <v>3629</v>
      </c>
      <c r="B871">
        <v>27</v>
      </c>
    </row>
    <row r="872" spans="1:2" x14ac:dyDescent="0.45">
      <c r="A872" t="s">
        <v>3632</v>
      </c>
      <c r="B872">
        <v>18</v>
      </c>
    </row>
    <row r="873" spans="1:2" x14ac:dyDescent="0.45">
      <c r="A873" t="s">
        <v>3635</v>
      </c>
      <c r="B873">
        <v>25</v>
      </c>
    </row>
    <row r="874" spans="1:2" x14ac:dyDescent="0.45">
      <c r="A874" t="s">
        <v>3641</v>
      </c>
      <c r="B874">
        <v>16</v>
      </c>
    </row>
    <row r="875" spans="1:2" x14ac:dyDescent="0.45">
      <c r="A875" t="s">
        <v>3644</v>
      </c>
      <c r="B875">
        <v>25</v>
      </c>
    </row>
    <row r="876" spans="1:2" x14ac:dyDescent="0.45">
      <c r="A876" t="s">
        <v>3647</v>
      </c>
      <c r="B876">
        <v>21</v>
      </c>
    </row>
    <row r="877" spans="1:2" x14ac:dyDescent="0.45">
      <c r="A877" t="s">
        <v>3650</v>
      </c>
      <c r="B877">
        <v>13</v>
      </c>
    </row>
    <row r="878" spans="1:2" x14ac:dyDescent="0.45">
      <c r="A878" t="s">
        <v>3665</v>
      </c>
      <c r="B878">
        <v>12</v>
      </c>
    </row>
    <row r="879" spans="1:2" x14ac:dyDescent="0.45">
      <c r="A879" t="s">
        <v>3668</v>
      </c>
      <c r="B879">
        <v>12</v>
      </c>
    </row>
    <row r="880" spans="1:2" x14ac:dyDescent="0.45">
      <c r="A880" t="s">
        <v>3672</v>
      </c>
      <c r="B880">
        <v>7</v>
      </c>
    </row>
    <row r="881" spans="1:2" x14ac:dyDescent="0.45">
      <c r="A881" t="s">
        <v>3676</v>
      </c>
      <c r="B881">
        <v>9</v>
      </c>
    </row>
    <row r="882" spans="1:2" x14ac:dyDescent="0.45">
      <c r="A882" t="s">
        <v>3680</v>
      </c>
      <c r="B882">
        <v>13</v>
      </c>
    </row>
    <row r="883" spans="1:2" x14ac:dyDescent="0.45">
      <c r="A883" t="s">
        <v>3695</v>
      </c>
      <c r="B883">
        <v>11</v>
      </c>
    </row>
    <row r="884" spans="1:2" x14ac:dyDescent="0.45">
      <c r="A884" t="s">
        <v>3698</v>
      </c>
      <c r="B884">
        <v>10</v>
      </c>
    </row>
    <row r="885" spans="1:2" x14ac:dyDescent="0.45">
      <c r="A885" t="s">
        <v>3700</v>
      </c>
      <c r="B885">
        <v>19</v>
      </c>
    </row>
    <row r="886" spans="1:2" x14ac:dyDescent="0.45">
      <c r="A886" t="s">
        <v>3703</v>
      </c>
      <c r="B886">
        <v>14</v>
      </c>
    </row>
    <row r="887" spans="1:2" x14ac:dyDescent="0.45">
      <c r="A887" t="s">
        <v>3706</v>
      </c>
      <c r="B887">
        <v>18</v>
      </c>
    </row>
    <row r="888" spans="1:2" x14ac:dyDescent="0.45">
      <c r="A888" t="s">
        <v>3709</v>
      </c>
      <c r="B888">
        <v>11</v>
      </c>
    </row>
    <row r="889" spans="1:2" x14ac:dyDescent="0.45">
      <c r="A889" t="s">
        <v>3712</v>
      </c>
      <c r="B889">
        <v>17</v>
      </c>
    </row>
    <row r="890" spans="1:2" x14ac:dyDescent="0.45">
      <c r="A890" t="s">
        <v>3717</v>
      </c>
      <c r="B890">
        <v>6</v>
      </c>
    </row>
    <row r="891" spans="1:2" x14ac:dyDescent="0.45">
      <c r="A891" t="s">
        <v>3720</v>
      </c>
      <c r="B891">
        <v>13</v>
      </c>
    </row>
    <row r="892" spans="1:2" x14ac:dyDescent="0.45">
      <c r="A892" t="s">
        <v>3723</v>
      </c>
      <c r="B892">
        <v>17</v>
      </c>
    </row>
    <row r="893" spans="1:2" x14ac:dyDescent="0.45">
      <c r="A893" t="s">
        <v>3726</v>
      </c>
      <c r="B893">
        <v>10</v>
      </c>
    </row>
    <row r="894" spans="1:2" x14ac:dyDescent="0.45">
      <c r="A894" t="s">
        <v>3737</v>
      </c>
      <c r="B894">
        <v>10</v>
      </c>
    </row>
    <row r="895" spans="1:2" x14ac:dyDescent="0.45">
      <c r="A895" t="s">
        <v>3743</v>
      </c>
      <c r="B895">
        <v>14</v>
      </c>
    </row>
    <row r="896" spans="1:2" x14ac:dyDescent="0.45">
      <c r="A896" t="s">
        <v>3746</v>
      </c>
      <c r="B896">
        <v>6</v>
      </c>
    </row>
    <row r="897" spans="1:2" x14ac:dyDescent="0.45">
      <c r="A897" t="s">
        <v>3749</v>
      </c>
      <c r="B897">
        <v>9</v>
      </c>
    </row>
    <row r="898" spans="1:2" x14ac:dyDescent="0.45">
      <c r="A898" t="s">
        <v>3752</v>
      </c>
      <c r="B898">
        <v>14</v>
      </c>
    </row>
    <row r="899" spans="1:2" x14ac:dyDescent="0.45">
      <c r="A899" t="s">
        <v>3755</v>
      </c>
      <c r="B899">
        <v>10</v>
      </c>
    </row>
    <row r="900" spans="1:2" x14ac:dyDescent="0.45">
      <c r="A900" t="s">
        <v>3760</v>
      </c>
      <c r="B900">
        <v>5</v>
      </c>
    </row>
    <row r="901" spans="1:2" x14ac:dyDescent="0.45">
      <c r="A901" t="s">
        <v>3763</v>
      </c>
      <c r="B901">
        <v>6</v>
      </c>
    </row>
    <row r="902" spans="1:2" x14ac:dyDescent="0.45">
      <c r="A902" t="s">
        <v>3766</v>
      </c>
      <c r="B902">
        <v>6</v>
      </c>
    </row>
    <row r="903" spans="1:2" x14ac:dyDescent="0.45">
      <c r="A903" t="s">
        <v>3769</v>
      </c>
      <c r="B903">
        <v>7</v>
      </c>
    </row>
    <row r="904" spans="1:2" x14ac:dyDescent="0.45">
      <c r="A904" t="s">
        <v>3772</v>
      </c>
      <c r="B904">
        <v>8</v>
      </c>
    </row>
    <row r="905" spans="1:2" x14ac:dyDescent="0.45">
      <c r="A905" t="s">
        <v>3821</v>
      </c>
      <c r="B905">
        <v>8</v>
      </c>
    </row>
    <row r="906" spans="1:2" x14ac:dyDescent="0.45">
      <c r="A906" t="s">
        <v>3824</v>
      </c>
      <c r="B906">
        <v>11</v>
      </c>
    </row>
    <row r="907" spans="1:2" x14ac:dyDescent="0.45">
      <c r="A907" t="s">
        <v>3826</v>
      </c>
      <c r="B907">
        <v>9</v>
      </c>
    </row>
    <row r="908" spans="1:2" x14ac:dyDescent="0.45">
      <c r="A908" t="s">
        <v>3837</v>
      </c>
      <c r="B908">
        <v>5</v>
      </c>
    </row>
    <row r="909" spans="1:2" x14ac:dyDescent="0.45">
      <c r="A909" t="s">
        <v>3840</v>
      </c>
      <c r="B909">
        <v>7</v>
      </c>
    </row>
    <row r="910" spans="1:2" x14ac:dyDescent="0.45">
      <c r="A910" t="s">
        <v>3845</v>
      </c>
      <c r="B910">
        <v>5</v>
      </c>
    </row>
    <row r="911" spans="1:2" x14ac:dyDescent="0.45">
      <c r="A911" t="s">
        <v>3850</v>
      </c>
      <c r="B911">
        <v>9</v>
      </c>
    </row>
    <row r="912" spans="1:2" x14ac:dyDescent="0.45">
      <c r="A912" t="s">
        <v>3853</v>
      </c>
      <c r="B912">
        <v>21</v>
      </c>
    </row>
    <row r="913" spans="1:2" x14ac:dyDescent="0.45">
      <c r="A913" t="s">
        <v>3856</v>
      </c>
      <c r="B913">
        <v>16</v>
      </c>
    </row>
    <row r="914" spans="1:2" x14ac:dyDescent="0.45">
      <c r="A914" t="s">
        <v>3858</v>
      </c>
      <c r="B914">
        <v>31</v>
      </c>
    </row>
    <row r="915" spans="1:2" x14ac:dyDescent="0.45">
      <c r="A915" t="s">
        <v>3861</v>
      </c>
      <c r="B915">
        <v>23</v>
      </c>
    </row>
    <row r="916" spans="1:2" x14ac:dyDescent="0.45">
      <c r="A916" t="s">
        <v>3864</v>
      </c>
      <c r="B916">
        <v>27</v>
      </c>
    </row>
    <row r="917" spans="1:2" x14ac:dyDescent="0.45">
      <c r="A917" t="s">
        <v>3867</v>
      </c>
      <c r="B917">
        <v>7</v>
      </c>
    </row>
    <row r="918" spans="1:2" x14ac:dyDescent="0.45">
      <c r="A918" t="s">
        <v>3870</v>
      </c>
      <c r="B918">
        <v>19</v>
      </c>
    </row>
    <row r="919" spans="1:2" x14ac:dyDescent="0.45">
      <c r="A919" t="s">
        <v>3873</v>
      </c>
      <c r="B919">
        <v>16</v>
      </c>
    </row>
    <row r="920" spans="1:2" x14ac:dyDescent="0.45">
      <c r="A920" t="s">
        <v>3876</v>
      </c>
      <c r="B920">
        <v>9</v>
      </c>
    </row>
    <row r="921" spans="1:2" x14ac:dyDescent="0.45">
      <c r="A921" t="s">
        <v>3879</v>
      </c>
      <c r="B921">
        <v>9</v>
      </c>
    </row>
    <row r="922" spans="1:2" x14ac:dyDescent="0.45">
      <c r="A922" t="s">
        <v>3893</v>
      </c>
      <c r="B922">
        <v>5</v>
      </c>
    </row>
    <row r="923" spans="1:2" x14ac:dyDescent="0.45">
      <c r="A923" t="s">
        <v>3899</v>
      </c>
      <c r="B923">
        <v>18</v>
      </c>
    </row>
    <row r="924" spans="1:2" x14ac:dyDescent="0.45">
      <c r="A924" t="s">
        <v>3900</v>
      </c>
      <c r="B924">
        <v>19</v>
      </c>
    </row>
    <row r="925" spans="1:2" x14ac:dyDescent="0.45">
      <c r="A925" t="s">
        <v>3903</v>
      </c>
      <c r="B925">
        <v>18</v>
      </c>
    </row>
    <row r="926" spans="1:2" x14ac:dyDescent="0.45">
      <c r="A926" t="s">
        <v>3906</v>
      </c>
      <c r="B926">
        <v>21</v>
      </c>
    </row>
    <row r="927" spans="1:2" x14ac:dyDescent="0.45">
      <c r="A927" t="s">
        <v>3909</v>
      </c>
      <c r="B927">
        <v>24</v>
      </c>
    </row>
    <row r="928" spans="1:2" x14ac:dyDescent="0.45">
      <c r="A928" t="s">
        <v>3912</v>
      </c>
      <c r="B928">
        <v>26</v>
      </c>
    </row>
    <row r="929" spans="1:2" x14ac:dyDescent="0.45">
      <c r="A929" t="s">
        <v>3921</v>
      </c>
      <c r="B929">
        <v>9</v>
      </c>
    </row>
    <row r="930" spans="1:2" x14ac:dyDescent="0.45">
      <c r="A930" t="s">
        <v>3924</v>
      </c>
      <c r="B930">
        <v>24</v>
      </c>
    </row>
    <row r="931" spans="1:2" x14ac:dyDescent="0.45">
      <c r="A931" t="s">
        <v>3927</v>
      </c>
      <c r="B931">
        <v>24</v>
      </c>
    </row>
    <row r="932" spans="1:2" x14ac:dyDescent="0.45">
      <c r="A932" t="s">
        <v>3930</v>
      </c>
      <c r="B932">
        <v>14</v>
      </c>
    </row>
    <row r="933" spans="1:2" x14ac:dyDescent="0.45">
      <c r="A933" t="s">
        <v>3935</v>
      </c>
      <c r="B933">
        <v>8</v>
      </c>
    </row>
    <row r="934" spans="1:2" x14ac:dyDescent="0.45">
      <c r="A934" t="s">
        <v>3936</v>
      </c>
      <c r="B934">
        <v>8</v>
      </c>
    </row>
    <row r="935" spans="1:2" x14ac:dyDescent="0.45">
      <c r="A935" t="s">
        <v>3939</v>
      </c>
      <c r="B935">
        <v>6</v>
      </c>
    </row>
    <row r="936" spans="1:2" x14ac:dyDescent="0.45">
      <c r="A936" t="s">
        <v>3942</v>
      </c>
      <c r="B936">
        <v>10</v>
      </c>
    </row>
    <row r="937" spans="1:2" x14ac:dyDescent="0.45">
      <c r="A937" t="s">
        <v>3945</v>
      </c>
      <c r="B937">
        <v>6</v>
      </c>
    </row>
    <row r="938" spans="1:2" x14ac:dyDescent="0.45">
      <c r="A938" t="s">
        <v>3948</v>
      </c>
      <c r="B938">
        <v>7</v>
      </c>
    </row>
    <row r="939" spans="1:2" x14ac:dyDescent="0.45">
      <c r="A939" t="s">
        <v>3960</v>
      </c>
      <c r="B939">
        <v>8</v>
      </c>
    </row>
    <row r="940" spans="1:2" x14ac:dyDescent="0.45">
      <c r="A940" t="s">
        <v>3963</v>
      </c>
      <c r="B940">
        <v>10</v>
      </c>
    </row>
    <row r="941" spans="1:2" x14ac:dyDescent="0.45">
      <c r="A941" t="s">
        <v>3966</v>
      </c>
      <c r="B941">
        <v>10</v>
      </c>
    </row>
    <row r="942" spans="1:2" x14ac:dyDescent="0.45">
      <c r="A942" t="s">
        <v>3982</v>
      </c>
      <c r="B942">
        <v>6</v>
      </c>
    </row>
    <row r="943" spans="1:2" x14ac:dyDescent="0.45">
      <c r="A943" t="s">
        <v>3985</v>
      </c>
      <c r="B943">
        <v>7</v>
      </c>
    </row>
    <row r="944" spans="1:2" x14ac:dyDescent="0.45">
      <c r="A944" t="s">
        <v>3988</v>
      </c>
      <c r="B944">
        <v>12</v>
      </c>
    </row>
    <row r="945" spans="1:2" x14ac:dyDescent="0.45">
      <c r="A945" t="s">
        <v>3996</v>
      </c>
      <c r="B945">
        <v>14</v>
      </c>
    </row>
    <row r="946" spans="1:2" x14ac:dyDescent="0.45">
      <c r="A946" t="s">
        <v>4000</v>
      </c>
      <c r="B946">
        <v>16</v>
      </c>
    </row>
    <row r="947" spans="1:2" x14ac:dyDescent="0.45">
      <c r="A947" t="s">
        <v>4004</v>
      </c>
      <c r="B947">
        <v>21</v>
      </c>
    </row>
    <row r="948" spans="1:2" x14ac:dyDescent="0.45">
      <c r="A948" t="s">
        <v>4008</v>
      </c>
      <c r="B948">
        <v>32</v>
      </c>
    </row>
    <row r="949" spans="1:2" x14ac:dyDescent="0.45">
      <c r="A949" t="s">
        <v>4012</v>
      </c>
      <c r="B949">
        <v>39</v>
      </c>
    </row>
    <row r="950" spans="1:2" x14ac:dyDescent="0.45">
      <c r="A950" t="s">
        <v>4020</v>
      </c>
      <c r="B950">
        <v>11</v>
      </c>
    </row>
    <row r="951" spans="1:2" x14ac:dyDescent="0.45">
      <c r="A951" t="s">
        <v>4023</v>
      </c>
      <c r="B951">
        <v>11</v>
      </c>
    </row>
    <row r="952" spans="1:2" x14ac:dyDescent="0.45">
      <c r="A952" t="s">
        <v>4026</v>
      </c>
      <c r="B952">
        <v>11</v>
      </c>
    </row>
    <row r="953" spans="1:2" x14ac:dyDescent="0.45">
      <c r="A953" t="s">
        <v>4029</v>
      </c>
      <c r="B953">
        <v>19</v>
      </c>
    </row>
    <row r="954" spans="1:2" x14ac:dyDescent="0.45">
      <c r="A954" t="s">
        <v>4032</v>
      </c>
      <c r="B954">
        <v>22</v>
      </c>
    </row>
    <row r="955" spans="1:2" x14ac:dyDescent="0.45">
      <c r="A955" t="s">
        <v>4282</v>
      </c>
      <c r="B955">
        <v>13</v>
      </c>
    </row>
    <row r="956" spans="1:2" x14ac:dyDescent="0.45">
      <c r="A956" t="s">
        <v>4285</v>
      </c>
      <c r="B956">
        <v>10</v>
      </c>
    </row>
    <row r="957" spans="1:2" x14ac:dyDescent="0.45">
      <c r="A957" t="s">
        <v>4288</v>
      </c>
      <c r="B957">
        <v>27</v>
      </c>
    </row>
    <row r="958" spans="1:2" x14ac:dyDescent="0.45">
      <c r="A958" t="s">
        <v>4291</v>
      </c>
      <c r="B958">
        <v>29</v>
      </c>
    </row>
    <row r="959" spans="1:2" x14ac:dyDescent="0.45">
      <c r="A959" t="s">
        <v>4294</v>
      </c>
      <c r="B959">
        <v>31</v>
      </c>
    </row>
    <row r="960" spans="1:2" x14ac:dyDescent="0.45">
      <c r="A960" t="s">
        <v>4297</v>
      </c>
      <c r="B960">
        <v>13</v>
      </c>
    </row>
    <row r="961" spans="1:2" x14ac:dyDescent="0.45">
      <c r="A961" t="s">
        <v>4300</v>
      </c>
      <c r="B961">
        <v>27</v>
      </c>
    </row>
    <row r="962" spans="1:2" x14ac:dyDescent="0.45">
      <c r="A962" t="s">
        <v>4308</v>
      </c>
      <c r="B962">
        <v>5</v>
      </c>
    </row>
    <row r="963" spans="1:2" x14ac:dyDescent="0.45">
      <c r="A963" t="s">
        <v>4311</v>
      </c>
      <c r="B963">
        <v>6</v>
      </c>
    </row>
    <row r="964" spans="1:2" x14ac:dyDescent="0.45">
      <c r="A964" t="s">
        <v>7046</v>
      </c>
      <c r="B964">
        <v>6</v>
      </c>
    </row>
    <row r="965" spans="1:2" x14ac:dyDescent="0.45">
      <c r="A965" t="s">
        <v>7049</v>
      </c>
      <c r="B965">
        <v>7</v>
      </c>
    </row>
    <row r="966" spans="1:2" x14ac:dyDescent="0.45">
      <c r="A966" t="s">
        <v>7050</v>
      </c>
      <c r="B966">
        <v>8</v>
      </c>
    </row>
    <row r="967" spans="1:2" x14ac:dyDescent="0.45">
      <c r="A967" t="s">
        <v>7249</v>
      </c>
      <c r="B967">
        <v>9</v>
      </c>
    </row>
    <row r="968" spans="1:2" x14ac:dyDescent="0.45">
      <c r="A968" t="s">
        <v>7250</v>
      </c>
      <c r="B968">
        <v>12</v>
      </c>
    </row>
    <row r="969" spans="1:2" x14ac:dyDescent="0.45">
      <c r="A969" t="s">
        <v>4086</v>
      </c>
      <c r="B969">
        <v>14</v>
      </c>
    </row>
    <row r="970" spans="1:2" x14ac:dyDescent="0.45">
      <c r="A970" t="s">
        <v>4088</v>
      </c>
      <c r="B970">
        <v>34</v>
      </c>
    </row>
    <row r="971" spans="1:2" x14ac:dyDescent="0.45">
      <c r="A971" t="s">
        <v>7251</v>
      </c>
      <c r="B971">
        <v>12</v>
      </c>
    </row>
    <row r="972" spans="1:2" x14ac:dyDescent="0.45">
      <c r="A972" t="s">
        <v>7252</v>
      </c>
      <c r="B972">
        <v>29</v>
      </c>
    </row>
    <row r="973" spans="1:2" x14ac:dyDescent="0.45">
      <c r="A973" t="s">
        <v>4041</v>
      </c>
      <c r="B973">
        <v>18</v>
      </c>
    </row>
    <row r="974" spans="1:2" x14ac:dyDescent="0.45">
      <c r="A974" t="s">
        <v>4044</v>
      </c>
      <c r="B974">
        <v>18</v>
      </c>
    </row>
    <row r="975" spans="1:2" x14ac:dyDescent="0.45">
      <c r="A975" t="s">
        <v>4047</v>
      </c>
      <c r="B975">
        <v>26</v>
      </c>
    </row>
    <row r="976" spans="1:2" x14ac:dyDescent="0.45">
      <c r="A976" t="s">
        <v>4050</v>
      </c>
      <c r="B976">
        <v>32</v>
      </c>
    </row>
    <row r="977" spans="1:2" x14ac:dyDescent="0.45">
      <c r="A977" t="s">
        <v>4072</v>
      </c>
      <c r="B977">
        <v>6</v>
      </c>
    </row>
    <row r="978" spans="1:2" x14ac:dyDescent="0.45">
      <c r="A978" t="s">
        <v>4075</v>
      </c>
      <c r="B978">
        <v>18</v>
      </c>
    </row>
    <row r="979" spans="1:2" x14ac:dyDescent="0.45">
      <c r="A979" t="s">
        <v>4078</v>
      </c>
      <c r="B979">
        <v>22</v>
      </c>
    </row>
    <row r="980" spans="1:2" x14ac:dyDescent="0.45">
      <c r="A980" t="s">
        <v>4091</v>
      </c>
      <c r="B980">
        <v>10</v>
      </c>
    </row>
    <row r="981" spans="1:2" x14ac:dyDescent="0.45">
      <c r="A981" t="s">
        <v>4095</v>
      </c>
      <c r="B981">
        <v>7</v>
      </c>
    </row>
    <row r="982" spans="1:2" x14ac:dyDescent="0.45">
      <c r="A982" t="s">
        <v>4109</v>
      </c>
      <c r="B982">
        <v>5</v>
      </c>
    </row>
    <row r="983" spans="1:2" x14ac:dyDescent="0.45">
      <c r="A983" t="s">
        <v>4112</v>
      </c>
      <c r="B983">
        <v>19</v>
      </c>
    </row>
    <row r="984" spans="1:2" x14ac:dyDescent="0.45">
      <c r="A984" t="s">
        <v>4115</v>
      </c>
      <c r="B984">
        <v>19</v>
      </c>
    </row>
    <row r="985" spans="1:2" x14ac:dyDescent="0.45">
      <c r="A985" t="s">
        <v>4118</v>
      </c>
      <c r="B985">
        <v>38</v>
      </c>
    </row>
    <row r="986" spans="1:2" x14ac:dyDescent="0.45">
      <c r="A986" t="s">
        <v>4124</v>
      </c>
      <c r="B986">
        <v>20</v>
      </c>
    </row>
    <row r="987" spans="1:2" x14ac:dyDescent="0.45">
      <c r="A987" t="s">
        <v>4127</v>
      </c>
      <c r="B987">
        <v>10</v>
      </c>
    </row>
    <row r="988" spans="1:2" x14ac:dyDescent="0.45">
      <c r="A988" t="s">
        <v>4130</v>
      </c>
      <c r="B988">
        <v>35</v>
      </c>
    </row>
    <row r="989" spans="1:2" x14ac:dyDescent="0.45">
      <c r="A989" t="s">
        <v>4133</v>
      </c>
      <c r="B989">
        <v>37</v>
      </c>
    </row>
    <row r="990" spans="1:2" x14ac:dyDescent="0.45">
      <c r="A990" t="s">
        <v>4136</v>
      </c>
      <c r="B990">
        <v>27</v>
      </c>
    </row>
    <row r="991" spans="1:2" x14ac:dyDescent="0.45">
      <c r="A991" t="s">
        <v>4139</v>
      </c>
      <c r="B991">
        <v>13</v>
      </c>
    </row>
    <row r="992" spans="1:2" x14ac:dyDescent="0.45">
      <c r="A992" t="s">
        <v>4142</v>
      </c>
      <c r="B992">
        <v>17</v>
      </c>
    </row>
    <row r="993" spans="1:2" x14ac:dyDescent="0.45">
      <c r="A993" t="s">
        <v>4145</v>
      </c>
      <c r="B993">
        <v>35</v>
      </c>
    </row>
    <row r="994" spans="1:2" x14ac:dyDescent="0.45">
      <c r="A994" t="s">
        <v>4148</v>
      </c>
      <c r="B994">
        <v>27</v>
      </c>
    </row>
    <row r="995" spans="1:2" x14ac:dyDescent="0.45">
      <c r="A995" t="s">
        <v>7441</v>
      </c>
      <c r="B995">
        <v>5</v>
      </c>
    </row>
    <row r="996" spans="1:2" x14ac:dyDescent="0.45">
      <c r="A996" t="s">
        <v>7442</v>
      </c>
      <c r="B996">
        <v>9</v>
      </c>
    </row>
    <row r="997" spans="1:2" x14ac:dyDescent="0.45">
      <c r="A997" t="s">
        <v>7443</v>
      </c>
      <c r="B997">
        <v>8</v>
      </c>
    </row>
    <row r="998" spans="1:2" x14ac:dyDescent="0.45">
      <c r="A998" t="s">
        <v>7253</v>
      </c>
      <c r="B998">
        <v>7</v>
      </c>
    </row>
    <row r="999" spans="1:2" x14ac:dyDescent="0.45">
      <c r="A999" t="s">
        <v>7255</v>
      </c>
      <c r="B999">
        <v>7</v>
      </c>
    </row>
    <row r="1000" spans="1:2" x14ac:dyDescent="0.45">
      <c r="A1000" t="s">
        <v>7257</v>
      </c>
      <c r="B1000">
        <v>8</v>
      </c>
    </row>
    <row r="1001" spans="1:2" x14ac:dyDescent="0.45">
      <c r="A1001" t="s">
        <v>7260</v>
      </c>
      <c r="B1001">
        <v>8</v>
      </c>
    </row>
    <row r="1002" spans="1:2" x14ac:dyDescent="0.45">
      <c r="A1002" t="s">
        <v>7261</v>
      </c>
      <c r="B1002">
        <v>9</v>
      </c>
    </row>
    <row r="1003" spans="1:2" x14ac:dyDescent="0.45">
      <c r="A1003" t="s">
        <v>7262</v>
      </c>
      <c r="B1003">
        <v>5</v>
      </c>
    </row>
    <row r="1004" spans="1:2" x14ac:dyDescent="0.45">
      <c r="A1004" t="s">
        <v>4153</v>
      </c>
      <c r="B1004">
        <v>10</v>
      </c>
    </row>
    <row r="1005" spans="1:2" x14ac:dyDescent="0.45">
      <c r="A1005" t="s">
        <v>4155</v>
      </c>
      <c r="B1005">
        <v>14</v>
      </c>
    </row>
    <row r="1006" spans="1:2" x14ac:dyDescent="0.45">
      <c r="A1006" t="s">
        <v>4156</v>
      </c>
      <c r="B1006">
        <v>31</v>
      </c>
    </row>
    <row r="1007" spans="1:2" x14ac:dyDescent="0.45">
      <c r="A1007" t="s">
        <v>4158</v>
      </c>
      <c r="B1007">
        <v>28</v>
      </c>
    </row>
    <row r="1008" spans="1:2" x14ac:dyDescent="0.45">
      <c r="A1008" t="s">
        <v>4160</v>
      </c>
      <c r="B1008">
        <v>32</v>
      </c>
    </row>
    <row r="1009" spans="1:2" x14ac:dyDescent="0.45">
      <c r="A1009" t="s">
        <v>4162</v>
      </c>
      <c r="B1009">
        <v>8</v>
      </c>
    </row>
    <row r="1010" spans="1:2" x14ac:dyDescent="0.45">
      <c r="A1010" t="s">
        <v>4164</v>
      </c>
      <c r="B1010">
        <v>7</v>
      </c>
    </row>
    <row r="1011" spans="1:2" x14ac:dyDescent="0.45">
      <c r="A1011" t="s">
        <v>7267</v>
      </c>
      <c r="B1011">
        <v>16</v>
      </c>
    </row>
    <row r="1012" spans="1:2" x14ac:dyDescent="0.45">
      <c r="A1012" t="s">
        <v>7268</v>
      </c>
      <c r="B1012">
        <v>19</v>
      </c>
    </row>
    <row r="1013" spans="1:2" x14ac:dyDescent="0.45">
      <c r="A1013" t="s">
        <v>7269</v>
      </c>
      <c r="B1013">
        <v>23</v>
      </c>
    </row>
    <row r="1014" spans="1:2" x14ac:dyDescent="0.45">
      <c r="A1014" t="s">
        <v>7270</v>
      </c>
      <c r="B1014">
        <v>16</v>
      </c>
    </row>
    <row r="1015" spans="1:2" x14ac:dyDescent="0.45">
      <c r="A1015" t="s">
        <v>7271</v>
      </c>
      <c r="B1015">
        <v>6</v>
      </c>
    </row>
    <row r="1016" spans="1:2" x14ac:dyDescent="0.45">
      <c r="A1016" t="s">
        <v>7272</v>
      </c>
      <c r="B1016">
        <v>15</v>
      </c>
    </row>
    <row r="1017" spans="1:2" x14ac:dyDescent="0.45">
      <c r="A1017" t="s">
        <v>7273</v>
      </c>
      <c r="B1017">
        <v>19</v>
      </c>
    </row>
    <row r="1018" spans="1:2" x14ac:dyDescent="0.45">
      <c r="A1018" t="s">
        <v>7274</v>
      </c>
      <c r="B1018">
        <v>5</v>
      </c>
    </row>
    <row r="1019" spans="1:2" x14ac:dyDescent="0.45">
      <c r="A1019" t="s">
        <v>7275</v>
      </c>
      <c r="B1019">
        <v>8</v>
      </c>
    </row>
    <row r="1020" spans="1:2" x14ac:dyDescent="0.45">
      <c r="A1020" t="s">
        <v>7276</v>
      </c>
      <c r="B1020">
        <v>14</v>
      </c>
    </row>
    <row r="1021" spans="1:2" x14ac:dyDescent="0.45">
      <c r="A1021" t="s">
        <v>7277</v>
      </c>
      <c r="B1021">
        <v>23</v>
      </c>
    </row>
    <row r="1022" spans="1:2" x14ac:dyDescent="0.45">
      <c r="A1022" t="s">
        <v>7278</v>
      </c>
      <c r="B1022">
        <v>7</v>
      </c>
    </row>
    <row r="1023" spans="1:2" x14ac:dyDescent="0.45">
      <c r="A1023" t="s">
        <v>4199</v>
      </c>
      <c r="B1023">
        <v>8</v>
      </c>
    </row>
    <row r="1024" spans="1:2" x14ac:dyDescent="0.45">
      <c r="A1024" t="s">
        <v>4201</v>
      </c>
      <c r="B1024">
        <v>15</v>
      </c>
    </row>
    <row r="1025" spans="1:2" x14ac:dyDescent="0.45">
      <c r="A1025" t="s">
        <v>4202</v>
      </c>
      <c r="B1025">
        <v>5</v>
      </c>
    </row>
    <row r="1026" spans="1:2" x14ac:dyDescent="0.45">
      <c r="A1026" t="s">
        <v>4184</v>
      </c>
      <c r="B1026">
        <v>6</v>
      </c>
    </row>
    <row r="1027" spans="1:2" x14ac:dyDescent="0.45">
      <c r="A1027" t="s">
        <v>4187</v>
      </c>
      <c r="B1027">
        <v>12</v>
      </c>
    </row>
    <row r="1028" spans="1:2" x14ac:dyDescent="0.45">
      <c r="A1028" t="s">
        <v>4190</v>
      </c>
      <c r="B1028">
        <v>12</v>
      </c>
    </row>
    <row r="1029" spans="1:2" x14ac:dyDescent="0.45">
      <c r="A1029" t="s">
        <v>4193</v>
      </c>
      <c r="B1029">
        <v>5</v>
      </c>
    </row>
    <row r="1030" spans="1:2" x14ac:dyDescent="0.45">
      <c r="A1030" t="s">
        <v>4208</v>
      </c>
      <c r="B1030">
        <v>8</v>
      </c>
    </row>
    <row r="1031" spans="1:2" x14ac:dyDescent="0.45">
      <c r="A1031" t="s">
        <v>4214</v>
      </c>
      <c r="B1031">
        <v>5</v>
      </c>
    </row>
    <row r="1032" spans="1:2" x14ac:dyDescent="0.45">
      <c r="A1032" t="s">
        <v>4228</v>
      </c>
      <c r="B1032">
        <v>10</v>
      </c>
    </row>
    <row r="1033" spans="1:2" x14ac:dyDescent="0.45">
      <c r="A1033" t="s">
        <v>4231</v>
      </c>
      <c r="B1033">
        <v>9</v>
      </c>
    </row>
    <row r="1034" spans="1:2" x14ac:dyDescent="0.45">
      <c r="A1034" t="s">
        <v>4234</v>
      </c>
      <c r="B1034">
        <v>14</v>
      </c>
    </row>
    <row r="1035" spans="1:2" x14ac:dyDescent="0.45">
      <c r="A1035" t="s">
        <v>4237</v>
      </c>
      <c r="B1035">
        <v>13</v>
      </c>
    </row>
    <row r="1036" spans="1:2" x14ac:dyDescent="0.45">
      <c r="A1036" t="s">
        <v>4240</v>
      </c>
      <c r="B1036">
        <v>13</v>
      </c>
    </row>
    <row r="1037" spans="1:2" x14ac:dyDescent="0.45">
      <c r="A1037" t="s">
        <v>4243</v>
      </c>
      <c r="B1037">
        <v>11</v>
      </c>
    </row>
    <row r="1038" spans="1:2" x14ac:dyDescent="0.45">
      <c r="A1038" t="s">
        <v>4246</v>
      </c>
      <c r="B1038">
        <v>9</v>
      </c>
    </row>
    <row r="1039" spans="1:2" x14ac:dyDescent="0.45">
      <c r="A1039" t="s">
        <v>4251</v>
      </c>
      <c r="B1039">
        <v>11</v>
      </c>
    </row>
    <row r="1040" spans="1:2" x14ac:dyDescent="0.45">
      <c r="A1040" t="s">
        <v>4253</v>
      </c>
      <c r="B1040">
        <v>11</v>
      </c>
    </row>
    <row r="1041" spans="1:2" x14ac:dyDescent="0.45">
      <c r="A1041" t="s">
        <v>4255</v>
      </c>
      <c r="B1041">
        <v>21</v>
      </c>
    </row>
    <row r="1042" spans="1:2" x14ac:dyDescent="0.45">
      <c r="A1042" t="s">
        <v>4258</v>
      </c>
      <c r="B1042">
        <v>26</v>
      </c>
    </row>
    <row r="1043" spans="1:2" x14ac:dyDescent="0.45">
      <c r="A1043" t="s">
        <v>4261</v>
      </c>
      <c r="B1043">
        <v>36</v>
      </c>
    </row>
    <row r="1044" spans="1:2" x14ac:dyDescent="0.45">
      <c r="A1044" t="s">
        <v>4267</v>
      </c>
      <c r="B1044">
        <v>17</v>
      </c>
    </row>
    <row r="1045" spans="1:2" x14ac:dyDescent="0.45">
      <c r="A1045" t="s">
        <v>4270</v>
      </c>
      <c r="B1045">
        <v>9</v>
      </c>
    </row>
    <row r="1046" spans="1:2" x14ac:dyDescent="0.45">
      <c r="A1046" t="s">
        <v>4273</v>
      </c>
      <c r="B1046">
        <v>26</v>
      </c>
    </row>
    <row r="1047" spans="1:2" x14ac:dyDescent="0.45">
      <c r="A1047" t="s">
        <v>4276</v>
      </c>
      <c r="B1047">
        <v>23</v>
      </c>
    </row>
    <row r="1048" spans="1:2" x14ac:dyDescent="0.45">
      <c r="A1048" t="s">
        <v>7028</v>
      </c>
      <c r="B1048">
        <v>16</v>
      </c>
    </row>
    <row r="1049" spans="1:2" x14ac:dyDescent="0.45">
      <c r="A1049" t="s">
        <v>4329</v>
      </c>
      <c r="B1049">
        <v>6</v>
      </c>
    </row>
    <row r="1050" spans="1:2" x14ac:dyDescent="0.45">
      <c r="A1050" t="s">
        <v>4332</v>
      </c>
      <c r="B1050">
        <v>5</v>
      </c>
    </row>
    <row r="1051" spans="1:2" x14ac:dyDescent="0.45">
      <c r="A1051" t="s">
        <v>4335</v>
      </c>
      <c r="B1051">
        <v>10</v>
      </c>
    </row>
    <row r="1052" spans="1:2" x14ac:dyDescent="0.45">
      <c r="A1052" t="s">
        <v>4341</v>
      </c>
      <c r="B1052">
        <v>5</v>
      </c>
    </row>
    <row r="1053" spans="1:2" x14ac:dyDescent="0.45">
      <c r="A1053" t="s">
        <v>4350</v>
      </c>
      <c r="B1053">
        <v>8</v>
      </c>
    </row>
    <row r="1054" spans="1:2" x14ac:dyDescent="0.45">
      <c r="A1054" t="s">
        <v>4353</v>
      </c>
      <c r="B1054">
        <v>5</v>
      </c>
    </row>
    <row r="1055" spans="1:2" x14ac:dyDescent="0.45">
      <c r="A1055" t="s">
        <v>7288</v>
      </c>
      <c r="B1055">
        <v>13</v>
      </c>
    </row>
    <row r="1056" spans="1:2" x14ac:dyDescent="0.45">
      <c r="A1056" t="s">
        <v>7289</v>
      </c>
      <c r="B1056">
        <v>8</v>
      </c>
    </row>
    <row r="1057" spans="1:2" x14ac:dyDescent="0.45">
      <c r="A1057" t="s">
        <v>7290</v>
      </c>
      <c r="B1057">
        <v>14</v>
      </c>
    </row>
    <row r="1058" spans="1:2" x14ac:dyDescent="0.45">
      <c r="A1058" t="s">
        <v>7291</v>
      </c>
      <c r="B1058">
        <v>12</v>
      </c>
    </row>
    <row r="1059" spans="1:2" x14ac:dyDescent="0.45">
      <c r="A1059" t="s">
        <v>7292</v>
      </c>
      <c r="B1059">
        <v>5</v>
      </c>
    </row>
    <row r="1060" spans="1:2" x14ac:dyDescent="0.45">
      <c r="A1060" t="s">
        <v>7390</v>
      </c>
      <c r="B1060">
        <v>5</v>
      </c>
    </row>
    <row r="1061" spans="1:2" x14ac:dyDescent="0.45">
      <c r="A1061" t="s">
        <v>7393</v>
      </c>
      <c r="B1061">
        <v>13</v>
      </c>
    </row>
    <row r="1062" spans="1:2" x14ac:dyDescent="0.45">
      <c r="A1062" t="s">
        <v>7444</v>
      </c>
      <c r="B1062">
        <v>11</v>
      </c>
    </row>
    <row r="1063" spans="1:2" x14ac:dyDescent="0.45">
      <c r="A1063" t="s">
        <v>7445</v>
      </c>
      <c r="B1063">
        <v>21</v>
      </c>
    </row>
    <row r="1064" spans="1:2" x14ac:dyDescent="0.45">
      <c r="A1064" t="s">
        <v>7446</v>
      </c>
      <c r="B1064">
        <v>20</v>
      </c>
    </row>
    <row r="1065" spans="1:2" x14ac:dyDescent="0.45">
      <c r="A1065" t="s">
        <v>7447</v>
      </c>
      <c r="B1065">
        <v>30</v>
      </c>
    </row>
    <row r="1066" spans="1:2" x14ac:dyDescent="0.45">
      <c r="A1066" t="s">
        <v>7448</v>
      </c>
      <c r="B1066">
        <v>22</v>
      </c>
    </row>
    <row r="1067" spans="1:2" x14ac:dyDescent="0.45">
      <c r="A1067" t="s">
        <v>7293</v>
      </c>
      <c r="B1067">
        <v>5</v>
      </c>
    </row>
    <row r="1068" spans="1:2" x14ac:dyDescent="0.45">
      <c r="A1068" t="s">
        <v>7294</v>
      </c>
      <c r="B1068">
        <v>7</v>
      </c>
    </row>
    <row r="1069" spans="1:2" x14ac:dyDescent="0.45">
      <c r="A1069" t="s">
        <v>7295</v>
      </c>
      <c r="B1069">
        <v>6</v>
      </c>
    </row>
    <row r="1070" spans="1:2" x14ac:dyDescent="0.45">
      <c r="A1070" t="s">
        <v>7296</v>
      </c>
      <c r="B1070">
        <v>8</v>
      </c>
    </row>
    <row r="1071" spans="1:2" x14ac:dyDescent="0.45">
      <c r="A1071" t="s">
        <v>7298</v>
      </c>
      <c r="B1071">
        <v>6</v>
      </c>
    </row>
    <row r="1072" spans="1:2" x14ac:dyDescent="0.45">
      <c r="A1072" t="s">
        <v>7299</v>
      </c>
      <c r="B1072">
        <v>6</v>
      </c>
    </row>
    <row r="1073" spans="1:2" x14ac:dyDescent="0.45">
      <c r="A1073" t="s">
        <v>7300</v>
      </c>
      <c r="B1073">
        <v>17</v>
      </c>
    </row>
    <row r="1074" spans="1:2" x14ac:dyDescent="0.45">
      <c r="A1074" t="s">
        <v>7301</v>
      </c>
      <c r="B1074">
        <v>20</v>
      </c>
    </row>
    <row r="1075" spans="1:2" x14ac:dyDescent="0.45">
      <c r="A1075" t="s">
        <v>7302</v>
      </c>
      <c r="B1075">
        <v>16</v>
      </c>
    </row>
    <row r="1076" spans="1:2" x14ac:dyDescent="0.45">
      <c r="A1076" t="s">
        <v>4415</v>
      </c>
      <c r="B1076">
        <v>8</v>
      </c>
    </row>
    <row r="1077" spans="1:2" x14ac:dyDescent="0.45">
      <c r="A1077" t="s">
        <v>4419</v>
      </c>
      <c r="B1077">
        <v>18</v>
      </c>
    </row>
    <row r="1078" spans="1:2" x14ac:dyDescent="0.45">
      <c r="A1078" t="s">
        <v>4421</v>
      </c>
      <c r="B1078">
        <v>21</v>
      </c>
    </row>
    <row r="1079" spans="1:2" x14ac:dyDescent="0.45">
      <c r="A1079" t="s">
        <v>4424</v>
      </c>
      <c r="B1079">
        <v>18</v>
      </c>
    </row>
    <row r="1080" spans="1:2" x14ac:dyDescent="0.45">
      <c r="A1080" t="s">
        <v>4427</v>
      </c>
      <c r="B1080">
        <v>33</v>
      </c>
    </row>
    <row r="1081" spans="1:2" x14ac:dyDescent="0.45">
      <c r="A1081" t="s">
        <v>4430</v>
      </c>
      <c r="B1081">
        <v>20</v>
      </c>
    </row>
    <row r="1082" spans="1:2" x14ac:dyDescent="0.45">
      <c r="A1082" t="s">
        <v>4433</v>
      </c>
      <c r="B1082">
        <v>31</v>
      </c>
    </row>
    <row r="1083" spans="1:2" x14ac:dyDescent="0.45">
      <c r="A1083" t="s">
        <v>4436</v>
      </c>
      <c r="B1083">
        <v>5</v>
      </c>
    </row>
    <row r="1084" spans="1:2" x14ac:dyDescent="0.45">
      <c r="A1084" t="s">
        <v>4439</v>
      </c>
      <c r="B1084">
        <v>14</v>
      </c>
    </row>
    <row r="1085" spans="1:2" x14ac:dyDescent="0.45">
      <c r="A1085" t="s">
        <v>4444</v>
      </c>
      <c r="B1085">
        <v>7</v>
      </c>
    </row>
    <row r="1086" spans="1:2" x14ac:dyDescent="0.45">
      <c r="A1086" t="s">
        <v>4446</v>
      </c>
      <c r="B1086">
        <v>11</v>
      </c>
    </row>
    <row r="1087" spans="1:2" x14ac:dyDescent="0.45">
      <c r="A1087" t="s">
        <v>4454</v>
      </c>
      <c r="B1087">
        <v>8</v>
      </c>
    </row>
    <row r="1088" spans="1:2" x14ac:dyDescent="0.45">
      <c r="A1088" t="s">
        <v>4457</v>
      </c>
      <c r="B1088">
        <v>13</v>
      </c>
    </row>
    <row r="1089" spans="1:2" x14ac:dyDescent="0.45">
      <c r="A1089" t="s">
        <v>4460</v>
      </c>
      <c r="B1089">
        <v>9</v>
      </c>
    </row>
    <row r="1090" spans="1:2" x14ac:dyDescent="0.45">
      <c r="A1090" t="s">
        <v>4469</v>
      </c>
      <c r="B1090">
        <v>6</v>
      </c>
    </row>
    <row r="1091" spans="1:2" x14ac:dyDescent="0.45">
      <c r="A1091" t="s">
        <v>4472</v>
      </c>
      <c r="B1091">
        <v>10</v>
      </c>
    </row>
    <row r="1092" spans="1:2" x14ac:dyDescent="0.45">
      <c r="A1092" t="s">
        <v>4475</v>
      </c>
      <c r="B1092">
        <v>14</v>
      </c>
    </row>
    <row r="1093" spans="1:2" x14ac:dyDescent="0.45">
      <c r="A1093" t="s">
        <v>4478</v>
      </c>
      <c r="B1093">
        <v>10</v>
      </c>
    </row>
    <row r="1094" spans="1:2" x14ac:dyDescent="0.45">
      <c r="A1094" t="s">
        <v>4481</v>
      </c>
      <c r="B1094">
        <v>8</v>
      </c>
    </row>
    <row r="1095" spans="1:2" x14ac:dyDescent="0.45">
      <c r="A1095" t="s">
        <v>4497</v>
      </c>
      <c r="B1095">
        <v>7</v>
      </c>
    </row>
    <row r="1096" spans="1:2" x14ac:dyDescent="0.45">
      <c r="A1096" t="s">
        <v>4500</v>
      </c>
      <c r="B1096">
        <v>12</v>
      </c>
    </row>
    <row r="1097" spans="1:2" x14ac:dyDescent="0.45">
      <c r="A1097" t="s">
        <v>4512</v>
      </c>
      <c r="B1097">
        <v>7</v>
      </c>
    </row>
    <row r="1098" spans="1:2" x14ac:dyDescent="0.45">
      <c r="A1098" t="s">
        <v>4515</v>
      </c>
      <c r="B1098">
        <v>16</v>
      </c>
    </row>
    <row r="1099" spans="1:2" x14ac:dyDescent="0.45">
      <c r="A1099" t="s">
        <v>4518</v>
      </c>
      <c r="B1099">
        <v>10</v>
      </c>
    </row>
    <row r="1100" spans="1:2" x14ac:dyDescent="0.45">
      <c r="A1100" t="s">
        <v>4521</v>
      </c>
      <c r="B1100">
        <v>8</v>
      </c>
    </row>
    <row r="1101" spans="1:2" x14ac:dyDescent="0.45">
      <c r="A1101" t="s">
        <v>4532</v>
      </c>
      <c r="B1101">
        <v>10</v>
      </c>
    </row>
    <row r="1102" spans="1:2" x14ac:dyDescent="0.45">
      <c r="A1102" t="s">
        <v>4544</v>
      </c>
      <c r="B1102">
        <v>5</v>
      </c>
    </row>
    <row r="1103" spans="1:2" x14ac:dyDescent="0.45">
      <c r="A1103" t="s">
        <v>4547</v>
      </c>
      <c r="B1103">
        <v>12</v>
      </c>
    </row>
    <row r="1104" spans="1:2" x14ac:dyDescent="0.45">
      <c r="A1104" t="s">
        <v>4550</v>
      </c>
      <c r="B1104">
        <v>11</v>
      </c>
    </row>
    <row r="1105" spans="1:2" x14ac:dyDescent="0.45">
      <c r="A1105" t="s">
        <v>4553</v>
      </c>
      <c r="B1105">
        <v>6</v>
      </c>
    </row>
    <row r="1106" spans="1:2" x14ac:dyDescent="0.45">
      <c r="A1106" t="s">
        <v>4564</v>
      </c>
      <c r="B1106">
        <v>6</v>
      </c>
    </row>
    <row r="1107" spans="1:2" x14ac:dyDescent="0.45">
      <c r="A1107" t="s">
        <v>4567</v>
      </c>
      <c r="B1107">
        <v>7</v>
      </c>
    </row>
    <row r="1108" spans="1:2" x14ac:dyDescent="0.45">
      <c r="A1108" t="s">
        <v>4570</v>
      </c>
      <c r="B1108">
        <v>13</v>
      </c>
    </row>
    <row r="1109" spans="1:2" x14ac:dyDescent="0.45">
      <c r="A1109" t="s">
        <v>4573</v>
      </c>
      <c r="B1109">
        <v>10</v>
      </c>
    </row>
    <row r="1110" spans="1:2" x14ac:dyDescent="0.45">
      <c r="A1110" t="s">
        <v>6831</v>
      </c>
      <c r="B1110">
        <v>9</v>
      </c>
    </row>
    <row r="1111" spans="1:2" x14ac:dyDescent="0.45">
      <c r="A1111" t="s">
        <v>4580</v>
      </c>
      <c r="B1111">
        <v>12</v>
      </c>
    </row>
    <row r="1112" spans="1:2" x14ac:dyDescent="0.45">
      <c r="A1112" t="s">
        <v>4581</v>
      </c>
      <c r="B1112">
        <v>22</v>
      </c>
    </row>
    <row r="1113" spans="1:2" x14ac:dyDescent="0.45">
      <c r="A1113" t="s">
        <v>4582</v>
      </c>
      <c r="B1113">
        <v>21</v>
      </c>
    </row>
    <row r="1114" spans="1:2" x14ac:dyDescent="0.45">
      <c r="A1114" t="s">
        <v>4583</v>
      </c>
      <c r="B1114">
        <v>37</v>
      </c>
    </row>
    <row r="1115" spans="1:2" x14ac:dyDescent="0.45">
      <c r="A1115" t="s">
        <v>4585</v>
      </c>
      <c r="B1115">
        <v>7</v>
      </c>
    </row>
    <row r="1116" spans="1:2" x14ac:dyDescent="0.45">
      <c r="A1116" t="s">
        <v>4587</v>
      </c>
      <c r="B1116">
        <v>9</v>
      </c>
    </row>
    <row r="1117" spans="1:2" x14ac:dyDescent="0.45">
      <c r="A1117" t="s">
        <v>4589</v>
      </c>
      <c r="B1117">
        <v>8</v>
      </c>
    </row>
    <row r="1118" spans="1:2" x14ac:dyDescent="0.45">
      <c r="A1118" t="s">
        <v>4591</v>
      </c>
      <c r="B1118">
        <v>13</v>
      </c>
    </row>
    <row r="1119" spans="1:2" x14ac:dyDescent="0.45">
      <c r="A1119" t="s">
        <v>4593</v>
      </c>
      <c r="B1119">
        <v>26</v>
      </c>
    </row>
    <row r="1120" spans="1:2" x14ac:dyDescent="0.45">
      <c r="A1120" t="s">
        <v>4595</v>
      </c>
      <c r="B1120">
        <v>21</v>
      </c>
    </row>
    <row r="1121" spans="1:2" x14ac:dyDescent="0.45">
      <c r="A1121" t="s">
        <v>4597</v>
      </c>
      <c r="B1121">
        <v>14</v>
      </c>
    </row>
    <row r="1122" spans="1:2" x14ac:dyDescent="0.45">
      <c r="A1122" t="s">
        <v>7450</v>
      </c>
      <c r="B1122">
        <v>9</v>
      </c>
    </row>
    <row r="1123" spans="1:2" x14ac:dyDescent="0.45">
      <c r="A1123" t="s">
        <v>7451</v>
      </c>
      <c r="B1123">
        <v>7</v>
      </c>
    </row>
    <row r="1124" spans="1:2" x14ac:dyDescent="0.45">
      <c r="A1124" t="s">
        <v>7452</v>
      </c>
      <c r="B1124">
        <v>12</v>
      </c>
    </row>
    <row r="1125" spans="1:2" x14ac:dyDescent="0.45">
      <c r="A1125" t="s">
        <v>7453</v>
      </c>
      <c r="B1125">
        <v>6</v>
      </c>
    </row>
    <row r="1126" spans="1:2" x14ac:dyDescent="0.45">
      <c r="A1126" t="s">
        <v>7454</v>
      </c>
      <c r="B1126">
        <v>11</v>
      </c>
    </row>
    <row r="1127" spans="1:2" x14ac:dyDescent="0.45">
      <c r="A1127" t="s">
        <v>7455</v>
      </c>
      <c r="B1127">
        <v>7</v>
      </c>
    </row>
    <row r="1128" spans="1:2" x14ac:dyDescent="0.45">
      <c r="A1128" t="s">
        <v>7456</v>
      </c>
      <c r="B1128">
        <v>8</v>
      </c>
    </row>
    <row r="1129" spans="1:2" x14ac:dyDescent="0.45">
      <c r="A1129" t="s">
        <v>7457</v>
      </c>
      <c r="B1129">
        <v>16</v>
      </c>
    </row>
    <row r="1130" spans="1:2" x14ac:dyDescent="0.45">
      <c r="A1130" t="s">
        <v>7458</v>
      </c>
      <c r="B1130">
        <v>15</v>
      </c>
    </row>
    <row r="1131" spans="1:2" x14ac:dyDescent="0.45">
      <c r="A1131" t="s">
        <v>7460</v>
      </c>
      <c r="B1131">
        <v>5</v>
      </c>
    </row>
    <row r="1132" spans="1:2" x14ac:dyDescent="0.45">
      <c r="A1132" t="s">
        <v>7461</v>
      </c>
      <c r="B1132">
        <v>8</v>
      </c>
    </row>
    <row r="1133" spans="1:2" x14ac:dyDescent="0.45">
      <c r="A1133" t="s">
        <v>7462</v>
      </c>
      <c r="B1133">
        <v>8</v>
      </c>
    </row>
    <row r="1134" spans="1:2" x14ac:dyDescent="0.45">
      <c r="A1134" t="s">
        <v>7463</v>
      </c>
      <c r="B1134">
        <v>7</v>
      </c>
    </row>
    <row r="1135" spans="1:2" x14ac:dyDescent="0.45">
      <c r="A1135" t="s">
        <v>4606</v>
      </c>
      <c r="B1135">
        <v>8</v>
      </c>
    </row>
    <row r="1136" spans="1:2" x14ac:dyDescent="0.45">
      <c r="A1136" t="s">
        <v>4609</v>
      </c>
      <c r="B1136">
        <v>26</v>
      </c>
    </row>
    <row r="1137" spans="1:2" x14ac:dyDescent="0.45">
      <c r="A1137" t="s">
        <v>4612</v>
      </c>
      <c r="B1137">
        <v>22</v>
      </c>
    </row>
    <row r="1138" spans="1:2" x14ac:dyDescent="0.45">
      <c r="A1138" t="s">
        <v>4615</v>
      </c>
      <c r="B1138">
        <v>28</v>
      </c>
    </row>
    <row r="1139" spans="1:2" x14ac:dyDescent="0.45">
      <c r="A1139" t="s">
        <v>4618</v>
      </c>
      <c r="B1139">
        <v>29</v>
      </c>
    </row>
    <row r="1140" spans="1:2" x14ac:dyDescent="0.45">
      <c r="A1140" t="s">
        <v>4621</v>
      </c>
      <c r="B1140">
        <v>52</v>
      </c>
    </row>
    <row r="1141" spans="1:2" x14ac:dyDescent="0.45">
      <c r="A1141" t="s">
        <v>4624</v>
      </c>
      <c r="B1141">
        <v>47</v>
      </c>
    </row>
    <row r="1142" spans="1:2" x14ac:dyDescent="0.45">
      <c r="A1142" t="s">
        <v>4627</v>
      </c>
      <c r="B1142">
        <v>27</v>
      </c>
    </row>
    <row r="1143" spans="1:2" x14ac:dyDescent="0.45">
      <c r="A1143" t="s">
        <v>4631</v>
      </c>
      <c r="B1143">
        <v>17</v>
      </c>
    </row>
    <row r="1144" spans="1:2" x14ac:dyDescent="0.45">
      <c r="A1144" t="s">
        <v>4638</v>
      </c>
      <c r="B1144">
        <v>8</v>
      </c>
    </row>
    <row r="1145" spans="1:2" x14ac:dyDescent="0.45">
      <c r="A1145" t="s">
        <v>4641</v>
      </c>
      <c r="B1145">
        <v>9</v>
      </c>
    </row>
    <row r="1146" spans="1:2" x14ac:dyDescent="0.45">
      <c r="A1146" t="s">
        <v>4644</v>
      </c>
      <c r="B1146">
        <v>15</v>
      </c>
    </row>
    <row r="1147" spans="1:2" x14ac:dyDescent="0.45">
      <c r="A1147" t="s">
        <v>4647</v>
      </c>
      <c r="B1147">
        <v>12</v>
      </c>
    </row>
    <row r="1148" spans="1:2" x14ac:dyDescent="0.45">
      <c r="A1148" t="s">
        <v>4650</v>
      </c>
      <c r="B1148">
        <v>17</v>
      </c>
    </row>
    <row r="1149" spans="1:2" x14ac:dyDescent="0.45">
      <c r="A1149" t="s">
        <v>4653</v>
      </c>
      <c r="B1149">
        <v>16</v>
      </c>
    </row>
    <row r="1150" spans="1:2" x14ac:dyDescent="0.45">
      <c r="A1150" t="s">
        <v>4669</v>
      </c>
      <c r="B1150">
        <v>9</v>
      </c>
    </row>
    <row r="1151" spans="1:2" x14ac:dyDescent="0.45">
      <c r="A1151" t="s">
        <v>4674</v>
      </c>
      <c r="B1151">
        <v>9</v>
      </c>
    </row>
    <row r="1152" spans="1:2" x14ac:dyDescent="0.45">
      <c r="A1152" t="s">
        <v>4684</v>
      </c>
      <c r="B1152">
        <v>12</v>
      </c>
    </row>
    <row r="1153" spans="1:2" x14ac:dyDescent="0.45">
      <c r="A1153" t="s">
        <v>4687</v>
      </c>
      <c r="B1153">
        <v>17</v>
      </c>
    </row>
    <row r="1154" spans="1:2" x14ac:dyDescent="0.45">
      <c r="A1154" t="s">
        <v>4690</v>
      </c>
      <c r="B1154">
        <v>19</v>
      </c>
    </row>
    <row r="1155" spans="1:2" x14ac:dyDescent="0.45">
      <c r="A1155" t="s">
        <v>4693</v>
      </c>
      <c r="B1155">
        <v>27</v>
      </c>
    </row>
    <row r="1156" spans="1:2" x14ac:dyDescent="0.45">
      <c r="A1156" t="s">
        <v>4696</v>
      </c>
      <c r="B1156">
        <v>6</v>
      </c>
    </row>
    <row r="1157" spans="1:2" x14ac:dyDescent="0.45">
      <c r="A1157" t="s">
        <v>4699</v>
      </c>
      <c r="B1157">
        <v>10</v>
      </c>
    </row>
    <row r="1158" spans="1:2" x14ac:dyDescent="0.45">
      <c r="A1158" t="s">
        <v>4704</v>
      </c>
      <c r="B1158">
        <v>5</v>
      </c>
    </row>
    <row r="1159" spans="1:2" x14ac:dyDescent="0.45">
      <c r="A1159" t="s">
        <v>4707</v>
      </c>
      <c r="B1159">
        <v>10</v>
      </c>
    </row>
    <row r="1160" spans="1:2" x14ac:dyDescent="0.45">
      <c r="A1160" t="s">
        <v>4710</v>
      </c>
      <c r="B1160">
        <v>24</v>
      </c>
    </row>
    <row r="1161" spans="1:2" x14ac:dyDescent="0.45">
      <c r="A1161" t="s">
        <v>4713</v>
      </c>
      <c r="B1161">
        <v>24</v>
      </c>
    </row>
    <row r="1162" spans="1:2" x14ac:dyDescent="0.45">
      <c r="A1162" t="s">
        <v>4716</v>
      </c>
      <c r="B1162">
        <v>15</v>
      </c>
    </row>
    <row r="1163" spans="1:2" x14ac:dyDescent="0.45">
      <c r="A1163" t="s">
        <v>4730</v>
      </c>
      <c r="B1163">
        <v>11</v>
      </c>
    </row>
    <row r="1164" spans="1:2" x14ac:dyDescent="0.45">
      <c r="A1164" t="s">
        <v>4736</v>
      </c>
      <c r="B1164">
        <v>9</v>
      </c>
    </row>
    <row r="1165" spans="1:2" x14ac:dyDescent="0.45">
      <c r="A1165" t="s">
        <v>4747</v>
      </c>
      <c r="B1165">
        <v>8</v>
      </c>
    </row>
    <row r="1166" spans="1:2" x14ac:dyDescent="0.45">
      <c r="A1166" t="s">
        <v>4750</v>
      </c>
      <c r="B1166">
        <v>8</v>
      </c>
    </row>
    <row r="1167" spans="1:2" x14ac:dyDescent="0.45">
      <c r="A1167" t="s">
        <v>4753</v>
      </c>
      <c r="B1167">
        <v>7</v>
      </c>
    </row>
    <row r="1168" spans="1:2" x14ac:dyDescent="0.45">
      <c r="A1168" t="s">
        <v>4785</v>
      </c>
      <c r="B1168">
        <v>9</v>
      </c>
    </row>
    <row r="1169" spans="1:2" x14ac:dyDescent="0.45">
      <c r="A1169" t="s">
        <v>4802</v>
      </c>
      <c r="B1169">
        <v>5</v>
      </c>
    </row>
    <row r="1170" spans="1:2" x14ac:dyDescent="0.45">
      <c r="A1170" t="s">
        <v>4811</v>
      </c>
      <c r="B1170">
        <v>5</v>
      </c>
    </row>
    <row r="1171" spans="1:2" x14ac:dyDescent="0.45">
      <c r="A1171" t="s">
        <v>4817</v>
      </c>
      <c r="B1171">
        <v>6</v>
      </c>
    </row>
    <row r="1172" spans="1:2" x14ac:dyDescent="0.45">
      <c r="A1172" t="s">
        <v>4820</v>
      </c>
      <c r="B1172">
        <v>5</v>
      </c>
    </row>
    <row r="1173" spans="1:2" x14ac:dyDescent="0.45">
      <c r="A1173" t="s">
        <v>4825</v>
      </c>
      <c r="B1173">
        <v>10</v>
      </c>
    </row>
    <row r="1174" spans="1:2" x14ac:dyDescent="0.45">
      <c r="A1174" t="s">
        <v>4834</v>
      </c>
      <c r="B1174">
        <v>15</v>
      </c>
    </row>
    <row r="1175" spans="1:2" x14ac:dyDescent="0.45">
      <c r="A1175" t="s">
        <v>4837</v>
      </c>
      <c r="B1175">
        <v>14</v>
      </c>
    </row>
    <row r="1176" spans="1:2" x14ac:dyDescent="0.45">
      <c r="A1176" t="s">
        <v>4840</v>
      </c>
      <c r="B1176">
        <v>12</v>
      </c>
    </row>
    <row r="1177" spans="1:2" x14ac:dyDescent="0.45">
      <c r="A1177" t="s">
        <v>4872</v>
      </c>
      <c r="B1177">
        <v>7</v>
      </c>
    </row>
    <row r="1178" spans="1:2" x14ac:dyDescent="0.45">
      <c r="A1178" t="s">
        <v>4875</v>
      </c>
      <c r="B1178">
        <v>8</v>
      </c>
    </row>
    <row r="1179" spans="1:2" x14ac:dyDescent="0.45">
      <c r="A1179" t="s">
        <v>4886</v>
      </c>
      <c r="B1179">
        <v>12</v>
      </c>
    </row>
    <row r="1180" spans="1:2" x14ac:dyDescent="0.45">
      <c r="A1180" t="s">
        <v>4889</v>
      </c>
      <c r="B1180">
        <v>12</v>
      </c>
    </row>
    <row r="1181" spans="1:2" x14ac:dyDescent="0.45">
      <c r="A1181" t="s">
        <v>4895</v>
      </c>
      <c r="B1181">
        <v>12</v>
      </c>
    </row>
    <row r="1182" spans="1:2" x14ac:dyDescent="0.45">
      <c r="A1182" t="s">
        <v>4898</v>
      </c>
      <c r="B1182">
        <v>20</v>
      </c>
    </row>
    <row r="1183" spans="1:2" x14ac:dyDescent="0.45">
      <c r="A1183" t="s">
        <v>4901</v>
      </c>
      <c r="B1183">
        <v>25</v>
      </c>
    </row>
    <row r="1184" spans="1:2" x14ac:dyDescent="0.45">
      <c r="A1184" t="s">
        <v>4904</v>
      </c>
      <c r="B1184">
        <v>8</v>
      </c>
    </row>
    <row r="1185" spans="1:2" x14ac:dyDescent="0.45">
      <c r="A1185" t="s">
        <v>4916</v>
      </c>
      <c r="B1185">
        <v>11</v>
      </c>
    </row>
    <row r="1186" spans="1:2" x14ac:dyDescent="0.45">
      <c r="A1186" t="s">
        <v>4925</v>
      </c>
      <c r="B1186">
        <v>14</v>
      </c>
    </row>
    <row r="1187" spans="1:2" x14ac:dyDescent="0.45">
      <c r="A1187" t="s">
        <v>4928</v>
      </c>
      <c r="B1187">
        <v>12</v>
      </c>
    </row>
    <row r="1188" spans="1:2" x14ac:dyDescent="0.45">
      <c r="A1188" t="s">
        <v>4931</v>
      </c>
      <c r="B1188">
        <v>6</v>
      </c>
    </row>
    <row r="1189" spans="1:2" x14ac:dyDescent="0.45">
      <c r="A1189" t="s">
        <v>4941</v>
      </c>
      <c r="B1189">
        <v>12</v>
      </c>
    </row>
    <row r="1190" spans="1:2" x14ac:dyDescent="0.45">
      <c r="A1190" t="s">
        <v>4956</v>
      </c>
      <c r="B1190">
        <v>11</v>
      </c>
    </row>
    <row r="1191" spans="1:2" x14ac:dyDescent="0.45">
      <c r="A1191" t="s">
        <v>4964</v>
      </c>
      <c r="B1191">
        <v>50</v>
      </c>
    </row>
    <row r="1192" spans="1:2" x14ac:dyDescent="0.45">
      <c r="A1192" t="s">
        <v>4967</v>
      </c>
      <c r="B1192">
        <v>22</v>
      </c>
    </row>
    <row r="1193" spans="1:2" x14ac:dyDescent="0.45">
      <c r="A1193" t="s">
        <v>4971</v>
      </c>
      <c r="B1193">
        <v>21</v>
      </c>
    </row>
    <row r="1194" spans="1:2" x14ac:dyDescent="0.45">
      <c r="A1194" t="s">
        <v>4975</v>
      </c>
      <c r="B1194">
        <v>21</v>
      </c>
    </row>
    <row r="1195" spans="1:2" x14ac:dyDescent="0.45">
      <c r="A1195" t="s">
        <v>4979</v>
      </c>
      <c r="B1195">
        <v>9</v>
      </c>
    </row>
    <row r="1196" spans="1:2" x14ac:dyDescent="0.45">
      <c r="A1196" t="s">
        <v>4983</v>
      </c>
      <c r="B1196">
        <v>42</v>
      </c>
    </row>
    <row r="1197" spans="1:2" x14ac:dyDescent="0.45">
      <c r="A1197" t="s">
        <v>4987</v>
      </c>
      <c r="B1197">
        <v>12</v>
      </c>
    </row>
    <row r="1198" spans="1:2" x14ac:dyDescent="0.45">
      <c r="A1198" t="s">
        <v>4991</v>
      </c>
      <c r="B1198">
        <v>9</v>
      </c>
    </row>
    <row r="1199" spans="1:2" x14ac:dyDescent="0.45">
      <c r="A1199" t="s">
        <v>4995</v>
      </c>
      <c r="B1199">
        <v>10</v>
      </c>
    </row>
    <row r="1200" spans="1:2" x14ac:dyDescent="0.45">
      <c r="A1200" t="s">
        <v>4999</v>
      </c>
      <c r="B1200">
        <v>14</v>
      </c>
    </row>
    <row r="1201" spans="1:2" x14ac:dyDescent="0.45">
      <c r="A1201" t="s">
        <v>5003</v>
      </c>
      <c r="B1201">
        <v>7</v>
      </c>
    </row>
    <row r="1202" spans="1:2" x14ac:dyDescent="0.45">
      <c r="A1202" t="s">
        <v>5007</v>
      </c>
      <c r="B1202">
        <v>35</v>
      </c>
    </row>
    <row r="1203" spans="1:2" x14ac:dyDescent="0.45">
      <c r="A1203" t="s">
        <v>5011</v>
      </c>
      <c r="B1203">
        <v>56</v>
      </c>
    </row>
    <row r="1204" spans="1:2" x14ac:dyDescent="0.45">
      <c r="A1204" t="s">
        <v>5014</v>
      </c>
      <c r="B1204">
        <v>17</v>
      </c>
    </row>
    <row r="1205" spans="1:2" x14ac:dyDescent="0.45">
      <c r="A1205" t="s">
        <v>5018</v>
      </c>
      <c r="B1205">
        <v>9</v>
      </c>
    </row>
    <row r="1206" spans="1:2" x14ac:dyDescent="0.45">
      <c r="A1206" t="s">
        <v>5022</v>
      </c>
      <c r="B1206">
        <v>29</v>
      </c>
    </row>
    <row r="1207" spans="1:2" x14ac:dyDescent="0.45">
      <c r="A1207" t="s">
        <v>5026</v>
      </c>
      <c r="B1207">
        <v>21</v>
      </c>
    </row>
    <row r="1208" spans="1:2" x14ac:dyDescent="0.45">
      <c r="A1208" t="s">
        <v>5030</v>
      </c>
      <c r="B1208">
        <v>10</v>
      </c>
    </row>
    <row r="1209" spans="1:2" x14ac:dyDescent="0.45">
      <c r="A1209" t="s">
        <v>5034</v>
      </c>
      <c r="B1209">
        <v>15</v>
      </c>
    </row>
    <row r="1210" spans="1:2" x14ac:dyDescent="0.45">
      <c r="A1210" t="s">
        <v>5038</v>
      </c>
      <c r="B1210">
        <v>11</v>
      </c>
    </row>
    <row r="1211" spans="1:2" x14ac:dyDescent="0.45">
      <c r="A1211" t="s">
        <v>5046</v>
      </c>
      <c r="B1211">
        <v>6</v>
      </c>
    </row>
    <row r="1212" spans="1:2" x14ac:dyDescent="0.45">
      <c r="A1212" t="s">
        <v>5054</v>
      </c>
      <c r="B1212">
        <v>49</v>
      </c>
    </row>
    <row r="1213" spans="1:2" x14ac:dyDescent="0.45">
      <c r="A1213" t="s">
        <v>5057</v>
      </c>
      <c r="B1213">
        <v>52</v>
      </c>
    </row>
    <row r="1214" spans="1:2" x14ac:dyDescent="0.45">
      <c r="A1214" t="s">
        <v>5062</v>
      </c>
      <c r="B1214">
        <v>8</v>
      </c>
    </row>
    <row r="1215" spans="1:2" x14ac:dyDescent="0.45">
      <c r="A1215" t="s">
        <v>5065</v>
      </c>
      <c r="B1215">
        <v>73</v>
      </c>
    </row>
    <row r="1216" spans="1:2" x14ac:dyDescent="0.45">
      <c r="A1216" t="s">
        <v>5068</v>
      </c>
      <c r="B1216">
        <v>69</v>
      </c>
    </row>
    <row r="1217" spans="1:2" x14ac:dyDescent="0.45">
      <c r="A1217" t="s">
        <v>5071</v>
      </c>
      <c r="B1217">
        <v>54</v>
      </c>
    </row>
    <row r="1218" spans="1:2" x14ac:dyDescent="0.45">
      <c r="A1218" t="s">
        <v>5075</v>
      </c>
      <c r="B1218">
        <v>18</v>
      </c>
    </row>
    <row r="1219" spans="1:2" x14ac:dyDescent="0.45">
      <c r="A1219" t="s">
        <v>5080</v>
      </c>
      <c r="B1219">
        <v>59</v>
      </c>
    </row>
    <row r="1220" spans="1:2" x14ac:dyDescent="0.45">
      <c r="A1220" t="s">
        <v>5083</v>
      </c>
      <c r="B1220">
        <v>51</v>
      </c>
    </row>
    <row r="1221" spans="1:2" x14ac:dyDescent="0.45">
      <c r="A1221" t="s">
        <v>5086</v>
      </c>
      <c r="B1221">
        <v>19</v>
      </c>
    </row>
    <row r="1222" spans="1:2" x14ac:dyDescent="0.45">
      <c r="A1222" t="s">
        <v>5096</v>
      </c>
      <c r="B1222">
        <v>5</v>
      </c>
    </row>
    <row r="1223" spans="1:2" x14ac:dyDescent="0.45">
      <c r="A1223" t="s">
        <v>5106</v>
      </c>
      <c r="B1223">
        <v>5</v>
      </c>
    </row>
    <row r="1224" spans="1:2" x14ac:dyDescent="0.45">
      <c r="A1224" t="s">
        <v>5108</v>
      </c>
      <c r="B1224">
        <v>6</v>
      </c>
    </row>
    <row r="1225" spans="1:2" x14ac:dyDescent="0.45">
      <c r="A1225" t="s">
        <v>5116</v>
      </c>
      <c r="B1225">
        <v>9</v>
      </c>
    </row>
    <row r="1226" spans="1:2" x14ac:dyDescent="0.45">
      <c r="A1226" t="s">
        <v>5119</v>
      </c>
      <c r="B1226">
        <v>13</v>
      </c>
    </row>
    <row r="1227" spans="1:2" x14ac:dyDescent="0.45">
      <c r="A1227" t="s">
        <v>5121</v>
      </c>
      <c r="B1227">
        <v>17</v>
      </c>
    </row>
    <row r="1228" spans="1:2" x14ac:dyDescent="0.45">
      <c r="A1228" t="s">
        <v>5125</v>
      </c>
      <c r="B1228">
        <v>13</v>
      </c>
    </row>
    <row r="1229" spans="1:2" x14ac:dyDescent="0.45">
      <c r="A1229" t="s">
        <v>5128</v>
      </c>
      <c r="B1229">
        <v>29</v>
      </c>
    </row>
    <row r="1230" spans="1:2" x14ac:dyDescent="0.45">
      <c r="A1230" t="s">
        <v>5131</v>
      </c>
      <c r="B1230">
        <v>23</v>
      </c>
    </row>
    <row r="1231" spans="1:2" x14ac:dyDescent="0.45">
      <c r="A1231" t="s">
        <v>5134</v>
      </c>
      <c r="B1231">
        <v>47</v>
      </c>
    </row>
    <row r="1232" spans="1:2" x14ac:dyDescent="0.45">
      <c r="A1232" t="s">
        <v>5137</v>
      </c>
      <c r="B1232">
        <v>43</v>
      </c>
    </row>
    <row r="1233" spans="1:2" x14ac:dyDescent="0.45">
      <c r="A1233" t="s">
        <v>5140</v>
      </c>
      <c r="B1233">
        <v>39</v>
      </c>
    </row>
    <row r="1234" spans="1:2" x14ac:dyDescent="0.45">
      <c r="A1234" t="s">
        <v>5143</v>
      </c>
      <c r="B1234">
        <v>9</v>
      </c>
    </row>
    <row r="1235" spans="1:2" x14ac:dyDescent="0.45">
      <c r="A1235" t="s">
        <v>5146</v>
      </c>
      <c r="B1235">
        <v>34</v>
      </c>
    </row>
    <row r="1236" spans="1:2" x14ac:dyDescent="0.45">
      <c r="A1236" t="s">
        <v>5149</v>
      </c>
      <c r="B1236">
        <v>41</v>
      </c>
    </row>
    <row r="1237" spans="1:2" x14ac:dyDescent="0.45">
      <c r="A1237" t="s">
        <v>7437</v>
      </c>
      <c r="B1237">
        <v>18</v>
      </c>
    </row>
    <row r="1238" spans="1:2" x14ac:dyDescent="0.45">
      <c r="A1238" t="s">
        <v>5153</v>
      </c>
      <c r="B1238">
        <v>30</v>
      </c>
    </row>
    <row r="1239" spans="1:2" x14ac:dyDescent="0.45">
      <c r="A1239" t="s">
        <v>5156</v>
      </c>
      <c r="B1239">
        <v>10</v>
      </c>
    </row>
    <row r="1240" spans="1:2" x14ac:dyDescent="0.45">
      <c r="A1240" t="s">
        <v>5159</v>
      </c>
      <c r="B1240">
        <v>38</v>
      </c>
    </row>
    <row r="1241" spans="1:2" x14ac:dyDescent="0.45">
      <c r="A1241" t="s">
        <v>5162</v>
      </c>
      <c r="B1241">
        <v>75</v>
      </c>
    </row>
    <row r="1242" spans="1:2" x14ac:dyDescent="0.45">
      <c r="A1242" t="s">
        <v>5165</v>
      </c>
      <c r="B1242">
        <v>73</v>
      </c>
    </row>
    <row r="1243" spans="1:2" x14ac:dyDescent="0.45">
      <c r="A1243" t="s">
        <v>5168</v>
      </c>
      <c r="B1243">
        <v>42</v>
      </c>
    </row>
    <row r="1244" spans="1:2" x14ac:dyDescent="0.45">
      <c r="A1244" t="s">
        <v>5178</v>
      </c>
      <c r="B1244">
        <v>5</v>
      </c>
    </row>
    <row r="1245" spans="1:2" x14ac:dyDescent="0.45">
      <c r="A1245" t="s">
        <v>5184</v>
      </c>
      <c r="B1245">
        <v>7</v>
      </c>
    </row>
    <row r="1246" spans="1:2" x14ac:dyDescent="0.45">
      <c r="A1246" t="s">
        <v>5187</v>
      </c>
      <c r="B1246">
        <v>6</v>
      </c>
    </row>
    <row r="1247" spans="1:2" x14ac:dyDescent="0.45">
      <c r="A1247" t="s">
        <v>5190</v>
      </c>
      <c r="B1247">
        <v>7</v>
      </c>
    </row>
    <row r="1248" spans="1:2" x14ac:dyDescent="0.45">
      <c r="A1248" t="s">
        <v>5196</v>
      </c>
      <c r="B1248">
        <v>5</v>
      </c>
    </row>
    <row r="1249" spans="1:2" x14ac:dyDescent="0.45">
      <c r="A1249" t="s">
        <v>5199</v>
      </c>
      <c r="B1249">
        <v>10</v>
      </c>
    </row>
    <row r="1250" spans="1:2" x14ac:dyDescent="0.45">
      <c r="A1250" t="s">
        <v>5202</v>
      </c>
      <c r="B1250">
        <v>13</v>
      </c>
    </row>
    <row r="1251" spans="1:2" x14ac:dyDescent="0.45">
      <c r="A1251" t="s">
        <v>5205</v>
      </c>
      <c r="B1251">
        <v>11</v>
      </c>
    </row>
    <row r="1252" spans="1:2" x14ac:dyDescent="0.45">
      <c r="A1252" t="s">
        <v>5208</v>
      </c>
      <c r="B1252">
        <v>5</v>
      </c>
    </row>
    <row r="1253" spans="1:2" x14ac:dyDescent="0.45">
      <c r="A1253" t="s">
        <v>5266</v>
      </c>
      <c r="B1253">
        <v>9</v>
      </c>
    </row>
    <row r="1254" spans="1:2" x14ac:dyDescent="0.45">
      <c r="A1254" t="s">
        <v>5279</v>
      </c>
      <c r="B1254">
        <v>8</v>
      </c>
    </row>
    <row r="1255" spans="1:2" x14ac:dyDescent="0.45">
      <c r="A1255" t="s">
        <v>5285</v>
      </c>
      <c r="B1255">
        <v>8</v>
      </c>
    </row>
    <row r="1256" spans="1:2" x14ac:dyDescent="0.45">
      <c r="A1256" t="s">
        <v>5297</v>
      </c>
      <c r="B1256">
        <v>7</v>
      </c>
    </row>
    <row r="1257" spans="1:2" x14ac:dyDescent="0.45">
      <c r="A1257" t="s">
        <v>5300</v>
      </c>
      <c r="B1257">
        <v>8</v>
      </c>
    </row>
    <row r="1258" spans="1:2" x14ac:dyDescent="0.45">
      <c r="A1258" t="s">
        <v>5303</v>
      </c>
      <c r="B1258">
        <v>6</v>
      </c>
    </row>
    <row r="1259" spans="1:2" x14ac:dyDescent="0.45">
      <c r="A1259" t="s">
        <v>5306</v>
      </c>
      <c r="B1259">
        <v>8</v>
      </c>
    </row>
    <row r="1260" spans="1:2" x14ac:dyDescent="0.45">
      <c r="A1260" t="s">
        <v>5309</v>
      </c>
      <c r="B1260">
        <v>6</v>
      </c>
    </row>
    <row r="1261" spans="1:2" x14ac:dyDescent="0.45">
      <c r="A1261" t="s">
        <v>5334</v>
      </c>
      <c r="B1261">
        <v>5</v>
      </c>
    </row>
    <row r="1262" spans="1:2" x14ac:dyDescent="0.45">
      <c r="A1262" t="s">
        <v>5343</v>
      </c>
      <c r="B1262">
        <v>5</v>
      </c>
    </row>
    <row r="1263" spans="1:2" x14ac:dyDescent="0.45">
      <c r="A1263" t="s">
        <v>5346</v>
      </c>
      <c r="B1263">
        <v>5</v>
      </c>
    </row>
    <row r="1264" spans="1:2" x14ac:dyDescent="0.45">
      <c r="A1264" t="s">
        <v>5349</v>
      </c>
      <c r="B1264">
        <v>5</v>
      </c>
    </row>
    <row r="1265" spans="1:2" x14ac:dyDescent="0.45">
      <c r="A1265" t="s">
        <v>5372</v>
      </c>
      <c r="B1265">
        <v>5</v>
      </c>
    </row>
    <row r="1266" spans="1:2" x14ac:dyDescent="0.45">
      <c r="A1266" t="s">
        <v>5375</v>
      </c>
      <c r="B1266">
        <v>5</v>
      </c>
    </row>
    <row r="1267" spans="1:2" x14ac:dyDescent="0.45">
      <c r="A1267" t="s">
        <v>5381</v>
      </c>
      <c r="B1267">
        <v>5</v>
      </c>
    </row>
    <row r="1268" spans="1:2" x14ac:dyDescent="0.45">
      <c r="A1268" t="s">
        <v>5384</v>
      </c>
      <c r="B1268">
        <v>5</v>
      </c>
    </row>
    <row r="1269" spans="1:2" x14ac:dyDescent="0.45">
      <c r="A1269" t="s">
        <v>5387</v>
      </c>
      <c r="B1269">
        <v>7</v>
      </c>
    </row>
    <row r="1270" spans="1:2" x14ac:dyDescent="0.45">
      <c r="A1270" t="s">
        <v>5390</v>
      </c>
      <c r="B1270">
        <v>7</v>
      </c>
    </row>
    <row r="1271" spans="1:2" x14ac:dyDescent="0.45">
      <c r="A1271" t="s">
        <v>5393</v>
      </c>
      <c r="B1271">
        <v>5</v>
      </c>
    </row>
    <row r="1272" spans="1:2" x14ac:dyDescent="0.45">
      <c r="A1272" t="s">
        <v>5413</v>
      </c>
      <c r="B1272">
        <v>6</v>
      </c>
    </row>
    <row r="1273" spans="1:2" x14ac:dyDescent="0.45">
      <c r="A1273" t="s">
        <v>5416</v>
      </c>
      <c r="B1273">
        <v>7</v>
      </c>
    </row>
    <row r="1274" spans="1:2" x14ac:dyDescent="0.45">
      <c r="A1274" t="s">
        <v>5419</v>
      </c>
      <c r="B1274">
        <v>10</v>
      </c>
    </row>
    <row r="1275" spans="1:2" x14ac:dyDescent="0.45">
      <c r="A1275" t="s">
        <v>5424</v>
      </c>
      <c r="B1275">
        <v>6</v>
      </c>
    </row>
    <row r="1276" spans="1:2" x14ac:dyDescent="0.45">
      <c r="A1276" t="s">
        <v>5427</v>
      </c>
      <c r="B1276">
        <v>7</v>
      </c>
    </row>
    <row r="1277" spans="1:2" x14ac:dyDescent="0.45">
      <c r="A1277" t="s">
        <v>5430</v>
      </c>
      <c r="B1277">
        <v>10</v>
      </c>
    </row>
    <row r="1278" spans="1:2" x14ac:dyDescent="0.45">
      <c r="A1278" t="s">
        <v>5433</v>
      </c>
      <c r="B1278">
        <v>11</v>
      </c>
    </row>
    <row r="1279" spans="1:2" x14ac:dyDescent="0.45">
      <c r="A1279" t="s">
        <v>5436</v>
      </c>
      <c r="B1279">
        <v>10</v>
      </c>
    </row>
    <row r="1280" spans="1:2" x14ac:dyDescent="0.45">
      <c r="A1280" t="s">
        <v>5439</v>
      </c>
      <c r="B1280">
        <v>6</v>
      </c>
    </row>
    <row r="1281" spans="1:2" x14ac:dyDescent="0.45">
      <c r="A1281" t="s">
        <v>5442</v>
      </c>
      <c r="B1281">
        <v>9</v>
      </c>
    </row>
    <row r="1282" spans="1:2" x14ac:dyDescent="0.45">
      <c r="A1282" t="s">
        <v>5504</v>
      </c>
      <c r="B1282">
        <v>6</v>
      </c>
    </row>
    <row r="1283" spans="1:2" x14ac:dyDescent="0.45">
      <c r="A1283" t="s">
        <v>5510</v>
      </c>
      <c r="B1283">
        <v>9</v>
      </c>
    </row>
    <row r="1284" spans="1:2" x14ac:dyDescent="0.45">
      <c r="A1284" t="s">
        <v>5513</v>
      </c>
      <c r="B1284">
        <v>9</v>
      </c>
    </row>
    <row r="1285" spans="1:2" x14ac:dyDescent="0.45">
      <c r="A1285" t="s">
        <v>5516</v>
      </c>
      <c r="B1285">
        <v>6</v>
      </c>
    </row>
    <row r="1286" spans="1:2" x14ac:dyDescent="0.45">
      <c r="A1286" t="s">
        <v>5537</v>
      </c>
      <c r="B1286">
        <v>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27"/>
    <pageSetUpPr autoPageBreaks="0" fitToPage="1"/>
  </sheetPr>
  <dimension ref="A1:AO2507"/>
  <sheetViews>
    <sheetView showGridLines="0" zoomScale="90" zoomScaleNormal="90" workbookViewId="0">
      <pane ySplit="8" topLeftCell="A9" activePane="bottomLeft" state="frozen"/>
      <selection pane="bottomLeft" activeCell="A9" sqref="A9"/>
    </sheetView>
  </sheetViews>
  <sheetFormatPr defaultColWidth="3.46484375" defaultRowHeight="13.15" x14ac:dyDescent="0.4"/>
  <cols>
    <col min="1" max="12" width="2.53125" style="121" customWidth="1"/>
    <col min="13" max="13" width="14.53125" style="95" customWidth="1"/>
    <col min="14" max="14" width="15.33203125" style="2" customWidth="1"/>
    <col min="15" max="15" width="10.1328125" style="122" customWidth="1"/>
    <col min="16" max="16" width="8.53125" style="122" customWidth="1"/>
    <col min="17" max="17" width="17.86328125" style="2" customWidth="1"/>
    <col min="18" max="18" width="40.46484375" style="122" customWidth="1"/>
    <col min="19" max="19" width="24.53125" style="2" customWidth="1"/>
    <col min="20" max="20" width="19" style="2" customWidth="1"/>
    <col min="21" max="21" width="19.33203125" style="2" customWidth="1"/>
    <col min="22" max="22" width="24.33203125" style="122" customWidth="1"/>
    <col min="23" max="23" width="31.86328125" style="122" customWidth="1"/>
    <col min="24" max="24" width="11.53125" style="2" customWidth="1"/>
    <col min="25" max="25" width="9.53125" style="95" customWidth="1"/>
    <col min="26" max="26" width="15.6640625" style="2" customWidth="1"/>
    <col min="27" max="27" width="47.86328125" style="2" customWidth="1"/>
    <col min="28" max="28" width="3.1328125" style="2" customWidth="1"/>
    <col min="29" max="29" width="15.33203125" style="2" hidden="1" customWidth="1"/>
    <col min="30" max="30" width="15.6640625" style="2" hidden="1" customWidth="1"/>
    <col min="31" max="31" width="7.53125" style="2" hidden="1" customWidth="1"/>
    <col min="32" max="33" width="15.33203125" style="2" hidden="1" customWidth="1"/>
    <col min="34" max="34" width="6.6640625" style="2" hidden="1" customWidth="1"/>
    <col min="35" max="35" width="9.46484375" style="2" hidden="1" customWidth="1"/>
    <col min="36" max="36" width="9.86328125" style="2" hidden="1" customWidth="1"/>
    <col min="37" max="37" width="12.46484375" style="95" hidden="1" customWidth="1"/>
    <col min="38" max="38" width="6.86328125" style="3" hidden="1" customWidth="1"/>
    <col min="39" max="39" width="26.6640625" style="104" hidden="1" customWidth="1"/>
    <col min="40" max="40" width="21.46484375" style="129" hidden="1" customWidth="1"/>
    <col min="41" max="41" width="3.46484375" style="4" hidden="1" customWidth="1"/>
    <col min="42" max="16384" width="3.46484375" style="96"/>
  </cols>
  <sheetData>
    <row r="1" spans="1:41" ht="11.25" customHeight="1" x14ac:dyDescent="0.4">
      <c r="A1" s="1"/>
      <c r="B1" s="1"/>
      <c r="C1" s="1"/>
      <c r="D1" s="1"/>
      <c r="E1" s="1"/>
      <c r="F1" s="1"/>
      <c r="G1" s="1"/>
      <c r="H1" s="1"/>
      <c r="I1" s="1"/>
      <c r="J1" s="1"/>
      <c r="K1" s="1"/>
      <c r="L1" s="1"/>
      <c r="Q1" s="101">
        <v>44674</v>
      </c>
      <c r="R1" s="291" t="s">
        <v>173</v>
      </c>
      <c r="S1" s="102"/>
      <c r="T1" s="291"/>
      <c r="W1" s="147"/>
      <c r="AH1" s="102"/>
      <c r="AM1" s="129"/>
      <c r="AO1" s="96"/>
    </row>
    <row r="2" spans="1:41" ht="11.25" customHeight="1" x14ac:dyDescent="0.4">
      <c r="A2" s="1"/>
      <c r="B2" s="1"/>
      <c r="C2" s="1"/>
      <c r="D2" s="1"/>
      <c r="E2" s="1"/>
      <c r="F2" s="1"/>
      <c r="G2" s="1"/>
      <c r="H2" s="1"/>
      <c r="I2" s="1"/>
      <c r="J2" s="1"/>
      <c r="K2" s="1"/>
      <c r="L2" s="1"/>
      <c r="R2" s="93" t="s">
        <v>1</v>
      </c>
      <c r="S2" s="93"/>
      <c r="T2" s="93"/>
      <c r="U2" s="315"/>
      <c r="W2" s="147"/>
      <c r="AH2" s="93"/>
      <c r="AM2" s="129"/>
      <c r="AO2" s="96"/>
    </row>
    <row r="3" spans="1:41" ht="11.25" customHeight="1" x14ac:dyDescent="0.4">
      <c r="A3" s="1"/>
      <c r="B3" s="1"/>
      <c r="C3" s="1"/>
      <c r="D3" s="1"/>
      <c r="E3" s="1"/>
      <c r="F3" s="1"/>
      <c r="G3" s="1"/>
      <c r="H3" s="1"/>
      <c r="I3" s="1"/>
      <c r="J3" s="1"/>
      <c r="K3" s="1"/>
      <c r="L3" s="1"/>
      <c r="T3" s="122"/>
      <c r="W3" s="147"/>
      <c r="AM3" s="129"/>
      <c r="AO3" s="96"/>
    </row>
    <row r="4" spans="1:41" ht="11.25" customHeight="1" x14ac:dyDescent="0.4">
      <c r="A4" s="1"/>
      <c r="B4" s="1"/>
      <c r="C4" s="1"/>
      <c r="D4" s="1"/>
      <c r="E4" s="1"/>
      <c r="F4" s="1"/>
      <c r="G4" s="1"/>
      <c r="H4" s="1"/>
      <c r="I4" s="1"/>
      <c r="J4" s="1"/>
      <c r="K4" s="1"/>
      <c r="L4" s="1"/>
      <c r="T4" s="122"/>
      <c r="W4" s="147"/>
      <c r="AM4" s="129"/>
      <c r="AO4" s="96"/>
    </row>
    <row r="5" spans="1:41" ht="11.25" customHeight="1" x14ac:dyDescent="0.4">
      <c r="A5" s="1"/>
      <c r="B5" s="1"/>
      <c r="C5" s="1"/>
      <c r="D5" s="1"/>
      <c r="E5" s="1"/>
      <c r="F5" s="1"/>
      <c r="G5" s="1"/>
      <c r="H5" s="1"/>
      <c r="I5" s="1"/>
      <c r="J5" s="1"/>
      <c r="K5" s="1"/>
      <c r="L5" s="1"/>
      <c r="N5" s="122"/>
      <c r="T5" s="122"/>
      <c r="W5" s="147"/>
      <c r="Z5" s="122"/>
      <c r="AC5" s="122"/>
      <c r="AD5" s="122"/>
      <c r="AF5" s="122"/>
      <c r="AG5" s="122"/>
      <c r="AM5" s="129"/>
      <c r="AO5" s="96"/>
    </row>
    <row r="6" spans="1:41" ht="11.25" customHeight="1" x14ac:dyDescent="0.4">
      <c r="A6" s="1"/>
      <c r="B6" s="1"/>
      <c r="C6" s="1"/>
      <c r="D6" s="1"/>
      <c r="E6" s="1"/>
      <c r="F6" s="1"/>
      <c r="G6" s="1"/>
      <c r="H6" s="1"/>
      <c r="I6" s="1"/>
      <c r="J6" s="1"/>
      <c r="K6" s="1"/>
      <c r="L6" s="1"/>
      <c r="T6" s="122"/>
      <c r="W6" s="147"/>
      <c r="AM6" s="129"/>
      <c r="AO6" s="96"/>
    </row>
    <row r="7" spans="1:41" ht="11.25" customHeight="1" x14ac:dyDescent="0.4">
      <c r="A7" s="364" t="s">
        <v>218</v>
      </c>
      <c r="B7" s="364"/>
      <c r="C7" s="364"/>
      <c r="D7" s="364"/>
      <c r="E7" s="364"/>
      <c r="F7" s="364"/>
      <c r="G7" s="364"/>
      <c r="H7" s="364"/>
      <c r="I7" s="364"/>
      <c r="J7" s="364"/>
      <c r="K7" s="364"/>
      <c r="L7" s="364"/>
      <c r="T7" s="122"/>
      <c r="U7" s="264">
        <v>1</v>
      </c>
      <c r="V7" s="309">
        <v>2</v>
      </c>
      <c r="W7" s="309">
        <v>3</v>
      </c>
      <c r="X7" s="237" t="s">
        <v>94</v>
      </c>
      <c r="Y7" s="122"/>
      <c r="AM7" s="265">
        <v>2</v>
      </c>
      <c r="AN7" s="122">
        <v>1</v>
      </c>
      <c r="AO7" s="96"/>
    </row>
    <row r="8" spans="1:41" s="5" customFormat="1" ht="96.75" customHeight="1" x14ac:dyDescent="0.35">
      <c r="A8" s="163" t="s">
        <v>46</v>
      </c>
      <c r="B8" s="163" t="s">
        <v>58</v>
      </c>
      <c r="C8" s="163" t="s">
        <v>221</v>
      </c>
      <c r="D8" s="163" t="s">
        <v>222</v>
      </c>
      <c r="E8" s="163" t="s">
        <v>53</v>
      </c>
      <c r="F8" s="163" t="s">
        <v>223</v>
      </c>
      <c r="G8" s="163" t="s">
        <v>224</v>
      </c>
      <c r="H8" s="163" t="s">
        <v>225</v>
      </c>
      <c r="I8" s="163" t="s">
        <v>226</v>
      </c>
      <c r="J8" s="163" t="s">
        <v>10894</v>
      </c>
      <c r="K8" s="163" t="s">
        <v>227</v>
      </c>
      <c r="L8" s="163" t="s">
        <v>228</v>
      </c>
      <c r="M8" s="124" t="s">
        <v>7474</v>
      </c>
      <c r="N8" s="124" t="s">
        <v>7508</v>
      </c>
      <c r="O8" s="130" t="s">
        <v>229</v>
      </c>
      <c r="P8" s="130" t="s">
        <v>71</v>
      </c>
      <c r="Q8" s="124" t="s">
        <v>7511</v>
      </c>
      <c r="R8" s="130" t="s">
        <v>231</v>
      </c>
      <c r="S8" s="124" t="s">
        <v>7853</v>
      </c>
      <c r="T8" s="301" t="s">
        <v>7607</v>
      </c>
      <c r="U8" s="124" t="s">
        <v>7563</v>
      </c>
      <c r="V8" s="301" t="s">
        <v>7589</v>
      </c>
      <c r="W8" s="301" t="s">
        <v>9974</v>
      </c>
      <c r="X8" s="124" t="s">
        <v>219</v>
      </c>
      <c r="Y8" s="130" t="s">
        <v>220</v>
      </c>
      <c r="Z8" s="124" t="s">
        <v>6739</v>
      </c>
      <c r="AA8" s="124" t="s">
        <v>7486</v>
      </c>
      <c r="AB8" s="124"/>
      <c r="AC8" s="133" t="s">
        <v>8518</v>
      </c>
      <c r="AD8" s="124"/>
      <c r="AE8" s="124" t="s">
        <v>7481</v>
      </c>
      <c r="AF8" s="124" t="s">
        <v>9731</v>
      </c>
      <c r="AG8" s="124" t="s">
        <v>1232</v>
      </c>
      <c r="AH8" s="124" t="s">
        <v>7488</v>
      </c>
      <c r="AI8" s="124" t="s">
        <v>6739</v>
      </c>
      <c r="AJ8" s="124" t="s">
        <v>230</v>
      </c>
      <c r="AK8" s="124" t="s">
        <v>7509</v>
      </c>
      <c r="AL8" s="124" t="s">
        <v>7532</v>
      </c>
      <c r="AM8" s="130" t="s">
        <v>7687</v>
      </c>
      <c r="AN8" s="130" t="s">
        <v>7588</v>
      </c>
      <c r="AO8" s="5" t="s">
        <v>173</v>
      </c>
    </row>
    <row r="9" spans="1:41" s="7" customFormat="1" ht="15" customHeight="1" x14ac:dyDescent="0.4">
      <c r="A9" s="120">
        <v>1</v>
      </c>
      <c r="B9" s="125">
        <v>0</v>
      </c>
      <c r="C9" s="125">
        <v>0</v>
      </c>
      <c r="D9" s="125">
        <v>0</v>
      </c>
      <c r="E9" s="125">
        <v>0</v>
      </c>
      <c r="F9" s="125">
        <v>0</v>
      </c>
      <c r="G9" s="125">
        <v>0</v>
      </c>
      <c r="H9" s="125">
        <v>0</v>
      </c>
      <c r="I9" s="125">
        <v>0</v>
      </c>
      <c r="J9" s="300">
        <v>0</v>
      </c>
      <c r="K9" s="125">
        <v>0</v>
      </c>
      <c r="L9" s="125">
        <v>0</v>
      </c>
      <c r="M9" s="135"/>
      <c r="N9" s="133" t="s">
        <v>236</v>
      </c>
      <c r="O9" s="254" t="s">
        <v>234</v>
      </c>
      <c r="P9" s="254" t="s">
        <v>235</v>
      </c>
      <c r="Q9" s="105" t="s">
        <v>46</v>
      </c>
      <c r="R9" s="257" t="s">
        <v>237</v>
      </c>
      <c r="S9" s="311" t="s">
        <v>7758</v>
      </c>
      <c r="T9" s="257" t="s">
        <v>9708</v>
      </c>
      <c r="U9" s="134" t="s">
        <v>7587</v>
      </c>
      <c r="V9" s="134" t="s">
        <v>7587</v>
      </c>
      <c r="W9" s="302" t="s">
        <v>233</v>
      </c>
      <c r="X9" s="142" t="s">
        <v>232</v>
      </c>
      <c r="Y9" s="97" t="s">
        <v>232</v>
      </c>
      <c r="Z9" s="133" t="s">
        <v>236</v>
      </c>
      <c r="AA9" s="112" t="s">
        <v>238</v>
      </c>
      <c r="AB9" s="112" t="s">
        <v>173</v>
      </c>
      <c r="AC9" s="133" t="s">
        <v>9719</v>
      </c>
      <c r="AD9" s="303">
        <f t="shared" ref="AD9:AD72" si="0">IF(Z9=N9,1,0)</f>
        <v>1</v>
      </c>
      <c r="AE9" s="105"/>
      <c r="AF9" s="133" t="str">
        <f>VLOOKUP(N9,'2021jobs'!A:A,1,0)</f>
        <v>CRMN-X2</v>
      </c>
      <c r="AG9" s="133" t="str">
        <f>VLOOKUP(Z9,'2021jobs'!A:A,1,0)</f>
        <v>CRMN-X2</v>
      </c>
      <c r="AH9" s="6" t="str">
        <f>VLOOKUP(R9,Sheet1!A:A,1,0)</f>
        <v>Chairperson (Separate Position from CEO)</v>
      </c>
      <c r="AI9" s="132" t="s">
        <v>236</v>
      </c>
      <c r="AJ9" s="172" t="s">
        <v>239</v>
      </c>
      <c r="AK9" s="135"/>
      <c r="AL9" s="117" t="s">
        <v>233</v>
      </c>
      <c r="AM9" s="134" t="s">
        <v>7587</v>
      </c>
      <c r="AN9" s="134" t="s">
        <v>7587</v>
      </c>
      <c r="AO9" s="5" t="s">
        <v>173</v>
      </c>
    </row>
    <row r="10" spans="1:41" s="7" customFormat="1" ht="15" customHeight="1" x14ac:dyDescent="0.4">
      <c r="A10" s="120">
        <v>1</v>
      </c>
      <c r="B10" s="125">
        <v>0</v>
      </c>
      <c r="C10" s="125">
        <v>0</v>
      </c>
      <c r="D10" s="125">
        <v>0</v>
      </c>
      <c r="E10" s="125">
        <v>0</v>
      </c>
      <c r="F10" s="125">
        <v>0</v>
      </c>
      <c r="G10" s="125">
        <v>0</v>
      </c>
      <c r="H10" s="125">
        <v>0</v>
      </c>
      <c r="I10" s="125">
        <v>0</v>
      </c>
      <c r="J10" s="300">
        <v>0</v>
      </c>
      <c r="K10" s="125">
        <v>0</v>
      </c>
      <c r="L10" s="125">
        <v>0</v>
      </c>
      <c r="M10" s="135"/>
      <c r="N10" s="133" t="s">
        <v>242</v>
      </c>
      <c r="O10" s="254" t="s">
        <v>241</v>
      </c>
      <c r="P10" s="254" t="s">
        <v>235</v>
      </c>
      <c r="Q10" s="254" t="s">
        <v>46</v>
      </c>
      <c r="R10" s="257" t="s">
        <v>243</v>
      </c>
      <c r="S10" s="311" t="s">
        <v>7759</v>
      </c>
      <c r="T10" s="257" t="s">
        <v>9708</v>
      </c>
      <c r="U10" s="134" t="s">
        <v>7587</v>
      </c>
      <c r="V10" s="134" t="s">
        <v>7587</v>
      </c>
      <c r="W10" s="302" t="s">
        <v>10873</v>
      </c>
      <c r="X10" s="143" t="s">
        <v>232</v>
      </c>
      <c r="Y10" s="105" t="s">
        <v>232</v>
      </c>
      <c r="Z10" s="255" t="s">
        <v>242</v>
      </c>
      <c r="AA10" s="106" t="s">
        <v>244</v>
      </c>
      <c r="AB10" s="259" t="s">
        <v>173</v>
      </c>
      <c r="AC10" s="133" t="s">
        <v>9720</v>
      </c>
      <c r="AD10" s="303">
        <f t="shared" si="0"/>
        <v>1</v>
      </c>
      <c r="AE10" s="105"/>
      <c r="AF10" s="133" t="str">
        <f>VLOOKUP(N10,'2021jobs'!A:A,1,0)</f>
        <v>CEOC-X2</v>
      </c>
      <c r="AG10" s="133" t="str">
        <f>VLOOKUP(Z10,'2021jobs'!A:A,1,0)</f>
        <v>CEOC-X2</v>
      </c>
      <c r="AH10" s="256" t="str">
        <f>VLOOKUP(R10,Sheet1!A:A,1,0)</f>
        <v>Chairperson &amp; Chief Executive Officer (CEO)</v>
      </c>
      <c r="AI10" s="132" t="s">
        <v>242</v>
      </c>
      <c r="AJ10" s="172" t="s">
        <v>239</v>
      </c>
      <c r="AK10" s="135"/>
      <c r="AL10" s="117" t="s">
        <v>240</v>
      </c>
      <c r="AM10" s="134" t="s">
        <v>7587</v>
      </c>
      <c r="AN10" s="134" t="s">
        <v>7587</v>
      </c>
      <c r="AO10" s="5" t="s">
        <v>173</v>
      </c>
    </row>
    <row r="11" spans="1:41" s="7" customFormat="1" ht="15" customHeight="1" x14ac:dyDescent="0.4">
      <c r="A11" s="120">
        <v>1</v>
      </c>
      <c r="B11" s="125">
        <v>0</v>
      </c>
      <c r="C11" s="125">
        <v>0</v>
      </c>
      <c r="D11" s="125">
        <v>0</v>
      </c>
      <c r="E11" s="125">
        <v>0</v>
      </c>
      <c r="F11" s="125">
        <v>0</v>
      </c>
      <c r="G11" s="125">
        <v>0</v>
      </c>
      <c r="H11" s="125">
        <v>0</v>
      </c>
      <c r="I11" s="125">
        <v>0</v>
      </c>
      <c r="J11" s="300">
        <v>0</v>
      </c>
      <c r="K11" s="125">
        <v>0</v>
      </c>
      <c r="L11" s="125">
        <v>0</v>
      </c>
      <c r="M11" s="135"/>
      <c r="N11" s="133" t="s">
        <v>246</v>
      </c>
      <c r="O11" s="254" t="s">
        <v>245</v>
      </c>
      <c r="P11" s="254" t="s">
        <v>235</v>
      </c>
      <c r="Q11" s="254" t="s">
        <v>46</v>
      </c>
      <c r="R11" s="257" t="s">
        <v>247</v>
      </c>
      <c r="S11" s="311" t="s">
        <v>7760</v>
      </c>
      <c r="T11" s="257" t="s">
        <v>9708</v>
      </c>
      <c r="U11" s="134" t="s">
        <v>7587</v>
      </c>
      <c r="V11" s="134" t="s">
        <v>7587</v>
      </c>
      <c r="W11" s="302" t="s">
        <v>10874</v>
      </c>
      <c r="X11" s="143" t="s">
        <v>232</v>
      </c>
      <c r="Y11" s="97" t="s">
        <v>232</v>
      </c>
      <c r="Z11" s="255" t="s">
        <v>246</v>
      </c>
      <c r="AA11" s="106" t="s">
        <v>248</v>
      </c>
      <c r="AB11" s="259" t="s">
        <v>173</v>
      </c>
      <c r="AC11" s="133" t="s">
        <v>9721</v>
      </c>
      <c r="AD11" s="303">
        <f t="shared" si="0"/>
        <v>1</v>
      </c>
      <c r="AE11" s="105"/>
      <c r="AF11" s="133" t="str">
        <f>VLOOKUP(N11,'2021jobs'!A:A,1,0)</f>
        <v>CEOW-X2</v>
      </c>
      <c r="AG11" s="133" t="str">
        <f>VLOOKUP(Z11,'2021jobs'!A:A,1,0)</f>
        <v>CEOW-X2</v>
      </c>
      <c r="AH11" s="256" t="str">
        <f>VLOOKUP(R11,Sheet1!A:A,1,0)</f>
        <v>Chief Executive Officer (CEO) (Role Does Not Include Chairperson)</v>
      </c>
      <c r="AI11" s="132" t="s">
        <v>246</v>
      </c>
      <c r="AJ11" s="172" t="s">
        <v>239</v>
      </c>
      <c r="AK11" s="135"/>
      <c r="AL11" s="117" t="s">
        <v>240</v>
      </c>
      <c r="AM11" s="134" t="s">
        <v>7587</v>
      </c>
      <c r="AN11" s="134" t="s">
        <v>7587</v>
      </c>
      <c r="AO11" s="5" t="s">
        <v>173</v>
      </c>
    </row>
    <row r="12" spans="1:41" s="7" customFormat="1" ht="15" customHeight="1" x14ac:dyDescent="0.4">
      <c r="A12" s="120">
        <v>1</v>
      </c>
      <c r="B12" s="125">
        <v>0</v>
      </c>
      <c r="C12" s="125">
        <v>0</v>
      </c>
      <c r="D12" s="125">
        <v>0</v>
      </c>
      <c r="E12" s="125">
        <v>0</v>
      </c>
      <c r="F12" s="125">
        <v>0</v>
      </c>
      <c r="G12" s="125">
        <v>0</v>
      </c>
      <c r="H12" s="125">
        <v>0</v>
      </c>
      <c r="I12" s="125">
        <v>0</v>
      </c>
      <c r="J12" s="300">
        <v>0</v>
      </c>
      <c r="K12" s="125">
        <v>0</v>
      </c>
      <c r="L12" s="125">
        <v>0</v>
      </c>
      <c r="M12" s="135"/>
      <c r="N12" s="133" t="s">
        <v>252</v>
      </c>
      <c r="O12" s="254" t="s">
        <v>250</v>
      </c>
      <c r="P12" s="254" t="s">
        <v>251</v>
      </c>
      <c r="Q12" s="254" t="s">
        <v>46</v>
      </c>
      <c r="R12" s="257" t="s">
        <v>253</v>
      </c>
      <c r="S12" s="311" t="s">
        <v>7761</v>
      </c>
      <c r="T12" s="257" t="s">
        <v>9707</v>
      </c>
      <c r="U12" s="134" t="s">
        <v>7587</v>
      </c>
      <c r="V12" s="134" t="s">
        <v>7587</v>
      </c>
      <c r="W12" s="302" t="s">
        <v>249</v>
      </c>
      <c r="X12" s="143" t="s">
        <v>232</v>
      </c>
      <c r="Y12" s="97" t="s">
        <v>232</v>
      </c>
      <c r="Z12" s="255" t="s">
        <v>252</v>
      </c>
      <c r="AA12" s="106" t="s">
        <v>254</v>
      </c>
      <c r="AB12" s="259" t="s">
        <v>173</v>
      </c>
      <c r="AC12" s="133" t="s">
        <v>9722</v>
      </c>
      <c r="AD12" s="303">
        <f t="shared" si="0"/>
        <v>1</v>
      </c>
      <c r="AE12" s="105"/>
      <c r="AF12" s="133" t="str">
        <f>VLOOKUP(N12,'2021jobs'!A:A,1,0)</f>
        <v>COOP-X1</v>
      </c>
      <c r="AG12" s="133" t="str">
        <f>VLOOKUP(Z12,'2021jobs'!A:A,1,0)</f>
        <v>COOP-X1</v>
      </c>
      <c r="AH12" s="256" t="str">
        <f>VLOOKUP(R12,Sheet1!A:A,1,0)</f>
        <v>President &amp; Chief Operating Officer (COO)</v>
      </c>
      <c r="AI12" s="132" t="s">
        <v>252</v>
      </c>
      <c r="AJ12" s="172" t="s">
        <v>239</v>
      </c>
      <c r="AK12" s="135"/>
      <c r="AL12" s="117" t="s">
        <v>249</v>
      </c>
      <c r="AM12" s="134" t="s">
        <v>7587</v>
      </c>
      <c r="AN12" s="134" t="s">
        <v>7587</v>
      </c>
      <c r="AO12" s="5" t="s">
        <v>173</v>
      </c>
    </row>
    <row r="13" spans="1:41" s="7" customFormat="1" ht="15" customHeight="1" x14ac:dyDescent="0.4">
      <c r="A13" s="120">
        <v>1</v>
      </c>
      <c r="B13" s="125">
        <v>0</v>
      </c>
      <c r="C13" s="125">
        <v>0</v>
      </c>
      <c r="D13" s="125">
        <v>0</v>
      </c>
      <c r="E13" s="125">
        <v>0</v>
      </c>
      <c r="F13" s="125">
        <v>0</v>
      </c>
      <c r="G13" s="125">
        <v>0</v>
      </c>
      <c r="H13" s="125">
        <v>0</v>
      </c>
      <c r="I13" s="125">
        <v>0</v>
      </c>
      <c r="J13" s="300">
        <v>0</v>
      </c>
      <c r="K13" s="125">
        <v>0</v>
      </c>
      <c r="L13" s="125">
        <v>0</v>
      </c>
      <c r="M13" s="135"/>
      <c r="N13" s="133" t="s">
        <v>257</v>
      </c>
      <c r="O13" s="254" t="s">
        <v>255</v>
      </c>
      <c r="P13" s="254" t="s">
        <v>256</v>
      </c>
      <c r="Q13" s="105" t="s">
        <v>46</v>
      </c>
      <c r="R13" s="257" t="s">
        <v>258</v>
      </c>
      <c r="S13" s="312" t="s">
        <v>7762</v>
      </c>
      <c r="T13" s="257" t="s">
        <v>9705</v>
      </c>
      <c r="U13" s="134" t="s">
        <v>7587</v>
      </c>
      <c r="V13" s="134" t="s">
        <v>7587</v>
      </c>
      <c r="W13" s="302" t="s">
        <v>10875</v>
      </c>
      <c r="X13" s="143" t="s">
        <v>232</v>
      </c>
      <c r="Y13" s="105" t="s">
        <v>232</v>
      </c>
      <c r="Z13" s="255" t="s">
        <v>257</v>
      </c>
      <c r="AA13" s="106" t="s">
        <v>259</v>
      </c>
      <c r="AB13" s="259" t="s">
        <v>173</v>
      </c>
      <c r="AC13" s="133" t="s">
        <v>7865</v>
      </c>
      <c r="AD13" s="303">
        <f t="shared" si="0"/>
        <v>1</v>
      </c>
      <c r="AE13" s="105"/>
      <c r="AF13" s="133" t="str">
        <f>VLOOKUP(N13,'2021jobs'!A:A,1,0)</f>
        <v>COOS-V2</v>
      </c>
      <c r="AG13" s="133" t="str">
        <f>VLOOKUP(Z13,'2021jobs'!A:A,1,0)</f>
        <v>COOS-V2</v>
      </c>
      <c r="AH13" s="256" t="str">
        <f>VLOOKUP(R13,Sheet1!A:A,1,0)</f>
        <v>Subsidiary Chief Operating Officer (COO)</v>
      </c>
      <c r="AI13" s="132" t="s">
        <v>257</v>
      </c>
      <c r="AJ13" s="172" t="s">
        <v>239</v>
      </c>
      <c r="AK13" s="135"/>
      <c r="AL13" s="117" t="s">
        <v>249</v>
      </c>
      <c r="AM13" s="134" t="s">
        <v>7587</v>
      </c>
      <c r="AN13" s="134" t="s">
        <v>7587</v>
      </c>
      <c r="AO13" s="5" t="s">
        <v>173</v>
      </c>
    </row>
    <row r="14" spans="1:41" s="7" customFormat="1" ht="15" customHeight="1" x14ac:dyDescent="0.4">
      <c r="A14" s="120">
        <v>1</v>
      </c>
      <c r="B14" s="125">
        <v>0</v>
      </c>
      <c r="C14" s="125">
        <v>0</v>
      </c>
      <c r="D14" s="125">
        <v>0</v>
      </c>
      <c r="E14" s="125">
        <v>0</v>
      </c>
      <c r="F14" s="125">
        <v>0</v>
      </c>
      <c r="G14" s="125">
        <v>0</v>
      </c>
      <c r="H14" s="125">
        <v>0</v>
      </c>
      <c r="I14" s="125">
        <v>0</v>
      </c>
      <c r="J14" s="300">
        <v>0</v>
      </c>
      <c r="K14" s="125">
        <v>0</v>
      </c>
      <c r="L14" s="125">
        <v>0</v>
      </c>
      <c r="M14" s="135"/>
      <c r="N14" s="133" t="s">
        <v>261</v>
      </c>
      <c r="O14" s="254" t="s">
        <v>260</v>
      </c>
      <c r="P14" s="254" t="s">
        <v>256</v>
      </c>
      <c r="Q14" s="254" t="s">
        <v>46</v>
      </c>
      <c r="R14" s="257" t="s">
        <v>262</v>
      </c>
      <c r="S14" s="312" t="s">
        <v>7763</v>
      </c>
      <c r="T14" s="257" t="s">
        <v>9705</v>
      </c>
      <c r="U14" s="134" t="s">
        <v>7587</v>
      </c>
      <c r="V14" s="134" t="s">
        <v>7587</v>
      </c>
      <c r="W14" s="302" t="s">
        <v>262</v>
      </c>
      <c r="X14" s="143" t="s">
        <v>232</v>
      </c>
      <c r="Y14" s="105" t="s">
        <v>232</v>
      </c>
      <c r="Z14" s="255" t="s">
        <v>261</v>
      </c>
      <c r="AA14" s="106" t="s">
        <v>263</v>
      </c>
      <c r="AB14" s="259" t="s">
        <v>173</v>
      </c>
      <c r="AC14" s="133" t="s">
        <v>7866</v>
      </c>
      <c r="AD14" s="303">
        <f t="shared" si="0"/>
        <v>1</v>
      </c>
      <c r="AE14" s="105"/>
      <c r="AF14" s="133" t="str">
        <f>VLOOKUP(N14,'2021jobs'!A:A,1,0)</f>
        <v>CEOD-V2</v>
      </c>
      <c r="AG14" s="133" t="str">
        <f>VLOOKUP(Z14,'2021jobs'!A:A,1,0)</f>
        <v>CEOD-V2</v>
      </c>
      <c r="AH14" s="256" t="str">
        <f>VLOOKUP(R14,Sheet1!A:A,1,0)</f>
        <v>Division Chief Executive Officer (CEO)</v>
      </c>
      <c r="AI14" s="132" t="s">
        <v>261</v>
      </c>
      <c r="AJ14" s="172" t="s">
        <v>239</v>
      </c>
      <c r="AK14" s="135"/>
      <c r="AL14" s="117" t="s">
        <v>240</v>
      </c>
      <c r="AM14" s="134" t="s">
        <v>7587</v>
      </c>
      <c r="AN14" s="134" t="s">
        <v>7587</v>
      </c>
      <c r="AO14" s="5" t="s">
        <v>173</v>
      </c>
    </row>
    <row r="15" spans="1:41" s="7" customFormat="1" ht="15" customHeight="1" x14ac:dyDescent="0.4">
      <c r="A15" s="120">
        <v>1</v>
      </c>
      <c r="B15" s="125">
        <v>0</v>
      </c>
      <c r="C15" s="125">
        <v>0</v>
      </c>
      <c r="D15" s="125">
        <v>0</v>
      </c>
      <c r="E15" s="125">
        <v>0</v>
      </c>
      <c r="F15" s="125">
        <v>0</v>
      </c>
      <c r="G15" s="125">
        <v>0</v>
      </c>
      <c r="H15" s="125">
        <v>0</v>
      </c>
      <c r="I15" s="125">
        <v>0</v>
      </c>
      <c r="J15" s="300">
        <v>0</v>
      </c>
      <c r="K15" s="125">
        <v>0</v>
      </c>
      <c r="L15" s="125">
        <v>0</v>
      </c>
      <c r="M15" s="135"/>
      <c r="N15" s="133" t="s">
        <v>265</v>
      </c>
      <c r="O15" s="254" t="s">
        <v>264</v>
      </c>
      <c r="P15" s="254" t="s">
        <v>256</v>
      </c>
      <c r="Q15" s="254" t="s">
        <v>46</v>
      </c>
      <c r="R15" s="257" t="s">
        <v>266</v>
      </c>
      <c r="S15" s="312" t="s">
        <v>7860</v>
      </c>
      <c r="T15" s="257" t="s">
        <v>9705</v>
      </c>
      <c r="U15" s="134" t="s">
        <v>7587</v>
      </c>
      <c r="V15" s="134" t="s">
        <v>7587</v>
      </c>
      <c r="W15" s="302" t="s">
        <v>266</v>
      </c>
      <c r="X15" s="143" t="s">
        <v>232</v>
      </c>
      <c r="Y15" s="254" t="s">
        <v>232</v>
      </c>
      <c r="Z15" s="255" t="s">
        <v>265</v>
      </c>
      <c r="AA15" s="259" t="s">
        <v>267</v>
      </c>
      <c r="AB15" s="259" t="s">
        <v>173</v>
      </c>
      <c r="AC15" s="133" t="s">
        <v>7867</v>
      </c>
      <c r="AD15" s="303">
        <f t="shared" si="0"/>
        <v>1</v>
      </c>
      <c r="AE15" s="254"/>
      <c r="AF15" s="133" t="str">
        <f>VLOOKUP(N15,'2021jobs'!A:A,1,0)</f>
        <v>CEOS-V2</v>
      </c>
      <c r="AG15" s="133" t="str">
        <f>VLOOKUP(Z15,'2021jobs'!A:A,1,0)</f>
        <v>CEOS-V2</v>
      </c>
      <c r="AH15" s="256" t="str">
        <f>VLOOKUP(R15,Sheet1!A:A,1,0)</f>
        <v>Subsidiary CEO</v>
      </c>
      <c r="AI15" s="255" t="s">
        <v>265</v>
      </c>
      <c r="AJ15" s="172" t="s">
        <v>239</v>
      </c>
      <c r="AK15" s="135"/>
      <c r="AL15" s="111" t="s">
        <v>240</v>
      </c>
      <c r="AM15" s="134" t="s">
        <v>7587</v>
      </c>
      <c r="AN15" s="134" t="s">
        <v>7587</v>
      </c>
      <c r="AO15" s="5" t="s">
        <v>173</v>
      </c>
    </row>
    <row r="16" spans="1:41" s="7" customFormat="1" ht="15" customHeight="1" x14ac:dyDescent="0.4">
      <c r="A16" s="120">
        <v>1</v>
      </c>
      <c r="B16" s="125">
        <v>0</v>
      </c>
      <c r="C16" s="125">
        <v>0</v>
      </c>
      <c r="D16" s="125">
        <v>0</v>
      </c>
      <c r="E16" s="125">
        <v>0</v>
      </c>
      <c r="F16" s="125">
        <v>0</v>
      </c>
      <c r="G16" s="125">
        <v>0</v>
      </c>
      <c r="H16" s="123">
        <v>1</v>
      </c>
      <c r="I16" s="125">
        <v>0</v>
      </c>
      <c r="J16" s="300">
        <v>0</v>
      </c>
      <c r="K16" s="120">
        <v>1</v>
      </c>
      <c r="L16" s="125">
        <v>0</v>
      </c>
      <c r="M16" s="135"/>
      <c r="N16" s="133" t="s">
        <v>271</v>
      </c>
      <c r="O16" s="254" t="s">
        <v>269</v>
      </c>
      <c r="P16" s="254" t="s">
        <v>270</v>
      </c>
      <c r="Q16" s="254" t="s">
        <v>46</v>
      </c>
      <c r="R16" s="257" t="s">
        <v>7521</v>
      </c>
      <c r="S16" s="312" t="s">
        <v>7764</v>
      </c>
      <c r="T16" s="257" t="s">
        <v>9706</v>
      </c>
      <c r="U16" s="134" t="s">
        <v>3085</v>
      </c>
      <c r="V16" s="134" t="s">
        <v>3085</v>
      </c>
      <c r="W16" s="302" t="s">
        <v>268</v>
      </c>
      <c r="X16" s="143" t="s">
        <v>232</v>
      </c>
      <c r="Y16" s="105" t="s">
        <v>232</v>
      </c>
      <c r="Z16" s="255" t="s">
        <v>271</v>
      </c>
      <c r="AA16" s="112" t="s">
        <v>272</v>
      </c>
      <c r="AB16" s="112" t="s">
        <v>173</v>
      </c>
      <c r="AC16" s="133" t="s">
        <v>7868</v>
      </c>
      <c r="AD16" s="303">
        <f t="shared" si="0"/>
        <v>1</v>
      </c>
      <c r="AE16" s="105"/>
      <c r="AF16" s="133" t="str">
        <f>VLOOKUP(N16,'2021jobs'!A:A,1,0)</f>
        <v>CCOF-V3</v>
      </c>
      <c r="AG16" s="133" t="str">
        <f>VLOOKUP(Z16,'2021jobs'!A:A,1,0)</f>
        <v>CCOF-V3</v>
      </c>
      <c r="AH16" s="256" t="e">
        <f>VLOOKUP(R16,Sheet1!A:A,1,0)</f>
        <v>#N/A</v>
      </c>
      <c r="AI16" s="132" t="s">
        <v>271</v>
      </c>
      <c r="AJ16" s="172" t="s">
        <v>239</v>
      </c>
      <c r="AK16" s="135"/>
      <c r="AL16" s="117" t="s">
        <v>268</v>
      </c>
      <c r="AM16" s="134" t="s">
        <v>7587</v>
      </c>
      <c r="AN16" s="134" t="s">
        <v>7587</v>
      </c>
      <c r="AO16" s="5" t="s">
        <v>173</v>
      </c>
    </row>
    <row r="17" spans="1:41" s="7" customFormat="1" ht="15" customHeight="1" x14ac:dyDescent="0.4">
      <c r="A17" s="120">
        <v>1</v>
      </c>
      <c r="B17" s="125">
        <v>0</v>
      </c>
      <c r="C17" s="125">
        <v>0</v>
      </c>
      <c r="D17" s="125">
        <v>0</v>
      </c>
      <c r="E17" s="125">
        <v>0</v>
      </c>
      <c r="F17" s="125">
        <v>0</v>
      </c>
      <c r="G17" s="125">
        <v>0</v>
      </c>
      <c r="H17" s="125">
        <v>0</v>
      </c>
      <c r="I17" s="125">
        <v>0</v>
      </c>
      <c r="J17" s="300">
        <v>0</v>
      </c>
      <c r="K17" s="125">
        <v>0</v>
      </c>
      <c r="L17" s="125">
        <v>0</v>
      </c>
      <c r="M17" s="135"/>
      <c r="N17" s="133" t="s">
        <v>275</v>
      </c>
      <c r="O17" s="254" t="s">
        <v>274</v>
      </c>
      <c r="P17" s="254" t="s">
        <v>256</v>
      </c>
      <c r="Q17" s="254" t="s">
        <v>46</v>
      </c>
      <c r="R17" s="257" t="s">
        <v>273</v>
      </c>
      <c r="S17" s="312" t="s">
        <v>7765</v>
      </c>
      <c r="T17" s="257" t="s">
        <v>9705</v>
      </c>
      <c r="U17" s="134" t="s">
        <v>7587</v>
      </c>
      <c r="V17" s="134" t="s">
        <v>7587</v>
      </c>
      <c r="W17" s="302" t="s">
        <v>273</v>
      </c>
      <c r="X17" s="143" t="s">
        <v>232</v>
      </c>
      <c r="Y17" s="105" t="s">
        <v>232</v>
      </c>
      <c r="Z17" s="255" t="s">
        <v>275</v>
      </c>
      <c r="AA17" s="112" t="s">
        <v>276</v>
      </c>
      <c r="AB17" s="112" t="s">
        <v>173</v>
      </c>
      <c r="AC17" s="133" t="s">
        <v>7869</v>
      </c>
      <c r="AD17" s="303">
        <f t="shared" si="0"/>
        <v>1</v>
      </c>
      <c r="AE17" s="105"/>
      <c r="AF17" s="133" t="str">
        <f>VLOOKUP(N17,'2021jobs'!A:A,1,0)</f>
        <v>REGN-V2</v>
      </c>
      <c r="AG17" s="133" t="str">
        <f>VLOOKUP(Z17,'2021jobs'!A:A,1,0)</f>
        <v>REGN-V2</v>
      </c>
      <c r="AH17" s="256" t="str">
        <f>VLOOKUP(R17,Sheet1!A:A,1,0)</f>
        <v>Top Regional Executive</v>
      </c>
      <c r="AI17" s="132" t="s">
        <v>275</v>
      </c>
      <c r="AJ17" s="172" t="s">
        <v>239</v>
      </c>
      <c r="AK17" s="135"/>
      <c r="AL17" s="6" t="s">
        <v>273</v>
      </c>
      <c r="AM17" s="134" t="s">
        <v>7587</v>
      </c>
      <c r="AN17" s="134" t="s">
        <v>7587</v>
      </c>
      <c r="AO17" s="5" t="s">
        <v>173</v>
      </c>
    </row>
    <row r="18" spans="1:41" s="7" customFormat="1" ht="15" customHeight="1" x14ac:dyDescent="0.4">
      <c r="A18" s="120">
        <v>1</v>
      </c>
      <c r="B18" s="125">
        <v>0</v>
      </c>
      <c r="C18" s="125">
        <v>0</v>
      </c>
      <c r="D18" s="125">
        <v>0</v>
      </c>
      <c r="E18" s="125">
        <v>0</v>
      </c>
      <c r="F18" s="125">
        <v>0</v>
      </c>
      <c r="G18" s="125">
        <v>0</v>
      </c>
      <c r="H18" s="125">
        <v>0</v>
      </c>
      <c r="I18" s="125">
        <v>0</v>
      </c>
      <c r="J18" s="300">
        <v>0</v>
      </c>
      <c r="K18" s="125">
        <v>0</v>
      </c>
      <c r="L18" s="125">
        <v>0</v>
      </c>
      <c r="M18" s="135"/>
      <c r="N18" s="133" t="s">
        <v>279</v>
      </c>
      <c r="O18" s="254" t="s">
        <v>278</v>
      </c>
      <c r="P18" s="254" t="s">
        <v>256</v>
      </c>
      <c r="Q18" s="254" t="s">
        <v>46</v>
      </c>
      <c r="R18" s="257" t="s">
        <v>277</v>
      </c>
      <c r="S18" s="312" t="s">
        <v>7766</v>
      </c>
      <c r="T18" s="257" t="s">
        <v>9705</v>
      </c>
      <c r="U18" s="134" t="s">
        <v>7587</v>
      </c>
      <c r="V18" s="134" t="s">
        <v>7587</v>
      </c>
      <c r="W18" s="302" t="s">
        <v>7598</v>
      </c>
      <c r="X18" s="143" t="s">
        <v>232</v>
      </c>
      <c r="Y18" s="105" t="s">
        <v>232</v>
      </c>
      <c r="Z18" s="255" t="s">
        <v>279</v>
      </c>
      <c r="AA18" s="112" t="s">
        <v>280</v>
      </c>
      <c r="AB18" s="112" t="s">
        <v>173</v>
      </c>
      <c r="AC18" s="133" t="s">
        <v>7870</v>
      </c>
      <c r="AD18" s="303">
        <f t="shared" si="0"/>
        <v>1</v>
      </c>
      <c r="AE18" s="105"/>
      <c r="AF18" s="133" t="str">
        <f>VLOOKUP(N18,'2021jobs'!A:A,1,0)</f>
        <v>INTL-V2</v>
      </c>
      <c r="AG18" s="133" t="str">
        <f>VLOOKUP(Z18,'2021jobs'!A:A,1,0)</f>
        <v>INTL-V2</v>
      </c>
      <c r="AH18" s="256" t="str">
        <f>VLOOKUP(R18,Sheet1!A:A,1,0)</f>
        <v>Chief International Officer / Top International Executive</v>
      </c>
      <c r="AI18" s="132" t="s">
        <v>279</v>
      </c>
      <c r="AJ18" s="172" t="s">
        <v>239</v>
      </c>
      <c r="AK18" s="135"/>
      <c r="AL18" s="6" t="s">
        <v>277</v>
      </c>
      <c r="AM18" s="134" t="s">
        <v>7587</v>
      </c>
      <c r="AN18" s="134" t="s">
        <v>7587</v>
      </c>
      <c r="AO18" s="5" t="s">
        <v>173</v>
      </c>
    </row>
    <row r="19" spans="1:41" s="7" customFormat="1" ht="15" customHeight="1" x14ac:dyDescent="0.4">
      <c r="A19" s="120">
        <v>1</v>
      </c>
      <c r="B19" s="125">
        <v>0</v>
      </c>
      <c r="C19" s="120">
        <v>1</v>
      </c>
      <c r="D19" s="125">
        <v>0</v>
      </c>
      <c r="E19" s="125">
        <v>0</v>
      </c>
      <c r="F19" s="125">
        <v>0</v>
      </c>
      <c r="G19" s="125">
        <v>0</v>
      </c>
      <c r="H19" s="125">
        <v>0</v>
      </c>
      <c r="I19" s="125">
        <v>0</v>
      </c>
      <c r="J19" s="300">
        <v>0</v>
      </c>
      <c r="K19" s="125">
        <v>0</v>
      </c>
      <c r="L19" s="125">
        <v>0</v>
      </c>
      <c r="M19" s="135"/>
      <c r="N19" s="133" t="s">
        <v>283</v>
      </c>
      <c r="O19" s="254" t="s">
        <v>282</v>
      </c>
      <c r="P19" s="254" t="s">
        <v>270</v>
      </c>
      <c r="Q19" s="254" t="s">
        <v>46</v>
      </c>
      <c r="R19" s="257" t="s">
        <v>281</v>
      </c>
      <c r="S19" s="312" t="s">
        <v>7767</v>
      </c>
      <c r="T19" s="257" t="s">
        <v>9706</v>
      </c>
      <c r="U19" s="134" t="s">
        <v>60</v>
      </c>
      <c r="V19" s="140" t="s">
        <v>5683</v>
      </c>
      <c r="W19" s="302" t="s">
        <v>281</v>
      </c>
      <c r="X19" s="143" t="s">
        <v>232</v>
      </c>
      <c r="Y19" s="105" t="s">
        <v>232</v>
      </c>
      <c r="Z19" s="255" t="s">
        <v>283</v>
      </c>
      <c r="AA19" s="112" t="s">
        <v>284</v>
      </c>
      <c r="AB19" s="112" t="s">
        <v>173</v>
      </c>
      <c r="AC19" s="133" t="s">
        <v>7871</v>
      </c>
      <c r="AD19" s="303">
        <f t="shared" si="0"/>
        <v>1</v>
      </c>
      <c r="AE19" s="110"/>
      <c r="AF19" s="133" t="str">
        <f>VLOOKUP(N19,'2021jobs'!A:A,1,0)</f>
        <v>CAOC-V3</v>
      </c>
      <c r="AG19" s="133" t="str">
        <f>VLOOKUP(Z19,'2021jobs'!A:A,1,0)</f>
        <v>CAOC-V3</v>
      </c>
      <c r="AH19" s="256" t="str">
        <f>VLOOKUP(R19,Sheet1!A:A,1,0)</f>
        <v>Chief Administrative Officer</v>
      </c>
      <c r="AI19" s="132" t="s">
        <v>283</v>
      </c>
      <c r="AJ19" s="172" t="s">
        <v>239</v>
      </c>
      <c r="AK19" s="135"/>
      <c r="AL19" s="111" t="s">
        <v>5683</v>
      </c>
      <c r="AM19" s="140" t="s">
        <v>5683</v>
      </c>
      <c r="AN19" s="140" t="s">
        <v>5683</v>
      </c>
      <c r="AO19" s="5" t="s">
        <v>173</v>
      </c>
    </row>
    <row r="20" spans="1:41" s="7" customFormat="1" ht="15" customHeight="1" x14ac:dyDescent="0.4">
      <c r="A20" s="120">
        <v>1</v>
      </c>
      <c r="B20" s="125">
        <v>0</v>
      </c>
      <c r="C20" s="125">
        <v>0</v>
      </c>
      <c r="D20" s="125">
        <v>0</v>
      </c>
      <c r="E20" s="125">
        <v>0</v>
      </c>
      <c r="F20" s="125">
        <v>0</v>
      </c>
      <c r="G20" s="125">
        <v>0</v>
      </c>
      <c r="H20" s="125">
        <v>0</v>
      </c>
      <c r="I20" s="125">
        <v>0</v>
      </c>
      <c r="J20" s="300">
        <v>0</v>
      </c>
      <c r="K20" s="125">
        <v>0</v>
      </c>
      <c r="L20" s="125">
        <v>0</v>
      </c>
      <c r="M20" s="135"/>
      <c r="N20" s="133" t="s">
        <v>287</v>
      </c>
      <c r="O20" s="254" t="s">
        <v>286</v>
      </c>
      <c r="P20" s="254" t="s">
        <v>256</v>
      </c>
      <c r="Q20" s="254" t="s">
        <v>46</v>
      </c>
      <c r="R20" s="257" t="s">
        <v>9782</v>
      </c>
      <c r="S20" s="312" t="s">
        <v>7768</v>
      </c>
      <c r="T20" s="257" t="s">
        <v>9705</v>
      </c>
      <c r="U20" s="134" t="s">
        <v>68</v>
      </c>
      <c r="V20" s="134" t="s">
        <v>285</v>
      </c>
      <c r="W20" s="302" t="s">
        <v>285</v>
      </c>
      <c r="X20" s="143" t="s">
        <v>232</v>
      </c>
      <c r="Y20" s="97" t="s">
        <v>232</v>
      </c>
      <c r="Z20" s="255" t="s">
        <v>287</v>
      </c>
      <c r="AA20" s="106" t="s">
        <v>289</v>
      </c>
      <c r="AB20" s="259" t="s">
        <v>173</v>
      </c>
      <c r="AC20" s="133" t="s">
        <v>7872</v>
      </c>
      <c r="AD20" s="303">
        <f t="shared" si="0"/>
        <v>1</v>
      </c>
      <c r="AE20" s="105"/>
      <c r="AF20" s="133" t="str">
        <f>VLOOKUP(N20,'2021jobs'!A:A,1,0)</f>
        <v>ENGR-V2</v>
      </c>
      <c r="AG20" s="133" t="str">
        <f>VLOOKUP(Z20,'2021jobs'!A:A,1,0)</f>
        <v>ENGR-V2</v>
      </c>
      <c r="AH20" s="256" t="e">
        <f>VLOOKUP(R20,Sheet1!A:A,1,0)</f>
        <v>#N/A</v>
      </c>
      <c r="AI20" s="132" t="s">
        <v>287</v>
      </c>
      <c r="AJ20" s="172" t="s">
        <v>239</v>
      </c>
      <c r="AK20" s="135"/>
      <c r="AL20" s="117" t="s">
        <v>285</v>
      </c>
      <c r="AM20" s="134" t="s">
        <v>285</v>
      </c>
      <c r="AN20" s="134" t="s">
        <v>68</v>
      </c>
      <c r="AO20" s="5" t="s">
        <v>173</v>
      </c>
    </row>
    <row r="21" spans="1:41" s="7" customFormat="1" ht="15" customHeight="1" x14ac:dyDescent="0.4">
      <c r="A21" s="120">
        <v>1</v>
      </c>
      <c r="B21" s="125">
        <v>0</v>
      </c>
      <c r="C21" s="125">
        <v>0</v>
      </c>
      <c r="D21" s="125">
        <v>0</v>
      </c>
      <c r="E21" s="125">
        <v>0</v>
      </c>
      <c r="F21" s="125">
        <v>0</v>
      </c>
      <c r="G21" s="125">
        <v>0</v>
      </c>
      <c r="H21" s="125">
        <v>0</v>
      </c>
      <c r="I21" s="123">
        <v>1</v>
      </c>
      <c r="J21" s="300">
        <v>0</v>
      </c>
      <c r="K21" s="125">
        <v>0</v>
      </c>
      <c r="L21" s="125">
        <v>0</v>
      </c>
      <c r="M21" s="135" t="s">
        <v>9737</v>
      </c>
      <c r="N21" s="133" t="s">
        <v>7594</v>
      </c>
      <c r="O21" s="254" t="s">
        <v>291</v>
      </c>
      <c r="P21" s="254" t="s">
        <v>270</v>
      </c>
      <c r="Q21" s="254" t="s">
        <v>46</v>
      </c>
      <c r="R21" s="257" t="s">
        <v>7506</v>
      </c>
      <c r="S21" s="312" t="s">
        <v>7769</v>
      </c>
      <c r="T21" s="257" t="s">
        <v>9706</v>
      </c>
      <c r="U21" s="131" t="s">
        <v>290</v>
      </c>
      <c r="V21" s="131" t="s">
        <v>290</v>
      </c>
      <c r="W21" s="302" t="s">
        <v>290</v>
      </c>
      <c r="X21" s="143" t="s">
        <v>232</v>
      </c>
      <c r="Y21" s="97" t="s">
        <v>232</v>
      </c>
      <c r="Z21" s="255" t="s">
        <v>300</v>
      </c>
      <c r="AA21" s="143" t="s">
        <v>300</v>
      </c>
      <c r="AB21" s="259" t="s">
        <v>173</v>
      </c>
      <c r="AC21" s="133" t="s">
        <v>7873</v>
      </c>
      <c r="AD21" s="303">
        <f t="shared" si="0"/>
        <v>0</v>
      </c>
      <c r="AE21" s="254"/>
      <c r="AF21" s="133" t="e">
        <f>VLOOKUP(N21,'2021jobs'!A:A,1,0)</f>
        <v>#N/A</v>
      </c>
      <c r="AG21" s="133" t="e">
        <f>VLOOKUP(Z21,'2021jobs'!A:A,1,0)</f>
        <v>#N/A</v>
      </c>
      <c r="AH21" s="256"/>
      <c r="AI21" s="255"/>
      <c r="AJ21" s="172"/>
      <c r="AK21" s="135" t="s">
        <v>7474</v>
      </c>
      <c r="AL21" s="258"/>
      <c r="AM21" s="134" t="s">
        <v>68</v>
      </c>
      <c r="AN21" s="134" t="s">
        <v>68</v>
      </c>
      <c r="AO21" s="5" t="s">
        <v>173</v>
      </c>
    </row>
    <row r="22" spans="1:41" s="7" customFormat="1" ht="15" customHeight="1" x14ac:dyDescent="0.4">
      <c r="A22" s="120">
        <v>1</v>
      </c>
      <c r="B22" s="125">
        <v>0</v>
      </c>
      <c r="C22" s="125">
        <v>0</v>
      </c>
      <c r="D22" s="125">
        <v>0</v>
      </c>
      <c r="E22" s="125">
        <v>0</v>
      </c>
      <c r="F22" s="125">
        <v>0</v>
      </c>
      <c r="G22" s="125">
        <v>0</v>
      </c>
      <c r="H22" s="125">
        <v>0</v>
      </c>
      <c r="I22" s="123">
        <v>1</v>
      </c>
      <c r="J22" s="300">
        <v>0</v>
      </c>
      <c r="K22" s="125">
        <v>0</v>
      </c>
      <c r="L22" s="125">
        <v>0</v>
      </c>
      <c r="M22" s="135"/>
      <c r="N22" s="133" t="s">
        <v>292</v>
      </c>
      <c r="O22" s="254" t="s">
        <v>291</v>
      </c>
      <c r="P22" s="254" t="s">
        <v>256</v>
      </c>
      <c r="Q22" s="254" t="s">
        <v>46</v>
      </c>
      <c r="R22" s="257" t="s">
        <v>7507</v>
      </c>
      <c r="S22" s="312" t="s">
        <v>7769</v>
      </c>
      <c r="T22" s="257" t="s">
        <v>9705</v>
      </c>
      <c r="U22" s="131" t="s">
        <v>290</v>
      </c>
      <c r="V22" s="131" t="s">
        <v>290</v>
      </c>
      <c r="W22" s="302" t="s">
        <v>290</v>
      </c>
      <c r="X22" s="143" t="s">
        <v>232</v>
      </c>
      <c r="Y22" s="97" t="s">
        <v>232</v>
      </c>
      <c r="Z22" s="255" t="s">
        <v>292</v>
      </c>
      <c r="AA22" s="106" t="s">
        <v>294</v>
      </c>
      <c r="AB22" s="259" t="s">
        <v>173</v>
      </c>
      <c r="AC22" s="133" t="s">
        <v>7873</v>
      </c>
      <c r="AD22" s="303">
        <f t="shared" si="0"/>
        <v>1</v>
      </c>
      <c r="AE22" s="105"/>
      <c r="AF22" s="133" t="str">
        <f>VLOOKUP(N22,'2021jobs'!A:A,1,0)</f>
        <v>RSDV-V2</v>
      </c>
      <c r="AG22" s="133" t="str">
        <f>VLOOKUP(Z22,'2021jobs'!A:A,1,0)</f>
        <v>RSDV-V2</v>
      </c>
      <c r="AH22" s="256" t="e">
        <f>VLOOKUP(R22,Sheet1!A:A,1,0)</f>
        <v>#N/A</v>
      </c>
      <c r="AI22" s="132" t="s">
        <v>292</v>
      </c>
      <c r="AJ22" s="172" t="s">
        <v>239</v>
      </c>
      <c r="AK22" s="135"/>
      <c r="AL22" s="117" t="s">
        <v>290</v>
      </c>
      <c r="AM22" s="134" t="s">
        <v>68</v>
      </c>
      <c r="AN22" s="134" t="s">
        <v>68</v>
      </c>
      <c r="AO22" s="5" t="s">
        <v>173</v>
      </c>
    </row>
    <row r="23" spans="1:41" s="7" customFormat="1" ht="15" customHeight="1" x14ac:dyDescent="0.4">
      <c r="A23" s="120">
        <v>1</v>
      </c>
      <c r="B23" s="120">
        <v>1</v>
      </c>
      <c r="C23" s="125">
        <v>0</v>
      </c>
      <c r="D23" s="125">
        <v>0</v>
      </c>
      <c r="E23" s="125">
        <v>0</v>
      </c>
      <c r="F23" s="125">
        <v>0</v>
      </c>
      <c r="G23" s="125">
        <v>0</v>
      </c>
      <c r="H23" s="125">
        <v>0</v>
      </c>
      <c r="I23" s="125">
        <v>0</v>
      </c>
      <c r="J23" s="300">
        <v>0</v>
      </c>
      <c r="K23" s="125">
        <v>0</v>
      </c>
      <c r="L23" s="125">
        <v>0</v>
      </c>
      <c r="M23" s="135"/>
      <c r="N23" s="133" t="s">
        <v>315</v>
      </c>
      <c r="O23" s="254" t="s">
        <v>314</v>
      </c>
      <c r="P23" s="254" t="s">
        <v>270</v>
      </c>
      <c r="Q23" s="254" t="s">
        <v>46</v>
      </c>
      <c r="R23" s="257" t="s">
        <v>7522</v>
      </c>
      <c r="S23" s="312" t="s">
        <v>7802</v>
      </c>
      <c r="T23" s="257" t="s">
        <v>9706</v>
      </c>
      <c r="U23" s="164" t="s">
        <v>312</v>
      </c>
      <c r="V23" s="164" t="s">
        <v>7590</v>
      </c>
      <c r="W23" s="302" t="s">
        <v>10876</v>
      </c>
      <c r="X23" s="144" t="s">
        <v>311</v>
      </c>
      <c r="Y23" s="105" t="s">
        <v>232</v>
      </c>
      <c r="Z23" s="255" t="s">
        <v>315</v>
      </c>
      <c r="AA23" s="106" t="s">
        <v>317</v>
      </c>
      <c r="AB23" s="259" t="s">
        <v>173</v>
      </c>
      <c r="AC23" s="133" t="s">
        <v>7874</v>
      </c>
      <c r="AD23" s="303">
        <f t="shared" si="0"/>
        <v>1</v>
      </c>
      <c r="AE23" s="105"/>
      <c r="AF23" s="133" t="str">
        <f>VLOOKUP(N23,'2021jobs'!A:A,1,0)</f>
        <v>CLGC-V3</v>
      </c>
      <c r="AG23" s="133" t="str">
        <f>VLOOKUP(Z23,'2021jobs'!A:A,1,0)</f>
        <v>CLGC-V3</v>
      </c>
      <c r="AH23" s="256" t="e">
        <f>VLOOKUP(R23,Sheet1!A:A,1,0)</f>
        <v>#N/A</v>
      </c>
      <c r="AI23" s="132" t="s">
        <v>315</v>
      </c>
      <c r="AJ23" s="172" t="s">
        <v>239</v>
      </c>
      <c r="AK23" s="135"/>
      <c r="AL23" s="111" t="s">
        <v>313</v>
      </c>
      <c r="AM23" s="164" t="s">
        <v>7590</v>
      </c>
      <c r="AN23" s="164" t="s">
        <v>312</v>
      </c>
      <c r="AO23" s="5" t="s">
        <v>173</v>
      </c>
    </row>
    <row r="24" spans="1:41" s="7" customFormat="1" ht="15" customHeight="1" x14ac:dyDescent="0.4">
      <c r="A24" s="120">
        <v>1</v>
      </c>
      <c r="B24" s="120">
        <v>1</v>
      </c>
      <c r="C24" s="125">
        <v>0</v>
      </c>
      <c r="D24" s="125">
        <v>0</v>
      </c>
      <c r="E24" s="125">
        <v>0</v>
      </c>
      <c r="F24" s="125">
        <v>0</v>
      </c>
      <c r="G24" s="125">
        <v>0</v>
      </c>
      <c r="H24" s="125">
        <v>0</v>
      </c>
      <c r="I24" s="125">
        <v>0</v>
      </c>
      <c r="J24" s="300">
        <v>0</v>
      </c>
      <c r="K24" s="125">
        <v>0</v>
      </c>
      <c r="L24" s="125">
        <v>0</v>
      </c>
      <c r="M24" s="135" t="s">
        <v>9737</v>
      </c>
      <c r="N24" s="133" t="s">
        <v>7524</v>
      </c>
      <c r="O24" s="254" t="s">
        <v>314</v>
      </c>
      <c r="P24" s="254" t="s">
        <v>256</v>
      </c>
      <c r="Q24" s="254" t="s">
        <v>46</v>
      </c>
      <c r="R24" s="257" t="s">
        <v>7523</v>
      </c>
      <c r="S24" s="312" t="s">
        <v>7802</v>
      </c>
      <c r="T24" s="257" t="s">
        <v>9705</v>
      </c>
      <c r="U24" s="164" t="s">
        <v>312</v>
      </c>
      <c r="V24" s="164" t="s">
        <v>7590</v>
      </c>
      <c r="W24" s="302" t="s">
        <v>10876</v>
      </c>
      <c r="X24" s="144" t="s">
        <v>311</v>
      </c>
      <c r="Y24" s="254" t="s">
        <v>232</v>
      </c>
      <c r="Z24" s="255" t="s">
        <v>300</v>
      </c>
      <c r="AA24" s="143" t="s">
        <v>300</v>
      </c>
      <c r="AB24" s="259" t="s">
        <v>173</v>
      </c>
      <c r="AC24" s="133" t="s">
        <v>7874</v>
      </c>
      <c r="AD24" s="303">
        <f t="shared" si="0"/>
        <v>0</v>
      </c>
      <c r="AE24" s="254"/>
      <c r="AF24" s="133" t="e">
        <f>VLOOKUP(N24,'2021jobs'!A:A,1,0)</f>
        <v>#N/A</v>
      </c>
      <c r="AG24" s="133" t="e">
        <f>VLOOKUP(Z24,'2021jobs'!A:A,1,0)</f>
        <v>#N/A</v>
      </c>
      <c r="AH24" s="256"/>
      <c r="AI24" s="255"/>
      <c r="AJ24" s="172"/>
      <c r="AK24" s="135"/>
      <c r="AL24" s="111"/>
      <c r="AM24" s="164" t="s">
        <v>7590</v>
      </c>
      <c r="AN24" s="164" t="s">
        <v>312</v>
      </c>
      <c r="AO24" s="5" t="s">
        <v>173</v>
      </c>
    </row>
    <row r="25" spans="1:41" s="4" customFormat="1" ht="15" customHeight="1" x14ac:dyDescent="0.4">
      <c r="A25" s="120">
        <v>1</v>
      </c>
      <c r="B25" s="120">
        <v>1</v>
      </c>
      <c r="C25" s="125">
        <v>0</v>
      </c>
      <c r="D25" s="125">
        <v>0</v>
      </c>
      <c r="E25" s="125">
        <v>0</v>
      </c>
      <c r="F25" s="125">
        <v>0</v>
      </c>
      <c r="G25" s="125">
        <v>0</v>
      </c>
      <c r="H25" s="125">
        <v>0</v>
      </c>
      <c r="I25" s="125">
        <v>0</v>
      </c>
      <c r="J25" s="300">
        <v>0</v>
      </c>
      <c r="K25" s="125">
        <v>0</v>
      </c>
      <c r="L25" s="125">
        <v>0</v>
      </c>
      <c r="M25" s="135"/>
      <c r="N25" s="133" t="s">
        <v>320</v>
      </c>
      <c r="O25" s="254" t="s">
        <v>319</v>
      </c>
      <c r="P25" s="254" t="s">
        <v>256</v>
      </c>
      <c r="Q25" s="254" t="s">
        <v>46</v>
      </c>
      <c r="R25" s="257" t="s">
        <v>321</v>
      </c>
      <c r="S25" s="312" t="s">
        <v>7803</v>
      </c>
      <c r="T25" s="257" t="s">
        <v>9705</v>
      </c>
      <c r="U25" s="164" t="s">
        <v>312</v>
      </c>
      <c r="V25" s="164" t="s">
        <v>7590</v>
      </c>
      <c r="W25" s="302" t="s">
        <v>318</v>
      </c>
      <c r="X25" s="144" t="s">
        <v>311</v>
      </c>
      <c r="Y25" s="160" t="s">
        <v>311</v>
      </c>
      <c r="Z25" s="255" t="s">
        <v>320</v>
      </c>
      <c r="AA25" s="106" t="s">
        <v>322</v>
      </c>
      <c r="AB25" s="259" t="s">
        <v>173</v>
      </c>
      <c r="AC25" s="133" t="s">
        <v>7875</v>
      </c>
      <c r="AD25" s="303">
        <f t="shared" si="0"/>
        <v>1</v>
      </c>
      <c r="AE25" s="105"/>
      <c r="AF25" s="133" t="str">
        <f>VLOOKUP(N25,'2021jobs'!A:A,1,0)</f>
        <v>DPGC-V2</v>
      </c>
      <c r="AG25" s="133" t="str">
        <f>VLOOKUP(Z25,'2021jobs'!A:A,1,0)</f>
        <v>DPGC-V2</v>
      </c>
      <c r="AH25" s="256" t="str">
        <f>VLOOKUP(R25,Sheet1!A:A,1,0)</f>
        <v>SVP Deputy General Counsel</v>
      </c>
      <c r="AI25" s="132" t="s">
        <v>320</v>
      </c>
      <c r="AJ25" s="172" t="s">
        <v>239</v>
      </c>
      <c r="AK25" s="135"/>
      <c r="AL25" s="117" t="s">
        <v>318</v>
      </c>
      <c r="AM25" s="164" t="s">
        <v>7590</v>
      </c>
      <c r="AN25" s="164" t="s">
        <v>312</v>
      </c>
      <c r="AO25" s="5" t="s">
        <v>173</v>
      </c>
    </row>
    <row r="26" spans="1:41" ht="15" customHeight="1" x14ac:dyDescent="0.4">
      <c r="A26" s="120">
        <v>1</v>
      </c>
      <c r="B26" s="120">
        <v>1</v>
      </c>
      <c r="C26" s="125">
        <v>0</v>
      </c>
      <c r="D26" s="125">
        <v>0</v>
      </c>
      <c r="E26" s="125">
        <v>0</v>
      </c>
      <c r="F26" s="125">
        <v>0</v>
      </c>
      <c r="G26" s="125">
        <v>0</v>
      </c>
      <c r="H26" s="125">
        <v>0</v>
      </c>
      <c r="I26" s="125">
        <v>0</v>
      </c>
      <c r="J26" s="300">
        <v>0</v>
      </c>
      <c r="K26" s="125">
        <v>0</v>
      </c>
      <c r="L26" s="125">
        <v>0</v>
      </c>
      <c r="M26" s="135" t="s">
        <v>9737</v>
      </c>
      <c r="N26" s="133" t="s">
        <v>7525</v>
      </c>
      <c r="O26" s="254" t="s">
        <v>319</v>
      </c>
      <c r="P26" s="254" t="s">
        <v>297</v>
      </c>
      <c r="Q26" s="254" t="s">
        <v>46</v>
      </c>
      <c r="R26" s="257" t="s">
        <v>7526</v>
      </c>
      <c r="S26" s="312" t="s">
        <v>7803</v>
      </c>
      <c r="T26" s="257" t="s">
        <v>9704</v>
      </c>
      <c r="U26" s="164" t="s">
        <v>312</v>
      </c>
      <c r="V26" s="164" t="s">
        <v>7590</v>
      </c>
      <c r="W26" s="302" t="s">
        <v>318</v>
      </c>
      <c r="X26" s="144" t="s">
        <v>311</v>
      </c>
      <c r="Y26" s="160" t="s">
        <v>311</v>
      </c>
      <c r="Z26" s="255" t="s">
        <v>300</v>
      </c>
      <c r="AA26" s="143" t="s">
        <v>300</v>
      </c>
      <c r="AB26" s="259" t="s">
        <v>173</v>
      </c>
      <c r="AC26" s="133" t="s">
        <v>7875</v>
      </c>
      <c r="AD26" s="303">
        <f t="shared" si="0"/>
        <v>0</v>
      </c>
      <c r="AE26" s="254"/>
      <c r="AF26" s="133" t="e">
        <f>VLOOKUP(N26,'2021jobs'!A:A,1,0)</f>
        <v>#N/A</v>
      </c>
      <c r="AG26" s="133" t="e">
        <f>VLOOKUP(Z26,'2021jobs'!A:A,1,0)</f>
        <v>#N/A</v>
      </c>
      <c r="AH26" s="256"/>
      <c r="AI26" s="255"/>
      <c r="AJ26" s="172"/>
      <c r="AK26" s="135"/>
      <c r="AL26" s="258"/>
      <c r="AM26" s="164" t="s">
        <v>7590</v>
      </c>
      <c r="AN26" s="164" t="s">
        <v>312</v>
      </c>
      <c r="AO26" s="5" t="s">
        <v>173</v>
      </c>
    </row>
    <row r="27" spans="1:41" s="4" customFormat="1" ht="15" customHeight="1" x14ac:dyDescent="0.4">
      <c r="A27" s="120">
        <v>1</v>
      </c>
      <c r="B27" s="120">
        <v>1</v>
      </c>
      <c r="C27" s="125">
        <v>0</v>
      </c>
      <c r="D27" s="125">
        <v>0</v>
      </c>
      <c r="E27" s="125">
        <v>0</v>
      </c>
      <c r="F27" s="125">
        <v>0</v>
      </c>
      <c r="G27" s="125">
        <v>0</v>
      </c>
      <c r="H27" s="125">
        <v>0</v>
      </c>
      <c r="I27" s="125">
        <v>0</v>
      </c>
      <c r="J27" s="300">
        <v>0</v>
      </c>
      <c r="K27" s="125">
        <v>0</v>
      </c>
      <c r="L27" s="125">
        <v>0</v>
      </c>
      <c r="M27" s="135"/>
      <c r="N27" s="133" t="s">
        <v>324</v>
      </c>
      <c r="O27" s="254" t="s">
        <v>323</v>
      </c>
      <c r="P27" s="254" t="s">
        <v>256</v>
      </c>
      <c r="Q27" s="254" t="s">
        <v>46</v>
      </c>
      <c r="R27" s="257" t="s">
        <v>325</v>
      </c>
      <c r="S27" s="312" t="s">
        <v>7855</v>
      </c>
      <c r="T27" s="257" t="s">
        <v>9705</v>
      </c>
      <c r="U27" s="164" t="s">
        <v>312</v>
      </c>
      <c r="V27" s="164" t="s">
        <v>7590</v>
      </c>
      <c r="W27" s="302" t="s">
        <v>7170</v>
      </c>
      <c r="X27" s="144" t="s">
        <v>311</v>
      </c>
      <c r="Y27" s="160" t="s">
        <v>311</v>
      </c>
      <c r="Z27" s="255" t="s">
        <v>324</v>
      </c>
      <c r="AA27" s="106" t="s">
        <v>326</v>
      </c>
      <c r="AB27" s="259" t="s">
        <v>173</v>
      </c>
      <c r="AC27" s="133" t="s">
        <v>7876</v>
      </c>
      <c r="AD27" s="303">
        <f t="shared" si="0"/>
        <v>1</v>
      </c>
      <c r="AE27" s="105"/>
      <c r="AF27" s="133" t="str">
        <f>VLOOKUP(N27,'2021jobs'!A:A,1,0)</f>
        <v>BLGC-V2</v>
      </c>
      <c r="AG27" s="133" t="str">
        <f>VLOOKUP(Z27,'2021jobs'!A:A,1,0)</f>
        <v>BLGC-V2</v>
      </c>
      <c r="AH27" s="256"/>
      <c r="AI27" s="132" t="s">
        <v>324</v>
      </c>
      <c r="AJ27" s="172" t="s">
        <v>239</v>
      </c>
      <c r="AK27" s="135"/>
      <c r="AL27" s="117" t="s">
        <v>7170</v>
      </c>
      <c r="AM27" s="164" t="s">
        <v>7590</v>
      </c>
      <c r="AN27" s="164" t="s">
        <v>312</v>
      </c>
      <c r="AO27" s="5" t="s">
        <v>173</v>
      </c>
    </row>
    <row r="28" spans="1:41" ht="15" customHeight="1" x14ac:dyDescent="0.4">
      <c r="A28" s="128">
        <v>0</v>
      </c>
      <c r="B28" s="120">
        <v>1</v>
      </c>
      <c r="C28" s="125">
        <v>0</v>
      </c>
      <c r="D28" s="125">
        <v>0</v>
      </c>
      <c r="E28" s="125">
        <v>0</v>
      </c>
      <c r="F28" s="125">
        <v>0</v>
      </c>
      <c r="G28" s="125">
        <v>0</v>
      </c>
      <c r="H28" s="125">
        <v>0</v>
      </c>
      <c r="I28" s="125">
        <v>0</v>
      </c>
      <c r="J28" s="300">
        <v>0</v>
      </c>
      <c r="K28" s="125">
        <v>0</v>
      </c>
      <c r="L28" s="125">
        <v>0</v>
      </c>
      <c r="M28" s="135"/>
      <c r="N28" s="133" t="s">
        <v>327</v>
      </c>
      <c r="O28" s="254" t="s">
        <v>323</v>
      </c>
      <c r="P28" s="254" t="s">
        <v>297</v>
      </c>
      <c r="Q28" s="254" t="s">
        <v>46</v>
      </c>
      <c r="R28" s="257" t="s">
        <v>328</v>
      </c>
      <c r="S28" s="312" t="s">
        <v>7855</v>
      </c>
      <c r="T28" s="257" t="s">
        <v>9704</v>
      </c>
      <c r="U28" s="164" t="s">
        <v>312</v>
      </c>
      <c r="V28" s="164" t="s">
        <v>7590</v>
      </c>
      <c r="W28" s="302" t="s">
        <v>7170</v>
      </c>
      <c r="X28" s="144" t="s">
        <v>311</v>
      </c>
      <c r="Y28" s="161" t="s">
        <v>311</v>
      </c>
      <c r="Z28" s="255" t="s">
        <v>327</v>
      </c>
      <c r="AA28" s="106" t="s">
        <v>329</v>
      </c>
      <c r="AB28" s="259" t="s">
        <v>173</v>
      </c>
      <c r="AC28" s="133" t="s">
        <v>7876</v>
      </c>
      <c r="AD28" s="303">
        <f t="shared" si="0"/>
        <v>1</v>
      </c>
      <c r="AE28" s="105" t="s">
        <v>7482</v>
      </c>
      <c r="AF28" s="133" t="str">
        <f>VLOOKUP(N28,'2021jobs'!A:A,1,0)</f>
        <v>BLGC-V1</v>
      </c>
      <c r="AG28" s="133" t="str">
        <f>VLOOKUP(Z28,'2021jobs'!A:A,1,0)</f>
        <v>BLGC-V1</v>
      </c>
      <c r="AH28" s="256"/>
      <c r="AI28" s="132" t="s">
        <v>327</v>
      </c>
      <c r="AJ28" s="172" t="s">
        <v>239</v>
      </c>
      <c r="AK28" s="135"/>
      <c r="AL28" s="111" t="s">
        <v>7170</v>
      </c>
      <c r="AM28" s="164" t="s">
        <v>7590</v>
      </c>
      <c r="AN28" s="164" t="s">
        <v>312</v>
      </c>
      <c r="AO28" s="5" t="s">
        <v>173</v>
      </c>
    </row>
    <row r="29" spans="1:41" s="4" customFormat="1" ht="15" customHeight="1" x14ac:dyDescent="0.4">
      <c r="A29" s="120">
        <v>1</v>
      </c>
      <c r="B29" s="120">
        <v>1</v>
      </c>
      <c r="C29" s="125">
        <v>0</v>
      </c>
      <c r="D29" s="125">
        <v>0</v>
      </c>
      <c r="E29" s="125">
        <v>0</v>
      </c>
      <c r="F29" s="125">
        <v>0</v>
      </c>
      <c r="G29" s="125">
        <v>0</v>
      </c>
      <c r="H29" s="125">
        <v>0</v>
      </c>
      <c r="I29" s="125">
        <v>0</v>
      </c>
      <c r="J29" s="300">
        <v>0</v>
      </c>
      <c r="K29" s="125">
        <v>0</v>
      </c>
      <c r="L29" s="125">
        <v>0</v>
      </c>
      <c r="M29" s="135"/>
      <c r="N29" s="133" t="s">
        <v>332</v>
      </c>
      <c r="O29" s="254" t="s">
        <v>331</v>
      </c>
      <c r="P29" s="254" t="s">
        <v>256</v>
      </c>
      <c r="Q29" s="254" t="s">
        <v>46</v>
      </c>
      <c r="R29" s="257" t="s">
        <v>7527</v>
      </c>
      <c r="S29" s="312" t="s">
        <v>9845</v>
      </c>
      <c r="T29" s="257" t="s">
        <v>9705</v>
      </c>
      <c r="U29" s="164" t="s">
        <v>312</v>
      </c>
      <c r="V29" s="164" t="s">
        <v>7590</v>
      </c>
      <c r="W29" s="302" t="s">
        <v>330</v>
      </c>
      <c r="X29" s="144" t="s">
        <v>311</v>
      </c>
      <c r="Y29" s="161" t="s">
        <v>311</v>
      </c>
      <c r="Z29" s="255" t="s">
        <v>332</v>
      </c>
      <c r="AA29" s="106" t="s">
        <v>333</v>
      </c>
      <c r="AB29" s="259" t="s">
        <v>173</v>
      </c>
      <c r="AC29" s="133" t="s">
        <v>7877</v>
      </c>
      <c r="AD29" s="303">
        <f t="shared" si="0"/>
        <v>1</v>
      </c>
      <c r="AE29" s="105"/>
      <c r="AF29" s="133" t="str">
        <f>VLOOKUP(N29,'2021jobs'!A:A,1,0)</f>
        <v>DVGC-V2</v>
      </c>
      <c r="AG29" s="133" t="str">
        <f>VLOOKUP(Z29,'2021jobs'!A:A,1,0)</f>
        <v>DVGC-V2</v>
      </c>
      <c r="AH29" s="256"/>
      <c r="AI29" s="132" t="s">
        <v>332</v>
      </c>
      <c r="AJ29" s="172" t="s">
        <v>239</v>
      </c>
      <c r="AK29" s="135"/>
      <c r="AL29" s="112" t="s">
        <v>330</v>
      </c>
      <c r="AM29" s="164" t="s">
        <v>7590</v>
      </c>
      <c r="AN29" s="164" t="s">
        <v>312</v>
      </c>
      <c r="AO29" s="5" t="s">
        <v>173</v>
      </c>
    </row>
    <row r="30" spans="1:41" ht="15" customHeight="1" x14ac:dyDescent="0.4">
      <c r="A30" s="120">
        <v>1</v>
      </c>
      <c r="B30" s="120">
        <v>1</v>
      </c>
      <c r="C30" s="125">
        <v>0</v>
      </c>
      <c r="D30" s="125">
        <v>0</v>
      </c>
      <c r="E30" s="125">
        <v>0</v>
      </c>
      <c r="F30" s="125">
        <v>0</v>
      </c>
      <c r="G30" s="125">
        <v>0</v>
      </c>
      <c r="H30" s="125">
        <v>0</v>
      </c>
      <c r="I30" s="125">
        <v>0</v>
      </c>
      <c r="J30" s="300">
        <v>0</v>
      </c>
      <c r="K30" s="125">
        <v>0</v>
      </c>
      <c r="L30" s="125">
        <v>0</v>
      </c>
      <c r="M30" s="135" t="s">
        <v>9737</v>
      </c>
      <c r="N30" s="133" t="s">
        <v>334</v>
      </c>
      <c r="O30" s="254" t="s">
        <v>331</v>
      </c>
      <c r="P30" s="254" t="s">
        <v>297</v>
      </c>
      <c r="Q30" s="254" t="s">
        <v>46</v>
      </c>
      <c r="R30" s="257" t="s">
        <v>7804</v>
      </c>
      <c r="S30" s="312" t="s">
        <v>9845</v>
      </c>
      <c r="T30" s="257" t="s">
        <v>9704</v>
      </c>
      <c r="U30" s="164" t="s">
        <v>312</v>
      </c>
      <c r="V30" s="164" t="s">
        <v>7590</v>
      </c>
      <c r="W30" s="302" t="s">
        <v>330</v>
      </c>
      <c r="X30" s="144" t="s">
        <v>311</v>
      </c>
      <c r="Y30" s="161" t="s">
        <v>311</v>
      </c>
      <c r="Z30" s="255" t="s">
        <v>300</v>
      </c>
      <c r="AA30" s="143" t="s">
        <v>300</v>
      </c>
      <c r="AB30" s="259" t="s">
        <v>173</v>
      </c>
      <c r="AC30" s="133" t="s">
        <v>7877</v>
      </c>
      <c r="AD30" s="303">
        <f t="shared" si="0"/>
        <v>0</v>
      </c>
      <c r="AE30" s="254"/>
      <c r="AF30" s="133" t="str">
        <f>VLOOKUP(N30,'2021jobs'!A:A,1,0)</f>
        <v>DVGC-V1</v>
      </c>
      <c r="AG30" s="133" t="e">
        <f>VLOOKUP(Z30,'2021jobs'!A:A,1,0)</f>
        <v>#N/A</v>
      </c>
      <c r="AH30" s="256"/>
      <c r="AI30" s="255"/>
      <c r="AJ30" s="172"/>
      <c r="AK30" s="135"/>
      <c r="AL30" s="112"/>
      <c r="AM30" s="164"/>
      <c r="AN30" s="164"/>
      <c r="AO30" s="5"/>
    </row>
    <row r="31" spans="1:41" s="4" customFormat="1" ht="15.75" customHeight="1" x14ac:dyDescent="0.4">
      <c r="A31" s="128">
        <v>0</v>
      </c>
      <c r="B31" s="120">
        <v>1</v>
      </c>
      <c r="C31" s="125">
        <v>0</v>
      </c>
      <c r="D31" s="125">
        <v>0</v>
      </c>
      <c r="E31" s="125">
        <v>0</v>
      </c>
      <c r="F31" s="125">
        <v>0</v>
      </c>
      <c r="G31" s="125">
        <v>0</v>
      </c>
      <c r="H31" s="125">
        <v>0</v>
      </c>
      <c r="I31" s="125">
        <v>0</v>
      </c>
      <c r="J31" s="300">
        <v>0</v>
      </c>
      <c r="K31" s="125">
        <v>0</v>
      </c>
      <c r="L31" s="125">
        <v>0</v>
      </c>
      <c r="M31" s="277" t="s">
        <v>1232</v>
      </c>
      <c r="N31" s="133" t="s">
        <v>10064</v>
      </c>
      <c r="O31" s="254" t="s">
        <v>7641</v>
      </c>
      <c r="P31" s="254" t="s">
        <v>297</v>
      </c>
      <c r="Q31" s="254" t="s">
        <v>46</v>
      </c>
      <c r="R31" s="257" t="s">
        <v>7528</v>
      </c>
      <c r="S31" s="312" t="s">
        <v>7856</v>
      </c>
      <c r="T31" s="257" t="s">
        <v>9704</v>
      </c>
      <c r="U31" s="164" t="s">
        <v>312</v>
      </c>
      <c r="V31" s="164" t="s">
        <v>7590</v>
      </c>
      <c r="W31" s="302" t="s">
        <v>10877</v>
      </c>
      <c r="X31" s="144" t="s">
        <v>311</v>
      </c>
      <c r="Y31" s="161" t="s">
        <v>311</v>
      </c>
      <c r="Z31" s="166" t="s">
        <v>334</v>
      </c>
      <c r="AA31" s="106" t="s">
        <v>335</v>
      </c>
      <c r="AB31" s="259" t="s">
        <v>173</v>
      </c>
      <c r="AC31" s="133" t="s">
        <v>7878</v>
      </c>
      <c r="AD31" s="303">
        <f t="shared" si="0"/>
        <v>0</v>
      </c>
      <c r="AE31" s="105" t="s">
        <v>7482</v>
      </c>
      <c r="AF31" s="133" t="e">
        <f>VLOOKUP(N31,'2021jobs'!A:A,1,0)</f>
        <v>#N/A</v>
      </c>
      <c r="AG31" s="133" t="str">
        <f>VLOOKUP(Z31,'2021jobs'!A:A,1,0)</f>
        <v>DVGC-V1</v>
      </c>
      <c r="AH31" s="256"/>
      <c r="AI31" s="132" t="s">
        <v>334</v>
      </c>
      <c r="AJ31" s="172" t="s">
        <v>239</v>
      </c>
      <c r="AK31" s="135"/>
      <c r="AL31" s="112" t="s">
        <v>330</v>
      </c>
      <c r="AM31" s="164" t="s">
        <v>7590</v>
      </c>
      <c r="AN31" s="164" t="s">
        <v>312</v>
      </c>
      <c r="AO31" s="5" t="s">
        <v>173</v>
      </c>
    </row>
    <row r="32" spans="1:41" ht="15.75" customHeight="1" x14ac:dyDescent="0.4">
      <c r="A32" s="120">
        <v>1</v>
      </c>
      <c r="B32" s="120">
        <v>1</v>
      </c>
      <c r="C32" s="125">
        <v>0</v>
      </c>
      <c r="D32" s="125">
        <v>0</v>
      </c>
      <c r="E32" s="125">
        <v>0</v>
      </c>
      <c r="F32" s="125">
        <v>0</v>
      </c>
      <c r="G32" s="125">
        <v>0</v>
      </c>
      <c r="H32" s="125">
        <v>0</v>
      </c>
      <c r="I32" s="125">
        <v>0</v>
      </c>
      <c r="J32" s="300">
        <v>0</v>
      </c>
      <c r="K32" s="125">
        <v>0</v>
      </c>
      <c r="L32" s="125">
        <v>0</v>
      </c>
      <c r="M32" s="135" t="s">
        <v>9737</v>
      </c>
      <c r="N32" s="133" t="s">
        <v>7530</v>
      </c>
      <c r="O32" s="254" t="s">
        <v>337</v>
      </c>
      <c r="P32" s="254" t="s">
        <v>270</v>
      </c>
      <c r="Q32" s="254" t="s">
        <v>46</v>
      </c>
      <c r="R32" s="257" t="s">
        <v>7529</v>
      </c>
      <c r="S32" s="312" t="s">
        <v>7805</v>
      </c>
      <c r="T32" s="257" t="s">
        <v>9706</v>
      </c>
      <c r="U32" s="164" t="s">
        <v>312</v>
      </c>
      <c r="V32" s="164" t="s">
        <v>7590</v>
      </c>
      <c r="W32" s="302" t="s">
        <v>336</v>
      </c>
      <c r="X32" s="144" t="s">
        <v>311</v>
      </c>
      <c r="Y32" s="161" t="s">
        <v>311</v>
      </c>
      <c r="Z32" s="255" t="s">
        <v>300</v>
      </c>
      <c r="AA32" s="143" t="s">
        <v>300</v>
      </c>
      <c r="AB32" s="259" t="s">
        <v>173</v>
      </c>
      <c r="AC32" s="133" t="s">
        <v>7879</v>
      </c>
      <c r="AD32" s="303">
        <f t="shared" si="0"/>
        <v>0</v>
      </c>
      <c r="AE32" s="254"/>
      <c r="AF32" s="133" t="e">
        <f>VLOOKUP(N32,'2021jobs'!A:A,1,0)</f>
        <v>#N/A</v>
      </c>
      <c r="AG32" s="133" t="e">
        <f>VLOOKUP(Z32,'2021jobs'!A:A,1,0)</f>
        <v>#N/A</v>
      </c>
      <c r="AH32" s="256"/>
      <c r="AI32" s="255"/>
      <c r="AJ32" s="172"/>
      <c r="AK32" s="135"/>
      <c r="AL32" s="112" t="s">
        <v>336</v>
      </c>
      <c r="AM32" s="164" t="s">
        <v>7590</v>
      </c>
      <c r="AN32" s="164" t="s">
        <v>312</v>
      </c>
      <c r="AO32" s="5" t="s">
        <v>173</v>
      </c>
    </row>
    <row r="33" spans="1:41" s="4" customFormat="1" ht="15" customHeight="1" x14ac:dyDescent="0.4">
      <c r="A33" s="120">
        <v>1</v>
      </c>
      <c r="B33" s="120">
        <v>1</v>
      </c>
      <c r="C33" s="125">
        <v>0</v>
      </c>
      <c r="D33" s="125">
        <v>0</v>
      </c>
      <c r="E33" s="125">
        <v>0</v>
      </c>
      <c r="F33" s="125">
        <v>0</v>
      </c>
      <c r="G33" s="125">
        <v>0</v>
      </c>
      <c r="H33" s="125">
        <v>0</v>
      </c>
      <c r="I33" s="125">
        <v>0</v>
      </c>
      <c r="J33" s="300">
        <v>0</v>
      </c>
      <c r="K33" s="125">
        <v>0</v>
      </c>
      <c r="L33" s="125">
        <v>0</v>
      </c>
      <c r="M33" s="135"/>
      <c r="N33" s="133" t="s">
        <v>338</v>
      </c>
      <c r="O33" s="254" t="s">
        <v>337</v>
      </c>
      <c r="P33" s="254" t="s">
        <v>256</v>
      </c>
      <c r="Q33" s="254" t="s">
        <v>46</v>
      </c>
      <c r="R33" s="257" t="s">
        <v>339</v>
      </c>
      <c r="S33" s="312" t="s">
        <v>7857</v>
      </c>
      <c r="T33" s="257" t="s">
        <v>9705</v>
      </c>
      <c r="U33" s="164" t="s">
        <v>312</v>
      </c>
      <c r="V33" s="164" t="s">
        <v>7590</v>
      </c>
      <c r="W33" s="302" t="s">
        <v>336</v>
      </c>
      <c r="X33" s="144" t="s">
        <v>311</v>
      </c>
      <c r="Y33" s="161" t="s">
        <v>311</v>
      </c>
      <c r="Z33" s="255" t="s">
        <v>338</v>
      </c>
      <c r="AA33" s="106" t="s">
        <v>340</v>
      </c>
      <c r="AB33" s="259" t="s">
        <v>173</v>
      </c>
      <c r="AC33" s="133" t="s">
        <v>7879</v>
      </c>
      <c r="AD33" s="303">
        <f t="shared" si="0"/>
        <v>1</v>
      </c>
      <c r="AE33" s="105"/>
      <c r="AF33" s="133" t="str">
        <f>VLOOKUP(N33,'2021jobs'!A:A,1,0)</f>
        <v>SBGC-V2</v>
      </c>
      <c r="AG33" s="133" t="str">
        <f>VLOOKUP(Z33,'2021jobs'!A:A,1,0)</f>
        <v>SBGC-V2</v>
      </c>
      <c r="AH33" s="256"/>
      <c r="AI33" s="132" t="s">
        <v>338</v>
      </c>
      <c r="AJ33" s="172" t="s">
        <v>239</v>
      </c>
      <c r="AK33" s="135"/>
      <c r="AL33" s="112" t="s">
        <v>336</v>
      </c>
      <c r="AM33" s="164" t="s">
        <v>7590</v>
      </c>
      <c r="AN33" s="164" t="s">
        <v>312</v>
      </c>
      <c r="AO33" s="5" t="s">
        <v>173</v>
      </c>
    </row>
    <row r="34" spans="1:41" ht="15" customHeight="1" x14ac:dyDescent="0.4">
      <c r="A34" s="128">
        <v>0</v>
      </c>
      <c r="B34" s="120">
        <v>1</v>
      </c>
      <c r="C34" s="125">
        <v>0</v>
      </c>
      <c r="D34" s="125">
        <v>0</v>
      </c>
      <c r="E34" s="125">
        <v>0</v>
      </c>
      <c r="F34" s="125">
        <v>0</v>
      </c>
      <c r="G34" s="125">
        <v>0</v>
      </c>
      <c r="H34" s="125">
        <v>0</v>
      </c>
      <c r="I34" s="125">
        <v>0</v>
      </c>
      <c r="J34" s="300">
        <v>0</v>
      </c>
      <c r="K34" s="125">
        <v>0</v>
      </c>
      <c r="L34" s="125">
        <v>0</v>
      </c>
      <c r="M34" s="135"/>
      <c r="N34" s="133" t="s">
        <v>341</v>
      </c>
      <c r="O34" s="254" t="s">
        <v>337</v>
      </c>
      <c r="P34" s="254" t="s">
        <v>297</v>
      </c>
      <c r="Q34" s="254" t="s">
        <v>46</v>
      </c>
      <c r="R34" s="257" t="s">
        <v>342</v>
      </c>
      <c r="S34" s="312" t="s">
        <v>7857</v>
      </c>
      <c r="T34" s="257" t="s">
        <v>9704</v>
      </c>
      <c r="U34" s="164" t="s">
        <v>312</v>
      </c>
      <c r="V34" s="164" t="s">
        <v>7590</v>
      </c>
      <c r="W34" s="302" t="s">
        <v>336</v>
      </c>
      <c r="X34" s="144" t="s">
        <v>311</v>
      </c>
      <c r="Y34" s="161" t="s">
        <v>311</v>
      </c>
      <c r="Z34" s="255" t="s">
        <v>341</v>
      </c>
      <c r="AA34" s="106" t="s">
        <v>343</v>
      </c>
      <c r="AB34" s="259" t="s">
        <v>173</v>
      </c>
      <c r="AC34" s="133" t="s">
        <v>7879</v>
      </c>
      <c r="AD34" s="303">
        <f t="shared" si="0"/>
        <v>1</v>
      </c>
      <c r="AE34" s="105" t="s">
        <v>7482</v>
      </c>
      <c r="AF34" s="133" t="str">
        <f>VLOOKUP(N34,'2021jobs'!A:A,1,0)</f>
        <v>SBGC-V1</v>
      </c>
      <c r="AG34" s="133" t="str">
        <f>VLOOKUP(Z34,'2021jobs'!A:A,1,0)</f>
        <v>SBGC-V1</v>
      </c>
      <c r="AH34" s="256"/>
      <c r="AI34" s="132" t="s">
        <v>341</v>
      </c>
      <c r="AJ34" s="172" t="s">
        <v>239</v>
      </c>
      <c r="AK34" s="135"/>
      <c r="AL34" s="112" t="s">
        <v>336</v>
      </c>
      <c r="AM34" s="164" t="s">
        <v>7590</v>
      </c>
      <c r="AN34" s="164" t="s">
        <v>312</v>
      </c>
      <c r="AO34" s="5" t="s">
        <v>173</v>
      </c>
    </row>
    <row r="35" spans="1:41" ht="15" customHeight="1" x14ac:dyDescent="0.4">
      <c r="A35" s="123">
        <v>1</v>
      </c>
      <c r="B35" s="120">
        <v>1</v>
      </c>
      <c r="C35" s="125">
        <v>0</v>
      </c>
      <c r="D35" s="125">
        <v>0</v>
      </c>
      <c r="E35" s="125">
        <v>0</v>
      </c>
      <c r="F35" s="125">
        <v>0</v>
      </c>
      <c r="G35" s="125">
        <v>0</v>
      </c>
      <c r="H35" s="125">
        <v>0</v>
      </c>
      <c r="I35" s="125">
        <v>0</v>
      </c>
      <c r="J35" s="300">
        <v>0</v>
      </c>
      <c r="K35" s="125">
        <v>0</v>
      </c>
      <c r="L35" s="125">
        <v>0</v>
      </c>
      <c r="M35" s="135"/>
      <c r="N35" s="133" t="s">
        <v>346</v>
      </c>
      <c r="O35" s="254" t="s">
        <v>345</v>
      </c>
      <c r="P35" s="254" t="s">
        <v>256</v>
      </c>
      <c r="Q35" s="254" t="s">
        <v>46</v>
      </c>
      <c r="R35" s="257" t="s">
        <v>347</v>
      </c>
      <c r="S35" s="312" t="s">
        <v>8606</v>
      </c>
      <c r="T35" s="257" t="s">
        <v>9705</v>
      </c>
      <c r="U35" s="164" t="s">
        <v>312</v>
      </c>
      <c r="V35" s="164" t="s">
        <v>7592</v>
      </c>
      <c r="W35" s="302" t="s">
        <v>344</v>
      </c>
      <c r="X35" s="144" t="s">
        <v>311</v>
      </c>
      <c r="Y35" s="105" t="s">
        <v>232</v>
      </c>
      <c r="Z35" s="255" t="s">
        <v>346</v>
      </c>
      <c r="AA35" s="106" t="s">
        <v>348</v>
      </c>
      <c r="AB35" s="259" t="s">
        <v>173</v>
      </c>
      <c r="AC35" s="133" t="s">
        <v>7880</v>
      </c>
      <c r="AD35" s="303">
        <f t="shared" si="0"/>
        <v>1</v>
      </c>
      <c r="AE35" s="105"/>
      <c r="AF35" s="133" t="str">
        <f>VLOOKUP(N35,'2021jobs'!A:A,1,0)</f>
        <v>LGCS-V2</v>
      </c>
      <c r="AG35" s="133" t="str">
        <f>VLOOKUP(Z35,'2021jobs'!A:A,1,0)</f>
        <v>LGCS-V2</v>
      </c>
      <c r="AH35" s="256"/>
      <c r="AI35" s="132" t="s">
        <v>346</v>
      </c>
      <c r="AJ35" s="172" t="s">
        <v>239</v>
      </c>
      <c r="AK35" s="135"/>
      <c r="AL35" s="111" t="s">
        <v>344</v>
      </c>
      <c r="AM35" s="164" t="s">
        <v>7592</v>
      </c>
      <c r="AN35" s="164" t="s">
        <v>312</v>
      </c>
      <c r="AO35" s="5" t="s">
        <v>173</v>
      </c>
    </row>
    <row r="36" spans="1:41" s="4" customFormat="1" ht="15" customHeight="1" x14ac:dyDescent="0.4">
      <c r="A36" s="128">
        <v>0</v>
      </c>
      <c r="B36" s="120">
        <v>1</v>
      </c>
      <c r="C36" s="125">
        <v>0</v>
      </c>
      <c r="D36" s="125">
        <v>0</v>
      </c>
      <c r="E36" s="125">
        <v>0</v>
      </c>
      <c r="F36" s="125">
        <v>0</v>
      </c>
      <c r="G36" s="125">
        <v>0</v>
      </c>
      <c r="H36" s="125">
        <v>0</v>
      </c>
      <c r="I36" s="125">
        <v>0</v>
      </c>
      <c r="J36" s="300">
        <v>0</v>
      </c>
      <c r="K36" s="125">
        <v>0</v>
      </c>
      <c r="L36" s="125">
        <v>0</v>
      </c>
      <c r="M36" s="135"/>
      <c r="N36" s="133" t="s">
        <v>349</v>
      </c>
      <c r="O36" s="254" t="s">
        <v>345</v>
      </c>
      <c r="P36" s="254" t="s">
        <v>297</v>
      </c>
      <c r="Q36" s="254" t="s">
        <v>46</v>
      </c>
      <c r="R36" s="257" t="s">
        <v>350</v>
      </c>
      <c r="S36" s="312" t="s">
        <v>8606</v>
      </c>
      <c r="T36" s="257" t="s">
        <v>9704</v>
      </c>
      <c r="U36" s="164" t="s">
        <v>312</v>
      </c>
      <c r="V36" s="164" t="s">
        <v>7592</v>
      </c>
      <c r="W36" s="302" t="s">
        <v>344</v>
      </c>
      <c r="X36" s="144" t="s">
        <v>311</v>
      </c>
      <c r="Y36" s="105" t="s">
        <v>232</v>
      </c>
      <c r="Z36" s="255" t="s">
        <v>349</v>
      </c>
      <c r="AA36" s="106" t="s">
        <v>351</v>
      </c>
      <c r="AB36" s="259" t="s">
        <v>173</v>
      </c>
      <c r="AC36" s="133" t="s">
        <v>7880</v>
      </c>
      <c r="AD36" s="303">
        <f t="shared" si="0"/>
        <v>1</v>
      </c>
      <c r="AE36" s="105" t="s">
        <v>7482</v>
      </c>
      <c r="AF36" s="133" t="str">
        <f>VLOOKUP(N36,'2021jobs'!A:A,1,0)</f>
        <v>LGCS-V1</v>
      </c>
      <c r="AG36" s="133" t="str">
        <f>VLOOKUP(Z36,'2021jobs'!A:A,1,0)</f>
        <v>LGCS-V1</v>
      </c>
      <c r="AH36" s="256"/>
      <c r="AI36" s="132" t="s">
        <v>349</v>
      </c>
      <c r="AJ36" s="172" t="s">
        <v>239</v>
      </c>
      <c r="AK36" s="135"/>
      <c r="AL36" s="117" t="s">
        <v>344</v>
      </c>
      <c r="AM36" s="164" t="s">
        <v>7592</v>
      </c>
      <c r="AN36" s="164" t="s">
        <v>312</v>
      </c>
      <c r="AO36" s="5" t="s">
        <v>173</v>
      </c>
    </row>
    <row r="37" spans="1:41" ht="15" customHeight="1" x14ac:dyDescent="0.4">
      <c r="A37" s="125">
        <v>0</v>
      </c>
      <c r="B37" s="120">
        <v>1</v>
      </c>
      <c r="C37" s="125">
        <v>0</v>
      </c>
      <c r="D37" s="125">
        <v>0</v>
      </c>
      <c r="E37" s="125">
        <v>0</v>
      </c>
      <c r="F37" s="125">
        <v>0</v>
      </c>
      <c r="G37" s="125">
        <v>0</v>
      </c>
      <c r="H37" s="125">
        <v>0</v>
      </c>
      <c r="I37" s="125">
        <v>0</v>
      </c>
      <c r="J37" s="300">
        <v>0</v>
      </c>
      <c r="K37" s="125">
        <v>0</v>
      </c>
      <c r="L37" s="125">
        <v>0</v>
      </c>
      <c r="M37" s="135"/>
      <c r="N37" s="133" t="s">
        <v>353</v>
      </c>
      <c r="O37" s="254" t="s">
        <v>345</v>
      </c>
      <c r="P37" s="254" t="s">
        <v>352</v>
      </c>
      <c r="Q37" s="110" t="s">
        <v>7479</v>
      </c>
      <c r="R37" s="257" t="s">
        <v>354</v>
      </c>
      <c r="S37" s="312" t="s">
        <v>7806</v>
      </c>
      <c r="T37" s="257" t="s">
        <v>9700</v>
      </c>
      <c r="U37" s="164" t="s">
        <v>312</v>
      </c>
      <c r="V37" s="164" t="s">
        <v>7592</v>
      </c>
      <c r="W37" s="302" t="s">
        <v>344</v>
      </c>
      <c r="X37" s="144" t="s">
        <v>311</v>
      </c>
      <c r="Y37" s="105" t="s">
        <v>232</v>
      </c>
      <c r="Z37" s="255" t="s">
        <v>353</v>
      </c>
      <c r="AA37" s="259" t="s">
        <v>10805</v>
      </c>
      <c r="AB37" s="259" t="s">
        <v>173</v>
      </c>
      <c r="AC37" s="133" t="s">
        <v>8519</v>
      </c>
      <c r="AD37" s="303">
        <f t="shared" si="0"/>
        <v>1</v>
      </c>
      <c r="AE37" s="110" t="s">
        <v>7678</v>
      </c>
      <c r="AF37" s="133" t="str">
        <f>VLOOKUP(N37,'2021jobs'!A:A,1,0)</f>
        <v>LGCS-D1</v>
      </c>
      <c r="AG37" s="133" t="str">
        <f>VLOOKUP(Z37,'2021jobs'!A:A,1,0)</f>
        <v>LGCS-D1</v>
      </c>
      <c r="AH37" s="256"/>
      <c r="AI37" s="132" t="s">
        <v>353</v>
      </c>
      <c r="AJ37" s="172" t="s">
        <v>239</v>
      </c>
      <c r="AK37" s="135"/>
      <c r="AL37" s="111" t="s">
        <v>344</v>
      </c>
      <c r="AM37" s="164" t="s">
        <v>7592</v>
      </c>
      <c r="AN37" s="164" t="s">
        <v>312</v>
      </c>
      <c r="AO37" s="5" t="s">
        <v>173</v>
      </c>
    </row>
    <row r="38" spans="1:41" s="4" customFormat="1" ht="15" customHeight="1" x14ac:dyDescent="0.4">
      <c r="A38" s="125">
        <v>0</v>
      </c>
      <c r="B38" s="120">
        <v>1</v>
      </c>
      <c r="C38" s="125">
        <v>0</v>
      </c>
      <c r="D38" s="125">
        <v>0</v>
      </c>
      <c r="E38" s="125">
        <v>0</v>
      </c>
      <c r="F38" s="125">
        <v>0</v>
      </c>
      <c r="G38" s="125">
        <v>0</v>
      </c>
      <c r="H38" s="125">
        <v>0</v>
      </c>
      <c r="I38" s="125">
        <v>0</v>
      </c>
      <c r="J38" s="300">
        <v>0</v>
      </c>
      <c r="K38" s="125">
        <v>0</v>
      </c>
      <c r="L38" s="125">
        <v>0</v>
      </c>
      <c r="M38" s="277" t="s">
        <v>1232</v>
      </c>
      <c r="N38" s="133" t="s">
        <v>10065</v>
      </c>
      <c r="O38" s="254" t="s">
        <v>7808</v>
      </c>
      <c r="P38" s="254" t="s">
        <v>355</v>
      </c>
      <c r="Q38" s="105" t="s">
        <v>7480</v>
      </c>
      <c r="R38" s="257" t="s">
        <v>7858</v>
      </c>
      <c r="S38" s="312" t="s">
        <v>7807</v>
      </c>
      <c r="T38" s="257" t="s">
        <v>10824</v>
      </c>
      <c r="U38" s="164" t="s">
        <v>312</v>
      </c>
      <c r="V38" s="164" t="s">
        <v>7592</v>
      </c>
      <c r="W38" s="302" t="s">
        <v>10878</v>
      </c>
      <c r="X38" s="144" t="s">
        <v>311</v>
      </c>
      <c r="Y38" s="97" t="s">
        <v>232</v>
      </c>
      <c r="Z38" s="166" t="s">
        <v>356</v>
      </c>
      <c r="AA38" s="106" t="s">
        <v>357</v>
      </c>
      <c r="AB38" s="259" t="s">
        <v>173</v>
      </c>
      <c r="AC38" s="133" t="s">
        <v>7881</v>
      </c>
      <c r="AD38" s="303">
        <f t="shared" si="0"/>
        <v>0</v>
      </c>
      <c r="AE38" s="105" t="s">
        <v>7482</v>
      </c>
      <c r="AF38" s="133" t="e">
        <f>VLOOKUP(N38,'2021jobs'!A:A,1,0)</f>
        <v>#N/A</v>
      </c>
      <c r="AG38" s="133" t="str">
        <f>VLOOKUP(Z38,'2021jobs'!A:A,1,0)</f>
        <v>LGCS-P3</v>
      </c>
      <c r="AH38" s="256"/>
      <c r="AI38" s="132" t="s">
        <v>356</v>
      </c>
      <c r="AJ38" s="172" t="s">
        <v>239</v>
      </c>
      <c r="AK38" s="135"/>
      <c r="AL38" s="117" t="s">
        <v>344</v>
      </c>
      <c r="AM38" s="164" t="s">
        <v>7592</v>
      </c>
      <c r="AN38" s="164" t="s">
        <v>312</v>
      </c>
      <c r="AO38" s="5" t="s">
        <v>173</v>
      </c>
    </row>
    <row r="39" spans="1:41" ht="15" customHeight="1" x14ac:dyDescent="0.4">
      <c r="A39" s="125">
        <v>0</v>
      </c>
      <c r="B39" s="120">
        <v>1</v>
      </c>
      <c r="C39" s="125">
        <v>0</v>
      </c>
      <c r="D39" s="125">
        <v>0</v>
      </c>
      <c r="E39" s="125">
        <v>0</v>
      </c>
      <c r="F39" s="125">
        <v>0</v>
      </c>
      <c r="G39" s="125">
        <v>0</v>
      </c>
      <c r="H39" s="125">
        <v>0</v>
      </c>
      <c r="I39" s="125">
        <v>0</v>
      </c>
      <c r="J39" s="300">
        <v>0</v>
      </c>
      <c r="K39" s="125">
        <v>0</v>
      </c>
      <c r="L39" s="125">
        <v>0</v>
      </c>
      <c r="M39" s="135"/>
      <c r="N39" s="133" t="s">
        <v>360</v>
      </c>
      <c r="O39" s="254" t="s">
        <v>359</v>
      </c>
      <c r="P39" s="254" t="s">
        <v>352</v>
      </c>
      <c r="Q39" s="110" t="s">
        <v>7479</v>
      </c>
      <c r="R39" s="257" t="s">
        <v>361</v>
      </c>
      <c r="S39" s="312" t="s">
        <v>7859</v>
      </c>
      <c r="T39" s="257" t="s">
        <v>9700</v>
      </c>
      <c r="U39" s="164" t="s">
        <v>312</v>
      </c>
      <c r="V39" s="164" t="s">
        <v>358</v>
      </c>
      <c r="W39" s="302" t="s">
        <v>358</v>
      </c>
      <c r="X39" s="144" t="s">
        <v>311</v>
      </c>
      <c r="Y39" s="161" t="s">
        <v>311</v>
      </c>
      <c r="Z39" s="255" t="s">
        <v>360</v>
      </c>
      <c r="AA39" s="106" t="s">
        <v>362</v>
      </c>
      <c r="AB39" s="259" t="s">
        <v>173</v>
      </c>
      <c r="AC39" s="133" t="s">
        <v>7882</v>
      </c>
      <c r="AD39" s="303">
        <f t="shared" si="0"/>
        <v>1</v>
      </c>
      <c r="AE39" s="110"/>
      <c r="AF39" s="133" t="str">
        <f>VLOOKUP(N39,'2021jobs'!A:A,1,0)</f>
        <v>ATTY-D1</v>
      </c>
      <c r="AG39" s="133" t="str">
        <f>VLOOKUP(Z39,'2021jobs'!A:A,1,0)</f>
        <v>ATTY-D1</v>
      </c>
      <c r="AH39" s="256"/>
      <c r="AI39" s="132" t="s">
        <v>360</v>
      </c>
      <c r="AJ39" s="172" t="s">
        <v>239</v>
      </c>
      <c r="AK39" s="135"/>
      <c r="AL39" s="8" t="s">
        <v>358</v>
      </c>
      <c r="AM39" s="164" t="s">
        <v>358</v>
      </c>
      <c r="AN39" s="164" t="s">
        <v>312</v>
      </c>
      <c r="AO39" s="5" t="s">
        <v>173</v>
      </c>
    </row>
    <row r="40" spans="1:41" ht="15" customHeight="1" x14ac:dyDescent="0.4">
      <c r="A40" s="125">
        <v>0</v>
      </c>
      <c r="B40" s="120">
        <v>1</v>
      </c>
      <c r="C40" s="125">
        <v>0</v>
      </c>
      <c r="D40" s="125">
        <v>0</v>
      </c>
      <c r="E40" s="125">
        <v>0</v>
      </c>
      <c r="F40" s="125">
        <v>0</v>
      </c>
      <c r="G40" s="125">
        <v>0</v>
      </c>
      <c r="H40" s="125">
        <v>0</v>
      </c>
      <c r="I40" s="125">
        <v>0</v>
      </c>
      <c r="J40" s="300">
        <v>0</v>
      </c>
      <c r="K40" s="125">
        <v>0</v>
      </c>
      <c r="L40" s="125">
        <v>0</v>
      </c>
      <c r="M40" s="135"/>
      <c r="N40" s="133" t="s">
        <v>364</v>
      </c>
      <c r="O40" s="254" t="s">
        <v>359</v>
      </c>
      <c r="P40" s="254" t="s">
        <v>363</v>
      </c>
      <c r="Q40" s="110" t="s">
        <v>7479</v>
      </c>
      <c r="R40" s="257" t="s">
        <v>365</v>
      </c>
      <c r="S40" s="312" t="s">
        <v>7859</v>
      </c>
      <c r="T40" s="257" t="s">
        <v>9699</v>
      </c>
      <c r="U40" s="164" t="s">
        <v>312</v>
      </c>
      <c r="V40" s="164" t="s">
        <v>358</v>
      </c>
      <c r="W40" s="302" t="s">
        <v>358</v>
      </c>
      <c r="X40" s="144" t="s">
        <v>311</v>
      </c>
      <c r="Y40" s="161" t="s">
        <v>311</v>
      </c>
      <c r="Z40" s="255" t="s">
        <v>364</v>
      </c>
      <c r="AA40" s="106" t="s">
        <v>366</v>
      </c>
      <c r="AB40" s="259" t="s">
        <v>173</v>
      </c>
      <c r="AC40" s="133" t="s">
        <v>7882</v>
      </c>
      <c r="AD40" s="303">
        <f t="shared" si="0"/>
        <v>1</v>
      </c>
      <c r="AE40" s="110" t="s">
        <v>7482</v>
      </c>
      <c r="AF40" s="133" t="str">
        <f>VLOOKUP(N40,'2021jobs'!A:A,1,0)</f>
        <v>ATTY-M1</v>
      </c>
      <c r="AG40" s="133" t="str">
        <f>VLOOKUP(Z40,'2021jobs'!A:A,1,0)</f>
        <v>ATTY-M1</v>
      </c>
      <c r="AH40" s="256"/>
      <c r="AI40" s="132" t="s">
        <v>364</v>
      </c>
      <c r="AJ40" s="172" t="s">
        <v>239</v>
      </c>
      <c r="AK40" s="135"/>
      <c r="AL40" s="8" t="s">
        <v>358</v>
      </c>
      <c r="AM40" s="164" t="s">
        <v>358</v>
      </c>
      <c r="AN40" s="164" t="s">
        <v>312</v>
      </c>
      <c r="AO40" s="5" t="s">
        <v>173</v>
      </c>
    </row>
    <row r="41" spans="1:41" ht="15" customHeight="1" x14ac:dyDescent="0.4">
      <c r="A41" s="125">
        <v>0</v>
      </c>
      <c r="B41" s="120">
        <v>1</v>
      </c>
      <c r="C41" s="125">
        <v>0</v>
      </c>
      <c r="D41" s="125">
        <v>0</v>
      </c>
      <c r="E41" s="125">
        <v>0</v>
      </c>
      <c r="F41" s="125">
        <v>0</v>
      </c>
      <c r="G41" s="125">
        <v>0</v>
      </c>
      <c r="H41" s="125">
        <v>0</v>
      </c>
      <c r="I41" s="125">
        <v>0</v>
      </c>
      <c r="J41" s="300">
        <v>0</v>
      </c>
      <c r="K41" s="125">
        <v>0</v>
      </c>
      <c r="L41" s="125">
        <v>0</v>
      </c>
      <c r="N41" s="133" t="s">
        <v>7201</v>
      </c>
      <c r="O41" s="254" t="s">
        <v>359</v>
      </c>
      <c r="P41" s="254" t="s">
        <v>7102</v>
      </c>
      <c r="Q41" s="105" t="s">
        <v>358</v>
      </c>
      <c r="R41" s="257" t="s">
        <v>7103</v>
      </c>
      <c r="S41" s="312" t="s">
        <v>7809</v>
      </c>
      <c r="T41" s="257" t="s">
        <v>9714</v>
      </c>
      <c r="U41" s="164" t="s">
        <v>312</v>
      </c>
      <c r="V41" s="164" t="s">
        <v>358</v>
      </c>
      <c r="W41" s="302" t="s">
        <v>358</v>
      </c>
      <c r="X41" s="144" t="s">
        <v>311</v>
      </c>
      <c r="Y41" s="160" t="s">
        <v>311</v>
      </c>
      <c r="Z41" s="133" t="s">
        <v>7201</v>
      </c>
      <c r="AA41" s="106" t="s">
        <v>7106</v>
      </c>
      <c r="AB41" s="259" t="s">
        <v>173</v>
      </c>
      <c r="AC41" s="133" t="s">
        <v>7883</v>
      </c>
      <c r="AD41" s="303">
        <f t="shared" si="0"/>
        <v>1</v>
      </c>
      <c r="AE41" s="105"/>
      <c r="AF41" s="133" t="str">
        <f>VLOOKUP(N41,'2021jobs'!A:A,1,0)</f>
        <v>ATTY-L6</v>
      </c>
      <c r="AG41" s="133" t="str">
        <f>VLOOKUP(Z41,'2021jobs'!A:A,1,0)</f>
        <v>ATTY-L6</v>
      </c>
      <c r="AH41" s="256"/>
      <c r="AI41" s="133" t="s">
        <v>7201</v>
      </c>
      <c r="AJ41" s="172" t="s">
        <v>239</v>
      </c>
      <c r="AK41" s="230" t="s">
        <v>300</v>
      </c>
      <c r="AL41" s="8" t="s">
        <v>358</v>
      </c>
      <c r="AM41" s="164" t="s">
        <v>358</v>
      </c>
      <c r="AN41" s="164" t="s">
        <v>312</v>
      </c>
      <c r="AO41" s="5" t="s">
        <v>173</v>
      </c>
    </row>
    <row r="42" spans="1:41" s="4" customFormat="1" ht="15" customHeight="1" x14ac:dyDescent="0.4">
      <c r="A42" s="125">
        <v>0</v>
      </c>
      <c r="B42" s="120">
        <v>1</v>
      </c>
      <c r="C42" s="125">
        <v>0</v>
      </c>
      <c r="D42" s="125">
        <v>0</v>
      </c>
      <c r="E42" s="125">
        <v>0</v>
      </c>
      <c r="F42" s="125">
        <v>0</v>
      </c>
      <c r="G42" s="125">
        <v>0</v>
      </c>
      <c r="H42" s="125">
        <v>0</v>
      </c>
      <c r="I42" s="125">
        <v>0</v>
      </c>
      <c r="J42" s="300">
        <v>0</v>
      </c>
      <c r="K42" s="125">
        <v>0</v>
      </c>
      <c r="L42" s="125">
        <v>0</v>
      </c>
      <c r="M42" s="135"/>
      <c r="N42" s="133" t="s">
        <v>368</v>
      </c>
      <c r="O42" s="254" t="s">
        <v>359</v>
      </c>
      <c r="P42" s="254" t="s">
        <v>367</v>
      </c>
      <c r="Q42" s="254" t="s">
        <v>358</v>
      </c>
      <c r="R42" s="257" t="s">
        <v>369</v>
      </c>
      <c r="S42" s="312" t="s">
        <v>7809</v>
      </c>
      <c r="T42" s="257" t="s">
        <v>9713</v>
      </c>
      <c r="U42" s="164" t="s">
        <v>312</v>
      </c>
      <c r="V42" s="164" t="s">
        <v>358</v>
      </c>
      <c r="W42" s="302" t="s">
        <v>358</v>
      </c>
      <c r="X42" s="144" t="s">
        <v>311</v>
      </c>
      <c r="Y42" s="160" t="s">
        <v>311</v>
      </c>
      <c r="Z42" s="255" t="s">
        <v>368</v>
      </c>
      <c r="AA42" s="106" t="s">
        <v>370</v>
      </c>
      <c r="AB42" s="259" t="s">
        <v>173</v>
      </c>
      <c r="AC42" s="133" t="s">
        <v>7883</v>
      </c>
      <c r="AD42" s="303">
        <f t="shared" si="0"/>
        <v>1</v>
      </c>
      <c r="AE42" s="105"/>
      <c r="AF42" s="133" t="str">
        <f>VLOOKUP(N42,'2021jobs'!A:A,1,0)</f>
        <v>ATTY-L5</v>
      </c>
      <c r="AG42" s="133" t="str">
        <f>VLOOKUP(Z42,'2021jobs'!A:A,1,0)</f>
        <v>ATTY-L5</v>
      </c>
      <c r="AH42" s="256"/>
      <c r="AI42" s="132" t="s">
        <v>368</v>
      </c>
      <c r="AJ42" s="172" t="s">
        <v>239</v>
      </c>
      <c r="AK42" s="135"/>
      <c r="AL42" s="8" t="s">
        <v>358</v>
      </c>
      <c r="AM42" s="164" t="s">
        <v>358</v>
      </c>
      <c r="AN42" s="164" t="s">
        <v>312</v>
      </c>
      <c r="AO42" s="5" t="s">
        <v>173</v>
      </c>
    </row>
    <row r="43" spans="1:41" s="4" customFormat="1" ht="15" customHeight="1" x14ac:dyDescent="0.4">
      <c r="A43" s="125">
        <v>0</v>
      </c>
      <c r="B43" s="120">
        <v>1</v>
      </c>
      <c r="C43" s="125">
        <v>0</v>
      </c>
      <c r="D43" s="125">
        <v>0</v>
      </c>
      <c r="E43" s="125">
        <v>0</v>
      </c>
      <c r="F43" s="125">
        <v>0</v>
      </c>
      <c r="G43" s="125">
        <v>0</v>
      </c>
      <c r="H43" s="125">
        <v>0</v>
      </c>
      <c r="I43" s="125">
        <v>0</v>
      </c>
      <c r="J43" s="300">
        <v>0</v>
      </c>
      <c r="K43" s="125">
        <v>0</v>
      </c>
      <c r="L43" s="125">
        <v>0</v>
      </c>
      <c r="M43" s="135"/>
      <c r="N43" s="133" t="s">
        <v>7023</v>
      </c>
      <c r="O43" s="254" t="s">
        <v>359</v>
      </c>
      <c r="P43" s="254" t="s">
        <v>371</v>
      </c>
      <c r="Q43" s="254" t="s">
        <v>358</v>
      </c>
      <c r="R43" s="257" t="s">
        <v>372</v>
      </c>
      <c r="S43" s="312" t="s">
        <v>7809</v>
      </c>
      <c r="T43" s="257" t="s">
        <v>9712</v>
      </c>
      <c r="U43" s="164" t="s">
        <v>312</v>
      </c>
      <c r="V43" s="164" t="s">
        <v>358</v>
      </c>
      <c r="W43" s="302" t="s">
        <v>358</v>
      </c>
      <c r="X43" s="144" t="s">
        <v>311</v>
      </c>
      <c r="Y43" s="160" t="s">
        <v>311</v>
      </c>
      <c r="Z43" s="255" t="s">
        <v>7023</v>
      </c>
      <c r="AA43" s="106" t="s">
        <v>373</v>
      </c>
      <c r="AB43" s="259" t="s">
        <v>173</v>
      </c>
      <c r="AC43" s="133" t="s">
        <v>7883</v>
      </c>
      <c r="AD43" s="303">
        <f t="shared" si="0"/>
        <v>1</v>
      </c>
      <c r="AE43" s="105"/>
      <c r="AF43" s="133" t="str">
        <f>VLOOKUP(N43,'2021jobs'!A:A,1,0)</f>
        <v>ATTY-L4</v>
      </c>
      <c r="AG43" s="133" t="str">
        <f>VLOOKUP(Z43,'2021jobs'!A:A,1,0)</f>
        <v>ATTY-L4</v>
      </c>
      <c r="AH43" s="256"/>
      <c r="AI43" s="132" t="s">
        <v>7023</v>
      </c>
      <c r="AJ43" s="172" t="s">
        <v>239</v>
      </c>
      <c r="AK43" s="135"/>
      <c r="AL43" s="8" t="s">
        <v>358</v>
      </c>
      <c r="AM43" s="164" t="s">
        <v>358</v>
      </c>
      <c r="AN43" s="164" t="s">
        <v>312</v>
      </c>
      <c r="AO43" s="5" t="s">
        <v>173</v>
      </c>
    </row>
    <row r="44" spans="1:41" s="4" customFormat="1" ht="15" customHeight="1" x14ac:dyDescent="0.4">
      <c r="A44" s="125">
        <v>0</v>
      </c>
      <c r="B44" s="120">
        <v>1</v>
      </c>
      <c r="C44" s="125">
        <v>0</v>
      </c>
      <c r="D44" s="125">
        <v>0</v>
      </c>
      <c r="E44" s="125">
        <v>0</v>
      </c>
      <c r="F44" s="125">
        <v>0</v>
      </c>
      <c r="G44" s="125">
        <v>0</v>
      </c>
      <c r="H44" s="125">
        <v>0</v>
      </c>
      <c r="I44" s="125">
        <v>0</v>
      </c>
      <c r="J44" s="300">
        <v>0</v>
      </c>
      <c r="K44" s="125">
        <v>0</v>
      </c>
      <c r="L44" s="125">
        <v>0</v>
      </c>
      <c r="M44" s="135"/>
      <c r="N44" s="133" t="s">
        <v>165</v>
      </c>
      <c r="O44" s="254" t="s">
        <v>359</v>
      </c>
      <c r="P44" s="254" t="s">
        <v>374</v>
      </c>
      <c r="Q44" s="254" t="s">
        <v>358</v>
      </c>
      <c r="R44" s="257" t="s">
        <v>167</v>
      </c>
      <c r="S44" s="312" t="s">
        <v>7809</v>
      </c>
      <c r="T44" s="257" t="s">
        <v>9711</v>
      </c>
      <c r="U44" s="164" t="s">
        <v>312</v>
      </c>
      <c r="V44" s="164" t="s">
        <v>358</v>
      </c>
      <c r="W44" s="302" t="s">
        <v>358</v>
      </c>
      <c r="X44" s="144" t="s">
        <v>311</v>
      </c>
      <c r="Y44" s="160" t="s">
        <v>311</v>
      </c>
      <c r="Z44" s="255" t="s">
        <v>165</v>
      </c>
      <c r="AA44" s="106" t="s">
        <v>375</v>
      </c>
      <c r="AB44" s="259" t="s">
        <v>173</v>
      </c>
      <c r="AC44" s="133" t="s">
        <v>7883</v>
      </c>
      <c r="AD44" s="303">
        <f t="shared" si="0"/>
        <v>1</v>
      </c>
      <c r="AE44" s="105" t="s">
        <v>7482</v>
      </c>
      <c r="AF44" s="133" t="str">
        <f>VLOOKUP(N44,'2021jobs'!A:A,1,0)</f>
        <v>ATTY-L3</v>
      </c>
      <c r="AG44" s="133" t="str">
        <f>VLOOKUP(Z44,'2021jobs'!A:A,1,0)</f>
        <v>ATTY-L3</v>
      </c>
      <c r="AH44" s="256"/>
      <c r="AI44" s="132" t="s">
        <v>165</v>
      </c>
      <c r="AJ44" s="172" t="s">
        <v>239</v>
      </c>
      <c r="AK44" s="135"/>
      <c r="AL44" s="8" t="s">
        <v>358</v>
      </c>
      <c r="AM44" s="164" t="s">
        <v>358</v>
      </c>
      <c r="AN44" s="164" t="s">
        <v>312</v>
      </c>
      <c r="AO44" s="5" t="s">
        <v>173</v>
      </c>
    </row>
    <row r="45" spans="1:41" s="4" customFormat="1" ht="15" customHeight="1" x14ac:dyDescent="0.4">
      <c r="A45" s="125">
        <v>0</v>
      </c>
      <c r="B45" s="120">
        <v>1</v>
      </c>
      <c r="C45" s="125">
        <v>0</v>
      </c>
      <c r="D45" s="125">
        <v>0</v>
      </c>
      <c r="E45" s="125">
        <v>0</v>
      </c>
      <c r="F45" s="125">
        <v>0</v>
      </c>
      <c r="G45" s="125">
        <v>0</v>
      </c>
      <c r="H45" s="125">
        <v>0</v>
      </c>
      <c r="I45" s="125">
        <v>0</v>
      </c>
      <c r="J45" s="300">
        <v>0</v>
      </c>
      <c r="K45" s="125">
        <v>0</v>
      </c>
      <c r="L45" s="125">
        <v>0</v>
      </c>
      <c r="M45" s="135"/>
      <c r="N45" s="133" t="s">
        <v>377</v>
      </c>
      <c r="O45" s="254" t="s">
        <v>359</v>
      </c>
      <c r="P45" s="254" t="s">
        <v>376</v>
      </c>
      <c r="Q45" s="254" t="s">
        <v>358</v>
      </c>
      <c r="R45" s="257" t="s">
        <v>378</v>
      </c>
      <c r="S45" s="312" t="s">
        <v>7809</v>
      </c>
      <c r="T45" s="257" t="s">
        <v>9710</v>
      </c>
      <c r="U45" s="164" t="s">
        <v>312</v>
      </c>
      <c r="V45" s="164" t="s">
        <v>358</v>
      </c>
      <c r="W45" s="302" t="s">
        <v>358</v>
      </c>
      <c r="X45" s="144" t="s">
        <v>311</v>
      </c>
      <c r="Y45" s="161" t="s">
        <v>311</v>
      </c>
      <c r="Z45" s="255" t="s">
        <v>377</v>
      </c>
      <c r="AA45" s="106" t="s">
        <v>379</v>
      </c>
      <c r="AB45" s="259" t="s">
        <v>173</v>
      </c>
      <c r="AC45" s="133" t="s">
        <v>7883</v>
      </c>
      <c r="AD45" s="303">
        <f t="shared" si="0"/>
        <v>1</v>
      </c>
      <c r="AE45" s="105"/>
      <c r="AF45" s="133" t="str">
        <f>VLOOKUP(N45,'2021jobs'!A:A,1,0)</f>
        <v>ATTY-L2</v>
      </c>
      <c r="AG45" s="133" t="str">
        <f>VLOOKUP(Z45,'2021jobs'!A:A,1,0)</f>
        <v>ATTY-L2</v>
      </c>
      <c r="AH45" s="256"/>
      <c r="AI45" s="132" t="s">
        <v>377</v>
      </c>
      <c r="AJ45" s="172" t="s">
        <v>239</v>
      </c>
      <c r="AK45" s="135"/>
      <c r="AL45" s="8" t="s">
        <v>358</v>
      </c>
      <c r="AM45" s="164" t="s">
        <v>358</v>
      </c>
      <c r="AN45" s="164" t="s">
        <v>312</v>
      </c>
      <c r="AO45" s="5" t="s">
        <v>173</v>
      </c>
    </row>
    <row r="46" spans="1:41" s="4" customFormat="1" ht="15" customHeight="1" x14ac:dyDescent="0.4">
      <c r="A46" s="125">
        <v>0</v>
      </c>
      <c r="B46" s="120">
        <v>1</v>
      </c>
      <c r="C46" s="125">
        <v>0</v>
      </c>
      <c r="D46" s="125">
        <v>0</v>
      </c>
      <c r="E46" s="125">
        <v>0</v>
      </c>
      <c r="F46" s="125">
        <v>0</v>
      </c>
      <c r="G46" s="125">
        <v>0</v>
      </c>
      <c r="H46" s="125">
        <v>0</v>
      </c>
      <c r="I46" s="125">
        <v>0</v>
      </c>
      <c r="J46" s="300">
        <v>0</v>
      </c>
      <c r="K46" s="125">
        <v>0</v>
      </c>
      <c r="L46" s="125">
        <v>0</v>
      </c>
      <c r="M46" s="135"/>
      <c r="N46" s="133" t="s">
        <v>381</v>
      </c>
      <c r="O46" s="254" t="s">
        <v>359</v>
      </c>
      <c r="P46" s="254" t="s">
        <v>380</v>
      </c>
      <c r="Q46" s="254" t="s">
        <v>358</v>
      </c>
      <c r="R46" s="257" t="s">
        <v>382</v>
      </c>
      <c r="S46" s="312" t="s">
        <v>7809</v>
      </c>
      <c r="T46" s="257" t="s">
        <v>9709</v>
      </c>
      <c r="U46" s="164" t="s">
        <v>312</v>
      </c>
      <c r="V46" s="164" t="s">
        <v>358</v>
      </c>
      <c r="W46" s="302" t="s">
        <v>358</v>
      </c>
      <c r="X46" s="144" t="s">
        <v>311</v>
      </c>
      <c r="Y46" s="160" t="s">
        <v>311</v>
      </c>
      <c r="Z46" s="255" t="s">
        <v>381</v>
      </c>
      <c r="AA46" s="106" t="s">
        <v>383</v>
      </c>
      <c r="AB46" s="259" t="s">
        <v>173</v>
      </c>
      <c r="AC46" s="133" t="s">
        <v>7883</v>
      </c>
      <c r="AD46" s="303">
        <f t="shared" si="0"/>
        <v>1</v>
      </c>
      <c r="AE46" s="105"/>
      <c r="AF46" s="133" t="str">
        <f>VLOOKUP(N46,'2021jobs'!A:A,1,0)</f>
        <v>ATTY-L1</v>
      </c>
      <c r="AG46" s="133" t="str">
        <f>VLOOKUP(Z46,'2021jobs'!A:A,1,0)</f>
        <v>ATTY-L1</v>
      </c>
      <c r="AH46" s="256"/>
      <c r="AI46" s="132" t="s">
        <v>381</v>
      </c>
      <c r="AJ46" s="172" t="s">
        <v>239</v>
      </c>
      <c r="AK46" s="135"/>
      <c r="AL46" s="8" t="s">
        <v>358</v>
      </c>
      <c r="AM46" s="164" t="s">
        <v>358</v>
      </c>
      <c r="AN46" s="164" t="s">
        <v>312</v>
      </c>
      <c r="AO46" s="5" t="s">
        <v>173</v>
      </c>
    </row>
    <row r="47" spans="1:41" ht="15" customHeight="1" x14ac:dyDescent="0.4">
      <c r="A47" s="123">
        <v>1</v>
      </c>
      <c r="B47" s="120">
        <v>1</v>
      </c>
      <c r="C47" s="125">
        <v>0</v>
      </c>
      <c r="D47" s="125">
        <v>0</v>
      </c>
      <c r="E47" s="125">
        <v>0</v>
      </c>
      <c r="F47" s="125">
        <v>0</v>
      </c>
      <c r="G47" s="125">
        <v>0</v>
      </c>
      <c r="H47" s="125">
        <v>0</v>
      </c>
      <c r="I47" s="125">
        <v>0</v>
      </c>
      <c r="J47" s="300">
        <v>0</v>
      </c>
      <c r="K47" s="125">
        <v>0</v>
      </c>
      <c r="L47" s="125">
        <v>0</v>
      </c>
      <c r="M47" s="277" t="s">
        <v>1232</v>
      </c>
      <c r="N47" s="133" t="s">
        <v>10066</v>
      </c>
      <c r="O47" s="254" t="s">
        <v>9946</v>
      </c>
      <c r="P47" s="254" t="s">
        <v>256</v>
      </c>
      <c r="Q47" s="254" t="s">
        <v>46</v>
      </c>
      <c r="R47" s="257" t="s">
        <v>387</v>
      </c>
      <c r="S47" s="312" t="s">
        <v>7810</v>
      </c>
      <c r="T47" s="257" t="s">
        <v>9705</v>
      </c>
      <c r="U47" s="164" t="s">
        <v>312</v>
      </c>
      <c r="V47" s="164" t="s">
        <v>358</v>
      </c>
      <c r="W47" s="302" t="s">
        <v>10879</v>
      </c>
      <c r="X47" s="144" t="s">
        <v>311</v>
      </c>
      <c r="Y47" s="105" t="s">
        <v>232</v>
      </c>
      <c r="Z47" s="166" t="s">
        <v>386</v>
      </c>
      <c r="AA47" s="106" t="s">
        <v>388</v>
      </c>
      <c r="AB47" s="259" t="s">
        <v>173</v>
      </c>
      <c r="AC47" s="133" t="s">
        <v>9947</v>
      </c>
      <c r="AD47" s="303">
        <f t="shared" si="0"/>
        <v>0</v>
      </c>
      <c r="AE47" s="105"/>
      <c r="AF47" s="133" t="e">
        <f>VLOOKUP(N47,'2021jobs'!A:A,1,0)</f>
        <v>#N/A</v>
      </c>
      <c r="AG47" s="133" t="str">
        <f>VLOOKUP(Z47,'2021jobs'!A:A,1,0)</f>
        <v>IPAT-V2</v>
      </c>
      <c r="AH47" s="256"/>
      <c r="AI47" s="132" t="s">
        <v>386</v>
      </c>
      <c r="AJ47" s="172" t="s">
        <v>239</v>
      </c>
      <c r="AK47" s="135"/>
      <c r="AL47" s="111" t="s">
        <v>384</v>
      </c>
      <c r="AM47" s="164" t="s">
        <v>358</v>
      </c>
      <c r="AN47" s="164" t="s">
        <v>312</v>
      </c>
      <c r="AO47" s="5" t="s">
        <v>173</v>
      </c>
    </row>
    <row r="48" spans="1:41" ht="15" customHeight="1" x14ac:dyDescent="0.4">
      <c r="A48" s="128">
        <v>0</v>
      </c>
      <c r="B48" s="120">
        <v>1</v>
      </c>
      <c r="C48" s="125">
        <v>0</v>
      </c>
      <c r="D48" s="125">
        <v>0</v>
      </c>
      <c r="E48" s="125">
        <v>0</v>
      </c>
      <c r="F48" s="125">
        <v>0</v>
      </c>
      <c r="G48" s="125">
        <v>0</v>
      </c>
      <c r="H48" s="125">
        <v>0</v>
      </c>
      <c r="I48" s="125">
        <v>0</v>
      </c>
      <c r="J48" s="300">
        <v>0</v>
      </c>
      <c r="K48" s="125">
        <v>0</v>
      </c>
      <c r="L48" s="125">
        <v>0</v>
      </c>
      <c r="M48" s="277" t="s">
        <v>1232</v>
      </c>
      <c r="N48" s="133" t="s">
        <v>10067</v>
      </c>
      <c r="O48" s="254" t="s">
        <v>9946</v>
      </c>
      <c r="P48" s="254" t="s">
        <v>297</v>
      </c>
      <c r="Q48" s="254" t="s">
        <v>46</v>
      </c>
      <c r="R48" s="257" t="s">
        <v>390</v>
      </c>
      <c r="S48" s="312" t="s">
        <v>7810</v>
      </c>
      <c r="T48" s="257" t="s">
        <v>9704</v>
      </c>
      <c r="U48" s="164" t="s">
        <v>312</v>
      </c>
      <c r="V48" s="164" t="s">
        <v>358</v>
      </c>
      <c r="W48" s="302" t="s">
        <v>10879</v>
      </c>
      <c r="X48" s="144" t="s">
        <v>311</v>
      </c>
      <c r="Y48" s="105" t="s">
        <v>232</v>
      </c>
      <c r="Z48" s="166" t="s">
        <v>389</v>
      </c>
      <c r="AA48" s="106" t="s">
        <v>391</v>
      </c>
      <c r="AB48" s="259" t="s">
        <v>173</v>
      </c>
      <c r="AC48" s="133" t="s">
        <v>9947</v>
      </c>
      <c r="AD48" s="303">
        <f t="shared" si="0"/>
        <v>0</v>
      </c>
      <c r="AE48" s="105" t="s">
        <v>7482</v>
      </c>
      <c r="AF48" s="133" t="e">
        <f>VLOOKUP(N48,'2021jobs'!A:A,1,0)</f>
        <v>#N/A</v>
      </c>
      <c r="AG48" s="133" t="str">
        <f>VLOOKUP(Z48,'2021jobs'!A:A,1,0)</f>
        <v>IPAT-V1</v>
      </c>
      <c r="AH48" s="256"/>
      <c r="AI48" s="132" t="s">
        <v>389</v>
      </c>
      <c r="AJ48" s="172" t="s">
        <v>239</v>
      </c>
      <c r="AK48" s="135"/>
      <c r="AL48" s="111" t="s">
        <v>384</v>
      </c>
      <c r="AM48" s="164" t="s">
        <v>358</v>
      </c>
      <c r="AN48" s="164" t="s">
        <v>312</v>
      </c>
      <c r="AO48" s="5" t="s">
        <v>173</v>
      </c>
    </row>
    <row r="49" spans="1:41" ht="15" customHeight="1" x14ac:dyDescent="0.4">
      <c r="A49" s="125">
        <v>0</v>
      </c>
      <c r="B49" s="120">
        <v>1</v>
      </c>
      <c r="C49" s="125">
        <v>0</v>
      </c>
      <c r="D49" s="125">
        <v>0</v>
      </c>
      <c r="E49" s="125">
        <v>0</v>
      </c>
      <c r="F49" s="125">
        <v>0</v>
      </c>
      <c r="G49" s="125">
        <v>0</v>
      </c>
      <c r="H49" s="125">
        <v>0</v>
      </c>
      <c r="I49" s="125">
        <v>0</v>
      </c>
      <c r="J49" s="300">
        <v>0</v>
      </c>
      <c r="K49" s="125">
        <v>0</v>
      </c>
      <c r="L49" s="125">
        <v>0</v>
      </c>
      <c r="M49" s="135"/>
      <c r="N49" s="133" t="s">
        <v>392</v>
      </c>
      <c r="O49" s="254" t="s">
        <v>385</v>
      </c>
      <c r="P49" s="254" t="s">
        <v>352</v>
      </c>
      <c r="Q49" s="110" t="s">
        <v>7479</v>
      </c>
      <c r="R49" s="257" t="s">
        <v>393</v>
      </c>
      <c r="S49" s="312" t="s">
        <v>7814</v>
      </c>
      <c r="T49" s="257" t="s">
        <v>9700</v>
      </c>
      <c r="U49" s="164" t="s">
        <v>312</v>
      </c>
      <c r="V49" s="164" t="s">
        <v>358</v>
      </c>
      <c r="W49" s="302" t="s">
        <v>384</v>
      </c>
      <c r="X49" s="144" t="s">
        <v>311</v>
      </c>
      <c r="Y49" s="105" t="s">
        <v>232</v>
      </c>
      <c r="Z49" s="255" t="s">
        <v>392</v>
      </c>
      <c r="AA49" s="106" t="s">
        <v>394</v>
      </c>
      <c r="AB49" s="259" t="s">
        <v>173</v>
      </c>
      <c r="AC49" s="133" t="s">
        <v>7884</v>
      </c>
      <c r="AD49" s="303">
        <f t="shared" si="0"/>
        <v>1</v>
      </c>
      <c r="AE49" s="110"/>
      <c r="AF49" s="133" t="str">
        <f>VLOOKUP(N49,'2021jobs'!A:A,1,0)</f>
        <v>IPAT-D1</v>
      </c>
      <c r="AG49" s="133" t="str">
        <f>VLOOKUP(Z49,'2021jobs'!A:A,1,0)</f>
        <v>IPAT-D1</v>
      </c>
      <c r="AH49" s="256"/>
      <c r="AI49" s="132" t="s">
        <v>392</v>
      </c>
      <c r="AJ49" s="172" t="s">
        <v>239</v>
      </c>
      <c r="AK49" s="135"/>
      <c r="AL49" s="111" t="s">
        <v>384</v>
      </c>
      <c r="AM49" s="164" t="s">
        <v>358</v>
      </c>
      <c r="AN49" s="164" t="s">
        <v>312</v>
      </c>
      <c r="AO49" s="5" t="s">
        <v>173</v>
      </c>
    </row>
    <row r="50" spans="1:41" ht="15" customHeight="1" x14ac:dyDescent="0.4">
      <c r="A50" s="125">
        <v>0</v>
      </c>
      <c r="B50" s="120">
        <v>1</v>
      </c>
      <c r="C50" s="125">
        <v>0</v>
      </c>
      <c r="D50" s="125">
        <v>0</v>
      </c>
      <c r="E50" s="125">
        <v>0</v>
      </c>
      <c r="F50" s="125">
        <v>0</v>
      </c>
      <c r="G50" s="125">
        <v>0</v>
      </c>
      <c r="H50" s="125">
        <v>0</v>
      </c>
      <c r="I50" s="125">
        <v>0</v>
      </c>
      <c r="J50" s="300">
        <v>0</v>
      </c>
      <c r="K50" s="125">
        <v>0</v>
      </c>
      <c r="L50" s="125">
        <v>0</v>
      </c>
      <c r="M50" s="135"/>
      <c r="N50" s="133" t="s">
        <v>395</v>
      </c>
      <c r="O50" s="254" t="s">
        <v>385</v>
      </c>
      <c r="P50" s="254" t="s">
        <v>363</v>
      </c>
      <c r="Q50" s="110" t="s">
        <v>7479</v>
      </c>
      <c r="R50" s="257" t="s">
        <v>396</v>
      </c>
      <c r="S50" s="312" t="s">
        <v>7814</v>
      </c>
      <c r="T50" s="257" t="s">
        <v>9699</v>
      </c>
      <c r="U50" s="164" t="s">
        <v>312</v>
      </c>
      <c r="V50" s="164" t="s">
        <v>358</v>
      </c>
      <c r="W50" s="302" t="s">
        <v>384</v>
      </c>
      <c r="X50" s="144" t="s">
        <v>311</v>
      </c>
      <c r="Y50" s="105" t="s">
        <v>232</v>
      </c>
      <c r="Z50" s="255" t="s">
        <v>395</v>
      </c>
      <c r="AA50" s="106" t="s">
        <v>397</v>
      </c>
      <c r="AB50" s="259" t="s">
        <v>173</v>
      </c>
      <c r="AC50" s="133" t="s">
        <v>7884</v>
      </c>
      <c r="AD50" s="303">
        <f t="shared" si="0"/>
        <v>1</v>
      </c>
      <c r="AE50" s="110" t="s">
        <v>7482</v>
      </c>
      <c r="AF50" s="133" t="str">
        <f>VLOOKUP(N50,'2021jobs'!A:A,1,0)</f>
        <v>IPAT-M1</v>
      </c>
      <c r="AG50" s="133" t="str">
        <f>VLOOKUP(Z50,'2021jobs'!A:A,1,0)</f>
        <v>IPAT-M1</v>
      </c>
      <c r="AH50" s="256"/>
      <c r="AI50" s="132" t="s">
        <v>395</v>
      </c>
      <c r="AJ50" s="172" t="s">
        <v>239</v>
      </c>
      <c r="AK50" s="135"/>
      <c r="AL50" s="111" t="s">
        <v>384</v>
      </c>
      <c r="AM50" s="164" t="s">
        <v>358</v>
      </c>
      <c r="AN50" s="164" t="s">
        <v>312</v>
      </c>
      <c r="AO50" s="5" t="s">
        <v>173</v>
      </c>
    </row>
    <row r="51" spans="1:41" ht="15" customHeight="1" x14ac:dyDescent="0.4">
      <c r="A51" s="125">
        <v>0</v>
      </c>
      <c r="B51" s="120">
        <v>1</v>
      </c>
      <c r="C51" s="125">
        <v>0</v>
      </c>
      <c r="D51" s="125">
        <v>0</v>
      </c>
      <c r="E51" s="125">
        <v>0</v>
      </c>
      <c r="F51" s="125">
        <v>0</v>
      </c>
      <c r="G51" s="125">
        <v>0</v>
      </c>
      <c r="H51" s="125">
        <v>0</v>
      </c>
      <c r="I51" s="125">
        <v>0</v>
      </c>
      <c r="J51" s="300">
        <v>0</v>
      </c>
      <c r="K51" s="125">
        <v>0</v>
      </c>
      <c r="L51" s="125">
        <v>0</v>
      </c>
      <c r="N51" s="133" t="s">
        <v>7202</v>
      </c>
      <c r="O51" s="254" t="s">
        <v>385</v>
      </c>
      <c r="P51" s="254" t="s">
        <v>7102</v>
      </c>
      <c r="Q51" s="254" t="s">
        <v>358</v>
      </c>
      <c r="R51" s="257" t="s">
        <v>7105</v>
      </c>
      <c r="S51" s="312" t="s">
        <v>7811</v>
      </c>
      <c r="T51" s="257" t="s">
        <v>9714</v>
      </c>
      <c r="U51" s="164" t="s">
        <v>312</v>
      </c>
      <c r="V51" s="164" t="s">
        <v>358</v>
      </c>
      <c r="W51" s="302" t="s">
        <v>384</v>
      </c>
      <c r="X51" s="144" t="s">
        <v>311</v>
      </c>
      <c r="Y51" s="105" t="s">
        <v>232</v>
      </c>
      <c r="Z51" s="133" t="s">
        <v>7202</v>
      </c>
      <c r="AA51" s="106" t="s">
        <v>7195</v>
      </c>
      <c r="AB51" s="259" t="s">
        <v>173</v>
      </c>
      <c r="AC51" s="133" t="s">
        <v>7885</v>
      </c>
      <c r="AD51" s="303">
        <f t="shared" si="0"/>
        <v>1</v>
      </c>
      <c r="AE51" s="110"/>
      <c r="AF51" s="133" t="str">
        <f>VLOOKUP(N51,'2021jobs'!A:A,1,0)</f>
        <v>IPAT-L6</v>
      </c>
      <c r="AG51" s="133" t="str">
        <f>VLOOKUP(Z51,'2021jobs'!A:A,1,0)</f>
        <v>IPAT-L6</v>
      </c>
      <c r="AH51" s="256"/>
      <c r="AI51" s="133" t="s">
        <v>7202</v>
      </c>
      <c r="AJ51" s="172" t="s">
        <v>239</v>
      </c>
      <c r="AK51" s="230" t="s">
        <v>300</v>
      </c>
      <c r="AL51" s="111" t="s">
        <v>384</v>
      </c>
      <c r="AM51" s="164" t="s">
        <v>358</v>
      </c>
      <c r="AN51" s="164" t="s">
        <v>312</v>
      </c>
      <c r="AO51" s="5" t="s">
        <v>173</v>
      </c>
    </row>
    <row r="52" spans="1:41" ht="15" customHeight="1" x14ac:dyDescent="0.4">
      <c r="A52" s="125">
        <v>0</v>
      </c>
      <c r="B52" s="120">
        <v>1</v>
      </c>
      <c r="C52" s="125">
        <v>0</v>
      </c>
      <c r="D52" s="125">
        <v>0</v>
      </c>
      <c r="E52" s="125">
        <v>0</v>
      </c>
      <c r="F52" s="125">
        <v>0</v>
      </c>
      <c r="G52" s="125">
        <v>0</v>
      </c>
      <c r="H52" s="125">
        <v>0</v>
      </c>
      <c r="I52" s="125">
        <v>0</v>
      </c>
      <c r="J52" s="300">
        <v>0</v>
      </c>
      <c r="K52" s="125">
        <v>0</v>
      </c>
      <c r="L52" s="125">
        <v>0</v>
      </c>
      <c r="M52" s="135"/>
      <c r="N52" s="133" t="s">
        <v>398</v>
      </c>
      <c r="O52" s="254" t="s">
        <v>385</v>
      </c>
      <c r="P52" s="254" t="s">
        <v>367</v>
      </c>
      <c r="Q52" s="254" t="s">
        <v>358</v>
      </c>
      <c r="R52" s="257" t="s">
        <v>399</v>
      </c>
      <c r="S52" s="312" t="s">
        <v>7811</v>
      </c>
      <c r="T52" s="257" t="s">
        <v>9713</v>
      </c>
      <c r="U52" s="164" t="s">
        <v>312</v>
      </c>
      <c r="V52" s="164" t="s">
        <v>358</v>
      </c>
      <c r="W52" s="302" t="s">
        <v>384</v>
      </c>
      <c r="X52" s="144" t="s">
        <v>311</v>
      </c>
      <c r="Y52" s="105" t="s">
        <v>232</v>
      </c>
      <c r="Z52" s="255" t="s">
        <v>398</v>
      </c>
      <c r="AA52" s="106" t="s">
        <v>400</v>
      </c>
      <c r="AB52" s="259" t="s">
        <v>173</v>
      </c>
      <c r="AC52" s="133" t="s">
        <v>7885</v>
      </c>
      <c r="AD52" s="303">
        <f t="shared" si="0"/>
        <v>1</v>
      </c>
      <c r="AE52" s="110"/>
      <c r="AF52" s="133" t="str">
        <f>VLOOKUP(N52,'2021jobs'!A:A,1,0)</f>
        <v>IPAT-L5</v>
      </c>
      <c r="AG52" s="133" t="str">
        <f>VLOOKUP(Z52,'2021jobs'!A:A,1,0)</f>
        <v>IPAT-L5</v>
      </c>
      <c r="AH52" s="256"/>
      <c r="AI52" s="132" t="s">
        <v>398</v>
      </c>
      <c r="AJ52" s="172" t="s">
        <v>239</v>
      </c>
      <c r="AK52" s="135"/>
      <c r="AL52" s="111" t="s">
        <v>384</v>
      </c>
      <c r="AM52" s="164" t="s">
        <v>358</v>
      </c>
      <c r="AN52" s="164" t="s">
        <v>312</v>
      </c>
      <c r="AO52" s="5" t="s">
        <v>173</v>
      </c>
    </row>
    <row r="53" spans="1:41" s="4" customFormat="1" ht="15" customHeight="1" x14ac:dyDescent="0.4">
      <c r="A53" s="125">
        <v>0</v>
      </c>
      <c r="B53" s="120">
        <v>1</v>
      </c>
      <c r="C53" s="125">
        <v>0</v>
      </c>
      <c r="D53" s="125">
        <v>0</v>
      </c>
      <c r="E53" s="125">
        <v>0</v>
      </c>
      <c r="F53" s="125">
        <v>0</v>
      </c>
      <c r="G53" s="125">
        <v>0</v>
      </c>
      <c r="H53" s="125">
        <v>0</v>
      </c>
      <c r="I53" s="125">
        <v>0</v>
      </c>
      <c r="J53" s="300">
        <v>0</v>
      </c>
      <c r="K53" s="125">
        <v>0</v>
      </c>
      <c r="L53" s="125">
        <v>0</v>
      </c>
      <c r="M53" s="135"/>
      <c r="N53" s="133" t="s">
        <v>401</v>
      </c>
      <c r="O53" s="254" t="s">
        <v>385</v>
      </c>
      <c r="P53" s="254" t="s">
        <v>371</v>
      </c>
      <c r="Q53" s="254" t="s">
        <v>358</v>
      </c>
      <c r="R53" s="257" t="s">
        <v>402</v>
      </c>
      <c r="S53" s="312" t="s">
        <v>7811</v>
      </c>
      <c r="T53" s="257" t="s">
        <v>9712</v>
      </c>
      <c r="U53" s="164" t="s">
        <v>312</v>
      </c>
      <c r="V53" s="164" t="s">
        <v>358</v>
      </c>
      <c r="W53" s="302" t="s">
        <v>384</v>
      </c>
      <c r="X53" s="144" t="s">
        <v>311</v>
      </c>
      <c r="Y53" s="105" t="s">
        <v>232</v>
      </c>
      <c r="Z53" s="255" t="s">
        <v>401</v>
      </c>
      <c r="AA53" s="106" t="s">
        <v>403</v>
      </c>
      <c r="AB53" s="259" t="s">
        <v>173</v>
      </c>
      <c r="AC53" s="133" t="s">
        <v>7885</v>
      </c>
      <c r="AD53" s="303">
        <f t="shared" si="0"/>
        <v>1</v>
      </c>
      <c r="AE53" s="105"/>
      <c r="AF53" s="133" t="str">
        <f>VLOOKUP(N53,'2021jobs'!A:A,1,0)</f>
        <v>IPAT-L4</v>
      </c>
      <c r="AG53" s="133" t="str">
        <f>VLOOKUP(Z53,'2021jobs'!A:A,1,0)</f>
        <v>IPAT-L4</v>
      </c>
      <c r="AH53" s="256"/>
      <c r="AI53" s="132" t="s">
        <v>401</v>
      </c>
      <c r="AJ53" s="172" t="s">
        <v>239</v>
      </c>
      <c r="AK53" s="135"/>
      <c r="AL53" s="111" t="s">
        <v>384</v>
      </c>
      <c r="AM53" s="164" t="s">
        <v>358</v>
      </c>
      <c r="AN53" s="164" t="s">
        <v>312</v>
      </c>
      <c r="AO53" s="5" t="s">
        <v>173</v>
      </c>
    </row>
    <row r="54" spans="1:41" s="4" customFormat="1" ht="15" customHeight="1" x14ac:dyDescent="0.4">
      <c r="A54" s="125">
        <v>0</v>
      </c>
      <c r="B54" s="120">
        <v>1</v>
      </c>
      <c r="C54" s="125">
        <v>0</v>
      </c>
      <c r="D54" s="125">
        <v>0</v>
      </c>
      <c r="E54" s="125">
        <v>0</v>
      </c>
      <c r="F54" s="125">
        <v>0</v>
      </c>
      <c r="G54" s="125">
        <v>0</v>
      </c>
      <c r="H54" s="125">
        <v>0</v>
      </c>
      <c r="I54" s="125">
        <v>0</v>
      </c>
      <c r="J54" s="300">
        <v>0</v>
      </c>
      <c r="K54" s="125">
        <v>0</v>
      </c>
      <c r="L54" s="125">
        <v>0</v>
      </c>
      <c r="M54" s="135"/>
      <c r="N54" s="133" t="s">
        <v>404</v>
      </c>
      <c r="O54" s="254" t="s">
        <v>385</v>
      </c>
      <c r="P54" s="254" t="s">
        <v>374</v>
      </c>
      <c r="Q54" s="254" t="s">
        <v>358</v>
      </c>
      <c r="R54" s="257" t="s">
        <v>405</v>
      </c>
      <c r="S54" s="312" t="s">
        <v>7811</v>
      </c>
      <c r="T54" s="257" t="s">
        <v>9711</v>
      </c>
      <c r="U54" s="164" t="s">
        <v>312</v>
      </c>
      <c r="V54" s="164" t="s">
        <v>358</v>
      </c>
      <c r="W54" s="302" t="s">
        <v>384</v>
      </c>
      <c r="X54" s="144" t="s">
        <v>311</v>
      </c>
      <c r="Y54" s="105" t="s">
        <v>232</v>
      </c>
      <c r="Z54" s="255" t="s">
        <v>404</v>
      </c>
      <c r="AA54" s="106" t="s">
        <v>406</v>
      </c>
      <c r="AB54" s="259" t="s">
        <v>173</v>
      </c>
      <c r="AC54" s="133" t="s">
        <v>7885</v>
      </c>
      <c r="AD54" s="303">
        <f t="shared" si="0"/>
        <v>1</v>
      </c>
      <c r="AE54" s="105" t="s">
        <v>7482</v>
      </c>
      <c r="AF54" s="133" t="str">
        <f>VLOOKUP(N54,'2021jobs'!A:A,1,0)</f>
        <v>IPAT-L3</v>
      </c>
      <c r="AG54" s="133" t="str">
        <f>VLOOKUP(Z54,'2021jobs'!A:A,1,0)</f>
        <v>IPAT-L3</v>
      </c>
      <c r="AH54" s="256"/>
      <c r="AI54" s="132" t="s">
        <v>404</v>
      </c>
      <c r="AJ54" s="172" t="s">
        <v>239</v>
      </c>
      <c r="AK54" s="135"/>
      <c r="AL54" s="8" t="s">
        <v>384</v>
      </c>
      <c r="AM54" s="164" t="s">
        <v>358</v>
      </c>
      <c r="AN54" s="164" t="s">
        <v>312</v>
      </c>
      <c r="AO54" s="5" t="s">
        <v>173</v>
      </c>
    </row>
    <row r="55" spans="1:41" ht="15" customHeight="1" x14ac:dyDescent="0.4">
      <c r="A55" s="125">
        <v>0</v>
      </c>
      <c r="B55" s="120">
        <v>1</v>
      </c>
      <c r="C55" s="125">
        <v>0</v>
      </c>
      <c r="D55" s="125">
        <v>0</v>
      </c>
      <c r="E55" s="125">
        <v>0</v>
      </c>
      <c r="F55" s="125">
        <v>0</v>
      </c>
      <c r="G55" s="125">
        <v>0</v>
      </c>
      <c r="H55" s="125">
        <v>0</v>
      </c>
      <c r="I55" s="125">
        <v>0</v>
      </c>
      <c r="J55" s="300">
        <v>0</v>
      </c>
      <c r="K55" s="125">
        <v>0</v>
      </c>
      <c r="L55" s="125">
        <v>0</v>
      </c>
      <c r="M55" s="135"/>
      <c r="N55" s="133" t="s">
        <v>407</v>
      </c>
      <c r="O55" s="254" t="s">
        <v>385</v>
      </c>
      <c r="P55" s="254" t="s">
        <v>376</v>
      </c>
      <c r="Q55" s="254" t="s">
        <v>358</v>
      </c>
      <c r="R55" s="257" t="s">
        <v>408</v>
      </c>
      <c r="S55" s="312" t="s">
        <v>7811</v>
      </c>
      <c r="T55" s="257" t="s">
        <v>9710</v>
      </c>
      <c r="U55" s="164" t="s">
        <v>312</v>
      </c>
      <c r="V55" s="164" t="s">
        <v>358</v>
      </c>
      <c r="W55" s="302" t="s">
        <v>384</v>
      </c>
      <c r="X55" s="144" t="s">
        <v>311</v>
      </c>
      <c r="Y55" s="105" t="s">
        <v>232</v>
      </c>
      <c r="Z55" s="255" t="s">
        <v>407</v>
      </c>
      <c r="AA55" s="106" t="s">
        <v>409</v>
      </c>
      <c r="AB55" s="259" t="s">
        <v>173</v>
      </c>
      <c r="AC55" s="133" t="s">
        <v>7885</v>
      </c>
      <c r="AD55" s="303">
        <f t="shared" si="0"/>
        <v>1</v>
      </c>
      <c r="AE55" s="110"/>
      <c r="AF55" s="133" t="str">
        <f>VLOOKUP(N55,'2021jobs'!A:A,1,0)</f>
        <v>IPAT-L2</v>
      </c>
      <c r="AG55" s="133" t="str">
        <f>VLOOKUP(Z55,'2021jobs'!A:A,1,0)</f>
        <v>IPAT-L2</v>
      </c>
      <c r="AH55" s="256"/>
      <c r="AI55" s="132" t="s">
        <v>407</v>
      </c>
      <c r="AJ55" s="172" t="s">
        <v>239</v>
      </c>
      <c r="AK55" s="135"/>
      <c r="AL55" s="8" t="s">
        <v>384</v>
      </c>
      <c r="AM55" s="164" t="s">
        <v>358</v>
      </c>
      <c r="AN55" s="164" t="s">
        <v>312</v>
      </c>
      <c r="AO55" s="5" t="s">
        <v>173</v>
      </c>
    </row>
    <row r="56" spans="1:41" ht="15" customHeight="1" x14ac:dyDescent="0.4">
      <c r="A56" s="125">
        <v>0</v>
      </c>
      <c r="B56" s="120">
        <v>1</v>
      </c>
      <c r="C56" s="125">
        <v>0</v>
      </c>
      <c r="D56" s="125">
        <v>0</v>
      </c>
      <c r="E56" s="125">
        <v>0</v>
      </c>
      <c r="F56" s="125">
        <v>0</v>
      </c>
      <c r="G56" s="125">
        <v>0</v>
      </c>
      <c r="H56" s="125">
        <v>0</v>
      </c>
      <c r="I56" s="125">
        <v>0</v>
      </c>
      <c r="J56" s="300">
        <v>0</v>
      </c>
      <c r="K56" s="125">
        <v>0</v>
      </c>
      <c r="L56" s="125">
        <v>0</v>
      </c>
      <c r="M56" s="135"/>
      <c r="N56" s="133" t="s">
        <v>410</v>
      </c>
      <c r="O56" s="254" t="s">
        <v>385</v>
      </c>
      <c r="P56" s="254" t="s">
        <v>380</v>
      </c>
      <c r="Q56" s="254" t="s">
        <v>358</v>
      </c>
      <c r="R56" s="257" t="s">
        <v>411</v>
      </c>
      <c r="S56" s="312" t="s">
        <v>7811</v>
      </c>
      <c r="T56" s="257" t="s">
        <v>9709</v>
      </c>
      <c r="U56" s="164" t="s">
        <v>312</v>
      </c>
      <c r="V56" s="164" t="s">
        <v>358</v>
      </c>
      <c r="W56" s="302" t="s">
        <v>384</v>
      </c>
      <c r="X56" s="144" t="s">
        <v>311</v>
      </c>
      <c r="Y56" s="105" t="s">
        <v>232</v>
      </c>
      <c r="Z56" s="255" t="s">
        <v>410</v>
      </c>
      <c r="AA56" s="106" t="s">
        <v>412</v>
      </c>
      <c r="AB56" s="259" t="s">
        <v>173</v>
      </c>
      <c r="AC56" s="133" t="s">
        <v>7885</v>
      </c>
      <c r="AD56" s="303">
        <f t="shared" si="0"/>
        <v>1</v>
      </c>
      <c r="AE56" s="110"/>
      <c r="AF56" s="133" t="str">
        <f>VLOOKUP(N56,'2021jobs'!A:A,1,0)</f>
        <v>IPAT-L1</v>
      </c>
      <c r="AG56" s="133" t="str">
        <f>VLOOKUP(Z56,'2021jobs'!A:A,1,0)</f>
        <v>IPAT-L1</v>
      </c>
      <c r="AH56" s="256"/>
      <c r="AI56" s="132" t="s">
        <v>410</v>
      </c>
      <c r="AJ56" s="172" t="s">
        <v>239</v>
      </c>
      <c r="AK56" s="135"/>
      <c r="AL56" s="8" t="s">
        <v>384</v>
      </c>
      <c r="AM56" s="164" t="s">
        <v>358</v>
      </c>
      <c r="AN56" s="164" t="s">
        <v>312</v>
      </c>
      <c r="AO56" s="5" t="s">
        <v>173</v>
      </c>
    </row>
    <row r="57" spans="1:41" ht="15" customHeight="1" x14ac:dyDescent="0.4">
      <c r="A57" s="125">
        <v>0</v>
      </c>
      <c r="B57" s="120">
        <v>1</v>
      </c>
      <c r="C57" s="125">
        <v>0</v>
      </c>
      <c r="D57" s="125">
        <v>0</v>
      </c>
      <c r="E57" s="125">
        <v>0</v>
      </c>
      <c r="F57" s="125">
        <v>0</v>
      </c>
      <c r="G57" s="125">
        <v>0</v>
      </c>
      <c r="H57" s="125">
        <v>0</v>
      </c>
      <c r="I57" s="125">
        <v>0</v>
      </c>
      <c r="J57" s="300">
        <v>0</v>
      </c>
      <c r="K57" s="125">
        <v>0</v>
      </c>
      <c r="L57" s="125">
        <v>0</v>
      </c>
      <c r="M57" s="135"/>
      <c r="N57" s="133" t="s">
        <v>416</v>
      </c>
      <c r="O57" s="254" t="s">
        <v>414</v>
      </c>
      <c r="P57" s="254" t="s">
        <v>415</v>
      </c>
      <c r="Q57" s="110" t="s">
        <v>7479</v>
      </c>
      <c r="R57" s="257" t="s">
        <v>417</v>
      </c>
      <c r="S57" s="312" t="s">
        <v>8745</v>
      </c>
      <c r="T57" s="257" t="s">
        <v>9698</v>
      </c>
      <c r="U57" s="164" t="s">
        <v>312</v>
      </c>
      <c r="V57" s="164" t="s">
        <v>7592</v>
      </c>
      <c r="W57" s="302" t="s">
        <v>413</v>
      </c>
      <c r="X57" s="144" t="s">
        <v>311</v>
      </c>
      <c r="Y57" s="161" t="s">
        <v>311</v>
      </c>
      <c r="Z57" s="255" t="s">
        <v>416</v>
      </c>
      <c r="AA57" s="106" t="s">
        <v>7361</v>
      </c>
      <c r="AB57" s="259" t="s">
        <v>173</v>
      </c>
      <c r="AC57" s="133" t="s">
        <v>7886</v>
      </c>
      <c r="AD57" s="303">
        <f t="shared" si="0"/>
        <v>1</v>
      </c>
      <c r="AE57" s="110"/>
      <c r="AF57" s="133" t="str">
        <f>VLOOKUP(N57,'2021jobs'!A:A,1,0)</f>
        <v>PRLG-M2</v>
      </c>
      <c r="AG57" s="133" t="str">
        <f>VLOOKUP(Z57,'2021jobs'!A:A,1,0)</f>
        <v>PRLG-M2</v>
      </c>
      <c r="AH57" s="256"/>
      <c r="AI57" s="132" t="s">
        <v>416</v>
      </c>
      <c r="AJ57" s="172" t="s">
        <v>239</v>
      </c>
      <c r="AK57" s="135"/>
      <c r="AL57" s="8" t="s">
        <v>413</v>
      </c>
      <c r="AM57" s="164" t="s">
        <v>7591</v>
      </c>
      <c r="AN57" s="164" t="s">
        <v>312</v>
      </c>
      <c r="AO57" s="5" t="s">
        <v>173</v>
      </c>
    </row>
    <row r="58" spans="1:41" s="4" customFormat="1" ht="15" customHeight="1" x14ac:dyDescent="0.4">
      <c r="A58" s="125">
        <v>0</v>
      </c>
      <c r="B58" s="120">
        <v>1</v>
      </c>
      <c r="C58" s="125">
        <v>0</v>
      </c>
      <c r="D58" s="125">
        <v>0</v>
      </c>
      <c r="E58" s="125">
        <v>0</v>
      </c>
      <c r="F58" s="125">
        <v>0</v>
      </c>
      <c r="G58" s="125">
        <v>0</v>
      </c>
      <c r="H58" s="125">
        <v>0</v>
      </c>
      <c r="I58" s="125">
        <v>0</v>
      </c>
      <c r="J58" s="300">
        <v>0</v>
      </c>
      <c r="K58" s="125">
        <v>0</v>
      </c>
      <c r="L58" s="125">
        <v>0</v>
      </c>
      <c r="M58" s="135"/>
      <c r="N58" s="133" t="s">
        <v>6736</v>
      </c>
      <c r="O58" s="254" t="s">
        <v>414</v>
      </c>
      <c r="P58" s="254" t="s">
        <v>363</v>
      </c>
      <c r="Q58" s="105" t="s">
        <v>7479</v>
      </c>
      <c r="R58" s="257" t="s">
        <v>418</v>
      </c>
      <c r="S58" s="312" t="s">
        <v>8745</v>
      </c>
      <c r="T58" s="257" t="s">
        <v>9699</v>
      </c>
      <c r="U58" s="164" t="s">
        <v>312</v>
      </c>
      <c r="V58" s="164" t="s">
        <v>7592</v>
      </c>
      <c r="W58" s="302" t="s">
        <v>413</v>
      </c>
      <c r="X58" s="144" t="s">
        <v>311</v>
      </c>
      <c r="Y58" s="161" t="s">
        <v>311</v>
      </c>
      <c r="Z58" s="255" t="s">
        <v>6736</v>
      </c>
      <c r="AA58" s="106" t="s">
        <v>7360</v>
      </c>
      <c r="AB58" s="259" t="s">
        <v>173</v>
      </c>
      <c r="AC58" s="133" t="s">
        <v>7886</v>
      </c>
      <c r="AD58" s="303">
        <f t="shared" si="0"/>
        <v>1</v>
      </c>
      <c r="AE58" s="105" t="s">
        <v>7482</v>
      </c>
      <c r="AF58" s="133" t="str">
        <f>VLOOKUP(N58,'2021jobs'!A:A,1,0)</f>
        <v>PRLG-M1</v>
      </c>
      <c r="AG58" s="133" t="str">
        <f>VLOOKUP(Z58,'2021jobs'!A:A,1,0)</f>
        <v>PRLG-M1</v>
      </c>
      <c r="AH58" s="256"/>
      <c r="AI58" s="132" t="s">
        <v>6736</v>
      </c>
      <c r="AJ58" s="172" t="s">
        <v>239</v>
      </c>
      <c r="AK58" s="135"/>
      <c r="AL58" s="8" t="s">
        <v>413</v>
      </c>
      <c r="AM58" s="164" t="s">
        <v>7591</v>
      </c>
      <c r="AN58" s="164" t="s">
        <v>312</v>
      </c>
      <c r="AO58" s="5" t="s">
        <v>173</v>
      </c>
    </row>
    <row r="59" spans="1:41" s="104" customFormat="1" ht="15" customHeight="1" x14ac:dyDescent="0.4">
      <c r="A59" s="125">
        <v>0</v>
      </c>
      <c r="B59" s="120">
        <v>1</v>
      </c>
      <c r="C59" s="125">
        <v>0</v>
      </c>
      <c r="D59" s="125">
        <v>0</v>
      </c>
      <c r="E59" s="125">
        <v>0</v>
      </c>
      <c r="F59" s="125">
        <v>0</v>
      </c>
      <c r="G59" s="125">
        <v>0</v>
      </c>
      <c r="H59" s="125">
        <v>0</v>
      </c>
      <c r="I59" s="125">
        <v>0</v>
      </c>
      <c r="J59" s="300">
        <v>0</v>
      </c>
      <c r="K59" s="125">
        <v>0</v>
      </c>
      <c r="L59" s="125">
        <v>0</v>
      </c>
      <c r="M59" s="135" t="s">
        <v>9737</v>
      </c>
      <c r="N59" s="133" t="s">
        <v>7672</v>
      </c>
      <c r="O59" s="254" t="s">
        <v>414</v>
      </c>
      <c r="P59" s="254" t="s">
        <v>804</v>
      </c>
      <c r="Q59" s="254" t="s">
        <v>7479</v>
      </c>
      <c r="R59" s="257" t="s">
        <v>7671</v>
      </c>
      <c r="S59" s="312" t="s">
        <v>8745</v>
      </c>
      <c r="T59" s="257" t="s">
        <v>10829</v>
      </c>
      <c r="U59" s="164" t="s">
        <v>312</v>
      </c>
      <c r="V59" s="164" t="s">
        <v>7592</v>
      </c>
      <c r="W59" s="302" t="s">
        <v>413</v>
      </c>
      <c r="X59" s="144" t="s">
        <v>311</v>
      </c>
      <c r="Y59" s="161" t="s">
        <v>311</v>
      </c>
      <c r="Z59" s="303" t="s">
        <v>300</v>
      </c>
      <c r="AA59" s="143" t="s">
        <v>300</v>
      </c>
      <c r="AB59" s="259" t="s">
        <v>173</v>
      </c>
      <c r="AC59" s="133" t="s">
        <v>7886</v>
      </c>
      <c r="AD59" s="303">
        <f t="shared" si="0"/>
        <v>0</v>
      </c>
      <c r="AE59" s="254"/>
      <c r="AF59" s="133" t="e">
        <f>VLOOKUP(N59,'2021jobs'!A:A,1,0)</f>
        <v>#N/A</v>
      </c>
      <c r="AG59" s="133" t="e">
        <f>VLOOKUP(Z59,'2021jobs'!A:A,1,0)</f>
        <v>#N/A</v>
      </c>
      <c r="AH59" s="257"/>
      <c r="AI59" s="133"/>
      <c r="AJ59" s="263"/>
      <c r="AK59" s="135"/>
      <c r="AL59" s="258"/>
      <c r="AM59" s="164" t="s">
        <v>7591</v>
      </c>
      <c r="AN59" s="164"/>
      <c r="AO59" s="5" t="s">
        <v>173</v>
      </c>
    </row>
    <row r="60" spans="1:41" s="3" customFormat="1" ht="15" customHeight="1" x14ac:dyDescent="0.4">
      <c r="A60" s="125">
        <v>0</v>
      </c>
      <c r="B60" s="120">
        <v>1</v>
      </c>
      <c r="C60" s="125">
        <v>0</v>
      </c>
      <c r="D60" s="125">
        <v>0</v>
      </c>
      <c r="E60" s="125">
        <v>0</v>
      </c>
      <c r="F60" s="125">
        <v>0</v>
      </c>
      <c r="G60" s="125">
        <v>0</v>
      </c>
      <c r="H60" s="125">
        <v>0</v>
      </c>
      <c r="I60" s="125">
        <v>0</v>
      </c>
      <c r="J60" s="300">
        <v>0</v>
      </c>
      <c r="K60" s="125">
        <v>0</v>
      </c>
      <c r="L60" s="125">
        <v>0</v>
      </c>
      <c r="M60" s="135"/>
      <c r="N60" s="133" t="s">
        <v>6737</v>
      </c>
      <c r="O60" s="254" t="s">
        <v>414</v>
      </c>
      <c r="P60" s="254" t="s">
        <v>419</v>
      </c>
      <c r="Q60" s="105" t="s">
        <v>7479</v>
      </c>
      <c r="R60" s="257" t="s">
        <v>420</v>
      </c>
      <c r="S60" s="312" t="s">
        <v>8745</v>
      </c>
      <c r="T60" s="257" t="s">
        <v>10828</v>
      </c>
      <c r="U60" s="164" t="s">
        <v>312</v>
      </c>
      <c r="V60" s="164" t="s">
        <v>7592</v>
      </c>
      <c r="W60" s="302" t="s">
        <v>413</v>
      </c>
      <c r="X60" s="144" t="s">
        <v>311</v>
      </c>
      <c r="Y60" s="161" t="s">
        <v>311</v>
      </c>
      <c r="Z60" s="255" t="s">
        <v>6737</v>
      </c>
      <c r="AA60" s="106" t="s">
        <v>7359</v>
      </c>
      <c r="AB60" s="259" t="s">
        <v>173</v>
      </c>
      <c r="AC60" s="133" t="s">
        <v>7886</v>
      </c>
      <c r="AD60" s="303">
        <f t="shared" si="0"/>
        <v>1</v>
      </c>
      <c r="AE60" s="105"/>
      <c r="AF60" s="133" t="str">
        <f>VLOOKUP(N60,'2021jobs'!A:A,1,0)</f>
        <v>PRLG-S1</v>
      </c>
      <c r="AG60" s="133" t="str">
        <f>VLOOKUP(Z60,'2021jobs'!A:A,1,0)</f>
        <v>PRLG-S1</v>
      </c>
      <c r="AH60" s="256"/>
      <c r="AI60" s="132" t="s">
        <v>6737</v>
      </c>
      <c r="AJ60" s="172" t="s">
        <v>239</v>
      </c>
      <c r="AK60" s="135"/>
      <c r="AL60" s="117" t="s">
        <v>413</v>
      </c>
      <c r="AM60" s="164" t="s">
        <v>7591</v>
      </c>
      <c r="AN60" s="164" t="s">
        <v>312</v>
      </c>
      <c r="AO60" s="5" t="s">
        <v>173</v>
      </c>
    </row>
    <row r="61" spans="1:41" s="3" customFormat="1" ht="15" customHeight="1" x14ac:dyDescent="0.4">
      <c r="A61" s="125">
        <v>0</v>
      </c>
      <c r="B61" s="120">
        <v>1</v>
      </c>
      <c r="C61" s="125">
        <v>0</v>
      </c>
      <c r="D61" s="125">
        <v>0</v>
      </c>
      <c r="E61" s="125">
        <v>0</v>
      </c>
      <c r="F61" s="125">
        <v>0</v>
      </c>
      <c r="G61" s="125">
        <v>0</v>
      </c>
      <c r="H61" s="125">
        <v>0</v>
      </c>
      <c r="I61" s="125">
        <v>0</v>
      </c>
      <c r="J61" s="300">
        <v>0</v>
      </c>
      <c r="K61" s="125">
        <v>0</v>
      </c>
      <c r="L61" s="125">
        <v>0</v>
      </c>
      <c r="M61" s="135"/>
      <c r="N61" s="133" t="s">
        <v>422</v>
      </c>
      <c r="O61" s="254" t="s">
        <v>414</v>
      </c>
      <c r="P61" s="254" t="s">
        <v>421</v>
      </c>
      <c r="Q61" s="105" t="s">
        <v>413</v>
      </c>
      <c r="R61" s="257" t="s">
        <v>423</v>
      </c>
      <c r="S61" s="313" t="s">
        <v>7812</v>
      </c>
      <c r="T61" s="257" t="s">
        <v>9718</v>
      </c>
      <c r="U61" s="164" t="s">
        <v>312</v>
      </c>
      <c r="V61" s="164" t="s">
        <v>7592</v>
      </c>
      <c r="W61" s="302" t="s">
        <v>413</v>
      </c>
      <c r="X61" s="144" t="s">
        <v>311</v>
      </c>
      <c r="Y61" s="161" t="s">
        <v>311</v>
      </c>
      <c r="Z61" s="255" t="s">
        <v>422</v>
      </c>
      <c r="AA61" s="106" t="s">
        <v>7362</v>
      </c>
      <c r="AB61" s="259" t="s">
        <v>173</v>
      </c>
      <c r="AC61" s="133" t="s">
        <v>7887</v>
      </c>
      <c r="AD61" s="303">
        <f t="shared" si="0"/>
        <v>1</v>
      </c>
      <c r="AE61" s="105"/>
      <c r="AF61" s="133" t="str">
        <f>VLOOKUP(N61,'2021jobs'!A:A,1,0)</f>
        <v>PRLG-U4</v>
      </c>
      <c r="AG61" s="133" t="str">
        <f>VLOOKUP(Z61,'2021jobs'!A:A,1,0)</f>
        <v>PRLG-U4</v>
      </c>
      <c r="AH61" s="256"/>
      <c r="AI61" s="132" t="s">
        <v>422</v>
      </c>
      <c r="AJ61" s="172" t="s">
        <v>239</v>
      </c>
      <c r="AK61" s="135"/>
      <c r="AL61" s="117" t="s">
        <v>413</v>
      </c>
      <c r="AM61" s="164" t="s">
        <v>7591</v>
      </c>
      <c r="AN61" s="164" t="s">
        <v>312</v>
      </c>
      <c r="AO61" s="5" t="s">
        <v>173</v>
      </c>
    </row>
    <row r="62" spans="1:41" s="7" customFormat="1" ht="15" customHeight="1" x14ac:dyDescent="0.4">
      <c r="A62" s="125">
        <v>0</v>
      </c>
      <c r="B62" s="120">
        <v>1</v>
      </c>
      <c r="C62" s="125">
        <v>0</v>
      </c>
      <c r="D62" s="125">
        <v>0</v>
      </c>
      <c r="E62" s="125">
        <v>0</v>
      </c>
      <c r="F62" s="125">
        <v>0</v>
      </c>
      <c r="G62" s="125">
        <v>0</v>
      </c>
      <c r="H62" s="125">
        <v>0</v>
      </c>
      <c r="I62" s="125">
        <v>0</v>
      </c>
      <c r="J62" s="300">
        <v>0</v>
      </c>
      <c r="K62" s="125">
        <v>0</v>
      </c>
      <c r="L62" s="125">
        <v>0</v>
      </c>
      <c r="M62" s="135"/>
      <c r="N62" s="133" t="s">
        <v>425</v>
      </c>
      <c r="O62" s="254" t="s">
        <v>414</v>
      </c>
      <c r="P62" s="254" t="s">
        <v>424</v>
      </c>
      <c r="Q62" s="254" t="s">
        <v>413</v>
      </c>
      <c r="R62" s="257" t="s">
        <v>426</v>
      </c>
      <c r="S62" s="313" t="s">
        <v>7812</v>
      </c>
      <c r="T62" s="257" t="s">
        <v>9717</v>
      </c>
      <c r="U62" s="164" t="s">
        <v>312</v>
      </c>
      <c r="V62" s="164" t="s">
        <v>7592</v>
      </c>
      <c r="W62" s="302" t="s">
        <v>413</v>
      </c>
      <c r="X62" s="144" t="s">
        <v>311</v>
      </c>
      <c r="Y62" s="161" t="s">
        <v>311</v>
      </c>
      <c r="Z62" s="255" t="s">
        <v>425</v>
      </c>
      <c r="AA62" s="106" t="s">
        <v>7365</v>
      </c>
      <c r="AB62" s="259" t="s">
        <v>173</v>
      </c>
      <c r="AC62" s="133" t="s">
        <v>7887</v>
      </c>
      <c r="AD62" s="303">
        <f t="shared" si="0"/>
        <v>1</v>
      </c>
      <c r="AE62" s="254" t="s">
        <v>7482</v>
      </c>
      <c r="AF62" s="133" t="str">
        <f>VLOOKUP(N62,'2021jobs'!A:A,1,0)</f>
        <v>PRLG-U3</v>
      </c>
      <c r="AG62" s="133" t="str">
        <f>VLOOKUP(Z62,'2021jobs'!A:A,1,0)</f>
        <v>PRLG-U3</v>
      </c>
      <c r="AH62" s="256"/>
      <c r="AI62" s="132" t="s">
        <v>425</v>
      </c>
      <c r="AJ62" s="172" t="s">
        <v>239</v>
      </c>
      <c r="AK62" s="135"/>
      <c r="AL62" s="8" t="s">
        <v>413</v>
      </c>
      <c r="AM62" s="164" t="s">
        <v>7591</v>
      </c>
      <c r="AN62" s="164" t="s">
        <v>312</v>
      </c>
      <c r="AO62" s="5" t="s">
        <v>173</v>
      </c>
    </row>
    <row r="63" spans="1:41" s="7" customFormat="1" ht="15" customHeight="1" x14ac:dyDescent="0.4">
      <c r="A63" s="125">
        <v>0</v>
      </c>
      <c r="B63" s="120">
        <v>1</v>
      </c>
      <c r="C63" s="125">
        <v>0</v>
      </c>
      <c r="D63" s="125">
        <v>0</v>
      </c>
      <c r="E63" s="125">
        <v>0</v>
      </c>
      <c r="F63" s="125">
        <v>0</v>
      </c>
      <c r="G63" s="125">
        <v>0</v>
      </c>
      <c r="H63" s="125">
        <v>0</v>
      </c>
      <c r="I63" s="125">
        <v>0</v>
      </c>
      <c r="J63" s="300">
        <v>0</v>
      </c>
      <c r="K63" s="125">
        <v>0</v>
      </c>
      <c r="L63" s="125">
        <v>0</v>
      </c>
      <c r="M63" s="135"/>
      <c r="N63" s="133" t="s">
        <v>428</v>
      </c>
      <c r="O63" s="254" t="s">
        <v>414</v>
      </c>
      <c r="P63" s="254" t="s">
        <v>427</v>
      </c>
      <c r="Q63" s="254" t="s">
        <v>413</v>
      </c>
      <c r="R63" s="257" t="s">
        <v>413</v>
      </c>
      <c r="S63" s="313" t="s">
        <v>7812</v>
      </c>
      <c r="T63" s="257" t="s">
        <v>9716</v>
      </c>
      <c r="U63" s="164" t="s">
        <v>312</v>
      </c>
      <c r="V63" s="164" t="s">
        <v>7592</v>
      </c>
      <c r="W63" s="302" t="s">
        <v>413</v>
      </c>
      <c r="X63" s="144" t="s">
        <v>311</v>
      </c>
      <c r="Y63" s="161" t="s">
        <v>311</v>
      </c>
      <c r="Z63" s="255" t="s">
        <v>428</v>
      </c>
      <c r="AA63" s="106" t="s">
        <v>7363</v>
      </c>
      <c r="AB63" s="259" t="s">
        <v>173</v>
      </c>
      <c r="AC63" s="133" t="s">
        <v>7887</v>
      </c>
      <c r="AD63" s="303">
        <f t="shared" si="0"/>
        <v>1</v>
      </c>
      <c r="AE63" s="254"/>
      <c r="AF63" s="133" t="str">
        <f>VLOOKUP(N63,'2021jobs'!A:A,1,0)</f>
        <v>PRLG-U2</v>
      </c>
      <c r="AG63" s="133" t="str">
        <f>VLOOKUP(Z63,'2021jobs'!A:A,1,0)</f>
        <v>PRLG-U2</v>
      </c>
      <c r="AH63" s="256"/>
      <c r="AI63" s="132" t="s">
        <v>428</v>
      </c>
      <c r="AJ63" s="172" t="s">
        <v>239</v>
      </c>
      <c r="AK63" s="135"/>
      <c r="AL63" s="8" t="s">
        <v>413</v>
      </c>
      <c r="AM63" s="164" t="s">
        <v>7591</v>
      </c>
      <c r="AN63" s="164" t="s">
        <v>312</v>
      </c>
      <c r="AO63" s="5" t="s">
        <v>173</v>
      </c>
    </row>
    <row r="64" spans="1:41" s="7" customFormat="1" ht="15" customHeight="1" x14ac:dyDescent="0.4">
      <c r="A64" s="125">
        <v>0</v>
      </c>
      <c r="B64" s="120">
        <v>1</v>
      </c>
      <c r="C64" s="125">
        <v>0</v>
      </c>
      <c r="D64" s="125">
        <v>0</v>
      </c>
      <c r="E64" s="125">
        <v>0</v>
      </c>
      <c r="F64" s="125">
        <v>0</v>
      </c>
      <c r="G64" s="125">
        <v>0</v>
      </c>
      <c r="H64" s="125">
        <v>0</v>
      </c>
      <c r="I64" s="125">
        <v>0</v>
      </c>
      <c r="J64" s="300">
        <v>0</v>
      </c>
      <c r="K64" s="125">
        <v>0</v>
      </c>
      <c r="L64" s="125">
        <v>0</v>
      </c>
      <c r="M64" s="135"/>
      <c r="N64" s="133" t="s">
        <v>430</v>
      </c>
      <c r="O64" s="254" t="s">
        <v>414</v>
      </c>
      <c r="P64" s="254" t="s">
        <v>429</v>
      </c>
      <c r="Q64" s="254" t="s">
        <v>413</v>
      </c>
      <c r="R64" s="257" t="s">
        <v>431</v>
      </c>
      <c r="S64" s="313" t="s">
        <v>7812</v>
      </c>
      <c r="T64" s="257" t="s">
        <v>9715</v>
      </c>
      <c r="U64" s="164" t="s">
        <v>312</v>
      </c>
      <c r="V64" s="164" t="s">
        <v>7592</v>
      </c>
      <c r="W64" s="302" t="s">
        <v>413</v>
      </c>
      <c r="X64" s="144" t="s">
        <v>311</v>
      </c>
      <c r="Y64" s="161" t="s">
        <v>311</v>
      </c>
      <c r="Z64" s="255" t="s">
        <v>430</v>
      </c>
      <c r="AA64" s="106" t="s">
        <v>7364</v>
      </c>
      <c r="AB64" s="259" t="s">
        <v>173</v>
      </c>
      <c r="AC64" s="133" t="s">
        <v>7887</v>
      </c>
      <c r="AD64" s="303">
        <f t="shared" si="0"/>
        <v>1</v>
      </c>
      <c r="AE64" s="254"/>
      <c r="AF64" s="133" t="str">
        <f>VLOOKUP(N64,'2021jobs'!A:A,1,0)</f>
        <v>PRLG-U1</v>
      </c>
      <c r="AG64" s="133" t="str">
        <f>VLOOKUP(Z64,'2021jobs'!A:A,1,0)</f>
        <v>PRLG-U1</v>
      </c>
      <c r="AH64" s="256"/>
      <c r="AI64" s="132" t="s">
        <v>430</v>
      </c>
      <c r="AJ64" s="172" t="s">
        <v>239</v>
      </c>
      <c r="AK64" s="135"/>
      <c r="AL64" s="8" t="s">
        <v>413</v>
      </c>
      <c r="AM64" s="164" t="s">
        <v>7591</v>
      </c>
      <c r="AN64" s="164" t="s">
        <v>312</v>
      </c>
      <c r="AO64" s="5" t="s">
        <v>173</v>
      </c>
    </row>
    <row r="65" spans="1:41" s="7" customFormat="1" ht="15" customHeight="1" x14ac:dyDescent="0.4">
      <c r="A65" s="125">
        <v>0</v>
      </c>
      <c r="B65" s="120">
        <v>1</v>
      </c>
      <c r="C65" s="125">
        <v>0</v>
      </c>
      <c r="D65" s="125">
        <v>0</v>
      </c>
      <c r="E65" s="125">
        <v>0</v>
      </c>
      <c r="F65" s="125">
        <v>0</v>
      </c>
      <c r="G65" s="125">
        <v>0</v>
      </c>
      <c r="H65" s="125">
        <v>0</v>
      </c>
      <c r="I65" s="125">
        <v>0</v>
      </c>
      <c r="J65" s="300">
        <v>0</v>
      </c>
      <c r="K65" s="125">
        <v>0</v>
      </c>
      <c r="L65" s="125">
        <v>0</v>
      </c>
      <c r="M65" s="135"/>
      <c r="N65" s="133" t="s">
        <v>434</v>
      </c>
      <c r="O65" s="254" t="s">
        <v>432</v>
      </c>
      <c r="P65" s="254" t="s">
        <v>433</v>
      </c>
      <c r="Q65" s="254" t="s">
        <v>7480</v>
      </c>
      <c r="R65" s="257" t="s">
        <v>9752</v>
      </c>
      <c r="S65" s="312" t="s">
        <v>7813</v>
      </c>
      <c r="T65" s="257" t="s">
        <v>10825</v>
      </c>
      <c r="U65" s="164" t="s">
        <v>312</v>
      </c>
      <c r="V65" s="164" t="s">
        <v>7592</v>
      </c>
      <c r="W65" s="302" t="s">
        <v>7172</v>
      </c>
      <c r="X65" s="144" t="s">
        <v>311</v>
      </c>
      <c r="Y65" s="105" t="s">
        <v>232</v>
      </c>
      <c r="Z65" s="255" t="s">
        <v>434</v>
      </c>
      <c r="AA65" s="106" t="s">
        <v>436</v>
      </c>
      <c r="AB65" s="259" t="s">
        <v>173</v>
      </c>
      <c r="AC65" s="133" t="s">
        <v>7888</v>
      </c>
      <c r="AD65" s="303">
        <f t="shared" si="0"/>
        <v>1</v>
      </c>
      <c r="AE65" s="254"/>
      <c r="AF65" s="133" t="str">
        <f>VLOOKUP(N65,'2021jobs'!A:A,1,0)</f>
        <v>PGAN-P4</v>
      </c>
      <c r="AG65" s="133" t="str">
        <f>VLOOKUP(Z65,'2021jobs'!A:A,1,0)</f>
        <v>PGAN-P4</v>
      </c>
      <c r="AH65" s="256" t="e">
        <f>VLOOKUP(R65,Sheet1!A:A,1,0)</f>
        <v>#N/A</v>
      </c>
      <c r="AI65" s="132" t="s">
        <v>434</v>
      </c>
      <c r="AJ65" s="172" t="s">
        <v>239</v>
      </c>
      <c r="AK65" s="135"/>
      <c r="AL65" s="8" t="s">
        <v>7172</v>
      </c>
      <c r="AM65" s="164" t="s">
        <v>7591</v>
      </c>
      <c r="AN65" s="164" t="s">
        <v>312</v>
      </c>
      <c r="AO65" s="5" t="s">
        <v>173</v>
      </c>
    </row>
    <row r="66" spans="1:41" s="7" customFormat="1" ht="15" customHeight="1" x14ac:dyDescent="0.4">
      <c r="A66" s="125">
        <v>0</v>
      </c>
      <c r="B66" s="120">
        <v>1</v>
      </c>
      <c r="C66" s="125">
        <v>0</v>
      </c>
      <c r="D66" s="125">
        <v>0</v>
      </c>
      <c r="E66" s="125">
        <v>0</v>
      </c>
      <c r="F66" s="125">
        <v>0</v>
      </c>
      <c r="G66" s="125">
        <v>0</v>
      </c>
      <c r="H66" s="125">
        <v>0</v>
      </c>
      <c r="I66" s="125">
        <v>0</v>
      </c>
      <c r="J66" s="300">
        <v>0</v>
      </c>
      <c r="K66" s="125">
        <v>0</v>
      </c>
      <c r="L66" s="125">
        <v>0</v>
      </c>
      <c r="M66" s="135" t="s">
        <v>9737</v>
      </c>
      <c r="N66" s="133" t="s">
        <v>10068</v>
      </c>
      <c r="O66" s="254" t="s">
        <v>432</v>
      </c>
      <c r="P66" s="254" t="s">
        <v>355</v>
      </c>
      <c r="Q66" s="254" t="s">
        <v>7480</v>
      </c>
      <c r="R66" s="257" t="s">
        <v>9753</v>
      </c>
      <c r="S66" s="312" t="s">
        <v>7813</v>
      </c>
      <c r="T66" s="257" t="s">
        <v>10824</v>
      </c>
      <c r="U66" s="164" t="s">
        <v>312</v>
      </c>
      <c r="V66" s="164" t="s">
        <v>7592</v>
      </c>
      <c r="W66" s="302" t="s">
        <v>7172</v>
      </c>
      <c r="X66" s="144" t="s">
        <v>311</v>
      </c>
      <c r="Y66" s="254" t="s">
        <v>232</v>
      </c>
      <c r="Z66" s="255" t="s">
        <v>300</v>
      </c>
      <c r="AA66" s="143" t="s">
        <v>300</v>
      </c>
      <c r="AB66" s="259" t="s">
        <v>173</v>
      </c>
      <c r="AC66" s="133" t="s">
        <v>7888</v>
      </c>
      <c r="AD66" s="303">
        <f t="shared" si="0"/>
        <v>0</v>
      </c>
      <c r="AE66" s="254"/>
      <c r="AF66" s="133" t="e">
        <f>VLOOKUP(N66,'2021jobs'!A:A,1,0)</f>
        <v>#N/A</v>
      </c>
      <c r="AG66" s="133" t="e">
        <f>VLOOKUP(Z66,'2021jobs'!A:A,1,0)</f>
        <v>#N/A</v>
      </c>
      <c r="AH66" s="256"/>
      <c r="AI66" s="255"/>
      <c r="AJ66" s="172"/>
      <c r="AK66" s="135"/>
      <c r="AL66" s="8"/>
      <c r="AM66" s="164" t="s">
        <v>7591</v>
      </c>
      <c r="AN66" s="164" t="s">
        <v>312</v>
      </c>
      <c r="AO66" s="5" t="s">
        <v>173</v>
      </c>
    </row>
    <row r="67" spans="1:41" s="7" customFormat="1" ht="15" customHeight="1" x14ac:dyDescent="0.4">
      <c r="A67" s="125">
        <v>0</v>
      </c>
      <c r="B67" s="120">
        <v>1</v>
      </c>
      <c r="C67" s="125">
        <v>0</v>
      </c>
      <c r="D67" s="125">
        <v>0</v>
      </c>
      <c r="E67" s="125">
        <v>0</v>
      </c>
      <c r="F67" s="125">
        <v>0</v>
      </c>
      <c r="G67" s="125">
        <v>0</v>
      </c>
      <c r="H67" s="125">
        <v>0</v>
      </c>
      <c r="I67" s="125">
        <v>0</v>
      </c>
      <c r="J67" s="300">
        <v>0</v>
      </c>
      <c r="K67" s="125">
        <v>0</v>
      </c>
      <c r="L67" s="125">
        <v>0</v>
      </c>
      <c r="M67" s="135" t="s">
        <v>9737</v>
      </c>
      <c r="N67" s="133" t="s">
        <v>10069</v>
      </c>
      <c r="O67" s="254" t="s">
        <v>432</v>
      </c>
      <c r="P67" s="254" t="s">
        <v>443</v>
      </c>
      <c r="Q67" s="254" t="s">
        <v>7480</v>
      </c>
      <c r="R67" s="257" t="s">
        <v>9754</v>
      </c>
      <c r="S67" s="312" t="s">
        <v>7813</v>
      </c>
      <c r="T67" s="257" t="s">
        <v>9696</v>
      </c>
      <c r="U67" s="164" t="s">
        <v>312</v>
      </c>
      <c r="V67" s="164" t="s">
        <v>7592</v>
      </c>
      <c r="W67" s="302" t="s">
        <v>7172</v>
      </c>
      <c r="X67" s="144" t="s">
        <v>311</v>
      </c>
      <c r="Y67" s="254" t="s">
        <v>232</v>
      </c>
      <c r="Z67" s="255" t="s">
        <v>300</v>
      </c>
      <c r="AA67" s="143" t="s">
        <v>300</v>
      </c>
      <c r="AB67" s="259" t="s">
        <v>173</v>
      </c>
      <c r="AC67" s="133" t="s">
        <v>7888</v>
      </c>
      <c r="AD67" s="303">
        <f t="shared" si="0"/>
        <v>0</v>
      </c>
      <c r="AE67" s="254"/>
      <c r="AF67" s="133" t="e">
        <f>VLOOKUP(N67,'2021jobs'!A:A,1,0)</f>
        <v>#N/A</v>
      </c>
      <c r="AG67" s="133" t="e">
        <f>VLOOKUP(Z67,'2021jobs'!A:A,1,0)</f>
        <v>#N/A</v>
      </c>
      <c r="AH67" s="256"/>
      <c r="AI67" s="255"/>
      <c r="AJ67" s="172"/>
      <c r="AK67" s="135"/>
      <c r="AL67" s="8"/>
      <c r="AM67" s="164" t="s">
        <v>7591</v>
      </c>
      <c r="AN67" s="164" t="s">
        <v>312</v>
      </c>
      <c r="AO67" s="5" t="s">
        <v>173</v>
      </c>
    </row>
    <row r="68" spans="1:41" s="7" customFormat="1" ht="15" customHeight="1" x14ac:dyDescent="0.4">
      <c r="A68" s="125">
        <v>0</v>
      </c>
      <c r="B68" s="120">
        <v>1</v>
      </c>
      <c r="C68" s="125">
        <v>0</v>
      </c>
      <c r="D68" s="125">
        <v>0</v>
      </c>
      <c r="E68" s="125">
        <v>0</v>
      </c>
      <c r="F68" s="125">
        <v>0</v>
      </c>
      <c r="G68" s="125">
        <v>0</v>
      </c>
      <c r="H68" s="125">
        <v>0</v>
      </c>
      <c r="I68" s="125">
        <v>0</v>
      </c>
      <c r="J68" s="300">
        <v>0</v>
      </c>
      <c r="K68" s="125">
        <v>0</v>
      </c>
      <c r="L68" s="125">
        <v>0</v>
      </c>
      <c r="M68" s="135" t="s">
        <v>9737</v>
      </c>
      <c r="N68" s="133" t="s">
        <v>10070</v>
      </c>
      <c r="O68" s="254" t="s">
        <v>432</v>
      </c>
      <c r="P68" s="254" t="s">
        <v>474</v>
      </c>
      <c r="Q68" s="254" t="s">
        <v>7480</v>
      </c>
      <c r="R68" s="257" t="s">
        <v>9755</v>
      </c>
      <c r="S68" s="312" t="s">
        <v>7813</v>
      </c>
      <c r="T68" s="257" t="s">
        <v>10823</v>
      </c>
      <c r="U68" s="164" t="s">
        <v>312</v>
      </c>
      <c r="V68" s="164" t="s">
        <v>7592</v>
      </c>
      <c r="W68" s="302" t="s">
        <v>7172</v>
      </c>
      <c r="X68" s="144" t="s">
        <v>311</v>
      </c>
      <c r="Y68" s="254" t="s">
        <v>232</v>
      </c>
      <c r="Z68" s="255" t="s">
        <v>300</v>
      </c>
      <c r="AA68" s="143" t="s">
        <v>300</v>
      </c>
      <c r="AB68" s="259" t="s">
        <v>173</v>
      </c>
      <c r="AC68" s="133" t="s">
        <v>7888</v>
      </c>
      <c r="AD68" s="303">
        <f t="shared" si="0"/>
        <v>0</v>
      </c>
      <c r="AE68" s="254" t="s">
        <v>7677</v>
      </c>
      <c r="AF68" s="133" t="e">
        <f>VLOOKUP(N68,'2021jobs'!A:A,1,0)</f>
        <v>#N/A</v>
      </c>
      <c r="AG68" s="133" t="e">
        <f>VLOOKUP(Z68,'2021jobs'!A:A,1,0)</f>
        <v>#N/A</v>
      </c>
      <c r="AH68" s="256"/>
      <c r="AI68" s="255"/>
      <c r="AJ68" s="172"/>
      <c r="AK68" s="135"/>
      <c r="AL68" s="8"/>
      <c r="AM68" s="164" t="s">
        <v>7591</v>
      </c>
      <c r="AN68" s="164" t="s">
        <v>312</v>
      </c>
      <c r="AO68" s="5" t="s">
        <v>173</v>
      </c>
    </row>
    <row r="69" spans="1:41" s="7" customFormat="1" ht="15" customHeight="1" x14ac:dyDescent="0.4">
      <c r="A69" s="125">
        <v>0</v>
      </c>
      <c r="B69" s="120">
        <v>1</v>
      </c>
      <c r="C69" s="125">
        <v>0</v>
      </c>
      <c r="D69" s="125">
        <v>0</v>
      </c>
      <c r="E69" s="125">
        <v>0</v>
      </c>
      <c r="F69" s="125">
        <v>0</v>
      </c>
      <c r="G69" s="125">
        <v>0</v>
      </c>
      <c r="H69" s="125">
        <v>0</v>
      </c>
      <c r="I69" s="125">
        <v>0</v>
      </c>
      <c r="J69" s="300">
        <v>0</v>
      </c>
      <c r="K69" s="125">
        <v>0</v>
      </c>
      <c r="L69" s="125">
        <v>0</v>
      </c>
      <c r="M69" s="135" t="s">
        <v>9737</v>
      </c>
      <c r="N69" s="133" t="s">
        <v>10071</v>
      </c>
      <c r="O69" s="254" t="s">
        <v>438</v>
      </c>
      <c r="P69" s="254" t="s">
        <v>453</v>
      </c>
      <c r="Q69" s="254" t="s">
        <v>7479</v>
      </c>
      <c r="R69" s="257" t="s">
        <v>8840</v>
      </c>
      <c r="S69" s="312" t="s">
        <v>7819</v>
      </c>
      <c r="T69" s="257" t="s">
        <v>9701</v>
      </c>
      <c r="U69" s="164" t="s">
        <v>312</v>
      </c>
      <c r="V69" s="164" t="s">
        <v>7592</v>
      </c>
      <c r="W69" s="302" t="s">
        <v>437</v>
      </c>
      <c r="X69" s="144" t="s">
        <v>311</v>
      </c>
      <c r="Y69" s="254" t="s">
        <v>232</v>
      </c>
      <c r="Z69" s="255" t="s">
        <v>300</v>
      </c>
      <c r="AA69" s="143" t="s">
        <v>300</v>
      </c>
      <c r="AB69" s="259" t="s">
        <v>173</v>
      </c>
      <c r="AC69" s="133" t="s">
        <v>7889</v>
      </c>
      <c r="AD69" s="303">
        <f t="shared" si="0"/>
        <v>0</v>
      </c>
      <c r="AE69" s="254"/>
      <c r="AF69" s="133" t="e">
        <f>VLOOKUP(N69,'2021jobs'!A:A,1,0)</f>
        <v>#N/A</v>
      </c>
      <c r="AG69" s="133" t="e">
        <f>VLOOKUP(Z69,'2021jobs'!A:A,1,0)</f>
        <v>#N/A</v>
      </c>
      <c r="AH69" s="256"/>
      <c r="AI69" s="255"/>
      <c r="AJ69" s="172"/>
      <c r="AK69" s="135"/>
      <c r="AL69" s="8"/>
      <c r="AM69" s="164"/>
      <c r="AN69" s="164"/>
      <c r="AO69" s="5"/>
    </row>
    <row r="70" spans="1:41" s="7" customFormat="1" ht="15" customHeight="1" x14ac:dyDescent="0.4">
      <c r="A70" s="125">
        <v>0</v>
      </c>
      <c r="B70" s="120">
        <v>1</v>
      </c>
      <c r="C70" s="125">
        <v>0</v>
      </c>
      <c r="D70" s="125">
        <v>0</v>
      </c>
      <c r="E70" s="125">
        <v>0</v>
      </c>
      <c r="F70" s="125">
        <v>0</v>
      </c>
      <c r="G70" s="125">
        <v>0</v>
      </c>
      <c r="H70" s="125">
        <v>0</v>
      </c>
      <c r="I70" s="125">
        <v>0</v>
      </c>
      <c r="J70" s="300">
        <v>0</v>
      </c>
      <c r="K70" s="125">
        <v>0</v>
      </c>
      <c r="L70" s="125">
        <v>0</v>
      </c>
      <c r="M70" s="135" t="s">
        <v>9737</v>
      </c>
      <c r="N70" s="133" t="s">
        <v>10072</v>
      </c>
      <c r="O70" s="254" t="s">
        <v>438</v>
      </c>
      <c r="P70" s="254" t="s">
        <v>352</v>
      </c>
      <c r="Q70" s="254" t="s">
        <v>7479</v>
      </c>
      <c r="R70" s="257" t="s">
        <v>7821</v>
      </c>
      <c r="S70" s="312" t="s">
        <v>7819</v>
      </c>
      <c r="T70" s="257" t="s">
        <v>9700</v>
      </c>
      <c r="U70" s="164" t="s">
        <v>312</v>
      </c>
      <c r="V70" s="164" t="s">
        <v>7592</v>
      </c>
      <c r="W70" s="302" t="s">
        <v>437</v>
      </c>
      <c r="X70" s="144" t="s">
        <v>311</v>
      </c>
      <c r="Y70" s="254" t="s">
        <v>232</v>
      </c>
      <c r="Z70" s="255" t="s">
        <v>300</v>
      </c>
      <c r="AA70" s="143" t="s">
        <v>300</v>
      </c>
      <c r="AB70" s="259" t="s">
        <v>173</v>
      </c>
      <c r="AC70" s="133" t="s">
        <v>7889</v>
      </c>
      <c r="AD70" s="303">
        <f t="shared" si="0"/>
        <v>0</v>
      </c>
      <c r="AE70" s="254"/>
      <c r="AF70" s="133" t="e">
        <f>VLOOKUP(N70,'2021jobs'!A:A,1,0)</f>
        <v>#N/A</v>
      </c>
      <c r="AG70" s="133" t="e">
        <f>VLOOKUP(Z70,'2021jobs'!A:A,1,0)</f>
        <v>#N/A</v>
      </c>
      <c r="AH70" s="256"/>
      <c r="AI70" s="255"/>
      <c r="AJ70" s="172"/>
      <c r="AK70" s="135"/>
      <c r="AL70" s="8"/>
      <c r="AM70" s="164"/>
      <c r="AN70" s="164"/>
      <c r="AO70" s="5"/>
    </row>
    <row r="71" spans="1:41" s="7" customFormat="1" ht="15" customHeight="1" x14ac:dyDescent="0.4">
      <c r="A71" s="125">
        <v>0</v>
      </c>
      <c r="B71" s="120">
        <v>1</v>
      </c>
      <c r="C71" s="125">
        <v>0</v>
      </c>
      <c r="D71" s="125">
        <v>0</v>
      </c>
      <c r="E71" s="125">
        <v>0</v>
      </c>
      <c r="F71" s="125">
        <v>0</v>
      </c>
      <c r="G71" s="125">
        <v>0</v>
      </c>
      <c r="H71" s="125">
        <v>0</v>
      </c>
      <c r="I71" s="125">
        <v>0</v>
      </c>
      <c r="J71" s="300">
        <v>0</v>
      </c>
      <c r="K71" s="125">
        <v>0</v>
      </c>
      <c r="L71" s="125">
        <v>0</v>
      </c>
      <c r="M71" s="135" t="s">
        <v>9737</v>
      </c>
      <c r="N71" s="133" t="s">
        <v>10073</v>
      </c>
      <c r="O71" s="254" t="s">
        <v>438</v>
      </c>
      <c r="P71" s="254" t="s">
        <v>415</v>
      </c>
      <c r="Q71" s="254" t="s">
        <v>7479</v>
      </c>
      <c r="R71" s="257" t="s">
        <v>7820</v>
      </c>
      <c r="S71" s="312" t="s">
        <v>7819</v>
      </c>
      <c r="T71" s="257" t="s">
        <v>9698</v>
      </c>
      <c r="U71" s="164" t="s">
        <v>312</v>
      </c>
      <c r="V71" s="164" t="s">
        <v>7592</v>
      </c>
      <c r="W71" s="302" t="s">
        <v>437</v>
      </c>
      <c r="X71" s="144" t="s">
        <v>311</v>
      </c>
      <c r="Y71" s="254" t="s">
        <v>232</v>
      </c>
      <c r="Z71" s="255" t="s">
        <v>300</v>
      </c>
      <c r="AA71" s="143" t="s">
        <v>300</v>
      </c>
      <c r="AB71" s="259" t="s">
        <v>173</v>
      </c>
      <c r="AC71" s="133" t="s">
        <v>7889</v>
      </c>
      <c r="AD71" s="303">
        <f t="shared" si="0"/>
        <v>0</v>
      </c>
      <c r="AE71" s="254"/>
      <c r="AF71" s="133" t="e">
        <f>VLOOKUP(N71,'2021jobs'!A:A,1,0)</f>
        <v>#N/A</v>
      </c>
      <c r="AG71" s="133" t="e">
        <f>VLOOKUP(Z71,'2021jobs'!A:A,1,0)</f>
        <v>#N/A</v>
      </c>
      <c r="AH71" s="256"/>
      <c r="AI71" s="255"/>
      <c r="AJ71" s="172"/>
      <c r="AK71" s="135"/>
      <c r="AL71" s="8"/>
      <c r="AM71" s="164"/>
      <c r="AN71" s="164"/>
      <c r="AO71" s="5"/>
    </row>
    <row r="72" spans="1:41" s="7" customFormat="1" ht="15" customHeight="1" x14ac:dyDescent="0.4">
      <c r="A72" s="125">
        <v>0</v>
      </c>
      <c r="B72" s="120">
        <v>1</v>
      </c>
      <c r="C72" s="125">
        <v>0</v>
      </c>
      <c r="D72" s="125">
        <v>0</v>
      </c>
      <c r="E72" s="125">
        <v>0</v>
      </c>
      <c r="F72" s="125">
        <v>0</v>
      </c>
      <c r="G72" s="125">
        <v>0</v>
      </c>
      <c r="H72" s="125">
        <v>0</v>
      </c>
      <c r="I72" s="125">
        <v>0</v>
      </c>
      <c r="J72" s="300">
        <v>0</v>
      </c>
      <c r="K72" s="125">
        <v>0</v>
      </c>
      <c r="L72" s="125">
        <v>0</v>
      </c>
      <c r="M72" s="95"/>
      <c r="N72" s="133" t="s">
        <v>7203</v>
      </c>
      <c r="O72" s="254" t="s">
        <v>438</v>
      </c>
      <c r="P72" s="254" t="s">
        <v>363</v>
      </c>
      <c r="Q72" s="105" t="s">
        <v>7479</v>
      </c>
      <c r="R72" s="257" t="s">
        <v>6841</v>
      </c>
      <c r="S72" s="312" t="s">
        <v>7819</v>
      </c>
      <c r="T72" s="257" t="s">
        <v>9699</v>
      </c>
      <c r="U72" s="164" t="s">
        <v>312</v>
      </c>
      <c r="V72" s="164" t="s">
        <v>7592</v>
      </c>
      <c r="W72" s="302" t="s">
        <v>437</v>
      </c>
      <c r="X72" s="144" t="s">
        <v>311</v>
      </c>
      <c r="Y72" s="105" t="s">
        <v>232</v>
      </c>
      <c r="Z72" s="133" t="s">
        <v>7203</v>
      </c>
      <c r="AA72" s="106" t="s">
        <v>6840</v>
      </c>
      <c r="AB72" s="259" t="s">
        <v>173</v>
      </c>
      <c r="AC72" s="133" t="s">
        <v>7889</v>
      </c>
      <c r="AD72" s="303">
        <f t="shared" si="0"/>
        <v>1</v>
      </c>
      <c r="AE72" s="105" t="s">
        <v>7482</v>
      </c>
      <c r="AF72" s="133" t="str">
        <f>VLOOKUP(N72,'2021jobs'!A:A,1,0)</f>
        <v>CNNG-M1</v>
      </c>
      <c r="AG72" s="133" t="str">
        <f>VLOOKUP(Z72,'2021jobs'!A:A,1,0)</f>
        <v>CNNG-M1</v>
      </c>
      <c r="AH72" s="256"/>
      <c r="AI72" s="133" t="s">
        <v>7203</v>
      </c>
      <c r="AJ72" s="172" t="s">
        <v>239</v>
      </c>
      <c r="AK72" s="230" t="s">
        <v>300</v>
      </c>
      <c r="AL72" s="8" t="s">
        <v>437</v>
      </c>
      <c r="AM72" s="164" t="s">
        <v>7591</v>
      </c>
      <c r="AN72" s="164" t="s">
        <v>312</v>
      </c>
      <c r="AO72" s="5" t="s">
        <v>173</v>
      </c>
    </row>
    <row r="73" spans="1:41" s="7" customFormat="1" ht="15" customHeight="1" x14ac:dyDescent="0.4">
      <c r="A73" s="125">
        <v>0</v>
      </c>
      <c r="B73" s="120">
        <v>1</v>
      </c>
      <c r="C73" s="125">
        <v>0</v>
      </c>
      <c r="D73" s="125">
        <v>0</v>
      </c>
      <c r="E73" s="125">
        <v>0</v>
      </c>
      <c r="F73" s="125">
        <v>0</v>
      </c>
      <c r="G73" s="125">
        <v>0</v>
      </c>
      <c r="H73" s="125">
        <v>0</v>
      </c>
      <c r="I73" s="125">
        <v>0</v>
      </c>
      <c r="J73" s="300">
        <v>0</v>
      </c>
      <c r="K73" s="125">
        <v>0</v>
      </c>
      <c r="L73" s="125">
        <v>0</v>
      </c>
      <c r="M73" s="135" t="s">
        <v>9737</v>
      </c>
      <c r="N73" s="133" t="s">
        <v>10074</v>
      </c>
      <c r="O73" s="254" t="s">
        <v>438</v>
      </c>
      <c r="P73" s="254" t="s">
        <v>611</v>
      </c>
      <c r="Q73" s="254" t="s">
        <v>7480</v>
      </c>
      <c r="R73" s="257" t="s">
        <v>7822</v>
      </c>
      <c r="S73" s="312" t="s">
        <v>7815</v>
      </c>
      <c r="T73" s="257" t="s">
        <v>10779</v>
      </c>
      <c r="U73" s="164" t="s">
        <v>312</v>
      </c>
      <c r="V73" s="164" t="s">
        <v>7592</v>
      </c>
      <c r="W73" s="302" t="s">
        <v>437</v>
      </c>
      <c r="X73" s="144" t="s">
        <v>311</v>
      </c>
      <c r="Y73" s="254" t="s">
        <v>232</v>
      </c>
      <c r="Z73" s="303" t="s">
        <v>300</v>
      </c>
      <c r="AA73" s="143" t="s">
        <v>300</v>
      </c>
      <c r="AB73" s="259" t="s">
        <v>173</v>
      </c>
      <c r="AC73" s="133" t="s">
        <v>7890</v>
      </c>
      <c r="AD73" s="303">
        <f t="shared" ref="AD73:AD136" si="1">IF(Z73=N73,1,0)</f>
        <v>0</v>
      </c>
      <c r="AE73" s="254"/>
      <c r="AF73" s="133" t="e">
        <f>VLOOKUP(N73,'2021jobs'!A:A,1,0)</f>
        <v>#N/A</v>
      </c>
      <c r="AG73" s="133" t="e">
        <f>VLOOKUP(Z73,'2021jobs'!A:A,1,0)</f>
        <v>#N/A</v>
      </c>
      <c r="AH73" s="256"/>
      <c r="AI73" s="133"/>
      <c r="AJ73" s="172"/>
      <c r="AK73" s="230"/>
      <c r="AL73" s="8"/>
      <c r="AM73" s="164"/>
      <c r="AN73" s="164"/>
      <c r="AO73" s="5"/>
    </row>
    <row r="74" spans="1:41" s="4" customFormat="1" ht="15" customHeight="1" x14ac:dyDescent="0.4">
      <c r="A74" s="125">
        <v>0</v>
      </c>
      <c r="B74" s="120">
        <v>1</v>
      </c>
      <c r="C74" s="125">
        <v>0</v>
      </c>
      <c r="D74" s="125">
        <v>0</v>
      </c>
      <c r="E74" s="125">
        <v>0</v>
      </c>
      <c r="F74" s="125">
        <v>0</v>
      </c>
      <c r="G74" s="125">
        <v>0</v>
      </c>
      <c r="H74" s="125">
        <v>0</v>
      </c>
      <c r="I74" s="125">
        <v>0</v>
      </c>
      <c r="J74" s="300">
        <v>0</v>
      </c>
      <c r="K74" s="125">
        <v>0</v>
      </c>
      <c r="L74" s="125">
        <v>0</v>
      </c>
      <c r="M74" s="135"/>
      <c r="N74" s="133" t="s">
        <v>439</v>
      </c>
      <c r="O74" s="254" t="s">
        <v>438</v>
      </c>
      <c r="P74" s="254" t="s">
        <v>433</v>
      </c>
      <c r="Q74" s="254" t="s">
        <v>7480</v>
      </c>
      <c r="R74" s="257" t="s">
        <v>440</v>
      </c>
      <c r="S74" s="312" t="s">
        <v>7815</v>
      </c>
      <c r="T74" s="257" t="s">
        <v>10825</v>
      </c>
      <c r="U74" s="164" t="s">
        <v>312</v>
      </c>
      <c r="V74" s="164" t="s">
        <v>7592</v>
      </c>
      <c r="W74" s="302" t="s">
        <v>437</v>
      </c>
      <c r="X74" s="144" t="s">
        <v>311</v>
      </c>
      <c r="Y74" s="105" t="s">
        <v>232</v>
      </c>
      <c r="Z74" s="255" t="s">
        <v>439</v>
      </c>
      <c r="AA74" s="106" t="s">
        <v>6843</v>
      </c>
      <c r="AB74" s="259" t="s">
        <v>173</v>
      </c>
      <c r="AC74" s="133" t="s">
        <v>7890</v>
      </c>
      <c r="AD74" s="303">
        <f t="shared" si="1"/>
        <v>1</v>
      </c>
      <c r="AE74" s="105"/>
      <c r="AF74" s="133" t="str">
        <f>VLOOKUP(N74,'2021jobs'!A:A,1,0)</f>
        <v>CNNG-P4</v>
      </c>
      <c r="AG74" s="133" t="str">
        <f>VLOOKUP(Z74,'2021jobs'!A:A,1,0)</f>
        <v>CNNG-P4</v>
      </c>
      <c r="AH74" s="256"/>
      <c r="AI74" s="132" t="s">
        <v>439</v>
      </c>
      <c r="AJ74" s="172" t="s">
        <v>239</v>
      </c>
      <c r="AK74" s="135"/>
      <c r="AL74" s="8" t="s">
        <v>437</v>
      </c>
      <c r="AM74" s="164" t="s">
        <v>7591</v>
      </c>
      <c r="AN74" s="164" t="s">
        <v>312</v>
      </c>
      <c r="AO74" s="5" t="s">
        <v>173</v>
      </c>
    </row>
    <row r="75" spans="1:41" s="4" customFormat="1" ht="15" customHeight="1" x14ac:dyDescent="0.4">
      <c r="A75" s="125">
        <v>0</v>
      </c>
      <c r="B75" s="120">
        <v>1</v>
      </c>
      <c r="C75" s="125">
        <v>0</v>
      </c>
      <c r="D75" s="125">
        <v>0</v>
      </c>
      <c r="E75" s="125">
        <v>0</v>
      </c>
      <c r="F75" s="125">
        <v>0</v>
      </c>
      <c r="G75" s="125">
        <v>0</v>
      </c>
      <c r="H75" s="125">
        <v>0</v>
      </c>
      <c r="I75" s="125">
        <v>0</v>
      </c>
      <c r="J75" s="300">
        <v>0</v>
      </c>
      <c r="K75" s="125">
        <v>0</v>
      </c>
      <c r="L75" s="125">
        <v>0</v>
      </c>
      <c r="M75" s="135"/>
      <c r="N75" s="133" t="s">
        <v>441</v>
      </c>
      <c r="O75" s="254" t="s">
        <v>438</v>
      </c>
      <c r="P75" s="254" t="s">
        <v>355</v>
      </c>
      <c r="Q75" s="254" t="s">
        <v>7480</v>
      </c>
      <c r="R75" s="257" t="s">
        <v>442</v>
      </c>
      <c r="S75" s="312" t="s">
        <v>7815</v>
      </c>
      <c r="T75" s="257" t="s">
        <v>10824</v>
      </c>
      <c r="U75" s="164" t="s">
        <v>312</v>
      </c>
      <c r="V75" s="164" t="s">
        <v>7592</v>
      </c>
      <c r="W75" s="302" t="s">
        <v>437</v>
      </c>
      <c r="X75" s="144" t="s">
        <v>311</v>
      </c>
      <c r="Y75" s="105" t="s">
        <v>232</v>
      </c>
      <c r="Z75" s="255" t="s">
        <v>441</v>
      </c>
      <c r="AA75" s="106" t="s">
        <v>6842</v>
      </c>
      <c r="AB75" s="259" t="s">
        <v>173</v>
      </c>
      <c r="AC75" s="133" t="s">
        <v>7890</v>
      </c>
      <c r="AD75" s="303">
        <f t="shared" si="1"/>
        <v>1</v>
      </c>
      <c r="AE75" s="105" t="s">
        <v>7482</v>
      </c>
      <c r="AF75" s="133" t="str">
        <f>VLOOKUP(N75,'2021jobs'!A:A,1,0)</f>
        <v>CNNG-P3</v>
      </c>
      <c r="AG75" s="133" t="str">
        <f>VLOOKUP(Z75,'2021jobs'!A:A,1,0)</f>
        <v>CNNG-P3</v>
      </c>
      <c r="AH75" s="256"/>
      <c r="AI75" s="132" t="s">
        <v>441</v>
      </c>
      <c r="AJ75" s="172" t="s">
        <v>239</v>
      </c>
      <c r="AK75" s="135"/>
      <c r="AL75" s="8" t="s">
        <v>437</v>
      </c>
      <c r="AM75" s="164" t="s">
        <v>7591</v>
      </c>
      <c r="AN75" s="164" t="s">
        <v>312</v>
      </c>
      <c r="AO75" s="5" t="s">
        <v>173</v>
      </c>
    </row>
    <row r="76" spans="1:41" s="4" customFormat="1" ht="15" customHeight="1" x14ac:dyDescent="0.4">
      <c r="A76" s="125">
        <v>0</v>
      </c>
      <c r="B76" s="120">
        <v>1</v>
      </c>
      <c r="C76" s="125">
        <v>0</v>
      </c>
      <c r="D76" s="125">
        <v>0</v>
      </c>
      <c r="E76" s="125">
        <v>0</v>
      </c>
      <c r="F76" s="125">
        <v>0</v>
      </c>
      <c r="G76" s="125">
        <v>0</v>
      </c>
      <c r="H76" s="125">
        <v>0</v>
      </c>
      <c r="I76" s="125">
        <v>0</v>
      </c>
      <c r="J76" s="300">
        <v>0</v>
      </c>
      <c r="K76" s="125">
        <v>0</v>
      </c>
      <c r="L76" s="125">
        <v>0</v>
      </c>
      <c r="M76" s="135"/>
      <c r="N76" s="133" t="s">
        <v>444</v>
      </c>
      <c r="O76" s="254" t="s">
        <v>438</v>
      </c>
      <c r="P76" s="254" t="s">
        <v>443</v>
      </c>
      <c r="Q76" s="254" t="s">
        <v>7480</v>
      </c>
      <c r="R76" s="257" t="s">
        <v>445</v>
      </c>
      <c r="S76" s="312" t="s">
        <v>7815</v>
      </c>
      <c r="T76" s="257" t="s">
        <v>9696</v>
      </c>
      <c r="U76" s="164" t="s">
        <v>312</v>
      </c>
      <c r="V76" s="164" t="s">
        <v>7592</v>
      </c>
      <c r="W76" s="302" t="s">
        <v>437</v>
      </c>
      <c r="X76" s="144" t="s">
        <v>311</v>
      </c>
      <c r="Y76" s="105" t="s">
        <v>232</v>
      </c>
      <c r="Z76" s="255" t="s">
        <v>444</v>
      </c>
      <c r="AA76" s="106" t="s">
        <v>6844</v>
      </c>
      <c r="AB76" s="259" t="s">
        <v>173</v>
      </c>
      <c r="AC76" s="133" t="s">
        <v>7890</v>
      </c>
      <c r="AD76" s="303">
        <f t="shared" si="1"/>
        <v>1</v>
      </c>
      <c r="AE76" s="105"/>
      <c r="AF76" s="133" t="str">
        <f>VLOOKUP(N76,'2021jobs'!A:A,1,0)</f>
        <v>CNNG-P2</v>
      </c>
      <c r="AG76" s="133" t="str">
        <f>VLOOKUP(Z76,'2021jobs'!A:A,1,0)</f>
        <v>CNNG-P2</v>
      </c>
      <c r="AH76" s="256"/>
      <c r="AI76" s="132" t="s">
        <v>444</v>
      </c>
      <c r="AJ76" s="172" t="s">
        <v>239</v>
      </c>
      <c r="AK76" s="135"/>
      <c r="AL76" s="8" t="s">
        <v>437</v>
      </c>
      <c r="AM76" s="164" t="s">
        <v>7591</v>
      </c>
      <c r="AN76" s="164" t="s">
        <v>312</v>
      </c>
      <c r="AO76" s="5" t="s">
        <v>173</v>
      </c>
    </row>
    <row r="77" spans="1:41" ht="15" customHeight="1" x14ac:dyDescent="0.4">
      <c r="A77" s="125">
        <v>0</v>
      </c>
      <c r="B77" s="120">
        <v>1</v>
      </c>
      <c r="C77" s="125">
        <v>0</v>
      </c>
      <c r="D77" s="125">
        <v>0</v>
      </c>
      <c r="E77" s="125">
        <v>0</v>
      </c>
      <c r="F77" s="125">
        <v>0</v>
      </c>
      <c r="G77" s="125">
        <v>0</v>
      </c>
      <c r="H77" s="125">
        <v>0</v>
      </c>
      <c r="I77" s="125">
        <v>0</v>
      </c>
      <c r="J77" s="300">
        <v>0</v>
      </c>
      <c r="K77" s="125">
        <v>0</v>
      </c>
      <c r="L77" s="125">
        <v>0</v>
      </c>
      <c r="M77" s="135" t="s">
        <v>9737</v>
      </c>
      <c r="N77" s="133" t="s">
        <v>10075</v>
      </c>
      <c r="O77" s="254" t="s">
        <v>447</v>
      </c>
      <c r="P77" s="254" t="s">
        <v>415</v>
      </c>
      <c r="Q77" s="254" t="s">
        <v>7479</v>
      </c>
      <c r="R77" s="257" t="s">
        <v>7823</v>
      </c>
      <c r="S77" s="312" t="s">
        <v>7816</v>
      </c>
      <c r="T77" s="257" t="s">
        <v>9698</v>
      </c>
      <c r="U77" s="164" t="s">
        <v>312</v>
      </c>
      <c r="V77" s="164" t="s">
        <v>7592</v>
      </c>
      <c r="W77" s="302" t="s">
        <v>446</v>
      </c>
      <c r="X77" s="144" t="s">
        <v>311</v>
      </c>
      <c r="Y77" s="254" t="s">
        <v>232</v>
      </c>
      <c r="Z77" s="255" t="s">
        <v>300</v>
      </c>
      <c r="AA77" s="143" t="s">
        <v>300</v>
      </c>
      <c r="AB77" s="259" t="s">
        <v>173</v>
      </c>
      <c r="AC77" s="133" t="s">
        <v>7891</v>
      </c>
      <c r="AD77" s="303">
        <f t="shared" si="1"/>
        <v>0</v>
      </c>
      <c r="AE77" s="254"/>
      <c r="AF77" s="133" t="e">
        <f>VLOOKUP(N77,'2021jobs'!A:A,1,0)</f>
        <v>#N/A</v>
      </c>
      <c r="AG77" s="133" t="e">
        <f>VLOOKUP(Z77,'2021jobs'!A:A,1,0)</f>
        <v>#N/A</v>
      </c>
      <c r="AH77" s="256"/>
      <c r="AI77" s="255"/>
      <c r="AJ77" s="172"/>
      <c r="AK77" s="135"/>
      <c r="AL77" s="8"/>
      <c r="AM77" s="164"/>
      <c r="AN77" s="164"/>
      <c r="AO77" s="5"/>
    </row>
    <row r="78" spans="1:41" s="7" customFormat="1" ht="15" customHeight="1" x14ac:dyDescent="0.4">
      <c r="A78" s="125">
        <v>0</v>
      </c>
      <c r="B78" s="120">
        <v>1</v>
      </c>
      <c r="C78" s="125">
        <v>0</v>
      </c>
      <c r="D78" s="125">
        <v>0</v>
      </c>
      <c r="E78" s="125">
        <v>0</v>
      </c>
      <c r="F78" s="125">
        <v>0</v>
      </c>
      <c r="G78" s="125">
        <v>0</v>
      </c>
      <c r="H78" s="125">
        <v>0</v>
      </c>
      <c r="I78" s="125">
        <v>0</v>
      </c>
      <c r="J78" s="300">
        <v>0</v>
      </c>
      <c r="K78" s="125">
        <v>0</v>
      </c>
      <c r="L78" s="125">
        <v>0</v>
      </c>
      <c r="M78" s="95"/>
      <c r="N78" s="133" t="s">
        <v>7204</v>
      </c>
      <c r="O78" s="254" t="s">
        <v>447</v>
      </c>
      <c r="P78" s="254" t="s">
        <v>363</v>
      </c>
      <c r="Q78" s="105" t="s">
        <v>7479</v>
      </c>
      <c r="R78" s="257" t="s">
        <v>6837</v>
      </c>
      <c r="S78" s="312" t="s">
        <v>7816</v>
      </c>
      <c r="T78" s="257" t="s">
        <v>9699</v>
      </c>
      <c r="U78" s="164" t="s">
        <v>312</v>
      </c>
      <c r="V78" s="164" t="s">
        <v>7592</v>
      </c>
      <c r="W78" s="302" t="s">
        <v>446</v>
      </c>
      <c r="X78" s="144" t="s">
        <v>311</v>
      </c>
      <c r="Y78" s="105" t="s">
        <v>232</v>
      </c>
      <c r="Z78" s="133" t="s">
        <v>7204</v>
      </c>
      <c r="AA78" s="106" t="s">
        <v>6838</v>
      </c>
      <c r="AB78" s="259" t="s">
        <v>173</v>
      </c>
      <c r="AC78" s="133" t="s">
        <v>7891</v>
      </c>
      <c r="AD78" s="303">
        <f t="shared" si="1"/>
        <v>1</v>
      </c>
      <c r="AE78" s="105" t="s">
        <v>7482</v>
      </c>
      <c r="AF78" s="133" t="str">
        <f>VLOOKUP(N78,'2021jobs'!A:A,1,0)</f>
        <v>CNAD-M1</v>
      </c>
      <c r="AG78" s="133" t="str">
        <f>VLOOKUP(Z78,'2021jobs'!A:A,1,0)</f>
        <v>CNAD-M1</v>
      </c>
      <c r="AH78" s="256"/>
      <c r="AI78" s="133" t="s">
        <v>7204</v>
      </c>
      <c r="AJ78" s="172" t="s">
        <v>239</v>
      </c>
      <c r="AK78" s="230" t="s">
        <v>300</v>
      </c>
      <c r="AL78" s="8" t="s">
        <v>446</v>
      </c>
      <c r="AM78" s="164" t="s">
        <v>7591</v>
      </c>
      <c r="AN78" s="164" t="s">
        <v>312</v>
      </c>
      <c r="AO78" s="5" t="s">
        <v>173</v>
      </c>
    </row>
    <row r="79" spans="1:41" s="7" customFormat="1" ht="15" customHeight="1" x14ac:dyDescent="0.4">
      <c r="A79" s="125">
        <v>0</v>
      </c>
      <c r="B79" s="120">
        <v>1</v>
      </c>
      <c r="C79" s="125">
        <v>0</v>
      </c>
      <c r="D79" s="125">
        <v>0</v>
      </c>
      <c r="E79" s="125">
        <v>0</v>
      </c>
      <c r="F79" s="125">
        <v>0</v>
      </c>
      <c r="G79" s="125">
        <v>0</v>
      </c>
      <c r="H79" s="125">
        <v>0</v>
      </c>
      <c r="I79" s="125">
        <v>0</v>
      </c>
      <c r="J79" s="300">
        <v>0</v>
      </c>
      <c r="K79" s="125">
        <v>0</v>
      </c>
      <c r="L79" s="125">
        <v>0</v>
      </c>
      <c r="M79" s="95"/>
      <c r="N79" s="133" t="s">
        <v>7205</v>
      </c>
      <c r="O79" s="254" t="s">
        <v>447</v>
      </c>
      <c r="P79" s="254" t="s">
        <v>419</v>
      </c>
      <c r="Q79" s="254" t="s">
        <v>7479</v>
      </c>
      <c r="R79" s="257" t="s">
        <v>6836</v>
      </c>
      <c r="S79" s="312" t="s">
        <v>7816</v>
      </c>
      <c r="T79" s="257" t="s">
        <v>10828</v>
      </c>
      <c r="U79" s="164" t="s">
        <v>312</v>
      </c>
      <c r="V79" s="164" t="s">
        <v>7592</v>
      </c>
      <c r="W79" s="302" t="s">
        <v>446</v>
      </c>
      <c r="X79" s="144" t="s">
        <v>311</v>
      </c>
      <c r="Y79" s="105" t="s">
        <v>232</v>
      </c>
      <c r="Z79" s="133" t="s">
        <v>7205</v>
      </c>
      <c r="AA79" s="106" t="s">
        <v>6839</v>
      </c>
      <c r="AB79" s="259" t="s">
        <v>173</v>
      </c>
      <c r="AC79" s="133" t="s">
        <v>7891</v>
      </c>
      <c r="AD79" s="303">
        <f t="shared" si="1"/>
        <v>1</v>
      </c>
      <c r="AE79" s="105"/>
      <c r="AF79" s="133" t="str">
        <f>VLOOKUP(N79,'2021jobs'!A:A,1,0)</f>
        <v>CNAD-S1</v>
      </c>
      <c r="AG79" s="133" t="str">
        <f>VLOOKUP(Z79,'2021jobs'!A:A,1,0)</f>
        <v>CNAD-S1</v>
      </c>
      <c r="AH79" s="256"/>
      <c r="AI79" s="133" t="s">
        <v>7205</v>
      </c>
      <c r="AJ79" s="172" t="s">
        <v>239</v>
      </c>
      <c r="AK79" s="230" t="s">
        <v>300</v>
      </c>
      <c r="AL79" s="8" t="s">
        <v>446</v>
      </c>
      <c r="AM79" s="164" t="s">
        <v>7591</v>
      </c>
      <c r="AN79" s="164" t="s">
        <v>312</v>
      </c>
      <c r="AO79" s="5" t="s">
        <v>173</v>
      </c>
    </row>
    <row r="80" spans="1:41" ht="15" customHeight="1" x14ac:dyDescent="0.4">
      <c r="A80" s="125">
        <v>0</v>
      </c>
      <c r="B80" s="120">
        <v>1</v>
      </c>
      <c r="C80" s="125">
        <v>0</v>
      </c>
      <c r="D80" s="125">
        <v>0</v>
      </c>
      <c r="E80" s="125">
        <v>0</v>
      </c>
      <c r="F80" s="125">
        <v>0</v>
      </c>
      <c r="G80" s="125">
        <v>0</v>
      </c>
      <c r="H80" s="128">
        <v>0</v>
      </c>
      <c r="I80" s="125">
        <v>0</v>
      </c>
      <c r="J80" s="300">
        <v>0</v>
      </c>
      <c r="K80" s="125">
        <v>0</v>
      </c>
      <c r="L80" s="125">
        <v>0</v>
      </c>
      <c r="N80" s="133" t="s">
        <v>7206</v>
      </c>
      <c r="O80" s="254" t="s">
        <v>447</v>
      </c>
      <c r="P80" s="254" t="s">
        <v>433</v>
      </c>
      <c r="Q80" s="254" t="s">
        <v>7480</v>
      </c>
      <c r="R80" s="257" t="s">
        <v>6784</v>
      </c>
      <c r="S80" s="312" t="s">
        <v>7817</v>
      </c>
      <c r="T80" s="257" t="s">
        <v>10825</v>
      </c>
      <c r="U80" s="164" t="s">
        <v>312</v>
      </c>
      <c r="V80" s="164" t="s">
        <v>7592</v>
      </c>
      <c r="W80" s="302" t="s">
        <v>446</v>
      </c>
      <c r="X80" s="144" t="s">
        <v>311</v>
      </c>
      <c r="Y80" s="105" t="s">
        <v>232</v>
      </c>
      <c r="Z80" s="133" t="s">
        <v>7206</v>
      </c>
      <c r="AA80" s="106" t="s">
        <v>6845</v>
      </c>
      <c r="AB80" s="259" t="s">
        <v>173</v>
      </c>
      <c r="AC80" s="133" t="s">
        <v>7892</v>
      </c>
      <c r="AD80" s="303">
        <f t="shared" si="1"/>
        <v>1</v>
      </c>
      <c r="AE80" s="105"/>
      <c r="AF80" s="133" t="str">
        <f>VLOOKUP(N80,'2021jobs'!A:A,1,0)</f>
        <v>CNAD-P4</v>
      </c>
      <c r="AG80" s="133" t="str">
        <f>VLOOKUP(Z80,'2021jobs'!A:A,1,0)</f>
        <v>CNAD-P4</v>
      </c>
      <c r="AH80" s="256"/>
      <c r="AI80" s="133" t="s">
        <v>7206</v>
      </c>
      <c r="AJ80" s="172" t="s">
        <v>239</v>
      </c>
      <c r="AK80" s="230" t="s">
        <v>300</v>
      </c>
      <c r="AL80" s="8" t="s">
        <v>446</v>
      </c>
      <c r="AM80" s="164" t="s">
        <v>7591</v>
      </c>
      <c r="AN80" s="164" t="s">
        <v>312</v>
      </c>
      <c r="AO80" s="5" t="s">
        <v>173</v>
      </c>
    </row>
    <row r="81" spans="1:41" s="4" customFormat="1" ht="15" customHeight="1" x14ac:dyDescent="0.4">
      <c r="A81" s="125">
        <v>0</v>
      </c>
      <c r="B81" s="120">
        <v>1</v>
      </c>
      <c r="C81" s="125">
        <v>0</v>
      </c>
      <c r="D81" s="125">
        <v>0</v>
      </c>
      <c r="E81" s="125">
        <v>0</v>
      </c>
      <c r="F81" s="125">
        <v>0</v>
      </c>
      <c r="G81" s="125">
        <v>0</v>
      </c>
      <c r="H81" s="128">
        <v>0</v>
      </c>
      <c r="I81" s="125">
        <v>0</v>
      </c>
      <c r="J81" s="300">
        <v>0</v>
      </c>
      <c r="K81" s="125">
        <v>0</v>
      </c>
      <c r="L81" s="125">
        <v>0</v>
      </c>
      <c r="M81" s="135"/>
      <c r="N81" s="133" t="s">
        <v>448</v>
      </c>
      <c r="O81" s="254" t="s">
        <v>447</v>
      </c>
      <c r="P81" s="254" t="s">
        <v>355</v>
      </c>
      <c r="Q81" s="254" t="s">
        <v>7480</v>
      </c>
      <c r="R81" s="257" t="s">
        <v>449</v>
      </c>
      <c r="S81" s="312" t="s">
        <v>7817</v>
      </c>
      <c r="T81" s="257" t="s">
        <v>10824</v>
      </c>
      <c r="U81" s="164" t="s">
        <v>312</v>
      </c>
      <c r="V81" s="164" t="s">
        <v>7592</v>
      </c>
      <c r="W81" s="302" t="s">
        <v>446</v>
      </c>
      <c r="X81" s="144" t="s">
        <v>311</v>
      </c>
      <c r="Y81" s="105" t="s">
        <v>232</v>
      </c>
      <c r="Z81" s="255" t="s">
        <v>448</v>
      </c>
      <c r="AA81" s="106" t="s">
        <v>6848</v>
      </c>
      <c r="AB81" s="259" t="s">
        <v>173</v>
      </c>
      <c r="AC81" s="133" t="s">
        <v>7892</v>
      </c>
      <c r="AD81" s="303">
        <f t="shared" si="1"/>
        <v>1</v>
      </c>
      <c r="AE81" s="105" t="s">
        <v>7482</v>
      </c>
      <c r="AF81" s="133" t="str">
        <f>VLOOKUP(N81,'2021jobs'!A:A,1,0)</f>
        <v>CNAD-P3</v>
      </c>
      <c r="AG81" s="133" t="str">
        <f>VLOOKUP(Z81,'2021jobs'!A:A,1,0)</f>
        <v>CNAD-P3</v>
      </c>
      <c r="AH81" s="256"/>
      <c r="AI81" s="132" t="s">
        <v>448</v>
      </c>
      <c r="AJ81" s="172" t="s">
        <v>239</v>
      </c>
      <c r="AK81" s="135"/>
      <c r="AL81" s="8" t="s">
        <v>446</v>
      </c>
      <c r="AM81" s="164" t="s">
        <v>7591</v>
      </c>
      <c r="AN81" s="164" t="s">
        <v>312</v>
      </c>
      <c r="AO81" s="5" t="s">
        <v>173</v>
      </c>
    </row>
    <row r="82" spans="1:41" s="4" customFormat="1" ht="15" customHeight="1" x14ac:dyDescent="0.4">
      <c r="A82" s="125">
        <v>0</v>
      </c>
      <c r="B82" s="120">
        <v>1</v>
      </c>
      <c r="C82" s="125">
        <v>0</v>
      </c>
      <c r="D82" s="125">
        <v>0</v>
      </c>
      <c r="E82" s="125">
        <v>0</v>
      </c>
      <c r="F82" s="125">
        <v>0</v>
      </c>
      <c r="G82" s="125">
        <v>0</v>
      </c>
      <c r="H82" s="128">
        <v>0</v>
      </c>
      <c r="I82" s="125">
        <v>0</v>
      </c>
      <c r="J82" s="300">
        <v>0</v>
      </c>
      <c r="K82" s="125">
        <v>0</v>
      </c>
      <c r="L82" s="125">
        <v>0</v>
      </c>
      <c r="M82" s="135"/>
      <c r="N82" s="133" t="s">
        <v>450</v>
      </c>
      <c r="O82" s="254" t="s">
        <v>447</v>
      </c>
      <c r="P82" s="254" t="s">
        <v>443</v>
      </c>
      <c r="Q82" s="254" t="s">
        <v>7480</v>
      </c>
      <c r="R82" s="257" t="s">
        <v>6785</v>
      </c>
      <c r="S82" s="312" t="s">
        <v>7817</v>
      </c>
      <c r="T82" s="257" t="s">
        <v>9696</v>
      </c>
      <c r="U82" s="164" t="s">
        <v>312</v>
      </c>
      <c r="V82" s="164" t="s">
        <v>7592</v>
      </c>
      <c r="W82" s="302" t="s">
        <v>446</v>
      </c>
      <c r="X82" s="144" t="s">
        <v>311</v>
      </c>
      <c r="Y82" s="97" t="s">
        <v>232</v>
      </c>
      <c r="Z82" s="255" t="s">
        <v>450</v>
      </c>
      <c r="AA82" s="106" t="s">
        <v>6847</v>
      </c>
      <c r="AB82" s="259" t="s">
        <v>173</v>
      </c>
      <c r="AC82" s="133" t="s">
        <v>7892</v>
      </c>
      <c r="AD82" s="303">
        <f t="shared" si="1"/>
        <v>1</v>
      </c>
      <c r="AE82" s="105"/>
      <c r="AF82" s="133" t="str">
        <f>VLOOKUP(N82,'2021jobs'!A:A,1,0)</f>
        <v>CNAD-P2</v>
      </c>
      <c r="AG82" s="133" t="str">
        <f>VLOOKUP(Z82,'2021jobs'!A:A,1,0)</f>
        <v>CNAD-P2</v>
      </c>
      <c r="AH82" s="256"/>
      <c r="AI82" s="132" t="s">
        <v>450</v>
      </c>
      <c r="AJ82" s="172" t="s">
        <v>239</v>
      </c>
      <c r="AK82" s="135"/>
      <c r="AL82" s="8" t="s">
        <v>446</v>
      </c>
      <c r="AM82" s="164" t="s">
        <v>7591</v>
      </c>
      <c r="AN82" s="164" t="s">
        <v>312</v>
      </c>
      <c r="AO82" s="5" t="s">
        <v>173</v>
      </c>
    </row>
    <row r="83" spans="1:41" ht="15" customHeight="1" x14ac:dyDescent="0.4">
      <c r="A83" s="125">
        <v>0</v>
      </c>
      <c r="B83" s="120">
        <v>1</v>
      </c>
      <c r="C83" s="125">
        <v>0</v>
      </c>
      <c r="D83" s="125">
        <v>0</v>
      </c>
      <c r="E83" s="125">
        <v>0</v>
      </c>
      <c r="F83" s="125">
        <v>0</v>
      </c>
      <c r="G83" s="125">
        <v>0</v>
      </c>
      <c r="H83" s="128">
        <v>0</v>
      </c>
      <c r="I83" s="125">
        <v>0</v>
      </c>
      <c r="J83" s="300">
        <v>0</v>
      </c>
      <c r="K83" s="125">
        <v>0</v>
      </c>
      <c r="L83" s="125">
        <v>0</v>
      </c>
      <c r="N83" s="133" t="s">
        <v>7207</v>
      </c>
      <c r="O83" s="254" t="s">
        <v>447</v>
      </c>
      <c r="P83" s="254" t="s">
        <v>474</v>
      </c>
      <c r="Q83" s="254" t="s">
        <v>7480</v>
      </c>
      <c r="R83" s="257" t="s">
        <v>6786</v>
      </c>
      <c r="S83" s="312" t="s">
        <v>7817</v>
      </c>
      <c r="T83" s="257" t="s">
        <v>10823</v>
      </c>
      <c r="U83" s="164" t="s">
        <v>312</v>
      </c>
      <c r="V83" s="164" t="s">
        <v>7592</v>
      </c>
      <c r="W83" s="302" t="s">
        <v>446</v>
      </c>
      <c r="X83" s="144" t="s">
        <v>311</v>
      </c>
      <c r="Y83" s="97" t="s">
        <v>232</v>
      </c>
      <c r="Z83" s="133" t="s">
        <v>7207</v>
      </c>
      <c r="AA83" s="106" t="s">
        <v>6846</v>
      </c>
      <c r="AB83" s="259" t="s">
        <v>173</v>
      </c>
      <c r="AC83" s="133" t="s">
        <v>7892</v>
      </c>
      <c r="AD83" s="303">
        <f t="shared" si="1"/>
        <v>1</v>
      </c>
      <c r="AE83" s="105"/>
      <c r="AF83" s="133" t="str">
        <f>VLOOKUP(N83,'2021jobs'!A:A,1,0)</f>
        <v>CNAD-P1</v>
      </c>
      <c r="AG83" s="133" t="str">
        <f>VLOOKUP(Z83,'2021jobs'!A:A,1,0)</f>
        <v>CNAD-P1</v>
      </c>
      <c r="AH83" s="256"/>
      <c r="AI83" s="133" t="s">
        <v>7207</v>
      </c>
      <c r="AJ83" s="172" t="s">
        <v>239</v>
      </c>
      <c r="AK83" s="230" t="s">
        <v>300</v>
      </c>
      <c r="AL83" s="8" t="s">
        <v>446</v>
      </c>
      <c r="AM83" s="164" t="s">
        <v>7591</v>
      </c>
      <c r="AN83" s="164" t="s">
        <v>312</v>
      </c>
      <c r="AO83" s="5" t="s">
        <v>173</v>
      </c>
    </row>
    <row r="84" spans="1:41" ht="15" customHeight="1" x14ac:dyDescent="0.4">
      <c r="A84" s="125">
        <v>0</v>
      </c>
      <c r="B84" s="120">
        <v>1</v>
      </c>
      <c r="C84" s="125">
        <v>0</v>
      </c>
      <c r="D84" s="125">
        <v>0</v>
      </c>
      <c r="E84" s="125">
        <v>0</v>
      </c>
      <c r="F84" s="125">
        <v>0</v>
      </c>
      <c r="G84" s="125">
        <v>0</v>
      </c>
      <c r="H84" s="125">
        <v>0</v>
      </c>
      <c r="I84" s="125">
        <v>0</v>
      </c>
      <c r="J84" s="300">
        <v>0</v>
      </c>
      <c r="K84" s="125">
        <v>0</v>
      </c>
      <c r="L84" s="125">
        <v>0</v>
      </c>
      <c r="M84" s="135"/>
      <c r="N84" s="133" t="s">
        <v>454</v>
      </c>
      <c r="O84" s="254" t="s">
        <v>452</v>
      </c>
      <c r="P84" s="254" t="s">
        <v>453</v>
      </c>
      <c r="Q84" s="110" t="s">
        <v>7479</v>
      </c>
      <c r="R84" s="257" t="s">
        <v>8841</v>
      </c>
      <c r="S84" s="312" t="s">
        <v>7818</v>
      </c>
      <c r="T84" s="257" t="s">
        <v>9701</v>
      </c>
      <c r="U84" s="164" t="s">
        <v>312</v>
      </c>
      <c r="V84" s="164" t="s">
        <v>7592</v>
      </c>
      <c r="W84" s="302" t="s">
        <v>451</v>
      </c>
      <c r="X84" s="144" t="s">
        <v>311</v>
      </c>
      <c r="Y84" s="105" t="s">
        <v>232</v>
      </c>
      <c r="Z84" s="255" t="s">
        <v>454</v>
      </c>
      <c r="AA84" s="106" t="s">
        <v>455</v>
      </c>
      <c r="AB84" s="259" t="s">
        <v>173</v>
      </c>
      <c r="AC84" s="133" t="s">
        <v>7893</v>
      </c>
      <c r="AD84" s="303">
        <f t="shared" si="1"/>
        <v>1</v>
      </c>
      <c r="AE84" s="110"/>
      <c r="AF84" s="133" t="str">
        <f>VLOOKUP(N84,'2021jobs'!A:A,1,0)</f>
        <v>LGOP-D2</v>
      </c>
      <c r="AG84" s="133" t="str">
        <f>VLOOKUP(Z84,'2021jobs'!A:A,1,0)</f>
        <v>LGOP-D2</v>
      </c>
      <c r="AH84" s="256"/>
      <c r="AI84" s="132" t="s">
        <v>454</v>
      </c>
      <c r="AJ84" s="172" t="s">
        <v>239</v>
      </c>
      <c r="AK84" s="135"/>
      <c r="AL84" s="8" t="s">
        <v>451</v>
      </c>
      <c r="AM84" s="164" t="s">
        <v>7592</v>
      </c>
      <c r="AN84" s="164" t="s">
        <v>312</v>
      </c>
      <c r="AO84" s="5" t="s">
        <v>173</v>
      </c>
    </row>
    <row r="85" spans="1:41" ht="15" customHeight="1" x14ac:dyDescent="0.4">
      <c r="A85" s="125">
        <v>0</v>
      </c>
      <c r="B85" s="120">
        <v>1</v>
      </c>
      <c r="C85" s="125">
        <v>0</v>
      </c>
      <c r="D85" s="125">
        <v>0</v>
      </c>
      <c r="E85" s="125">
        <v>0</v>
      </c>
      <c r="F85" s="125">
        <v>0</v>
      </c>
      <c r="G85" s="125">
        <v>0</v>
      </c>
      <c r="H85" s="125">
        <v>0</v>
      </c>
      <c r="I85" s="125">
        <v>0</v>
      </c>
      <c r="J85" s="300">
        <v>0</v>
      </c>
      <c r="K85" s="125">
        <v>0</v>
      </c>
      <c r="L85" s="125">
        <v>0</v>
      </c>
      <c r="M85" s="135"/>
      <c r="N85" s="133" t="s">
        <v>456</v>
      </c>
      <c r="O85" s="254" t="s">
        <v>452</v>
      </c>
      <c r="P85" s="254" t="s">
        <v>352</v>
      </c>
      <c r="Q85" s="110" t="s">
        <v>7479</v>
      </c>
      <c r="R85" s="257" t="s">
        <v>457</v>
      </c>
      <c r="S85" s="312" t="s">
        <v>7818</v>
      </c>
      <c r="T85" s="257" t="s">
        <v>9700</v>
      </c>
      <c r="U85" s="164" t="s">
        <v>312</v>
      </c>
      <c r="V85" s="164" t="s">
        <v>7592</v>
      </c>
      <c r="W85" s="302" t="s">
        <v>451</v>
      </c>
      <c r="X85" s="144" t="s">
        <v>311</v>
      </c>
      <c r="Y85" s="105" t="s">
        <v>232</v>
      </c>
      <c r="Z85" s="255" t="s">
        <v>456</v>
      </c>
      <c r="AA85" s="106" t="s">
        <v>458</v>
      </c>
      <c r="AB85" s="259" t="s">
        <v>173</v>
      </c>
      <c r="AC85" s="133" t="s">
        <v>7893</v>
      </c>
      <c r="AD85" s="303">
        <f t="shared" si="1"/>
        <v>1</v>
      </c>
      <c r="AE85" s="110"/>
      <c r="AF85" s="133" t="str">
        <f>VLOOKUP(N85,'2021jobs'!A:A,1,0)</f>
        <v>LGOP-D1</v>
      </c>
      <c r="AG85" s="133" t="str">
        <f>VLOOKUP(Z85,'2021jobs'!A:A,1,0)</f>
        <v>LGOP-D1</v>
      </c>
      <c r="AH85" s="256"/>
      <c r="AI85" s="132" t="s">
        <v>456</v>
      </c>
      <c r="AJ85" s="172" t="s">
        <v>239</v>
      </c>
      <c r="AK85" s="135"/>
      <c r="AL85" s="8" t="s">
        <v>451</v>
      </c>
      <c r="AM85" s="164" t="s">
        <v>7592</v>
      </c>
      <c r="AN85" s="164" t="s">
        <v>312</v>
      </c>
      <c r="AO85" s="5" t="s">
        <v>173</v>
      </c>
    </row>
    <row r="86" spans="1:41" ht="15" customHeight="1" x14ac:dyDescent="0.4">
      <c r="A86" s="125">
        <v>0</v>
      </c>
      <c r="B86" s="120">
        <v>1</v>
      </c>
      <c r="C86" s="125">
        <v>0</v>
      </c>
      <c r="D86" s="125">
        <v>0</v>
      </c>
      <c r="E86" s="125">
        <v>0</v>
      </c>
      <c r="F86" s="125">
        <v>0</v>
      </c>
      <c r="G86" s="125">
        <v>0</v>
      </c>
      <c r="H86" s="125">
        <v>0</v>
      </c>
      <c r="I86" s="125">
        <v>0</v>
      </c>
      <c r="J86" s="300">
        <v>0</v>
      </c>
      <c r="K86" s="125">
        <v>0</v>
      </c>
      <c r="L86" s="125">
        <v>0</v>
      </c>
      <c r="M86" s="135"/>
      <c r="N86" s="133" t="s">
        <v>459</v>
      </c>
      <c r="O86" s="254" t="s">
        <v>452</v>
      </c>
      <c r="P86" s="254" t="s">
        <v>415</v>
      </c>
      <c r="Q86" s="110" t="s">
        <v>7479</v>
      </c>
      <c r="R86" s="257" t="s">
        <v>460</v>
      </c>
      <c r="S86" s="312" t="s">
        <v>7818</v>
      </c>
      <c r="T86" s="257" t="s">
        <v>9698</v>
      </c>
      <c r="U86" s="164" t="s">
        <v>312</v>
      </c>
      <c r="V86" s="164" t="s">
        <v>7592</v>
      </c>
      <c r="W86" s="302" t="s">
        <v>451</v>
      </c>
      <c r="X86" s="144" t="s">
        <v>311</v>
      </c>
      <c r="Y86" s="105" t="s">
        <v>232</v>
      </c>
      <c r="Z86" s="255" t="s">
        <v>459</v>
      </c>
      <c r="AA86" s="106" t="s">
        <v>461</v>
      </c>
      <c r="AB86" s="259" t="s">
        <v>173</v>
      </c>
      <c r="AC86" s="133" t="s">
        <v>7893</v>
      </c>
      <c r="AD86" s="303">
        <f t="shared" si="1"/>
        <v>1</v>
      </c>
      <c r="AE86" s="110"/>
      <c r="AF86" s="133" t="str">
        <f>VLOOKUP(N86,'2021jobs'!A:A,1,0)</f>
        <v>LGOP-M2</v>
      </c>
      <c r="AG86" s="133" t="str">
        <f>VLOOKUP(Z86,'2021jobs'!A:A,1,0)</f>
        <v>LGOP-M2</v>
      </c>
      <c r="AH86" s="256"/>
      <c r="AI86" s="132" t="s">
        <v>459</v>
      </c>
      <c r="AJ86" s="172" t="s">
        <v>239</v>
      </c>
      <c r="AK86" s="135"/>
      <c r="AL86" s="8" t="s">
        <v>451</v>
      </c>
      <c r="AM86" s="164" t="s">
        <v>7592</v>
      </c>
      <c r="AN86" s="164" t="s">
        <v>312</v>
      </c>
      <c r="AO86" s="5" t="s">
        <v>173</v>
      </c>
    </row>
    <row r="87" spans="1:41" ht="15" customHeight="1" x14ac:dyDescent="0.4">
      <c r="A87" s="125">
        <v>0</v>
      </c>
      <c r="B87" s="120">
        <v>1</v>
      </c>
      <c r="C87" s="125">
        <v>0</v>
      </c>
      <c r="D87" s="125">
        <v>0</v>
      </c>
      <c r="E87" s="125">
        <v>0</v>
      </c>
      <c r="F87" s="125">
        <v>0</v>
      </c>
      <c r="G87" s="125">
        <v>0</v>
      </c>
      <c r="H87" s="125">
        <v>0</v>
      </c>
      <c r="I87" s="125">
        <v>0</v>
      </c>
      <c r="J87" s="300">
        <v>0</v>
      </c>
      <c r="K87" s="125">
        <v>0</v>
      </c>
      <c r="L87" s="125">
        <v>0</v>
      </c>
      <c r="M87" s="135"/>
      <c r="N87" s="133" t="s">
        <v>462</v>
      </c>
      <c r="O87" s="254" t="s">
        <v>452</v>
      </c>
      <c r="P87" s="254" t="s">
        <v>363</v>
      </c>
      <c r="Q87" s="110" t="s">
        <v>7479</v>
      </c>
      <c r="R87" s="257" t="s">
        <v>463</v>
      </c>
      <c r="S87" s="312" t="s">
        <v>7818</v>
      </c>
      <c r="T87" s="257" t="s">
        <v>9699</v>
      </c>
      <c r="U87" s="164" t="s">
        <v>312</v>
      </c>
      <c r="V87" s="164" t="s">
        <v>7592</v>
      </c>
      <c r="W87" s="302" t="s">
        <v>451</v>
      </c>
      <c r="X87" s="144" t="s">
        <v>311</v>
      </c>
      <c r="Y87" s="105" t="s">
        <v>232</v>
      </c>
      <c r="Z87" s="255" t="s">
        <v>462</v>
      </c>
      <c r="AA87" s="106" t="s">
        <v>464</v>
      </c>
      <c r="AB87" s="259" t="s">
        <v>173</v>
      </c>
      <c r="AC87" s="133" t="s">
        <v>7893</v>
      </c>
      <c r="AD87" s="303">
        <f t="shared" si="1"/>
        <v>1</v>
      </c>
      <c r="AE87" s="110" t="s">
        <v>7482</v>
      </c>
      <c r="AF87" s="133" t="str">
        <f>VLOOKUP(N87,'2021jobs'!A:A,1,0)</f>
        <v>LGOP-M1</v>
      </c>
      <c r="AG87" s="133" t="str">
        <f>VLOOKUP(Z87,'2021jobs'!A:A,1,0)</f>
        <v>LGOP-M1</v>
      </c>
      <c r="AH87" s="256"/>
      <c r="AI87" s="132" t="s">
        <v>462</v>
      </c>
      <c r="AJ87" s="172" t="s">
        <v>239</v>
      </c>
      <c r="AK87" s="135"/>
      <c r="AL87" s="8" t="s">
        <v>451</v>
      </c>
      <c r="AM87" s="164" t="s">
        <v>7592</v>
      </c>
      <c r="AN87" s="164" t="s">
        <v>312</v>
      </c>
      <c r="AO87" s="5" t="s">
        <v>173</v>
      </c>
    </row>
    <row r="88" spans="1:41" ht="15" customHeight="1" x14ac:dyDescent="0.4">
      <c r="A88" s="125">
        <v>0</v>
      </c>
      <c r="B88" s="120">
        <v>1</v>
      </c>
      <c r="C88" s="125">
        <v>0</v>
      </c>
      <c r="D88" s="125">
        <v>0</v>
      </c>
      <c r="E88" s="125">
        <v>0</v>
      </c>
      <c r="F88" s="125">
        <v>0</v>
      </c>
      <c r="G88" s="125">
        <v>0</v>
      </c>
      <c r="H88" s="125">
        <v>0</v>
      </c>
      <c r="I88" s="125">
        <v>0</v>
      </c>
      <c r="J88" s="300">
        <v>0</v>
      </c>
      <c r="K88" s="125">
        <v>0</v>
      </c>
      <c r="L88" s="125">
        <v>0</v>
      </c>
      <c r="M88" s="135" t="s">
        <v>9737</v>
      </c>
      <c r="N88" s="133" t="s">
        <v>10076</v>
      </c>
      <c r="O88" s="254" t="s">
        <v>452</v>
      </c>
      <c r="P88" s="254" t="s">
        <v>611</v>
      </c>
      <c r="Q88" s="254" t="s">
        <v>7480</v>
      </c>
      <c r="R88" s="257" t="s">
        <v>7531</v>
      </c>
      <c r="S88" s="312" t="s">
        <v>7826</v>
      </c>
      <c r="T88" s="257" t="s">
        <v>10779</v>
      </c>
      <c r="U88" s="164" t="s">
        <v>312</v>
      </c>
      <c r="V88" s="164" t="s">
        <v>7592</v>
      </c>
      <c r="W88" s="302" t="s">
        <v>451</v>
      </c>
      <c r="X88" s="144" t="s">
        <v>311</v>
      </c>
      <c r="Y88" s="254" t="s">
        <v>232</v>
      </c>
      <c r="Z88" s="255" t="s">
        <v>300</v>
      </c>
      <c r="AA88" s="143" t="s">
        <v>300</v>
      </c>
      <c r="AB88" s="259" t="s">
        <v>173</v>
      </c>
      <c r="AC88" s="133" t="s">
        <v>7894</v>
      </c>
      <c r="AD88" s="303">
        <f t="shared" si="1"/>
        <v>0</v>
      </c>
      <c r="AE88" s="110"/>
      <c r="AF88" s="133" t="e">
        <f>VLOOKUP(N88,'2021jobs'!A:A,1,0)</f>
        <v>#N/A</v>
      </c>
      <c r="AG88" s="133" t="e">
        <f>VLOOKUP(Z88,'2021jobs'!A:A,1,0)</f>
        <v>#N/A</v>
      </c>
      <c r="AH88" s="256"/>
      <c r="AI88" s="255"/>
      <c r="AJ88" s="172"/>
      <c r="AK88" s="135"/>
      <c r="AL88" s="8" t="s">
        <v>451</v>
      </c>
      <c r="AM88" s="164" t="s">
        <v>7592</v>
      </c>
      <c r="AN88" s="164" t="s">
        <v>312</v>
      </c>
      <c r="AO88" s="5" t="s">
        <v>173</v>
      </c>
    </row>
    <row r="89" spans="1:41" ht="15" customHeight="1" x14ac:dyDescent="0.4">
      <c r="A89" s="125">
        <v>0</v>
      </c>
      <c r="B89" s="120">
        <v>1</v>
      </c>
      <c r="C89" s="125">
        <v>0</v>
      </c>
      <c r="D89" s="125">
        <v>0</v>
      </c>
      <c r="E89" s="125">
        <v>0</v>
      </c>
      <c r="F89" s="125">
        <v>0</v>
      </c>
      <c r="G89" s="125">
        <v>0</v>
      </c>
      <c r="H89" s="125">
        <v>0</v>
      </c>
      <c r="I89" s="125">
        <v>0</v>
      </c>
      <c r="J89" s="300">
        <v>0</v>
      </c>
      <c r="K89" s="125">
        <v>0</v>
      </c>
      <c r="L89" s="125">
        <v>0</v>
      </c>
      <c r="M89" s="135"/>
      <c r="N89" s="133" t="s">
        <v>465</v>
      </c>
      <c r="O89" s="254" t="s">
        <v>452</v>
      </c>
      <c r="P89" s="254" t="s">
        <v>433</v>
      </c>
      <c r="Q89" s="254" t="s">
        <v>7480</v>
      </c>
      <c r="R89" s="257" t="s">
        <v>466</v>
      </c>
      <c r="S89" s="312" t="s">
        <v>7826</v>
      </c>
      <c r="T89" s="257" t="s">
        <v>10825</v>
      </c>
      <c r="U89" s="164" t="s">
        <v>312</v>
      </c>
      <c r="V89" s="164" t="s">
        <v>7592</v>
      </c>
      <c r="W89" s="302" t="s">
        <v>451</v>
      </c>
      <c r="X89" s="144" t="s">
        <v>311</v>
      </c>
      <c r="Y89" s="105" t="s">
        <v>232</v>
      </c>
      <c r="Z89" s="255" t="s">
        <v>465</v>
      </c>
      <c r="AA89" s="106" t="s">
        <v>467</v>
      </c>
      <c r="AB89" s="259" t="s">
        <v>173</v>
      </c>
      <c r="AC89" s="133" t="s">
        <v>7894</v>
      </c>
      <c r="AD89" s="303">
        <f t="shared" si="1"/>
        <v>1</v>
      </c>
      <c r="AE89" s="110"/>
      <c r="AF89" s="133" t="str">
        <f>VLOOKUP(N89,'2021jobs'!A:A,1,0)</f>
        <v>LGOP-P4</v>
      </c>
      <c r="AG89" s="133" t="str">
        <f>VLOOKUP(Z89,'2021jobs'!A:A,1,0)</f>
        <v>LGOP-P4</v>
      </c>
      <c r="AH89" s="256"/>
      <c r="AI89" s="132" t="s">
        <v>465</v>
      </c>
      <c r="AJ89" s="172" t="s">
        <v>239</v>
      </c>
      <c r="AK89" s="135"/>
      <c r="AL89" s="8" t="s">
        <v>451</v>
      </c>
      <c r="AM89" s="164" t="s">
        <v>7592</v>
      </c>
      <c r="AN89" s="164" t="s">
        <v>312</v>
      </c>
      <c r="AO89" s="5" t="s">
        <v>173</v>
      </c>
    </row>
    <row r="90" spans="1:41" ht="15" customHeight="1" x14ac:dyDescent="0.4">
      <c r="A90" s="125">
        <v>0</v>
      </c>
      <c r="B90" s="120">
        <v>1</v>
      </c>
      <c r="C90" s="125">
        <v>0</v>
      </c>
      <c r="D90" s="125">
        <v>0</v>
      </c>
      <c r="E90" s="125">
        <v>0</v>
      </c>
      <c r="F90" s="125">
        <v>0</v>
      </c>
      <c r="G90" s="125">
        <v>0</v>
      </c>
      <c r="H90" s="125">
        <v>0</v>
      </c>
      <c r="I90" s="125">
        <v>0</v>
      </c>
      <c r="J90" s="300">
        <v>0</v>
      </c>
      <c r="K90" s="125">
        <v>0</v>
      </c>
      <c r="L90" s="125">
        <v>0</v>
      </c>
      <c r="M90" s="135"/>
      <c r="N90" s="133" t="s">
        <v>468</v>
      </c>
      <c r="O90" s="254" t="s">
        <v>452</v>
      </c>
      <c r="P90" s="254" t="s">
        <v>355</v>
      </c>
      <c r="Q90" s="254" t="s">
        <v>7480</v>
      </c>
      <c r="R90" s="257" t="s">
        <v>469</v>
      </c>
      <c r="S90" s="312" t="s">
        <v>7826</v>
      </c>
      <c r="T90" s="257" t="s">
        <v>10824</v>
      </c>
      <c r="U90" s="164" t="s">
        <v>312</v>
      </c>
      <c r="V90" s="164" t="s">
        <v>7592</v>
      </c>
      <c r="W90" s="302" t="s">
        <v>451</v>
      </c>
      <c r="X90" s="144" t="s">
        <v>311</v>
      </c>
      <c r="Y90" s="105" t="s">
        <v>232</v>
      </c>
      <c r="Z90" s="255" t="s">
        <v>468</v>
      </c>
      <c r="AA90" s="106" t="s">
        <v>470</v>
      </c>
      <c r="AB90" s="259" t="s">
        <v>173</v>
      </c>
      <c r="AC90" s="133" t="s">
        <v>7894</v>
      </c>
      <c r="AD90" s="303">
        <f t="shared" si="1"/>
        <v>1</v>
      </c>
      <c r="AE90" s="105" t="s">
        <v>7482</v>
      </c>
      <c r="AF90" s="133" t="str">
        <f>VLOOKUP(N90,'2021jobs'!A:A,1,0)</f>
        <v>LGOP-P3</v>
      </c>
      <c r="AG90" s="133" t="str">
        <f>VLOOKUP(Z90,'2021jobs'!A:A,1,0)</f>
        <v>LGOP-P3</v>
      </c>
      <c r="AH90" s="256"/>
      <c r="AI90" s="132" t="s">
        <v>468</v>
      </c>
      <c r="AJ90" s="172" t="s">
        <v>239</v>
      </c>
      <c r="AK90" s="135"/>
      <c r="AL90" s="8" t="s">
        <v>451</v>
      </c>
      <c r="AM90" s="164" t="s">
        <v>7592</v>
      </c>
      <c r="AN90" s="164" t="s">
        <v>312</v>
      </c>
      <c r="AO90" s="5" t="s">
        <v>173</v>
      </c>
    </row>
    <row r="91" spans="1:41" ht="15" customHeight="1" x14ac:dyDescent="0.4">
      <c r="A91" s="125">
        <v>0</v>
      </c>
      <c r="B91" s="120">
        <v>1</v>
      </c>
      <c r="C91" s="125">
        <v>0</v>
      </c>
      <c r="D91" s="125">
        <v>0</v>
      </c>
      <c r="E91" s="125">
        <v>0</v>
      </c>
      <c r="F91" s="125">
        <v>0</v>
      </c>
      <c r="G91" s="125">
        <v>0</v>
      </c>
      <c r="H91" s="125">
        <v>0</v>
      </c>
      <c r="I91" s="125">
        <v>0</v>
      </c>
      <c r="J91" s="300">
        <v>0</v>
      </c>
      <c r="K91" s="125">
        <v>0</v>
      </c>
      <c r="L91" s="125">
        <v>0</v>
      </c>
      <c r="M91" s="135"/>
      <c r="N91" s="133" t="s">
        <v>471</v>
      </c>
      <c r="O91" s="254" t="s">
        <v>452</v>
      </c>
      <c r="P91" s="254" t="s">
        <v>443</v>
      </c>
      <c r="Q91" s="254" t="s">
        <v>7480</v>
      </c>
      <c r="R91" s="257" t="s">
        <v>472</v>
      </c>
      <c r="S91" s="312" t="s">
        <v>7826</v>
      </c>
      <c r="T91" s="257" t="s">
        <v>9696</v>
      </c>
      <c r="U91" s="164" t="s">
        <v>312</v>
      </c>
      <c r="V91" s="164" t="s">
        <v>7592</v>
      </c>
      <c r="W91" s="302" t="s">
        <v>451</v>
      </c>
      <c r="X91" s="144" t="s">
        <v>311</v>
      </c>
      <c r="Y91" s="105" t="s">
        <v>232</v>
      </c>
      <c r="Z91" s="255" t="s">
        <v>471</v>
      </c>
      <c r="AA91" s="106" t="s">
        <v>473</v>
      </c>
      <c r="AB91" s="259" t="s">
        <v>173</v>
      </c>
      <c r="AC91" s="133" t="s">
        <v>7894</v>
      </c>
      <c r="AD91" s="303">
        <f t="shared" si="1"/>
        <v>1</v>
      </c>
      <c r="AE91" s="110"/>
      <c r="AF91" s="133" t="str">
        <f>VLOOKUP(N91,'2021jobs'!A:A,1,0)</f>
        <v>LGOP-P2</v>
      </c>
      <c r="AG91" s="133" t="str">
        <f>VLOOKUP(Z91,'2021jobs'!A:A,1,0)</f>
        <v>LGOP-P2</v>
      </c>
      <c r="AH91" s="256"/>
      <c r="AI91" s="132" t="s">
        <v>471</v>
      </c>
      <c r="AJ91" s="172" t="s">
        <v>239</v>
      </c>
      <c r="AK91" s="135"/>
      <c r="AL91" s="8" t="s">
        <v>451</v>
      </c>
      <c r="AM91" s="164" t="s">
        <v>7592</v>
      </c>
      <c r="AN91" s="164" t="s">
        <v>312</v>
      </c>
      <c r="AO91" s="5" t="s">
        <v>173</v>
      </c>
    </row>
    <row r="92" spans="1:41" ht="15" customHeight="1" x14ac:dyDescent="0.4">
      <c r="A92" s="125">
        <v>0</v>
      </c>
      <c r="B92" s="120">
        <v>1</v>
      </c>
      <c r="C92" s="125">
        <v>0</v>
      </c>
      <c r="D92" s="125">
        <v>0</v>
      </c>
      <c r="E92" s="125">
        <v>0</v>
      </c>
      <c r="F92" s="125">
        <v>0</v>
      </c>
      <c r="G92" s="125">
        <v>0</v>
      </c>
      <c r="H92" s="125">
        <v>0</v>
      </c>
      <c r="I92" s="125">
        <v>0</v>
      </c>
      <c r="J92" s="300">
        <v>0</v>
      </c>
      <c r="K92" s="125">
        <v>0</v>
      </c>
      <c r="L92" s="125">
        <v>0</v>
      </c>
      <c r="M92" s="135"/>
      <c r="N92" s="133" t="s">
        <v>475</v>
      </c>
      <c r="O92" s="254" t="s">
        <v>452</v>
      </c>
      <c r="P92" s="254" t="s">
        <v>474</v>
      </c>
      <c r="Q92" s="254" t="s">
        <v>7480</v>
      </c>
      <c r="R92" s="257" t="s">
        <v>476</v>
      </c>
      <c r="S92" s="312" t="s">
        <v>7826</v>
      </c>
      <c r="T92" s="257" t="s">
        <v>10823</v>
      </c>
      <c r="U92" s="164" t="s">
        <v>312</v>
      </c>
      <c r="V92" s="164" t="s">
        <v>7592</v>
      </c>
      <c r="W92" s="302" t="s">
        <v>451</v>
      </c>
      <c r="X92" s="144" t="s">
        <v>311</v>
      </c>
      <c r="Y92" s="105" t="s">
        <v>232</v>
      </c>
      <c r="Z92" s="255" t="s">
        <v>475</v>
      </c>
      <c r="AA92" s="106" t="s">
        <v>477</v>
      </c>
      <c r="AB92" s="259" t="s">
        <v>173</v>
      </c>
      <c r="AC92" s="133" t="s">
        <v>7894</v>
      </c>
      <c r="AD92" s="303">
        <f t="shared" si="1"/>
        <v>1</v>
      </c>
      <c r="AE92" s="110"/>
      <c r="AF92" s="133" t="str">
        <f>VLOOKUP(N92,'2021jobs'!A:A,1,0)</f>
        <v>LGOP-P1</v>
      </c>
      <c r="AG92" s="133" t="str">
        <f>VLOOKUP(Z92,'2021jobs'!A:A,1,0)</f>
        <v>LGOP-P1</v>
      </c>
      <c r="AH92" s="256"/>
      <c r="AI92" s="132" t="s">
        <v>475</v>
      </c>
      <c r="AJ92" s="172" t="s">
        <v>239</v>
      </c>
      <c r="AK92" s="135"/>
      <c r="AL92" s="8" t="s">
        <v>451</v>
      </c>
      <c r="AM92" s="164" t="s">
        <v>7592</v>
      </c>
      <c r="AN92" s="164" t="s">
        <v>312</v>
      </c>
      <c r="AO92" s="5" t="s">
        <v>173</v>
      </c>
    </row>
    <row r="93" spans="1:41" s="4" customFormat="1" ht="15" customHeight="1" x14ac:dyDescent="0.4">
      <c r="A93" s="125">
        <v>0</v>
      </c>
      <c r="B93" s="120">
        <v>1</v>
      </c>
      <c r="C93" s="125">
        <v>0</v>
      </c>
      <c r="D93" s="125">
        <v>0</v>
      </c>
      <c r="E93" s="125">
        <v>0</v>
      </c>
      <c r="F93" s="125">
        <v>0</v>
      </c>
      <c r="G93" s="125">
        <v>0</v>
      </c>
      <c r="H93" s="125">
        <v>0</v>
      </c>
      <c r="I93" s="125">
        <v>0</v>
      </c>
      <c r="J93" s="300">
        <v>0</v>
      </c>
      <c r="K93" s="125">
        <v>0</v>
      </c>
      <c r="L93" s="125">
        <v>0</v>
      </c>
      <c r="M93" s="135"/>
      <c r="N93" s="133" t="s">
        <v>480</v>
      </c>
      <c r="O93" s="254" t="s">
        <v>479</v>
      </c>
      <c r="P93" s="254" t="s">
        <v>352</v>
      </c>
      <c r="Q93" s="110" t="s">
        <v>7479</v>
      </c>
      <c r="R93" s="257" t="s">
        <v>481</v>
      </c>
      <c r="S93" s="312" t="s">
        <v>7864</v>
      </c>
      <c r="T93" s="257" t="s">
        <v>9700</v>
      </c>
      <c r="U93" s="164" t="s">
        <v>312</v>
      </c>
      <c r="V93" s="164" t="s">
        <v>7592</v>
      </c>
      <c r="W93" s="302" t="s">
        <v>478</v>
      </c>
      <c r="X93" s="144" t="s">
        <v>311</v>
      </c>
      <c r="Y93" s="105" t="s">
        <v>232</v>
      </c>
      <c r="Z93" s="255" t="s">
        <v>480</v>
      </c>
      <c r="AA93" s="106" t="s">
        <v>482</v>
      </c>
      <c r="AB93" s="259" t="s">
        <v>173</v>
      </c>
      <c r="AC93" s="133" t="s">
        <v>7895</v>
      </c>
      <c r="AD93" s="303">
        <f t="shared" si="1"/>
        <v>1</v>
      </c>
      <c r="AE93" s="105"/>
      <c r="AF93" s="133" t="str">
        <f>VLOOKUP(N93,'2021jobs'!A:A,1,0)</f>
        <v>LGAD-D1</v>
      </c>
      <c r="AG93" s="133" t="str">
        <f>VLOOKUP(Z93,'2021jobs'!A:A,1,0)</f>
        <v>LGAD-D1</v>
      </c>
      <c r="AH93" s="256"/>
      <c r="AI93" s="132" t="s">
        <v>480</v>
      </c>
      <c r="AJ93" s="172" t="s">
        <v>239</v>
      </c>
      <c r="AK93" s="135"/>
      <c r="AL93" s="8" t="s">
        <v>478</v>
      </c>
      <c r="AM93" s="164" t="s">
        <v>7592</v>
      </c>
      <c r="AN93" s="164" t="s">
        <v>312</v>
      </c>
      <c r="AO93" s="5" t="s">
        <v>173</v>
      </c>
    </row>
    <row r="94" spans="1:41" s="4" customFormat="1" ht="15" customHeight="1" x14ac:dyDescent="0.4">
      <c r="A94" s="125">
        <v>0</v>
      </c>
      <c r="B94" s="120">
        <v>1</v>
      </c>
      <c r="C94" s="125">
        <v>0</v>
      </c>
      <c r="D94" s="125">
        <v>0</v>
      </c>
      <c r="E94" s="125">
        <v>0</v>
      </c>
      <c r="F94" s="125">
        <v>0</v>
      </c>
      <c r="G94" s="125">
        <v>0</v>
      </c>
      <c r="H94" s="125">
        <v>0</v>
      </c>
      <c r="I94" s="125">
        <v>0</v>
      </c>
      <c r="J94" s="300">
        <v>0</v>
      </c>
      <c r="K94" s="125">
        <v>0</v>
      </c>
      <c r="L94" s="125">
        <v>0</v>
      </c>
      <c r="M94" s="135"/>
      <c r="N94" s="133" t="s">
        <v>483</v>
      </c>
      <c r="O94" s="254" t="s">
        <v>479</v>
      </c>
      <c r="P94" s="254" t="s">
        <v>363</v>
      </c>
      <c r="Q94" s="105" t="s">
        <v>7479</v>
      </c>
      <c r="R94" s="257" t="s">
        <v>484</v>
      </c>
      <c r="S94" s="312" t="s">
        <v>7864</v>
      </c>
      <c r="T94" s="257" t="s">
        <v>9699</v>
      </c>
      <c r="U94" s="164" t="s">
        <v>312</v>
      </c>
      <c r="V94" s="164" t="s">
        <v>7592</v>
      </c>
      <c r="W94" s="302" t="s">
        <v>478</v>
      </c>
      <c r="X94" s="144" t="s">
        <v>311</v>
      </c>
      <c r="Y94" s="105" t="s">
        <v>232</v>
      </c>
      <c r="Z94" s="255" t="s">
        <v>483</v>
      </c>
      <c r="AA94" s="106" t="s">
        <v>485</v>
      </c>
      <c r="AB94" s="259" t="s">
        <v>173</v>
      </c>
      <c r="AC94" s="133" t="s">
        <v>7895</v>
      </c>
      <c r="AD94" s="303">
        <f t="shared" si="1"/>
        <v>1</v>
      </c>
      <c r="AE94" s="105" t="s">
        <v>7482</v>
      </c>
      <c r="AF94" s="133" t="str">
        <f>VLOOKUP(N94,'2021jobs'!A:A,1,0)</f>
        <v>LGAD-M1</v>
      </c>
      <c r="AG94" s="133" t="str">
        <f>VLOOKUP(Z94,'2021jobs'!A:A,1,0)</f>
        <v>LGAD-M1</v>
      </c>
      <c r="AH94" s="256"/>
      <c r="AI94" s="132" t="s">
        <v>483</v>
      </c>
      <c r="AJ94" s="172" t="s">
        <v>239</v>
      </c>
      <c r="AK94" s="135"/>
      <c r="AL94" s="8" t="s">
        <v>478</v>
      </c>
      <c r="AM94" s="164" t="s">
        <v>7592</v>
      </c>
      <c r="AN94" s="164" t="s">
        <v>312</v>
      </c>
      <c r="AO94" s="5" t="s">
        <v>173</v>
      </c>
    </row>
    <row r="95" spans="1:41" ht="15" customHeight="1" x14ac:dyDescent="0.4">
      <c r="A95" s="125">
        <v>0</v>
      </c>
      <c r="B95" s="120">
        <v>1</v>
      </c>
      <c r="C95" s="125">
        <v>0</v>
      </c>
      <c r="D95" s="125">
        <v>0</v>
      </c>
      <c r="E95" s="125">
        <v>0</v>
      </c>
      <c r="F95" s="125">
        <v>0</v>
      </c>
      <c r="G95" s="125">
        <v>0</v>
      </c>
      <c r="H95" s="125">
        <v>0</v>
      </c>
      <c r="I95" s="125">
        <v>0</v>
      </c>
      <c r="J95" s="300">
        <v>0</v>
      </c>
      <c r="K95" s="125">
        <v>0</v>
      </c>
      <c r="L95" s="125">
        <v>0</v>
      </c>
      <c r="M95" s="135" t="s">
        <v>9737</v>
      </c>
      <c r="N95" s="133" t="s">
        <v>10077</v>
      </c>
      <c r="O95" s="254" t="s">
        <v>487</v>
      </c>
      <c r="P95" s="254" t="s">
        <v>433</v>
      </c>
      <c r="Q95" s="254" t="s">
        <v>7480</v>
      </c>
      <c r="R95" s="257" t="s">
        <v>7828</v>
      </c>
      <c r="S95" s="312" t="s">
        <v>7827</v>
      </c>
      <c r="T95" s="257" t="s">
        <v>10825</v>
      </c>
      <c r="U95" s="164" t="s">
        <v>312</v>
      </c>
      <c r="V95" s="164" t="s">
        <v>7592</v>
      </c>
      <c r="W95" s="302" t="s">
        <v>486</v>
      </c>
      <c r="X95" s="144" t="s">
        <v>311</v>
      </c>
      <c r="Y95" s="254" t="s">
        <v>232</v>
      </c>
      <c r="Z95" s="255" t="s">
        <v>300</v>
      </c>
      <c r="AA95" s="143" t="s">
        <v>300</v>
      </c>
      <c r="AB95" s="259" t="s">
        <v>173</v>
      </c>
      <c r="AC95" s="133" t="s">
        <v>7896</v>
      </c>
      <c r="AD95" s="303">
        <f t="shared" si="1"/>
        <v>0</v>
      </c>
      <c r="AE95" s="254"/>
      <c r="AF95" s="133" t="e">
        <f>VLOOKUP(N95,'2021jobs'!A:A,1,0)</f>
        <v>#N/A</v>
      </c>
      <c r="AG95" s="133" t="e">
        <f>VLOOKUP(Z95,'2021jobs'!A:A,1,0)</f>
        <v>#N/A</v>
      </c>
      <c r="AH95" s="256"/>
      <c r="AI95" s="255"/>
      <c r="AJ95" s="172"/>
      <c r="AK95" s="135"/>
      <c r="AL95" s="8"/>
      <c r="AM95" s="164"/>
      <c r="AN95" s="164"/>
      <c r="AO95" s="5"/>
    </row>
    <row r="96" spans="1:41" s="4" customFormat="1" ht="15" customHeight="1" x14ac:dyDescent="0.4">
      <c r="A96" s="125">
        <v>0</v>
      </c>
      <c r="B96" s="120">
        <v>1</v>
      </c>
      <c r="C96" s="125">
        <v>0</v>
      </c>
      <c r="D96" s="125">
        <v>0</v>
      </c>
      <c r="E96" s="125">
        <v>0</v>
      </c>
      <c r="F96" s="125">
        <v>0</v>
      </c>
      <c r="G96" s="125">
        <v>0</v>
      </c>
      <c r="H96" s="125">
        <v>0</v>
      </c>
      <c r="I96" s="125">
        <v>0</v>
      </c>
      <c r="J96" s="300">
        <v>0</v>
      </c>
      <c r="K96" s="125">
        <v>0</v>
      </c>
      <c r="L96" s="125">
        <v>0</v>
      </c>
      <c r="M96" s="135"/>
      <c r="N96" s="133" t="s">
        <v>488</v>
      </c>
      <c r="O96" s="254" t="s">
        <v>487</v>
      </c>
      <c r="P96" s="254" t="s">
        <v>355</v>
      </c>
      <c r="Q96" s="254" t="s">
        <v>7480</v>
      </c>
      <c r="R96" s="257" t="s">
        <v>7538</v>
      </c>
      <c r="S96" s="312" t="s">
        <v>7827</v>
      </c>
      <c r="T96" s="257" t="s">
        <v>10824</v>
      </c>
      <c r="U96" s="164" t="s">
        <v>312</v>
      </c>
      <c r="V96" s="164" t="s">
        <v>7592</v>
      </c>
      <c r="W96" s="302" t="s">
        <v>486</v>
      </c>
      <c r="X96" s="144" t="s">
        <v>311</v>
      </c>
      <c r="Y96" s="105" t="s">
        <v>232</v>
      </c>
      <c r="Z96" s="255" t="s">
        <v>488</v>
      </c>
      <c r="AA96" s="106" t="s">
        <v>489</v>
      </c>
      <c r="AB96" s="259" t="s">
        <v>173</v>
      </c>
      <c r="AC96" s="133" t="s">
        <v>7896</v>
      </c>
      <c r="AD96" s="303">
        <f t="shared" si="1"/>
        <v>1</v>
      </c>
      <c r="AE96" s="105" t="s">
        <v>7482</v>
      </c>
      <c r="AF96" s="133" t="str">
        <f>VLOOKUP(N96,'2021jobs'!A:A,1,0)</f>
        <v>LGLL-P3</v>
      </c>
      <c r="AG96" s="133" t="str">
        <f>VLOOKUP(Z96,'2021jobs'!A:A,1,0)</f>
        <v>LGLL-P3</v>
      </c>
      <c r="AH96" s="256"/>
      <c r="AI96" s="132" t="s">
        <v>488</v>
      </c>
      <c r="AJ96" s="172" t="s">
        <v>239</v>
      </c>
      <c r="AK96" s="135"/>
      <c r="AL96" s="8" t="s">
        <v>486</v>
      </c>
      <c r="AM96" s="164" t="s">
        <v>7591</v>
      </c>
      <c r="AN96" s="164" t="s">
        <v>312</v>
      </c>
      <c r="AO96" s="5" t="s">
        <v>173</v>
      </c>
    </row>
    <row r="97" spans="1:41" ht="15" customHeight="1" x14ac:dyDescent="0.4">
      <c r="A97" s="125">
        <v>0</v>
      </c>
      <c r="B97" s="120">
        <v>1</v>
      </c>
      <c r="C97" s="125">
        <v>0</v>
      </c>
      <c r="D97" s="125">
        <v>0</v>
      </c>
      <c r="E97" s="125">
        <v>0</v>
      </c>
      <c r="F97" s="125">
        <v>0</v>
      </c>
      <c r="G97" s="125">
        <v>0</v>
      </c>
      <c r="H97" s="125">
        <v>0</v>
      </c>
      <c r="I97" s="125">
        <v>0</v>
      </c>
      <c r="J97" s="300">
        <v>0</v>
      </c>
      <c r="K97" s="125">
        <v>0</v>
      </c>
      <c r="L97" s="125">
        <v>0</v>
      </c>
      <c r="M97" s="135" t="s">
        <v>9737</v>
      </c>
      <c r="N97" s="133" t="s">
        <v>10078</v>
      </c>
      <c r="O97" s="254" t="s">
        <v>487</v>
      </c>
      <c r="P97" s="254" t="s">
        <v>443</v>
      </c>
      <c r="Q97" s="254" t="s">
        <v>7480</v>
      </c>
      <c r="R97" s="257" t="s">
        <v>7539</v>
      </c>
      <c r="S97" s="312" t="s">
        <v>7827</v>
      </c>
      <c r="T97" s="257" t="s">
        <v>9696</v>
      </c>
      <c r="U97" s="164" t="s">
        <v>312</v>
      </c>
      <c r="V97" s="164" t="s">
        <v>7592</v>
      </c>
      <c r="W97" s="302" t="s">
        <v>486</v>
      </c>
      <c r="X97" s="144" t="s">
        <v>311</v>
      </c>
      <c r="Y97" s="254" t="s">
        <v>232</v>
      </c>
      <c r="Z97" s="255" t="s">
        <v>300</v>
      </c>
      <c r="AA97" s="143" t="s">
        <v>300</v>
      </c>
      <c r="AB97" s="259" t="s">
        <v>173</v>
      </c>
      <c r="AC97" s="133" t="s">
        <v>7896</v>
      </c>
      <c r="AD97" s="303">
        <f t="shared" si="1"/>
        <v>0</v>
      </c>
      <c r="AE97" s="254"/>
      <c r="AF97" s="133" t="e">
        <f>VLOOKUP(N97,'2021jobs'!A:A,1,0)</f>
        <v>#N/A</v>
      </c>
      <c r="AG97" s="133" t="e">
        <f>VLOOKUP(Z97,'2021jobs'!A:A,1,0)</f>
        <v>#N/A</v>
      </c>
      <c r="AH97" s="256"/>
      <c r="AI97" s="255"/>
      <c r="AJ97" s="172"/>
      <c r="AK97" s="135"/>
      <c r="AL97" s="8" t="s">
        <v>486</v>
      </c>
      <c r="AM97" s="164" t="s">
        <v>7591</v>
      </c>
      <c r="AN97" s="164" t="s">
        <v>312</v>
      </c>
      <c r="AO97" s="5" t="s">
        <v>173</v>
      </c>
    </row>
    <row r="98" spans="1:41" ht="15" customHeight="1" x14ac:dyDescent="0.4">
      <c r="A98" s="125">
        <v>0</v>
      </c>
      <c r="B98" s="120">
        <v>1</v>
      </c>
      <c r="C98" s="125">
        <v>0</v>
      </c>
      <c r="D98" s="125">
        <v>0</v>
      </c>
      <c r="E98" s="125">
        <v>0</v>
      </c>
      <c r="F98" s="125">
        <v>0</v>
      </c>
      <c r="G98" s="125">
        <v>0</v>
      </c>
      <c r="H98" s="125">
        <v>0</v>
      </c>
      <c r="I98" s="125">
        <v>0</v>
      </c>
      <c r="J98" s="300">
        <v>0</v>
      </c>
      <c r="K98" s="125">
        <v>0</v>
      </c>
      <c r="L98" s="125">
        <v>0</v>
      </c>
      <c r="M98" s="135" t="s">
        <v>9737</v>
      </c>
      <c r="N98" s="133" t="s">
        <v>10079</v>
      </c>
      <c r="O98" s="254" t="s">
        <v>487</v>
      </c>
      <c r="P98" s="254" t="s">
        <v>474</v>
      </c>
      <c r="Q98" s="254" t="s">
        <v>7480</v>
      </c>
      <c r="R98" s="257" t="s">
        <v>7540</v>
      </c>
      <c r="S98" s="312" t="s">
        <v>7827</v>
      </c>
      <c r="T98" s="257" t="s">
        <v>10823</v>
      </c>
      <c r="U98" s="164" t="s">
        <v>312</v>
      </c>
      <c r="V98" s="164" t="s">
        <v>7592</v>
      </c>
      <c r="W98" s="302" t="s">
        <v>486</v>
      </c>
      <c r="X98" s="144" t="s">
        <v>311</v>
      </c>
      <c r="Y98" s="254" t="s">
        <v>232</v>
      </c>
      <c r="Z98" s="255" t="s">
        <v>300</v>
      </c>
      <c r="AA98" s="143" t="s">
        <v>300</v>
      </c>
      <c r="AB98" s="259" t="s">
        <v>173</v>
      </c>
      <c r="AC98" s="133" t="s">
        <v>7896</v>
      </c>
      <c r="AD98" s="303">
        <f t="shared" si="1"/>
        <v>0</v>
      </c>
      <c r="AE98" s="254"/>
      <c r="AF98" s="133" t="e">
        <f>VLOOKUP(N98,'2021jobs'!A:A,1,0)</f>
        <v>#N/A</v>
      </c>
      <c r="AG98" s="133" t="e">
        <f>VLOOKUP(Z98,'2021jobs'!A:A,1,0)</f>
        <v>#N/A</v>
      </c>
      <c r="AH98" s="256"/>
      <c r="AI98" s="255"/>
      <c r="AJ98" s="172"/>
      <c r="AK98" s="135"/>
      <c r="AL98" s="8" t="s">
        <v>486</v>
      </c>
      <c r="AM98" s="164" t="s">
        <v>7591</v>
      </c>
      <c r="AN98" s="164" t="s">
        <v>312</v>
      </c>
      <c r="AO98" s="5" t="s">
        <v>173</v>
      </c>
    </row>
    <row r="99" spans="1:41" s="3" customFormat="1" ht="15" customHeight="1" x14ac:dyDescent="0.4">
      <c r="A99" s="125">
        <v>0</v>
      </c>
      <c r="B99" s="120">
        <v>1</v>
      </c>
      <c r="C99" s="125">
        <v>0</v>
      </c>
      <c r="D99" s="125">
        <v>0</v>
      </c>
      <c r="E99" s="125">
        <v>0</v>
      </c>
      <c r="F99" s="125">
        <v>0</v>
      </c>
      <c r="G99" s="125">
        <v>0</v>
      </c>
      <c r="H99" s="125">
        <v>0</v>
      </c>
      <c r="I99" s="125">
        <v>0</v>
      </c>
      <c r="J99" s="300">
        <v>0</v>
      </c>
      <c r="K99" s="125">
        <v>0</v>
      </c>
      <c r="L99" s="125">
        <v>0</v>
      </c>
      <c r="M99" s="135"/>
      <c r="N99" s="133" t="s">
        <v>493</v>
      </c>
      <c r="O99" s="254" t="s">
        <v>491</v>
      </c>
      <c r="P99" s="254" t="s">
        <v>492</v>
      </c>
      <c r="Q99" s="105" t="s">
        <v>7512</v>
      </c>
      <c r="R99" s="257" t="s">
        <v>10764</v>
      </c>
      <c r="S99" s="312" t="s">
        <v>7829</v>
      </c>
      <c r="T99" s="257" t="s">
        <v>10773</v>
      </c>
      <c r="U99" s="164" t="s">
        <v>312</v>
      </c>
      <c r="V99" s="164" t="s">
        <v>7592</v>
      </c>
      <c r="W99" s="302" t="s">
        <v>490</v>
      </c>
      <c r="X99" s="144" t="s">
        <v>311</v>
      </c>
      <c r="Y99" s="105" t="s">
        <v>232</v>
      </c>
      <c r="Z99" s="255" t="s">
        <v>493</v>
      </c>
      <c r="AA99" s="106" t="s">
        <v>494</v>
      </c>
      <c r="AB99" s="259" t="s">
        <v>173</v>
      </c>
      <c r="AC99" s="133" t="s">
        <v>7897</v>
      </c>
      <c r="AD99" s="303">
        <f t="shared" si="1"/>
        <v>1</v>
      </c>
      <c r="AE99" s="105" t="s">
        <v>7482</v>
      </c>
      <c r="AF99" s="133" t="str">
        <f>VLOOKUP(N99,'2021jobs'!A:A,1,0)</f>
        <v>LGSA-T3</v>
      </c>
      <c r="AG99" s="133" t="str">
        <f>VLOOKUP(Z99,'2021jobs'!A:A,1,0)</f>
        <v>LGSA-T3</v>
      </c>
      <c r="AH99" s="256"/>
      <c r="AI99" s="132" t="s">
        <v>493</v>
      </c>
      <c r="AJ99" s="172" t="s">
        <v>239</v>
      </c>
      <c r="AK99" s="135"/>
      <c r="AL99" s="117" t="s">
        <v>490</v>
      </c>
      <c r="AM99" s="164" t="s">
        <v>7592</v>
      </c>
      <c r="AN99" s="164" t="s">
        <v>312</v>
      </c>
      <c r="AO99" s="5" t="s">
        <v>173</v>
      </c>
    </row>
    <row r="100" spans="1:41" s="260" customFormat="1" ht="15" customHeight="1" x14ac:dyDescent="0.4">
      <c r="A100" s="300">
        <v>0</v>
      </c>
      <c r="B100" s="299">
        <v>1</v>
      </c>
      <c r="C100" s="300">
        <v>0</v>
      </c>
      <c r="D100" s="300">
        <v>0</v>
      </c>
      <c r="E100" s="300">
        <v>0</v>
      </c>
      <c r="F100" s="300">
        <v>0</v>
      </c>
      <c r="G100" s="300">
        <v>0</v>
      </c>
      <c r="H100" s="300">
        <v>0</v>
      </c>
      <c r="I100" s="300">
        <v>0</v>
      </c>
      <c r="J100" s="300">
        <v>0</v>
      </c>
      <c r="K100" s="300">
        <v>0</v>
      </c>
      <c r="L100" s="300">
        <v>0</v>
      </c>
      <c r="M100" s="305" t="s">
        <v>9737</v>
      </c>
      <c r="N100" s="303" t="s">
        <v>10762</v>
      </c>
      <c r="O100" s="296" t="s">
        <v>491</v>
      </c>
      <c r="P100" s="296" t="s">
        <v>2042</v>
      </c>
      <c r="Q100" s="296" t="s">
        <v>7512</v>
      </c>
      <c r="R100" s="257" t="s">
        <v>10765</v>
      </c>
      <c r="S100" s="312" t="s">
        <v>7829</v>
      </c>
      <c r="T100" s="257" t="s">
        <v>10774</v>
      </c>
      <c r="U100" s="164" t="s">
        <v>312</v>
      </c>
      <c r="V100" s="164" t="s">
        <v>7592</v>
      </c>
      <c r="W100" s="302" t="s">
        <v>490</v>
      </c>
      <c r="X100" s="144" t="s">
        <v>311</v>
      </c>
      <c r="Y100" s="296" t="s">
        <v>232</v>
      </c>
      <c r="Z100" s="255" t="s">
        <v>300</v>
      </c>
      <c r="AA100" s="306" t="s">
        <v>300</v>
      </c>
      <c r="AB100" s="259" t="s">
        <v>173</v>
      </c>
      <c r="AC100" s="303" t="s">
        <v>7897</v>
      </c>
      <c r="AD100" s="303">
        <f t="shared" si="1"/>
        <v>0</v>
      </c>
      <c r="AE100" s="296"/>
      <c r="AF100" s="303" t="e">
        <f>VLOOKUP(N100,'2021jobs'!A:A,1,0)</f>
        <v>#N/A</v>
      </c>
      <c r="AG100" s="303" t="e">
        <f>VLOOKUP(Z100,'2021jobs'!A:A,1,0)</f>
        <v>#N/A</v>
      </c>
      <c r="AH100" s="294"/>
      <c r="AI100" s="255" t="s">
        <v>493</v>
      </c>
      <c r="AJ100" s="307"/>
      <c r="AK100" s="305"/>
      <c r="AL100" s="298" t="s">
        <v>490</v>
      </c>
      <c r="AM100" s="164" t="s">
        <v>7592</v>
      </c>
      <c r="AN100" s="164" t="s">
        <v>312</v>
      </c>
      <c r="AO100" s="293"/>
    </row>
    <row r="101" spans="1:41" s="260" customFormat="1" ht="15" customHeight="1" x14ac:dyDescent="0.4">
      <c r="A101" s="300">
        <v>0</v>
      </c>
      <c r="B101" s="299">
        <v>1</v>
      </c>
      <c r="C101" s="300">
        <v>0</v>
      </c>
      <c r="D101" s="300">
        <v>0</v>
      </c>
      <c r="E101" s="300">
        <v>0</v>
      </c>
      <c r="F101" s="300">
        <v>0</v>
      </c>
      <c r="G101" s="300">
        <v>0</v>
      </c>
      <c r="H101" s="300">
        <v>0</v>
      </c>
      <c r="I101" s="300">
        <v>0</v>
      </c>
      <c r="J101" s="300">
        <v>0</v>
      </c>
      <c r="K101" s="300">
        <v>0</v>
      </c>
      <c r="L101" s="300">
        <v>0</v>
      </c>
      <c r="M101" s="305" t="s">
        <v>9737</v>
      </c>
      <c r="N101" s="303" t="s">
        <v>10763</v>
      </c>
      <c r="O101" s="296" t="s">
        <v>491</v>
      </c>
      <c r="P101" s="296" t="s">
        <v>2045</v>
      </c>
      <c r="Q101" s="296" t="s">
        <v>7512</v>
      </c>
      <c r="R101" s="257" t="s">
        <v>10766</v>
      </c>
      <c r="S101" s="312" t="s">
        <v>7829</v>
      </c>
      <c r="T101" s="257" t="s">
        <v>10826</v>
      </c>
      <c r="U101" s="164" t="s">
        <v>312</v>
      </c>
      <c r="V101" s="164" t="s">
        <v>7592</v>
      </c>
      <c r="W101" s="302" t="s">
        <v>490</v>
      </c>
      <c r="X101" s="144" t="s">
        <v>311</v>
      </c>
      <c r="Y101" s="296" t="s">
        <v>232</v>
      </c>
      <c r="Z101" s="255" t="s">
        <v>300</v>
      </c>
      <c r="AA101" s="306" t="s">
        <v>300</v>
      </c>
      <c r="AB101" s="259" t="s">
        <v>173</v>
      </c>
      <c r="AC101" s="303" t="s">
        <v>7897</v>
      </c>
      <c r="AD101" s="303">
        <f t="shared" si="1"/>
        <v>0</v>
      </c>
      <c r="AE101" s="296"/>
      <c r="AF101" s="303" t="e">
        <f>VLOOKUP(N101,'2021jobs'!A:A,1,0)</f>
        <v>#N/A</v>
      </c>
      <c r="AG101" s="303" t="e">
        <f>VLOOKUP(Z101,'2021jobs'!A:A,1,0)</f>
        <v>#N/A</v>
      </c>
      <c r="AH101" s="294"/>
      <c r="AI101" s="255" t="s">
        <v>493</v>
      </c>
      <c r="AJ101" s="307"/>
      <c r="AK101" s="305"/>
      <c r="AL101" s="298" t="s">
        <v>490</v>
      </c>
      <c r="AM101" s="164" t="s">
        <v>7592</v>
      </c>
      <c r="AN101" s="164" t="s">
        <v>312</v>
      </c>
      <c r="AO101" s="293"/>
    </row>
    <row r="102" spans="1:41" s="3" customFormat="1" ht="15" customHeight="1" x14ac:dyDescent="0.4">
      <c r="A102" s="125">
        <v>0</v>
      </c>
      <c r="B102" s="120">
        <v>1</v>
      </c>
      <c r="C102" s="125">
        <v>0</v>
      </c>
      <c r="D102" s="125">
        <v>0</v>
      </c>
      <c r="E102" s="125">
        <v>0</v>
      </c>
      <c r="F102" s="125">
        <v>0</v>
      </c>
      <c r="G102" s="125">
        <v>0</v>
      </c>
      <c r="H102" s="125">
        <v>0</v>
      </c>
      <c r="I102" s="125">
        <v>0</v>
      </c>
      <c r="J102" s="300">
        <v>0</v>
      </c>
      <c r="K102" s="125">
        <v>0</v>
      </c>
      <c r="L102" s="125">
        <v>0</v>
      </c>
      <c r="M102" s="135"/>
      <c r="N102" s="133" t="s">
        <v>497</v>
      </c>
      <c r="O102" s="254" t="s">
        <v>496</v>
      </c>
      <c r="P102" s="254" t="s">
        <v>355</v>
      </c>
      <c r="Q102" s="254" t="s">
        <v>7480</v>
      </c>
      <c r="R102" s="257" t="s">
        <v>498</v>
      </c>
      <c r="S102" s="312" t="s">
        <v>7830</v>
      </c>
      <c r="T102" s="257" t="s">
        <v>10824</v>
      </c>
      <c r="U102" s="164" t="s">
        <v>312</v>
      </c>
      <c r="V102" s="164" t="s">
        <v>7592</v>
      </c>
      <c r="W102" s="302" t="s">
        <v>495</v>
      </c>
      <c r="X102" s="144" t="s">
        <v>311</v>
      </c>
      <c r="Y102" s="105" t="s">
        <v>232</v>
      </c>
      <c r="Z102" s="255" t="s">
        <v>497</v>
      </c>
      <c r="AA102" s="106" t="s">
        <v>499</v>
      </c>
      <c r="AB102" s="259" t="s">
        <v>173</v>
      </c>
      <c r="AC102" s="133" t="s">
        <v>7898</v>
      </c>
      <c r="AD102" s="303">
        <f t="shared" si="1"/>
        <v>1</v>
      </c>
      <c r="AE102" s="105" t="s">
        <v>7482</v>
      </c>
      <c r="AF102" s="133" t="str">
        <f>VLOOKUP(N102,'2021jobs'!A:A,1,0)</f>
        <v>LGRA-P3</v>
      </c>
      <c r="AG102" s="133" t="str">
        <f>VLOOKUP(Z102,'2021jobs'!A:A,1,0)</f>
        <v>LGRA-P3</v>
      </c>
      <c r="AH102" s="256"/>
      <c r="AI102" s="132" t="s">
        <v>497</v>
      </c>
      <c r="AJ102" s="172" t="s">
        <v>239</v>
      </c>
      <c r="AK102" s="135"/>
      <c r="AL102" s="117" t="s">
        <v>495</v>
      </c>
      <c r="AM102" s="164" t="s">
        <v>7592</v>
      </c>
      <c r="AN102" s="164" t="s">
        <v>312</v>
      </c>
      <c r="AO102" s="5" t="s">
        <v>173</v>
      </c>
    </row>
    <row r="103" spans="1:41" s="3" customFormat="1" ht="15" customHeight="1" x14ac:dyDescent="0.4">
      <c r="A103" s="125">
        <v>0</v>
      </c>
      <c r="B103" s="120">
        <v>1</v>
      </c>
      <c r="C103" s="125">
        <v>0</v>
      </c>
      <c r="D103" s="125">
        <v>0</v>
      </c>
      <c r="E103" s="125">
        <v>0</v>
      </c>
      <c r="F103" s="125">
        <v>0</v>
      </c>
      <c r="G103" s="125">
        <v>0</v>
      </c>
      <c r="H103" s="125">
        <v>0</v>
      </c>
      <c r="I103" s="125">
        <v>0</v>
      </c>
      <c r="J103" s="300">
        <v>0</v>
      </c>
      <c r="K103" s="125">
        <v>0</v>
      </c>
      <c r="L103" s="125">
        <v>0</v>
      </c>
      <c r="M103" s="135"/>
      <c r="N103" s="133" t="s">
        <v>500</v>
      </c>
      <c r="O103" s="254" t="s">
        <v>496</v>
      </c>
      <c r="P103" s="254" t="s">
        <v>443</v>
      </c>
      <c r="Q103" s="254" t="s">
        <v>7480</v>
      </c>
      <c r="R103" s="257" t="s">
        <v>501</v>
      </c>
      <c r="S103" s="312" t="s">
        <v>7830</v>
      </c>
      <c r="T103" s="257" t="s">
        <v>9696</v>
      </c>
      <c r="U103" s="164" t="s">
        <v>312</v>
      </c>
      <c r="V103" s="164" t="s">
        <v>7592</v>
      </c>
      <c r="W103" s="302" t="s">
        <v>495</v>
      </c>
      <c r="X103" s="144" t="s">
        <v>311</v>
      </c>
      <c r="Y103" s="105" t="s">
        <v>232</v>
      </c>
      <c r="Z103" s="255" t="s">
        <v>500</v>
      </c>
      <c r="AA103" s="106" t="s">
        <v>502</v>
      </c>
      <c r="AB103" s="259" t="s">
        <v>173</v>
      </c>
      <c r="AC103" s="133" t="s">
        <v>7898</v>
      </c>
      <c r="AD103" s="303">
        <f t="shared" si="1"/>
        <v>1</v>
      </c>
      <c r="AE103" s="105"/>
      <c r="AF103" s="133" t="str">
        <f>VLOOKUP(N103,'2021jobs'!A:A,1,0)</f>
        <v>LGRA-P2</v>
      </c>
      <c r="AG103" s="133" t="str">
        <f>VLOOKUP(Z103,'2021jobs'!A:A,1,0)</f>
        <v>LGRA-P2</v>
      </c>
      <c r="AH103" s="256"/>
      <c r="AI103" s="132" t="s">
        <v>500</v>
      </c>
      <c r="AJ103" s="172" t="s">
        <v>239</v>
      </c>
      <c r="AK103" s="135"/>
      <c r="AL103" s="117" t="s">
        <v>495</v>
      </c>
      <c r="AM103" s="164" t="s">
        <v>7592</v>
      </c>
      <c r="AN103" s="164" t="s">
        <v>312</v>
      </c>
      <c r="AO103" s="5" t="s">
        <v>173</v>
      </c>
    </row>
    <row r="104" spans="1:41" s="260" customFormat="1" ht="15" customHeight="1" x14ac:dyDescent="0.4">
      <c r="A104" s="125">
        <v>0</v>
      </c>
      <c r="B104" s="120">
        <v>1</v>
      </c>
      <c r="C104" s="125">
        <v>0</v>
      </c>
      <c r="D104" s="125">
        <v>0</v>
      </c>
      <c r="E104" s="125">
        <v>0</v>
      </c>
      <c r="F104" s="125">
        <v>0</v>
      </c>
      <c r="G104" s="125">
        <v>0</v>
      </c>
      <c r="H104" s="125">
        <v>0</v>
      </c>
      <c r="I104" s="125">
        <v>0</v>
      </c>
      <c r="J104" s="300">
        <v>0</v>
      </c>
      <c r="K104" s="125">
        <v>0</v>
      </c>
      <c r="L104" s="125">
        <v>0</v>
      </c>
      <c r="M104" s="135" t="s">
        <v>9737</v>
      </c>
      <c r="N104" s="133" t="s">
        <v>10080</v>
      </c>
      <c r="O104" s="254" t="s">
        <v>504</v>
      </c>
      <c r="P104" s="254" t="s">
        <v>739</v>
      </c>
      <c r="Q104" s="254" t="s">
        <v>7593</v>
      </c>
      <c r="R104" s="257" t="s">
        <v>7832</v>
      </c>
      <c r="S104" s="312" t="s">
        <v>7831</v>
      </c>
      <c r="T104" s="257" t="s">
        <v>9682</v>
      </c>
      <c r="U104" s="164" t="s">
        <v>312</v>
      </c>
      <c r="V104" s="164" t="s">
        <v>7592</v>
      </c>
      <c r="W104" s="302" t="s">
        <v>10867</v>
      </c>
      <c r="X104" s="144" t="s">
        <v>311</v>
      </c>
      <c r="Y104" s="254" t="s">
        <v>232</v>
      </c>
      <c r="Z104" s="255" t="s">
        <v>300</v>
      </c>
      <c r="AA104" s="143" t="s">
        <v>300</v>
      </c>
      <c r="AB104" s="259" t="s">
        <v>173</v>
      </c>
      <c r="AC104" s="133" t="s">
        <v>7899</v>
      </c>
      <c r="AD104" s="303">
        <f t="shared" si="1"/>
        <v>0</v>
      </c>
      <c r="AE104" s="254"/>
      <c r="AF104" s="133" t="e">
        <f>VLOOKUP(N104,'2021jobs'!A:A,1,0)</f>
        <v>#N/A</v>
      </c>
      <c r="AG104" s="133" t="e">
        <f>VLOOKUP(Z104,'2021jobs'!A:A,1,0)</f>
        <v>#N/A</v>
      </c>
      <c r="AH104" s="256"/>
      <c r="AI104" s="255"/>
      <c r="AJ104" s="172"/>
      <c r="AK104" s="135"/>
      <c r="AL104" s="258"/>
      <c r="AM104" s="164"/>
      <c r="AN104" s="164"/>
      <c r="AO104" s="5"/>
    </row>
    <row r="105" spans="1:41" s="3" customFormat="1" ht="15" customHeight="1" x14ac:dyDescent="0.4">
      <c r="A105" s="125">
        <v>0</v>
      </c>
      <c r="B105" s="120">
        <v>1</v>
      </c>
      <c r="C105" s="125">
        <v>0</v>
      </c>
      <c r="D105" s="125">
        <v>0</v>
      </c>
      <c r="E105" s="125">
        <v>0</v>
      </c>
      <c r="F105" s="125">
        <v>0</v>
      </c>
      <c r="G105" s="125">
        <v>0</v>
      </c>
      <c r="H105" s="125">
        <v>0</v>
      </c>
      <c r="I105" s="125">
        <v>0</v>
      </c>
      <c r="J105" s="300">
        <v>0</v>
      </c>
      <c r="K105" s="125">
        <v>0</v>
      </c>
      <c r="L105" s="125">
        <v>0</v>
      </c>
      <c r="M105" s="135"/>
      <c r="N105" s="133" t="s">
        <v>506</v>
      </c>
      <c r="O105" s="254" t="s">
        <v>504</v>
      </c>
      <c r="P105" s="254" t="s">
        <v>505</v>
      </c>
      <c r="Q105" s="105" t="s">
        <v>7593</v>
      </c>
      <c r="R105" s="257" t="s">
        <v>507</v>
      </c>
      <c r="S105" s="312" t="s">
        <v>7831</v>
      </c>
      <c r="T105" s="257" t="s">
        <v>9681</v>
      </c>
      <c r="U105" s="164" t="s">
        <v>312</v>
      </c>
      <c r="V105" s="164" t="s">
        <v>7592</v>
      </c>
      <c r="W105" s="302" t="s">
        <v>10867</v>
      </c>
      <c r="X105" s="144" t="s">
        <v>311</v>
      </c>
      <c r="Y105" s="105" t="s">
        <v>232</v>
      </c>
      <c r="Z105" s="255" t="s">
        <v>506</v>
      </c>
      <c r="AA105" s="106" t="s">
        <v>508</v>
      </c>
      <c r="AB105" s="259" t="s">
        <v>173</v>
      </c>
      <c r="AC105" s="133" t="s">
        <v>7899</v>
      </c>
      <c r="AD105" s="303">
        <f t="shared" si="1"/>
        <v>1</v>
      </c>
      <c r="AE105" s="254" t="s">
        <v>7681</v>
      </c>
      <c r="AF105" s="133" t="str">
        <f>VLOOKUP(N105,'2021jobs'!A:A,1,0)</f>
        <v>LGRC-Z2</v>
      </c>
      <c r="AG105" s="133" t="str">
        <f>VLOOKUP(Z105,'2021jobs'!A:A,1,0)</f>
        <v>LGRC-Z2</v>
      </c>
      <c r="AH105" s="256" t="str">
        <f>VLOOKUP(R105,Sheet1!A:A,1,0)</f>
        <v>Records Clerk</v>
      </c>
      <c r="AI105" s="132" t="s">
        <v>506</v>
      </c>
      <c r="AJ105" s="172" t="s">
        <v>239</v>
      </c>
      <c r="AK105" s="135"/>
      <c r="AL105" s="117" t="s">
        <v>503</v>
      </c>
      <c r="AM105" s="164" t="s">
        <v>7592</v>
      </c>
      <c r="AN105" s="164" t="s">
        <v>312</v>
      </c>
      <c r="AO105" s="5" t="s">
        <v>173</v>
      </c>
    </row>
    <row r="106" spans="1:41" s="4" customFormat="1" ht="15" customHeight="1" x14ac:dyDescent="0.4">
      <c r="A106" s="125">
        <v>0</v>
      </c>
      <c r="B106" s="120">
        <v>1</v>
      </c>
      <c r="C106" s="125">
        <v>0</v>
      </c>
      <c r="D106" s="125">
        <v>0</v>
      </c>
      <c r="E106" s="125">
        <v>0</v>
      </c>
      <c r="F106" s="125">
        <v>0</v>
      </c>
      <c r="G106" s="125">
        <v>0</v>
      </c>
      <c r="H106" s="125">
        <v>0</v>
      </c>
      <c r="I106" s="125">
        <v>0</v>
      </c>
      <c r="J106" s="300">
        <v>0</v>
      </c>
      <c r="K106" s="125">
        <v>0</v>
      </c>
      <c r="L106" s="125">
        <v>0</v>
      </c>
      <c r="M106" s="135"/>
      <c r="N106" s="133" t="s">
        <v>511</v>
      </c>
      <c r="O106" s="254" t="s">
        <v>510</v>
      </c>
      <c r="P106" s="254" t="s">
        <v>355</v>
      </c>
      <c r="Q106" s="254" t="s">
        <v>7480</v>
      </c>
      <c r="R106" s="257" t="s">
        <v>512</v>
      </c>
      <c r="S106" s="312" t="s">
        <v>7861</v>
      </c>
      <c r="T106" s="257" t="s">
        <v>10824</v>
      </c>
      <c r="U106" s="164" t="s">
        <v>312</v>
      </c>
      <c r="V106" s="164" t="s">
        <v>7592</v>
      </c>
      <c r="W106" s="302" t="s">
        <v>509</v>
      </c>
      <c r="X106" s="144" t="s">
        <v>311</v>
      </c>
      <c r="Y106" s="105" t="s">
        <v>232</v>
      </c>
      <c r="Z106" s="255" t="s">
        <v>511</v>
      </c>
      <c r="AA106" s="106" t="s">
        <v>513</v>
      </c>
      <c r="AB106" s="259" t="s">
        <v>173</v>
      </c>
      <c r="AC106" s="133" t="s">
        <v>7900</v>
      </c>
      <c r="AD106" s="303">
        <f t="shared" si="1"/>
        <v>1</v>
      </c>
      <c r="AE106" s="105" t="s">
        <v>7482</v>
      </c>
      <c r="AF106" s="133" t="str">
        <f>VLOOKUP(N106,'2021jobs'!A:A,1,0)</f>
        <v>LGPA-P3</v>
      </c>
      <c r="AG106" s="133" t="str">
        <f>VLOOKUP(Z106,'2021jobs'!A:A,1,0)</f>
        <v>LGPA-P3</v>
      </c>
      <c r="AH106" s="256"/>
      <c r="AI106" s="132" t="s">
        <v>511</v>
      </c>
      <c r="AJ106" s="172" t="s">
        <v>239</v>
      </c>
      <c r="AK106" s="135"/>
      <c r="AL106" s="8" t="s">
        <v>509</v>
      </c>
      <c r="AM106" s="164" t="s">
        <v>7592</v>
      </c>
      <c r="AN106" s="164" t="s">
        <v>312</v>
      </c>
      <c r="AO106" s="5" t="s">
        <v>173</v>
      </c>
    </row>
    <row r="107" spans="1:41" s="4" customFormat="1" ht="15" customHeight="1" x14ac:dyDescent="0.4">
      <c r="A107" s="125">
        <v>0</v>
      </c>
      <c r="B107" s="120">
        <v>1</v>
      </c>
      <c r="C107" s="125">
        <v>0</v>
      </c>
      <c r="D107" s="125">
        <v>0</v>
      </c>
      <c r="E107" s="125">
        <v>0</v>
      </c>
      <c r="F107" s="125">
        <v>0</v>
      </c>
      <c r="G107" s="125">
        <v>0</v>
      </c>
      <c r="H107" s="125">
        <v>0</v>
      </c>
      <c r="I107" s="125">
        <v>0</v>
      </c>
      <c r="J107" s="300">
        <v>0</v>
      </c>
      <c r="K107" s="125">
        <v>0</v>
      </c>
      <c r="L107" s="125">
        <v>0</v>
      </c>
      <c r="M107" s="135"/>
      <c r="N107" s="133" t="s">
        <v>514</v>
      </c>
      <c r="O107" s="254" t="s">
        <v>510</v>
      </c>
      <c r="P107" s="254" t="s">
        <v>443</v>
      </c>
      <c r="Q107" s="254" t="s">
        <v>7480</v>
      </c>
      <c r="R107" s="257" t="s">
        <v>7834</v>
      </c>
      <c r="S107" s="312" t="s">
        <v>7861</v>
      </c>
      <c r="T107" s="257" t="s">
        <v>9696</v>
      </c>
      <c r="U107" s="164" t="s">
        <v>312</v>
      </c>
      <c r="V107" s="164" t="s">
        <v>7592</v>
      </c>
      <c r="W107" s="302" t="s">
        <v>509</v>
      </c>
      <c r="X107" s="144" t="s">
        <v>311</v>
      </c>
      <c r="Y107" s="105" t="s">
        <v>232</v>
      </c>
      <c r="Z107" s="255" t="s">
        <v>514</v>
      </c>
      <c r="AA107" s="106" t="s">
        <v>515</v>
      </c>
      <c r="AB107" s="259" t="s">
        <v>173</v>
      </c>
      <c r="AC107" s="133" t="s">
        <v>7900</v>
      </c>
      <c r="AD107" s="303">
        <f t="shared" si="1"/>
        <v>1</v>
      </c>
      <c r="AE107" s="105"/>
      <c r="AF107" s="133" t="str">
        <f>VLOOKUP(N107,'2021jobs'!A:A,1,0)</f>
        <v>LGPA-P2</v>
      </c>
      <c r="AG107" s="133" t="str">
        <f>VLOOKUP(Z107,'2021jobs'!A:A,1,0)</f>
        <v>LGPA-P2</v>
      </c>
      <c r="AH107" s="256"/>
      <c r="AI107" s="132" t="s">
        <v>514</v>
      </c>
      <c r="AJ107" s="172" t="s">
        <v>239</v>
      </c>
      <c r="AK107" s="135"/>
      <c r="AL107" s="8" t="s">
        <v>509</v>
      </c>
      <c r="AM107" s="164" t="s">
        <v>7592</v>
      </c>
      <c r="AN107" s="164" t="s">
        <v>312</v>
      </c>
      <c r="AO107" s="5" t="s">
        <v>173</v>
      </c>
    </row>
    <row r="108" spans="1:41" ht="15" customHeight="1" x14ac:dyDescent="0.4">
      <c r="A108" s="125">
        <v>0</v>
      </c>
      <c r="B108" s="120">
        <v>1</v>
      </c>
      <c r="C108" s="125">
        <v>0</v>
      </c>
      <c r="D108" s="125">
        <v>0</v>
      </c>
      <c r="E108" s="125">
        <v>0</v>
      </c>
      <c r="F108" s="125">
        <v>0</v>
      </c>
      <c r="G108" s="125">
        <v>0</v>
      </c>
      <c r="H108" s="125">
        <v>0</v>
      </c>
      <c r="I108" s="125">
        <v>0</v>
      </c>
      <c r="J108" s="300">
        <v>0</v>
      </c>
      <c r="K108" s="125">
        <v>0</v>
      </c>
      <c r="L108" s="125">
        <v>0</v>
      </c>
      <c r="M108" s="135" t="s">
        <v>9737</v>
      </c>
      <c r="N108" s="133" t="s">
        <v>10081</v>
      </c>
      <c r="O108" s="254" t="s">
        <v>510</v>
      </c>
      <c r="P108" s="254" t="s">
        <v>474</v>
      </c>
      <c r="Q108" s="254" t="s">
        <v>7480</v>
      </c>
      <c r="R108" s="257" t="s">
        <v>7833</v>
      </c>
      <c r="S108" s="312" t="s">
        <v>7861</v>
      </c>
      <c r="T108" s="257" t="s">
        <v>10823</v>
      </c>
      <c r="U108" s="164" t="s">
        <v>312</v>
      </c>
      <c r="V108" s="164" t="s">
        <v>7592</v>
      </c>
      <c r="W108" s="302" t="s">
        <v>509</v>
      </c>
      <c r="X108" s="144" t="s">
        <v>311</v>
      </c>
      <c r="Y108" s="254" t="s">
        <v>232</v>
      </c>
      <c r="Z108" s="255" t="s">
        <v>300</v>
      </c>
      <c r="AA108" s="143" t="s">
        <v>300</v>
      </c>
      <c r="AB108" s="259" t="s">
        <v>173</v>
      </c>
      <c r="AC108" s="133" t="s">
        <v>7900</v>
      </c>
      <c r="AD108" s="303">
        <f t="shared" si="1"/>
        <v>0</v>
      </c>
      <c r="AE108" s="254"/>
      <c r="AF108" s="133" t="e">
        <f>VLOOKUP(N108,'2021jobs'!A:A,1,0)</f>
        <v>#N/A</v>
      </c>
      <c r="AG108" s="133" t="e">
        <f>VLOOKUP(Z108,'2021jobs'!A:A,1,0)</f>
        <v>#N/A</v>
      </c>
      <c r="AH108" s="256"/>
      <c r="AI108" s="255"/>
      <c r="AJ108" s="172"/>
      <c r="AK108" s="135"/>
      <c r="AL108" s="8"/>
      <c r="AM108" s="164"/>
      <c r="AN108" s="164"/>
      <c r="AO108" s="5"/>
    </row>
    <row r="109" spans="1:41" ht="15" customHeight="1" x14ac:dyDescent="0.4">
      <c r="A109" s="125">
        <v>0</v>
      </c>
      <c r="B109" s="120">
        <v>1</v>
      </c>
      <c r="C109" s="125">
        <v>0</v>
      </c>
      <c r="D109" s="125">
        <v>0</v>
      </c>
      <c r="E109" s="125">
        <v>0</v>
      </c>
      <c r="F109" s="125">
        <v>0</v>
      </c>
      <c r="G109" s="125">
        <v>0</v>
      </c>
      <c r="H109" s="125">
        <v>0</v>
      </c>
      <c r="I109" s="125">
        <v>0</v>
      </c>
      <c r="J109" s="300">
        <v>0</v>
      </c>
      <c r="K109" s="125">
        <v>0</v>
      </c>
      <c r="L109" s="125">
        <v>0</v>
      </c>
      <c r="M109" s="135" t="s">
        <v>9737</v>
      </c>
      <c r="N109" s="133" t="s">
        <v>10082</v>
      </c>
      <c r="O109" s="254" t="s">
        <v>517</v>
      </c>
      <c r="P109" s="254" t="s">
        <v>433</v>
      </c>
      <c r="Q109" s="254" t="s">
        <v>7480</v>
      </c>
      <c r="R109" s="257" t="s">
        <v>7838</v>
      </c>
      <c r="S109" s="312" t="s">
        <v>7835</v>
      </c>
      <c r="T109" s="257" t="s">
        <v>10825</v>
      </c>
      <c r="U109" s="164" t="s">
        <v>312</v>
      </c>
      <c r="V109" s="164" t="s">
        <v>7592</v>
      </c>
      <c r="W109" s="302" t="s">
        <v>10869</v>
      </c>
      <c r="X109" s="144" t="s">
        <v>311</v>
      </c>
      <c r="Y109" s="254" t="s">
        <v>232</v>
      </c>
      <c r="Z109" s="255" t="s">
        <v>300</v>
      </c>
      <c r="AA109" s="143" t="s">
        <v>300</v>
      </c>
      <c r="AB109" s="259" t="s">
        <v>173</v>
      </c>
      <c r="AC109" s="133" t="s">
        <v>7901</v>
      </c>
      <c r="AD109" s="303">
        <f t="shared" si="1"/>
        <v>0</v>
      </c>
      <c r="AE109" s="254"/>
      <c r="AF109" s="133" t="e">
        <f>VLOOKUP(N109,'2021jobs'!A:A,1,0)</f>
        <v>#N/A</v>
      </c>
      <c r="AG109" s="133" t="e">
        <f>VLOOKUP(Z109,'2021jobs'!A:A,1,0)</f>
        <v>#N/A</v>
      </c>
      <c r="AH109" s="256"/>
      <c r="AI109" s="255"/>
      <c r="AJ109" s="172"/>
      <c r="AK109" s="135"/>
      <c r="AL109" s="8"/>
      <c r="AM109" s="164"/>
      <c r="AN109" s="164"/>
      <c r="AO109" s="5"/>
    </row>
    <row r="110" spans="1:41" s="3" customFormat="1" ht="15" customHeight="1" x14ac:dyDescent="0.4">
      <c r="A110" s="125">
        <v>0</v>
      </c>
      <c r="B110" s="120">
        <v>1</v>
      </c>
      <c r="C110" s="125">
        <v>0</v>
      </c>
      <c r="D110" s="125">
        <v>0</v>
      </c>
      <c r="E110" s="125">
        <v>0</v>
      </c>
      <c r="F110" s="125">
        <v>0</v>
      </c>
      <c r="G110" s="125">
        <v>0</v>
      </c>
      <c r="H110" s="125">
        <v>0</v>
      </c>
      <c r="I110" s="125">
        <v>0</v>
      </c>
      <c r="J110" s="300">
        <v>0</v>
      </c>
      <c r="K110" s="125">
        <v>0</v>
      </c>
      <c r="L110" s="125">
        <v>0</v>
      </c>
      <c r="M110" s="135"/>
      <c r="N110" s="133" t="s">
        <v>518</v>
      </c>
      <c r="O110" s="254" t="s">
        <v>517</v>
      </c>
      <c r="P110" s="254" t="s">
        <v>355</v>
      </c>
      <c r="Q110" s="254" t="s">
        <v>7480</v>
      </c>
      <c r="R110" s="257" t="s">
        <v>7839</v>
      </c>
      <c r="S110" s="312" t="s">
        <v>7835</v>
      </c>
      <c r="T110" s="257" t="s">
        <v>10824</v>
      </c>
      <c r="U110" s="164" t="s">
        <v>312</v>
      </c>
      <c r="V110" s="164" t="s">
        <v>7592</v>
      </c>
      <c r="W110" s="302" t="s">
        <v>10869</v>
      </c>
      <c r="X110" s="144" t="s">
        <v>311</v>
      </c>
      <c r="Y110" s="105" t="s">
        <v>232</v>
      </c>
      <c r="Z110" s="255" t="s">
        <v>518</v>
      </c>
      <c r="AA110" s="106" t="s">
        <v>519</v>
      </c>
      <c r="AB110" s="259" t="s">
        <v>173</v>
      </c>
      <c r="AC110" s="133" t="s">
        <v>7901</v>
      </c>
      <c r="AD110" s="303">
        <f t="shared" si="1"/>
        <v>1</v>
      </c>
      <c r="AE110" s="105" t="s">
        <v>7482</v>
      </c>
      <c r="AF110" s="133" t="str">
        <f>VLOOKUP(N110,'2021jobs'!A:A,1,0)</f>
        <v>LGPD-P3</v>
      </c>
      <c r="AG110" s="133" t="str">
        <f>VLOOKUP(Z110,'2021jobs'!A:A,1,0)</f>
        <v>LGPD-P3</v>
      </c>
      <c r="AH110" s="256"/>
      <c r="AI110" s="132" t="s">
        <v>518</v>
      </c>
      <c r="AJ110" s="172" t="s">
        <v>239</v>
      </c>
      <c r="AK110" s="135"/>
      <c r="AL110" s="112" t="s">
        <v>516</v>
      </c>
      <c r="AM110" s="164" t="s">
        <v>7592</v>
      </c>
      <c r="AN110" s="164" t="s">
        <v>312</v>
      </c>
      <c r="AO110" s="5" t="s">
        <v>173</v>
      </c>
    </row>
    <row r="111" spans="1:41" s="3" customFormat="1" ht="15" customHeight="1" x14ac:dyDescent="0.4">
      <c r="A111" s="125">
        <v>0</v>
      </c>
      <c r="B111" s="120">
        <v>1</v>
      </c>
      <c r="C111" s="125">
        <v>0</v>
      </c>
      <c r="D111" s="125">
        <v>0</v>
      </c>
      <c r="E111" s="125">
        <v>0</v>
      </c>
      <c r="F111" s="125">
        <v>0</v>
      </c>
      <c r="G111" s="125">
        <v>0</v>
      </c>
      <c r="H111" s="125">
        <v>0</v>
      </c>
      <c r="I111" s="125">
        <v>0</v>
      </c>
      <c r="J111" s="300">
        <v>0</v>
      </c>
      <c r="K111" s="125">
        <v>0</v>
      </c>
      <c r="L111" s="125">
        <v>0</v>
      </c>
      <c r="M111" s="135"/>
      <c r="N111" s="133" t="s">
        <v>520</v>
      </c>
      <c r="O111" s="254" t="s">
        <v>517</v>
      </c>
      <c r="P111" s="254" t="s">
        <v>443</v>
      </c>
      <c r="Q111" s="254" t="s">
        <v>7480</v>
      </c>
      <c r="R111" s="257" t="s">
        <v>7837</v>
      </c>
      <c r="S111" s="312" t="s">
        <v>7835</v>
      </c>
      <c r="T111" s="257" t="s">
        <v>9696</v>
      </c>
      <c r="U111" s="164" t="s">
        <v>312</v>
      </c>
      <c r="V111" s="164" t="s">
        <v>7592</v>
      </c>
      <c r="W111" s="302" t="s">
        <v>10869</v>
      </c>
      <c r="X111" s="144" t="s">
        <v>311</v>
      </c>
      <c r="Y111" s="105" t="s">
        <v>232</v>
      </c>
      <c r="Z111" s="255" t="s">
        <v>520</v>
      </c>
      <c r="AA111" s="106" t="s">
        <v>521</v>
      </c>
      <c r="AB111" s="259" t="s">
        <v>173</v>
      </c>
      <c r="AC111" s="133" t="s">
        <v>7901</v>
      </c>
      <c r="AD111" s="303">
        <f t="shared" si="1"/>
        <v>1</v>
      </c>
      <c r="AE111" s="105"/>
      <c r="AF111" s="133" t="str">
        <f>VLOOKUP(N111,'2021jobs'!A:A,1,0)</f>
        <v>LGPD-P2</v>
      </c>
      <c r="AG111" s="133" t="str">
        <f>VLOOKUP(Z111,'2021jobs'!A:A,1,0)</f>
        <v>LGPD-P2</v>
      </c>
      <c r="AH111" s="256"/>
      <c r="AI111" s="132" t="s">
        <v>520</v>
      </c>
      <c r="AJ111" s="172" t="s">
        <v>239</v>
      </c>
      <c r="AK111" s="135"/>
      <c r="AL111" s="112" t="s">
        <v>516</v>
      </c>
      <c r="AM111" s="164" t="s">
        <v>7592</v>
      </c>
      <c r="AN111" s="164" t="s">
        <v>312</v>
      </c>
      <c r="AO111" s="5" t="s">
        <v>173</v>
      </c>
    </row>
    <row r="112" spans="1:41" s="260" customFormat="1" ht="15" customHeight="1" x14ac:dyDescent="0.4">
      <c r="A112" s="125">
        <v>0</v>
      </c>
      <c r="B112" s="120">
        <v>1</v>
      </c>
      <c r="C112" s="125">
        <v>0</v>
      </c>
      <c r="D112" s="125">
        <v>0</v>
      </c>
      <c r="E112" s="125">
        <v>0</v>
      </c>
      <c r="F112" s="125">
        <v>0</v>
      </c>
      <c r="G112" s="125">
        <v>0</v>
      </c>
      <c r="H112" s="125">
        <v>0</v>
      </c>
      <c r="I112" s="125">
        <v>0</v>
      </c>
      <c r="J112" s="300">
        <v>0</v>
      </c>
      <c r="K112" s="125">
        <v>0</v>
      </c>
      <c r="L112" s="125">
        <v>0</v>
      </c>
      <c r="M112" s="135" t="s">
        <v>9737</v>
      </c>
      <c r="N112" s="133" t="s">
        <v>10083</v>
      </c>
      <c r="O112" s="254" t="s">
        <v>517</v>
      </c>
      <c r="P112" s="254" t="s">
        <v>474</v>
      </c>
      <c r="Q112" s="254" t="s">
        <v>7480</v>
      </c>
      <c r="R112" s="257" t="s">
        <v>7836</v>
      </c>
      <c r="S112" s="312" t="s">
        <v>7835</v>
      </c>
      <c r="T112" s="257" t="s">
        <v>10823</v>
      </c>
      <c r="U112" s="164" t="s">
        <v>312</v>
      </c>
      <c r="V112" s="164" t="s">
        <v>7592</v>
      </c>
      <c r="W112" s="302" t="s">
        <v>10869</v>
      </c>
      <c r="X112" s="144" t="s">
        <v>311</v>
      </c>
      <c r="Y112" s="254" t="s">
        <v>232</v>
      </c>
      <c r="Z112" s="255" t="s">
        <v>300</v>
      </c>
      <c r="AA112" s="306" t="s">
        <v>300</v>
      </c>
      <c r="AB112" s="259" t="s">
        <v>173</v>
      </c>
      <c r="AC112" s="133" t="s">
        <v>7901</v>
      </c>
      <c r="AD112" s="303">
        <f t="shared" si="1"/>
        <v>0</v>
      </c>
      <c r="AE112" s="254"/>
      <c r="AF112" s="133" t="e">
        <f>VLOOKUP(N112,'2021jobs'!A:A,1,0)</f>
        <v>#N/A</v>
      </c>
      <c r="AG112" s="133" t="e">
        <f>VLOOKUP(Z112,'2021jobs'!A:A,1,0)</f>
        <v>#N/A</v>
      </c>
      <c r="AH112" s="256"/>
      <c r="AI112" s="255"/>
      <c r="AJ112" s="172"/>
      <c r="AK112" s="135"/>
      <c r="AL112" s="112"/>
      <c r="AM112" s="164"/>
      <c r="AN112" s="164"/>
      <c r="AO112" s="5"/>
    </row>
    <row r="113" spans="1:41" s="260" customFormat="1" ht="15" customHeight="1" x14ac:dyDescent="0.4">
      <c r="A113" s="125">
        <v>0</v>
      </c>
      <c r="B113" s="120">
        <v>1</v>
      </c>
      <c r="C113" s="125">
        <v>0</v>
      </c>
      <c r="D113" s="125">
        <v>0</v>
      </c>
      <c r="E113" s="125">
        <v>0</v>
      </c>
      <c r="F113" s="125">
        <v>0</v>
      </c>
      <c r="G113" s="125">
        <v>0</v>
      </c>
      <c r="H113" s="125">
        <v>0</v>
      </c>
      <c r="I113" s="125">
        <v>0</v>
      </c>
      <c r="J113" s="300">
        <v>0</v>
      </c>
      <c r="K113" s="125">
        <v>0</v>
      </c>
      <c r="L113" s="125">
        <v>0</v>
      </c>
      <c r="M113" s="135" t="s">
        <v>9737</v>
      </c>
      <c r="N113" s="133" t="s">
        <v>10084</v>
      </c>
      <c r="O113" s="254" t="s">
        <v>523</v>
      </c>
      <c r="P113" s="254" t="s">
        <v>453</v>
      </c>
      <c r="Q113" s="110" t="s">
        <v>7479</v>
      </c>
      <c r="R113" s="257" t="s">
        <v>8842</v>
      </c>
      <c r="S113" s="312" t="s">
        <v>7840</v>
      </c>
      <c r="T113" s="257" t="s">
        <v>9701</v>
      </c>
      <c r="U113" s="164" t="s">
        <v>312</v>
      </c>
      <c r="V113" s="164" t="s">
        <v>7592</v>
      </c>
      <c r="W113" s="302" t="s">
        <v>522</v>
      </c>
      <c r="X113" s="144" t="s">
        <v>311</v>
      </c>
      <c r="Y113" s="254" t="s">
        <v>232</v>
      </c>
      <c r="Z113" s="255" t="s">
        <v>300</v>
      </c>
      <c r="AA113" s="306" t="s">
        <v>300</v>
      </c>
      <c r="AB113" s="259" t="s">
        <v>173</v>
      </c>
      <c r="AC113" s="133" t="s">
        <v>7902</v>
      </c>
      <c r="AD113" s="303">
        <f t="shared" si="1"/>
        <v>0</v>
      </c>
      <c r="AE113" s="254"/>
      <c r="AF113" s="133" t="e">
        <f>VLOOKUP(N113,'2021jobs'!A:A,1,0)</f>
        <v>#N/A</v>
      </c>
      <c r="AG113" s="133" t="e">
        <f>VLOOKUP(Z113,'2021jobs'!A:A,1,0)</f>
        <v>#N/A</v>
      </c>
      <c r="AH113" s="256"/>
      <c r="AI113" s="255"/>
      <c r="AJ113" s="172"/>
      <c r="AK113" s="135"/>
      <c r="AL113" s="112"/>
      <c r="AM113" s="164"/>
      <c r="AN113" s="164"/>
      <c r="AO113" s="5"/>
    </row>
    <row r="114" spans="1:41" s="3" customFormat="1" ht="15" customHeight="1" x14ac:dyDescent="0.4">
      <c r="A114" s="125">
        <v>0</v>
      </c>
      <c r="B114" s="120">
        <v>1</v>
      </c>
      <c r="C114" s="125">
        <v>0</v>
      </c>
      <c r="D114" s="125">
        <v>0</v>
      </c>
      <c r="E114" s="125">
        <v>0</v>
      </c>
      <c r="F114" s="125">
        <v>0</v>
      </c>
      <c r="G114" s="125">
        <v>0</v>
      </c>
      <c r="H114" s="125">
        <v>0</v>
      </c>
      <c r="I114" s="125">
        <v>0</v>
      </c>
      <c r="J114" s="300">
        <v>0</v>
      </c>
      <c r="K114" s="125">
        <v>0</v>
      </c>
      <c r="L114" s="125">
        <v>0</v>
      </c>
      <c r="M114" s="135"/>
      <c r="N114" s="133" t="s">
        <v>524</v>
      </c>
      <c r="O114" s="254" t="s">
        <v>523</v>
      </c>
      <c r="P114" s="254" t="s">
        <v>352</v>
      </c>
      <c r="Q114" s="110" t="s">
        <v>7479</v>
      </c>
      <c r="R114" s="257" t="s">
        <v>525</v>
      </c>
      <c r="S114" s="312" t="s">
        <v>7840</v>
      </c>
      <c r="T114" s="257" t="s">
        <v>9700</v>
      </c>
      <c r="U114" s="164" t="s">
        <v>312</v>
      </c>
      <c r="V114" s="164" t="s">
        <v>7592</v>
      </c>
      <c r="W114" s="302" t="s">
        <v>522</v>
      </c>
      <c r="X114" s="144" t="s">
        <v>311</v>
      </c>
      <c r="Y114" s="105" t="s">
        <v>232</v>
      </c>
      <c r="Z114" s="255" t="s">
        <v>524</v>
      </c>
      <c r="AA114" s="106" t="s">
        <v>526</v>
      </c>
      <c r="AB114" s="259" t="s">
        <v>173</v>
      </c>
      <c r="AC114" s="133" t="s">
        <v>7902</v>
      </c>
      <c r="AD114" s="303">
        <f t="shared" si="1"/>
        <v>1</v>
      </c>
      <c r="AE114" s="105"/>
      <c r="AF114" s="133" t="str">
        <f>VLOOKUP(N114,'2021jobs'!A:A,1,0)</f>
        <v>EDSC-D1</v>
      </c>
      <c r="AG114" s="133" t="str">
        <f>VLOOKUP(Z114,'2021jobs'!A:A,1,0)</f>
        <v>EDSC-D1</v>
      </c>
      <c r="AH114" s="256"/>
      <c r="AI114" s="132" t="s">
        <v>524</v>
      </c>
      <c r="AJ114" s="172" t="s">
        <v>239</v>
      </c>
      <c r="AK114" s="135"/>
      <c r="AL114" s="112" t="s">
        <v>522</v>
      </c>
      <c r="AM114" s="164" t="s">
        <v>7592</v>
      </c>
      <c r="AN114" s="164" t="s">
        <v>312</v>
      </c>
      <c r="AO114" s="5" t="s">
        <v>173</v>
      </c>
    </row>
    <row r="115" spans="1:41" s="260" customFormat="1" ht="15" customHeight="1" x14ac:dyDescent="0.4">
      <c r="A115" s="125">
        <v>0</v>
      </c>
      <c r="B115" s="120">
        <v>1</v>
      </c>
      <c r="C115" s="125">
        <v>0</v>
      </c>
      <c r="D115" s="125">
        <v>0</v>
      </c>
      <c r="E115" s="125">
        <v>0</v>
      </c>
      <c r="F115" s="125">
        <v>0</v>
      </c>
      <c r="G115" s="125">
        <v>0</v>
      </c>
      <c r="H115" s="125">
        <v>0</v>
      </c>
      <c r="I115" s="125">
        <v>0</v>
      </c>
      <c r="J115" s="300">
        <v>0</v>
      </c>
      <c r="K115" s="125">
        <v>0</v>
      </c>
      <c r="L115" s="125">
        <v>0</v>
      </c>
      <c r="M115" s="135" t="s">
        <v>9737</v>
      </c>
      <c r="N115" s="133" t="s">
        <v>10085</v>
      </c>
      <c r="O115" s="254" t="s">
        <v>523</v>
      </c>
      <c r="P115" s="254" t="s">
        <v>415</v>
      </c>
      <c r="Q115" s="110" t="s">
        <v>7479</v>
      </c>
      <c r="R115" s="257" t="s">
        <v>8673</v>
      </c>
      <c r="S115" s="312" t="s">
        <v>7840</v>
      </c>
      <c r="T115" s="257" t="s">
        <v>9698</v>
      </c>
      <c r="U115" s="164" t="s">
        <v>312</v>
      </c>
      <c r="V115" s="164" t="s">
        <v>7592</v>
      </c>
      <c r="W115" s="302" t="s">
        <v>522</v>
      </c>
      <c r="X115" s="144" t="s">
        <v>311</v>
      </c>
      <c r="Y115" s="254" t="s">
        <v>232</v>
      </c>
      <c r="Z115" s="255" t="s">
        <v>300</v>
      </c>
      <c r="AA115" s="306" t="s">
        <v>300</v>
      </c>
      <c r="AB115" s="259" t="s">
        <v>173</v>
      </c>
      <c r="AC115" s="133" t="s">
        <v>7902</v>
      </c>
      <c r="AD115" s="303">
        <f t="shared" si="1"/>
        <v>0</v>
      </c>
      <c r="AE115" s="254"/>
      <c r="AF115" s="133" t="e">
        <f>VLOOKUP(N115,'2021jobs'!A:A,1,0)</f>
        <v>#N/A</v>
      </c>
      <c r="AG115" s="133" t="e">
        <f>VLOOKUP(Z115,'2021jobs'!A:A,1,0)</f>
        <v>#N/A</v>
      </c>
      <c r="AH115" s="256"/>
      <c r="AI115" s="255"/>
      <c r="AJ115" s="172"/>
      <c r="AK115" s="135"/>
      <c r="AL115" s="112"/>
      <c r="AM115" s="164"/>
      <c r="AN115" s="164"/>
      <c r="AO115" s="5"/>
    </row>
    <row r="116" spans="1:41" s="3" customFormat="1" ht="15" customHeight="1" x14ac:dyDescent="0.4">
      <c r="A116" s="125">
        <v>0</v>
      </c>
      <c r="B116" s="120">
        <v>1</v>
      </c>
      <c r="C116" s="125">
        <v>0</v>
      </c>
      <c r="D116" s="125">
        <v>0</v>
      </c>
      <c r="E116" s="125">
        <v>0</v>
      </c>
      <c r="F116" s="125">
        <v>0</v>
      </c>
      <c r="G116" s="125">
        <v>0</v>
      </c>
      <c r="H116" s="125">
        <v>0</v>
      </c>
      <c r="I116" s="125">
        <v>0</v>
      </c>
      <c r="J116" s="300">
        <v>0</v>
      </c>
      <c r="K116" s="125">
        <v>0</v>
      </c>
      <c r="L116" s="125">
        <v>0</v>
      </c>
      <c r="M116" s="135"/>
      <c r="N116" s="133" t="s">
        <v>527</v>
      </c>
      <c r="O116" s="254" t="s">
        <v>523</v>
      </c>
      <c r="P116" s="254" t="s">
        <v>363</v>
      </c>
      <c r="Q116" s="110" t="s">
        <v>7479</v>
      </c>
      <c r="R116" s="257" t="s">
        <v>528</v>
      </c>
      <c r="S116" s="312" t="s">
        <v>7840</v>
      </c>
      <c r="T116" s="257" t="s">
        <v>9699</v>
      </c>
      <c r="U116" s="164" t="s">
        <v>312</v>
      </c>
      <c r="V116" s="164" t="s">
        <v>7592</v>
      </c>
      <c r="W116" s="302" t="s">
        <v>522</v>
      </c>
      <c r="X116" s="144" t="s">
        <v>311</v>
      </c>
      <c r="Y116" s="254" t="s">
        <v>232</v>
      </c>
      <c r="Z116" s="255" t="s">
        <v>527</v>
      </c>
      <c r="AA116" s="106" t="s">
        <v>529</v>
      </c>
      <c r="AB116" s="259" t="s">
        <v>173</v>
      </c>
      <c r="AC116" s="133" t="s">
        <v>7902</v>
      </c>
      <c r="AD116" s="303">
        <f t="shared" si="1"/>
        <v>1</v>
      </c>
      <c r="AE116" s="105" t="s">
        <v>7482</v>
      </c>
      <c r="AF116" s="133" t="str">
        <f>VLOOKUP(N116,'2021jobs'!A:A,1,0)</f>
        <v>EDSC-M1</v>
      </c>
      <c r="AG116" s="133" t="str">
        <f>VLOOKUP(Z116,'2021jobs'!A:A,1,0)</f>
        <v>EDSC-M1</v>
      </c>
      <c r="AH116" s="256"/>
      <c r="AI116" s="132" t="s">
        <v>527</v>
      </c>
      <c r="AJ116" s="172" t="s">
        <v>239</v>
      </c>
      <c r="AK116" s="135"/>
      <c r="AL116" s="112" t="s">
        <v>522</v>
      </c>
      <c r="AM116" s="164" t="s">
        <v>7592</v>
      </c>
      <c r="AN116" s="164" t="s">
        <v>312</v>
      </c>
      <c r="AO116" s="5" t="s">
        <v>173</v>
      </c>
    </row>
    <row r="117" spans="1:41" s="260" customFormat="1" ht="15" customHeight="1" x14ac:dyDescent="0.4">
      <c r="A117" s="125">
        <v>0</v>
      </c>
      <c r="B117" s="120">
        <v>1</v>
      </c>
      <c r="C117" s="125">
        <v>0</v>
      </c>
      <c r="D117" s="125">
        <v>0</v>
      </c>
      <c r="E117" s="125">
        <v>0</v>
      </c>
      <c r="F117" s="125">
        <v>0</v>
      </c>
      <c r="G117" s="125">
        <v>0</v>
      </c>
      <c r="H117" s="125">
        <v>0</v>
      </c>
      <c r="I117" s="125">
        <v>0</v>
      </c>
      <c r="J117" s="300">
        <v>0</v>
      </c>
      <c r="K117" s="125">
        <v>0</v>
      </c>
      <c r="L117" s="125">
        <v>0</v>
      </c>
      <c r="M117" s="135" t="s">
        <v>9737</v>
      </c>
      <c r="N117" s="133" t="s">
        <v>10086</v>
      </c>
      <c r="O117" s="254" t="s">
        <v>523</v>
      </c>
      <c r="P117" s="254" t="s">
        <v>611</v>
      </c>
      <c r="Q117" s="254" t="s">
        <v>7480</v>
      </c>
      <c r="R117" s="257" t="s">
        <v>7841</v>
      </c>
      <c r="S117" s="312" t="s">
        <v>7842</v>
      </c>
      <c r="T117" s="257" t="s">
        <v>10779</v>
      </c>
      <c r="U117" s="164" t="s">
        <v>312</v>
      </c>
      <c r="V117" s="164" t="s">
        <v>7592</v>
      </c>
      <c r="W117" s="302" t="s">
        <v>522</v>
      </c>
      <c r="X117" s="144" t="s">
        <v>311</v>
      </c>
      <c r="Y117" s="254" t="s">
        <v>232</v>
      </c>
      <c r="Z117" s="255" t="s">
        <v>300</v>
      </c>
      <c r="AA117" s="306" t="s">
        <v>300</v>
      </c>
      <c r="AB117" s="259" t="s">
        <v>173</v>
      </c>
      <c r="AC117" s="133" t="s">
        <v>7903</v>
      </c>
      <c r="AD117" s="303">
        <f t="shared" si="1"/>
        <v>0</v>
      </c>
      <c r="AE117" s="254"/>
      <c r="AF117" s="133" t="e">
        <f>VLOOKUP(N117,'2021jobs'!A:A,1,0)</f>
        <v>#N/A</v>
      </c>
      <c r="AG117" s="133" t="e">
        <f>VLOOKUP(Z117,'2021jobs'!A:A,1,0)</f>
        <v>#N/A</v>
      </c>
      <c r="AH117" s="256"/>
      <c r="AI117" s="255"/>
      <c r="AJ117" s="172"/>
      <c r="AK117" s="135"/>
      <c r="AL117" s="112"/>
      <c r="AM117" s="164"/>
      <c r="AN117" s="164"/>
      <c r="AO117" s="5"/>
    </row>
    <row r="118" spans="1:41" s="3" customFormat="1" ht="15" customHeight="1" x14ac:dyDescent="0.4">
      <c r="A118" s="125">
        <v>0</v>
      </c>
      <c r="B118" s="120">
        <v>1</v>
      </c>
      <c r="C118" s="125">
        <v>0</v>
      </c>
      <c r="D118" s="125">
        <v>0</v>
      </c>
      <c r="E118" s="125">
        <v>0</v>
      </c>
      <c r="F118" s="125">
        <v>0</v>
      </c>
      <c r="G118" s="125">
        <v>0</v>
      </c>
      <c r="H118" s="125">
        <v>0</v>
      </c>
      <c r="I118" s="125">
        <v>0</v>
      </c>
      <c r="J118" s="300">
        <v>0</v>
      </c>
      <c r="K118" s="125">
        <v>0</v>
      </c>
      <c r="L118" s="125">
        <v>0</v>
      </c>
      <c r="M118" s="135"/>
      <c r="N118" s="133" t="s">
        <v>530</v>
      </c>
      <c r="O118" s="254" t="s">
        <v>523</v>
      </c>
      <c r="P118" s="254" t="s">
        <v>433</v>
      </c>
      <c r="Q118" s="254" t="s">
        <v>7480</v>
      </c>
      <c r="R118" s="257" t="s">
        <v>531</v>
      </c>
      <c r="S118" s="312" t="s">
        <v>7842</v>
      </c>
      <c r="T118" s="257" t="s">
        <v>10825</v>
      </c>
      <c r="U118" s="164" t="s">
        <v>312</v>
      </c>
      <c r="V118" s="164" t="s">
        <v>7592</v>
      </c>
      <c r="W118" s="302" t="s">
        <v>522</v>
      </c>
      <c r="X118" s="144" t="s">
        <v>311</v>
      </c>
      <c r="Y118" s="105" t="s">
        <v>232</v>
      </c>
      <c r="Z118" s="255" t="s">
        <v>530</v>
      </c>
      <c r="AA118" s="106" t="s">
        <v>532</v>
      </c>
      <c r="AB118" s="259" t="s">
        <v>173</v>
      </c>
      <c r="AC118" s="133" t="s">
        <v>7903</v>
      </c>
      <c r="AD118" s="303">
        <f t="shared" si="1"/>
        <v>1</v>
      </c>
      <c r="AE118" s="105"/>
      <c r="AF118" s="133" t="str">
        <f>VLOOKUP(N118,'2021jobs'!A:A,1,0)</f>
        <v>EDSC-P4</v>
      </c>
      <c r="AG118" s="133" t="str">
        <f>VLOOKUP(Z118,'2021jobs'!A:A,1,0)</f>
        <v>EDSC-P4</v>
      </c>
      <c r="AH118" s="256"/>
      <c r="AI118" s="132" t="s">
        <v>530</v>
      </c>
      <c r="AJ118" s="172" t="s">
        <v>239</v>
      </c>
      <c r="AK118" s="135"/>
      <c r="AL118" s="112" t="s">
        <v>522</v>
      </c>
      <c r="AM118" s="164" t="s">
        <v>7592</v>
      </c>
      <c r="AN118" s="164" t="s">
        <v>312</v>
      </c>
      <c r="AO118" s="5" t="s">
        <v>173</v>
      </c>
    </row>
    <row r="119" spans="1:41" s="3" customFormat="1" ht="15" customHeight="1" x14ac:dyDescent="0.4">
      <c r="A119" s="125">
        <v>0</v>
      </c>
      <c r="B119" s="120">
        <v>1</v>
      </c>
      <c r="C119" s="125">
        <v>0</v>
      </c>
      <c r="D119" s="125">
        <v>0</v>
      </c>
      <c r="E119" s="125">
        <v>0</v>
      </c>
      <c r="F119" s="125">
        <v>0</v>
      </c>
      <c r="G119" s="125">
        <v>0</v>
      </c>
      <c r="H119" s="125">
        <v>0</v>
      </c>
      <c r="I119" s="125">
        <v>0</v>
      </c>
      <c r="J119" s="300">
        <v>0</v>
      </c>
      <c r="K119" s="125">
        <v>0</v>
      </c>
      <c r="L119" s="125">
        <v>0</v>
      </c>
      <c r="M119" s="135"/>
      <c r="N119" s="133" t="s">
        <v>533</v>
      </c>
      <c r="O119" s="254" t="s">
        <v>523</v>
      </c>
      <c r="P119" s="254" t="s">
        <v>355</v>
      </c>
      <c r="Q119" s="254" t="s">
        <v>7480</v>
      </c>
      <c r="R119" s="257" t="s">
        <v>534</v>
      </c>
      <c r="S119" s="312" t="s">
        <v>7842</v>
      </c>
      <c r="T119" s="257" t="s">
        <v>10824</v>
      </c>
      <c r="U119" s="164" t="s">
        <v>312</v>
      </c>
      <c r="V119" s="164" t="s">
        <v>7592</v>
      </c>
      <c r="W119" s="302" t="s">
        <v>522</v>
      </c>
      <c r="X119" s="144" t="s">
        <v>311</v>
      </c>
      <c r="Y119" s="105" t="s">
        <v>232</v>
      </c>
      <c r="Z119" s="255" t="s">
        <v>533</v>
      </c>
      <c r="AA119" s="106" t="s">
        <v>535</v>
      </c>
      <c r="AB119" s="259" t="s">
        <v>173</v>
      </c>
      <c r="AC119" s="133" t="s">
        <v>7903</v>
      </c>
      <c r="AD119" s="303">
        <f t="shared" si="1"/>
        <v>1</v>
      </c>
      <c r="AE119" s="105" t="s">
        <v>7482</v>
      </c>
      <c r="AF119" s="133" t="str">
        <f>VLOOKUP(N119,'2021jobs'!A:A,1,0)</f>
        <v>EDSC-P3</v>
      </c>
      <c r="AG119" s="133" t="str">
        <f>VLOOKUP(Z119,'2021jobs'!A:A,1,0)</f>
        <v>EDSC-P3</v>
      </c>
      <c r="AH119" s="256"/>
      <c r="AI119" s="132" t="s">
        <v>533</v>
      </c>
      <c r="AJ119" s="172" t="s">
        <v>239</v>
      </c>
      <c r="AK119" s="135"/>
      <c r="AL119" s="112" t="s">
        <v>522</v>
      </c>
      <c r="AM119" s="164" t="s">
        <v>7592</v>
      </c>
      <c r="AN119" s="164" t="s">
        <v>312</v>
      </c>
      <c r="AO119" s="5" t="s">
        <v>173</v>
      </c>
    </row>
    <row r="120" spans="1:41" s="3" customFormat="1" ht="15" customHeight="1" x14ac:dyDescent="0.4">
      <c r="A120" s="125">
        <v>0</v>
      </c>
      <c r="B120" s="120">
        <v>1</v>
      </c>
      <c r="C120" s="125">
        <v>0</v>
      </c>
      <c r="D120" s="125">
        <v>0</v>
      </c>
      <c r="E120" s="125">
        <v>0</v>
      </c>
      <c r="F120" s="125">
        <v>0</v>
      </c>
      <c r="G120" s="125">
        <v>0</v>
      </c>
      <c r="H120" s="125">
        <v>0</v>
      </c>
      <c r="I120" s="125">
        <v>0</v>
      </c>
      <c r="J120" s="300">
        <v>0</v>
      </c>
      <c r="K120" s="125">
        <v>0</v>
      </c>
      <c r="L120" s="125">
        <v>0</v>
      </c>
      <c r="M120" s="135"/>
      <c r="N120" s="133" t="s">
        <v>536</v>
      </c>
      <c r="O120" s="254" t="s">
        <v>523</v>
      </c>
      <c r="P120" s="254" t="s">
        <v>443</v>
      </c>
      <c r="Q120" s="254" t="s">
        <v>7480</v>
      </c>
      <c r="R120" s="257" t="s">
        <v>537</v>
      </c>
      <c r="S120" s="312" t="s">
        <v>7842</v>
      </c>
      <c r="T120" s="257" t="s">
        <v>9696</v>
      </c>
      <c r="U120" s="164" t="s">
        <v>312</v>
      </c>
      <c r="V120" s="164" t="s">
        <v>7592</v>
      </c>
      <c r="W120" s="302" t="s">
        <v>522</v>
      </c>
      <c r="X120" s="144" t="s">
        <v>311</v>
      </c>
      <c r="Y120" s="105" t="s">
        <v>232</v>
      </c>
      <c r="Z120" s="255" t="s">
        <v>536</v>
      </c>
      <c r="AA120" s="106" t="s">
        <v>538</v>
      </c>
      <c r="AB120" s="259" t="s">
        <v>173</v>
      </c>
      <c r="AC120" s="133" t="s">
        <v>7903</v>
      </c>
      <c r="AD120" s="303">
        <f t="shared" si="1"/>
        <v>1</v>
      </c>
      <c r="AE120" s="105"/>
      <c r="AF120" s="133" t="str">
        <f>VLOOKUP(N120,'2021jobs'!A:A,1,0)</f>
        <v>EDSC-P2</v>
      </c>
      <c r="AG120" s="133" t="str">
        <f>VLOOKUP(Z120,'2021jobs'!A:A,1,0)</f>
        <v>EDSC-P2</v>
      </c>
      <c r="AH120" s="256"/>
      <c r="AI120" s="132" t="s">
        <v>536</v>
      </c>
      <c r="AJ120" s="172" t="s">
        <v>239</v>
      </c>
      <c r="AK120" s="135"/>
      <c r="AL120" s="112" t="s">
        <v>522</v>
      </c>
      <c r="AM120" s="164" t="s">
        <v>7592</v>
      </c>
      <c r="AN120" s="164" t="s">
        <v>312</v>
      </c>
      <c r="AO120" s="5" t="s">
        <v>173</v>
      </c>
    </row>
    <row r="121" spans="1:41" s="3" customFormat="1" ht="15" customHeight="1" x14ac:dyDescent="0.4">
      <c r="A121" s="125">
        <v>0</v>
      </c>
      <c r="B121" s="120">
        <v>1</v>
      </c>
      <c r="C121" s="125">
        <v>0</v>
      </c>
      <c r="D121" s="125">
        <v>0</v>
      </c>
      <c r="E121" s="125">
        <v>0</v>
      </c>
      <c r="F121" s="125">
        <v>0</v>
      </c>
      <c r="G121" s="125">
        <v>0</v>
      </c>
      <c r="H121" s="125">
        <v>0</v>
      </c>
      <c r="I121" s="125">
        <v>0</v>
      </c>
      <c r="J121" s="300">
        <v>0</v>
      </c>
      <c r="K121" s="125">
        <v>0</v>
      </c>
      <c r="L121" s="125">
        <v>0</v>
      </c>
      <c r="M121" s="135"/>
      <c r="N121" s="133" t="s">
        <v>539</v>
      </c>
      <c r="O121" s="254" t="s">
        <v>523</v>
      </c>
      <c r="P121" s="254" t="s">
        <v>474</v>
      </c>
      <c r="Q121" s="254" t="s">
        <v>7480</v>
      </c>
      <c r="R121" s="257" t="s">
        <v>540</v>
      </c>
      <c r="S121" s="312" t="s">
        <v>7842</v>
      </c>
      <c r="T121" s="257" t="s">
        <v>10823</v>
      </c>
      <c r="U121" s="164" t="s">
        <v>312</v>
      </c>
      <c r="V121" s="164" t="s">
        <v>7592</v>
      </c>
      <c r="W121" s="302" t="s">
        <v>522</v>
      </c>
      <c r="X121" s="144" t="s">
        <v>311</v>
      </c>
      <c r="Y121" s="105" t="s">
        <v>232</v>
      </c>
      <c r="Z121" s="255" t="s">
        <v>539</v>
      </c>
      <c r="AA121" s="106" t="s">
        <v>541</v>
      </c>
      <c r="AB121" s="259" t="s">
        <v>173</v>
      </c>
      <c r="AC121" s="133" t="s">
        <v>7903</v>
      </c>
      <c r="AD121" s="303">
        <f t="shared" si="1"/>
        <v>1</v>
      </c>
      <c r="AE121" s="105"/>
      <c r="AF121" s="133" t="str">
        <f>VLOOKUP(N121,'2021jobs'!A:A,1,0)</f>
        <v>EDSC-P1</v>
      </c>
      <c r="AG121" s="133" t="str">
        <f>VLOOKUP(Z121,'2021jobs'!A:A,1,0)</f>
        <v>EDSC-P1</v>
      </c>
      <c r="AH121" s="256"/>
      <c r="AI121" s="132" t="s">
        <v>539</v>
      </c>
      <c r="AJ121" s="172" t="s">
        <v>239</v>
      </c>
      <c r="AK121" s="135"/>
      <c r="AL121" s="112" t="s">
        <v>522</v>
      </c>
      <c r="AM121" s="164" t="s">
        <v>7592</v>
      </c>
      <c r="AN121" s="164" t="s">
        <v>312</v>
      </c>
      <c r="AO121" s="5" t="s">
        <v>173</v>
      </c>
    </row>
    <row r="122" spans="1:41" s="4" customFormat="1" ht="15" customHeight="1" x14ac:dyDescent="0.4">
      <c r="A122" s="128">
        <v>0</v>
      </c>
      <c r="B122" s="120">
        <v>1</v>
      </c>
      <c r="C122" s="125">
        <v>0</v>
      </c>
      <c r="D122" s="125">
        <v>0</v>
      </c>
      <c r="E122" s="125">
        <v>0</v>
      </c>
      <c r="F122" s="125">
        <v>0</v>
      </c>
      <c r="G122" s="125">
        <v>0</v>
      </c>
      <c r="H122" s="125">
        <v>0</v>
      </c>
      <c r="I122" s="125">
        <v>0</v>
      </c>
      <c r="J122" s="300">
        <v>0</v>
      </c>
      <c r="K122" s="125">
        <v>0</v>
      </c>
      <c r="L122" s="120">
        <v>1</v>
      </c>
      <c r="M122" s="135"/>
      <c r="N122" s="133" t="s">
        <v>544</v>
      </c>
      <c r="O122" s="254" t="s">
        <v>543</v>
      </c>
      <c r="P122" s="254" t="s">
        <v>256</v>
      </c>
      <c r="Q122" s="254" t="s">
        <v>46</v>
      </c>
      <c r="R122" s="257" t="s">
        <v>9768</v>
      </c>
      <c r="S122" s="312" t="s">
        <v>7844</v>
      </c>
      <c r="T122" s="257" t="s">
        <v>9705</v>
      </c>
      <c r="U122" s="164" t="s">
        <v>312</v>
      </c>
      <c r="V122" s="134" t="s">
        <v>542</v>
      </c>
      <c r="W122" s="302" t="s">
        <v>7173</v>
      </c>
      <c r="X122" s="143" t="s">
        <v>232</v>
      </c>
      <c r="Y122" s="160" t="s">
        <v>311</v>
      </c>
      <c r="Z122" s="255" t="s">
        <v>544</v>
      </c>
      <c r="AA122" s="106" t="s">
        <v>546</v>
      </c>
      <c r="AB122" s="259" t="s">
        <v>173</v>
      </c>
      <c r="AC122" s="133" t="s">
        <v>7904</v>
      </c>
      <c r="AD122" s="303">
        <f t="shared" si="1"/>
        <v>1</v>
      </c>
      <c r="AE122" s="105"/>
      <c r="AF122" s="133" t="str">
        <f>VLOOKUP(N122,'2021jobs'!A:A,1,0)</f>
        <v>CAGC-V2</v>
      </c>
      <c r="AG122" s="133" t="str">
        <f>VLOOKUP(Z122,'2021jobs'!A:A,1,0)</f>
        <v>CAGC-V2</v>
      </c>
      <c r="AH122" s="256" t="e">
        <f>VLOOKUP(R122,Sheet1!A:A,1,0)</f>
        <v>#N/A</v>
      </c>
      <c r="AI122" s="132" t="s">
        <v>544</v>
      </c>
      <c r="AJ122" s="172" t="s">
        <v>239</v>
      </c>
      <c r="AK122" s="135"/>
      <c r="AL122" s="112" t="s">
        <v>7173</v>
      </c>
      <c r="AM122" s="134" t="s">
        <v>542</v>
      </c>
      <c r="AN122" s="134" t="s">
        <v>542</v>
      </c>
      <c r="AO122" s="5" t="s">
        <v>173</v>
      </c>
    </row>
    <row r="123" spans="1:41" ht="15" customHeight="1" x14ac:dyDescent="0.4">
      <c r="A123" s="128">
        <v>0</v>
      </c>
      <c r="B123" s="120">
        <v>1</v>
      </c>
      <c r="C123" s="125">
        <v>0</v>
      </c>
      <c r="D123" s="125">
        <v>0</v>
      </c>
      <c r="E123" s="125">
        <v>0</v>
      </c>
      <c r="F123" s="125">
        <v>0</v>
      </c>
      <c r="G123" s="125">
        <v>0</v>
      </c>
      <c r="H123" s="125">
        <v>0</v>
      </c>
      <c r="I123" s="125">
        <v>0</v>
      </c>
      <c r="J123" s="300">
        <v>0</v>
      </c>
      <c r="K123" s="125">
        <v>0</v>
      </c>
      <c r="L123" s="120">
        <v>1</v>
      </c>
      <c r="M123" s="135" t="s">
        <v>9737</v>
      </c>
      <c r="N123" s="133" t="s">
        <v>10087</v>
      </c>
      <c r="O123" s="254" t="s">
        <v>543</v>
      </c>
      <c r="P123" s="254" t="s">
        <v>297</v>
      </c>
      <c r="Q123" s="254" t="s">
        <v>46</v>
      </c>
      <c r="R123" s="257" t="s">
        <v>9769</v>
      </c>
      <c r="S123" s="312" t="s">
        <v>7844</v>
      </c>
      <c r="T123" s="257" t="s">
        <v>9704</v>
      </c>
      <c r="U123" s="164" t="s">
        <v>312</v>
      </c>
      <c r="V123" s="134" t="s">
        <v>542</v>
      </c>
      <c r="W123" s="302" t="s">
        <v>7173</v>
      </c>
      <c r="X123" s="143" t="s">
        <v>232</v>
      </c>
      <c r="Y123" s="160" t="s">
        <v>311</v>
      </c>
      <c r="Z123" s="255" t="s">
        <v>300</v>
      </c>
      <c r="AA123" s="306" t="s">
        <v>300</v>
      </c>
      <c r="AB123" s="259" t="s">
        <v>173</v>
      </c>
      <c r="AC123" s="133" t="s">
        <v>7904</v>
      </c>
      <c r="AD123" s="303">
        <f t="shared" si="1"/>
        <v>0</v>
      </c>
      <c r="AE123" s="254"/>
      <c r="AF123" s="133" t="e">
        <f>VLOOKUP(N123,'2021jobs'!A:A,1,0)</f>
        <v>#N/A</v>
      </c>
      <c r="AG123" s="133" t="e">
        <f>VLOOKUP(Z123,'2021jobs'!A:A,1,0)</f>
        <v>#N/A</v>
      </c>
      <c r="AH123" s="256"/>
      <c r="AI123" s="255"/>
      <c r="AJ123" s="172"/>
      <c r="AK123" s="135"/>
      <c r="AL123" s="112"/>
      <c r="AM123" s="134"/>
      <c r="AN123" s="134"/>
      <c r="AO123" s="5"/>
    </row>
    <row r="124" spans="1:41" s="4" customFormat="1" ht="15" customHeight="1" x14ac:dyDescent="0.4">
      <c r="A124" s="125">
        <v>0</v>
      </c>
      <c r="B124" s="120">
        <v>1</v>
      </c>
      <c r="C124" s="125">
        <v>0</v>
      </c>
      <c r="D124" s="125">
        <v>0</v>
      </c>
      <c r="E124" s="125">
        <v>0</v>
      </c>
      <c r="F124" s="125">
        <v>0</v>
      </c>
      <c r="G124" s="125">
        <v>0</v>
      </c>
      <c r="H124" s="125">
        <v>0</v>
      </c>
      <c r="I124" s="125">
        <v>0</v>
      </c>
      <c r="J124" s="300">
        <v>0</v>
      </c>
      <c r="K124" s="125">
        <v>0</v>
      </c>
      <c r="L124" s="120">
        <v>1</v>
      </c>
      <c r="M124" s="135"/>
      <c r="N124" s="133" t="s">
        <v>549</v>
      </c>
      <c r="O124" s="254" t="s">
        <v>548</v>
      </c>
      <c r="P124" s="254" t="s">
        <v>297</v>
      </c>
      <c r="Q124" s="254" t="s">
        <v>46</v>
      </c>
      <c r="R124" s="257" t="s">
        <v>547</v>
      </c>
      <c r="S124" s="312" t="s">
        <v>7843</v>
      </c>
      <c r="T124" s="257" t="s">
        <v>9704</v>
      </c>
      <c r="U124" s="164" t="s">
        <v>312</v>
      </c>
      <c r="V124" s="164" t="s">
        <v>542</v>
      </c>
      <c r="W124" s="302" t="s">
        <v>547</v>
      </c>
      <c r="X124" s="143" t="s">
        <v>232</v>
      </c>
      <c r="Y124" s="160" t="s">
        <v>311</v>
      </c>
      <c r="Z124" s="255" t="s">
        <v>549</v>
      </c>
      <c r="AA124" s="106" t="s">
        <v>550</v>
      </c>
      <c r="AB124" s="259" t="s">
        <v>173</v>
      </c>
      <c r="AC124" s="133" t="s">
        <v>7905</v>
      </c>
      <c r="AD124" s="303">
        <f t="shared" si="1"/>
        <v>1</v>
      </c>
      <c r="AE124" s="105" t="s">
        <v>7482</v>
      </c>
      <c r="AF124" s="133" t="str">
        <f>VLOOKUP(N124,'2021jobs'!A:A,1,0)</f>
        <v>CDGC-V1</v>
      </c>
      <c r="AG124" s="133" t="str">
        <f>VLOOKUP(Z124,'2021jobs'!A:A,1,0)</f>
        <v>CDGC-V1</v>
      </c>
      <c r="AH124" s="256"/>
      <c r="AI124" s="132" t="s">
        <v>549</v>
      </c>
      <c r="AJ124" s="172" t="s">
        <v>239</v>
      </c>
      <c r="AK124" s="135"/>
      <c r="AL124" s="112" t="s">
        <v>547</v>
      </c>
      <c r="AM124" s="164" t="s">
        <v>542</v>
      </c>
      <c r="AN124" s="164" t="s">
        <v>542</v>
      </c>
      <c r="AO124" s="5" t="s">
        <v>173</v>
      </c>
    </row>
    <row r="125" spans="1:41" s="4" customFormat="1" ht="15" customHeight="1" x14ac:dyDescent="0.4">
      <c r="A125" s="125">
        <v>0</v>
      </c>
      <c r="B125" s="120">
        <v>1</v>
      </c>
      <c r="C125" s="125">
        <v>0</v>
      </c>
      <c r="D125" s="125">
        <v>0</v>
      </c>
      <c r="E125" s="125">
        <v>0</v>
      </c>
      <c r="F125" s="125">
        <v>0</v>
      </c>
      <c r="G125" s="125">
        <v>0</v>
      </c>
      <c r="H125" s="125">
        <v>0</v>
      </c>
      <c r="I125" s="125">
        <v>0</v>
      </c>
      <c r="J125" s="300">
        <v>0</v>
      </c>
      <c r="K125" s="125">
        <v>0</v>
      </c>
      <c r="L125" s="120">
        <v>1</v>
      </c>
      <c r="M125" s="135"/>
      <c r="N125" s="133" t="s">
        <v>553</v>
      </c>
      <c r="O125" s="254" t="s">
        <v>552</v>
      </c>
      <c r="P125" s="254" t="s">
        <v>363</v>
      </c>
      <c r="Q125" s="105" t="s">
        <v>7479</v>
      </c>
      <c r="R125" s="257" t="s">
        <v>554</v>
      </c>
      <c r="S125" s="312" t="s">
        <v>7845</v>
      </c>
      <c r="T125" s="257" t="s">
        <v>9699</v>
      </c>
      <c r="U125" s="164" t="s">
        <v>312</v>
      </c>
      <c r="V125" s="164" t="s">
        <v>542</v>
      </c>
      <c r="W125" s="302" t="s">
        <v>7573</v>
      </c>
      <c r="X125" s="143" t="s">
        <v>232</v>
      </c>
      <c r="Y125" s="161" t="s">
        <v>311</v>
      </c>
      <c r="Z125" s="255" t="s">
        <v>553</v>
      </c>
      <c r="AA125" s="106" t="s">
        <v>555</v>
      </c>
      <c r="AB125" s="259" t="s">
        <v>173</v>
      </c>
      <c r="AC125" s="133" t="s">
        <v>7906</v>
      </c>
      <c r="AD125" s="303">
        <f t="shared" si="1"/>
        <v>1</v>
      </c>
      <c r="AE125" s="105" t="s">
        <v>7482</v>
      </c>
      <c r="AF125" s="133" t="str">
        <f>VLOOKUP(N125,'2021jobs'!A:A,1,0)</f>
        <v>CLAT-M1</v>
      </c>
      <c r="AG125" s="133" t="str">
        <f>VLOOKUP(Z125,'2021jobs'!A:A,1,0)</f>
        <v>CLAT-M1</v>
      </c>
      <c r="AH125" s="256"/>
      <c r="AI125" s="132" t="s">
        <v>553</v>
      </c>
      <c r="AJ125" s="172" t="s">
        <v>239</v>
      </c>
      <c r="AK125" s="135"/>
      <c r="AL125" s="8" t="s">
        <v>551</v>
      </c>
      <c r="AM125" s="164" t="s">
        <v>542</v>
      </c>
      <c r="AN125" s="164" t="s">
        <v>542</v>
      </c>
      <c r="AO125" s="5" t="s">
        <v>173</v>
      </c>
    </row>
    <row r="126" spans="1:41" s="4" customFormat="1" ht="15" customHeight="1" x14ac:dyDescent="0.4">
      <c r="A126" s="125">
        <v>0</v>
      </c>
      <c r="B126" s="120">
        <v>1</v>
      </c>
      <c r="C126" s="125">
        <v>0</v>
      </c>
      <c r="D126" s="125">
        <v>0</v>
      </c>
      <c r="E126" s="125">
        <v>0</v>
      </c>
      <c r="F126" s="125">
        <v>0</v>
      </c>
      <c r="G126" s="125">
        <v>0</v>
      </c>
      <c r="H126" s="125">
        <v>0</v>
      </c>
      <c r="I126" s="125">
        <v>0</v>
      </c>
      <c r="J126" s="300">
        <v>0</v>
      </c>
      <c r="K126" s="125">
        <v>0</v>
      </c>
      <c r="L126" s="120">
        <v>1</v>
      </c>
      <c r="M126" s="135"/>
      <c r="N126" s="133" t="s">
        <v>556</v>
      </c>
      <c r="O126" s="254" t="s">
        <v>552</v>
      </c>
      <c r="P126" s="254" t="s">
        <v>367</v>
      </c>
      <c r="Q126" s="254" t="s">
        <v>358</v>
      </c>
      <c r="R126" s="257" t="s">
        <v>557</v>
      </c>
      <c r="S126" s="312" t="s">
        <v>7846</v>
      </c>
      <c r="T126" s="257" t="s">
        <v>9713</v>
      </c>
      <c r="U126" s="164" t="s">
        <v>312</v>
      </c>
      <c r="V126" s="164" t="s">
        <v>542</v>
      </c>
      <c r="W126" s="302" t="s">
        <v>7573</v>
      </c>
      <c r="X126" s="143" t="s">
        <v>232</v>
      </c>
      <c r="Y126" s="160" t="s">
        <v>311</v>
      </c>
      <c r="Z126" s="255" t="s">
        <v>556</v>
      </c>
      <c r="AA126" s="106" t="s">
        <v>558</v>
      </c>
      <c r="AB126" s="259" t="s">
        <v>173</v>
      </c>
      <c r="AC126" s="133" t="s">
        <v>7907</v>
      </c>
      <c r="AD126" s="303">
        <f t="shared" si="1"/>
        <v>1</v>
      </c>
      <c r="AE126" s="105"/>
      <c r="AF126" s="133" t="str">
        <f>VLOOKUP(N126,'2021jobs'!A:A,1,0)</f>
        <v>CLAT-L5</v>
      </c>
      <c r="AG126" s="133" t="str">
        <f>VLOOKUP(Z126,'2021jobs'!A:A,1,0)</f>
        <v>CLAT-L5</v>
      </c>
      <c r="AH126" s="256"/>
      <c r="AI126" s="132" t="s">
        <v>556</v>
      </c>
      <c r="AJ126" s="172" t="s">
        <v>239</v>
      </c>
      <c r="AK126" s="135"/>
      <c r="AL126" s="8" t="s">
        <v>551</v>
      </c>
      <c r="AM126" s="164" t="s">
        <v>542</v>
      </c>
      <c r="AN126" s="164" t="s">
        <v>542</v>
      </c>
      <c r="AO126" s="5" t="s">
        <v>173</v>
      </c>
    </row>
    <row r="127" spans="1:41" s="4" customFormat="1" ht="15" customHeight="1" x14ac:dyDescent="0.4">
      <c r="A127" s="125">
        <v>0</v>
      </c>
      <c r="B127" s="120">
        <v>1</v>
      </c>
      <c r="C127" s="125">
        <v>0</v>
      </c>
      <c r="D127" s="125">
        <v>0</v>
      </c>
      <c r="E127" s="125">
        <v>0</v>
      </c>
      <c r="F127" s="125">
        <v>0</v>
      </c>
      <c r="G127" s="125">
        <v>0</v>
      </c>
      <c r="H127" s="125">
        <v>0</v>
      </c>
      <c r="I127" s="125">
        <v>0</v>
      </c>
      <c r="J127" s="300">
        <v>0</v>
      </c>
      <c r="K127" s="125">
        <v>0</v>
      </c>
      <c r="L127" s="120">
        <v>1</v>
      </c>
      <c r="M127" s="135"/>
      <c r="N127" s="133" t="s">
        <v>559</v>
      </c>
      <c r="O127" s="254" t="s">
        <v>552</v>
      </c>
      <c r="P127" s="254" t="s">
        <v>371</v>
      </c>
      <c r="Q127" s="254" t="s">
        <v>358</v>
      </c>
      <c r="R127" s="257" t="s">
        <v>560</v>
      </c>
      <c r="S127" s="312" t="s">
        <v>7846</v>
      </c>
      <c r="T127" s="257" t="s">
        <v>9712</v>
      </c>
      <c r="U127" s="164" t="s">
        <v>312</v>
      </c>
      <c r="V127" s="164" t="s">
        <v>542</v>
      </c>
      <c r="W127" s="302" t="s">
        <v>7573</v>
      </c>
      <c r="X127" s="143" t="s">
        <v>232</v>
      </c>
      <c r="Y127" s="160" t="s">
        <v>311</v>
      </c>
      <c r="Z127" s="255" t="s">
        <v>559</v>
      </c>
      <c r="AA127" s="106" t="s">
        <v>561</v>
      </c>
      <c r="AB127" s="259" t="s">
        <v>173</v>
      </c>
      <c r="AC127" s="133" t="s">
        <v>7907</v>
      </c>
      <c r="AD127" s="303">
        <f t="shared" si="1"/>
        <v>1</v>
      </c>
      <c r="AE127" s="105"/>
      <c r="AF127" s="133" t="str">
        <f>VLOOKUP(N127,'2021jobs'!A:A,1,0)</f>
        <v>CLAT-L4</v>
      </c>
      <c r="AG127" s="133" t="str">
        <f>VLOOKUP(Z127,'2021jobs'!A:A,1,0)</f>
        <v>CLAT-L4</v>
      </c>
      <c r="AH127" s="256"/>
      <c r="AI127" s="132" t="s">
        <v>559</v>
      </c>
      <c r="AJ127" s="172" t="s">
        <v>239</v>
      </c>
      <c r="AK127" s="135"/>
      <c r="AL127" s="8" t="s">
        <v>551</v>
      </c>
      <c r="AM127" s="164" t="s">
        <v>542</v>
      </c>
      <c r="AN127" s="164" t="s">
        <v>542</v>
      </c>
      <c r="AO127" s="5" t="s">
        <v>173</v>
      </c>
    </row>
    <row r="128" spans="1:41" s="4" customFormat="1" ht="15" customHeight="1" x14ac:dyDescent="0.4">
      <c r="A128" s="125">
        <v>0</v>
      </c>
      <c r="B128" s="120">
        <v>1</v>
      </c>
      <c r="C128" s="125">
        <v>0</v>
      </c>
      <c r="D128" s="125">
        <v>0</v>
      </c>
      <c r="E128" s="125">
        <v>0</v>
      </c>
      <c r="F128" s="125">
        <v>0</v>
      </c>
      <c r="G128" s="125">
        <v>0</v>
      </c>
      <c r="H128" s="125">
        <v>0</v>
      </c>
      <c r="I128" s="125">
        <v>0</v>
      </c>
      <c r="J128" s="300">
        <v>0</v>
      </c>
      <c r="K128" s="125">
        <v>0</v>
      </c>
      <c r="L128" s="120">
        <v>1</v>
      </c>
      <c r="M128" s="135"/>
      <c r="N128" s="133" t="s">
        <v>562</v>
      </c>
      <c r="O128" s="254" t="s">
        <v>552</v>
      </c>
      <c r="P128" s="254" t="s">
        <v>374</v>
      </c>
      <c r="Q128" s="254" t="s">
        <v>358</v>
      </c>
      <c r="R128" s="257" t="s">
        <v>563</v>
      </c>
      <c r="S128" s="312" t="s">
        <v>7846</v>
      </c>
      <c r="T128" s="257" t="s">
        <v>9711</v>
      </c>
      <c r="U128" s="164" t="s">
        <v>312</v>
      </c>
      <c r="V128" s="164" t="s">
        <v>542</v>
      </c>
      <c r="W128" s="302" t="s">
        <v>7573</v>
      </c>
      <c r="X128" s="143" t="s">
        <v>232</v>
      </c>
      <c r="Y128" s="160" t="s">
        <v>311</v>
      </c>
      <c r="Z128" s="255" t="s">
        <v>562</v>
      </c>
      <c r="AA128" s="106" t="s">
        <v>564</v>
      </c>
      <c r="AB128" s="259" t="s">
        <v>173</v>
      </c>
      <c r="AC128" s="133" t="s">
        <v>7907</v>
      </c>
      <c r="AD128" s="303">
        <f t="shared" si="1"/>
        <v>1</v>
      </c>
      <c r="AE128" s="105" t="s">
        <v>7482</v>
      </c>
      <c r="AF128" s="133" t="str">
        <f>VLOOKUP(N128,'2021jobs'!A:A,1,0)</f>
        <v>CLAT-L3</v>
      </c>
      <c r="AG128" s="133" t="str">
        <f>VLOOKUP(Z128,'2021jobs'!A:A,1,0)</f>
        <v>CLAT-L3</v>
      </c>
      <c r="AH128" s="256"/>
      <c r="AI128" s="132" t="s">
        <v>562</v>
      </c>
      <c r="AJ128" s="172" t="s">
        <v>239</v>
      </c>
      <c r="AK128" s="135"/>
      <c r="AL128" s="8" t="s">
        <v>551</v>
      </c>
      <c r="AM128" s="164" t="s">
        <v>542</v>
      </c>
      <c r="AN128" s="164" t="s">
        <v>542</v>
      </c>
      <c r="AO128" s="5" t="s">
        <v>173</v>
      </c>
    </row>
    <row r="129" spans="1:41" s="4" customFormat="1" ht="15" customHeight="1" x14ac:dyDescent="0.4">
      <c r="A129" s="125">
        <v>0</v>
      </c>
      <c r="B129" s="120">
        <v>1</v>
      </c>
      <c r="C129" s="125">
        <v>0</v>
      </c>
      <c r="D129" s="125">
        <v>0</v>
      </c>
      <c r="E129" s="125">
        <v>0</v>
      </c>
      <c r="F129" s="125">
        <v>0</v>
      </c>
      <c r="G129" s="125">
        <v>0</v>
      </c>
      <c r="H129" s="125">
        <v>0</v>
      </c>
      <c r="I129" s="125">
        <v>0</v>
      </c>
      <c r="J129" s="300">
        <v>0</v>
      </c>
      <c r="K129" s="125">
        <v>0</v>
      </c>
      <c r="L129" s="120">
        <v>1</v>
      </c>
      <c r="M129" s="135"/>
      <c r="N129" s="133" t="s">
        <v>565</v>
      </c>
      <c r="O129" s="254" t="s">
        <v>552</v>
      </c>
      <c r="P129" s="254" t="s">
        <v>376</v>
      </c>
      <c r="Q129" s="254" t="s">
        <v>358</v>
      </c>
      <c r="R129" s="257" t="s">
        <v>566</v>
      </c>
      <c r="S129" s="312" t="s">
        <v>7846</v>
      </c>
      <c r="T129" s="257" t="s">
        <v>9710</v>
      </c>
      <c r="U129" s="164" t="s">
        <v>312</v>
      </c>
      <c r="V129" s="164" t="s">
        <v>542</v>
      </c>
      <c r="W129" s="302" t="s">
        <v>7573</v>
      </c>
      <c r="X129" s="143" t="s">
        <v>232</v>
      </c>
      <c r="Y129" s="161" t="s">
        <v>311</v>
      </c>
      <c r="Z129" s="255" t="s">
        <v>565</v>
      </c>
      <c r="AA129" s="106" t="s">
        <v>567</v>
      </c>
      <c r="AB129" s="259" t="s">
        <v>173</v>
      </c>
      <c r="AC129" s="133" t="s">
        <v>7907</v>
      </c>
      <c r="AD129" s="303">
        <f t="shared" si="1"/>
        <v>1</v>
      </c>
      <c r="AE129" s="105"/>
      <c r="AF129" s="133" t="str">
        <f>VLOOKUP(N129,'2021jobs'!A:A,1,0)</f>
        <v>CLAT-L2</v>
      </c>
      <c r="AG129" s="133" t="str">
        <f>VLOOKUP(Z129,'2021jobs'!A:A,1,0)</f>
        <v>CLAT-L2</v>
      </c>
      <c r="AH129" s="256"/>
      <c r="AI129" s="132" t="s">
        <v>565</v>
      </c>
      <c r="AJ129" s="172" t="s">
        <v>239</v>
      </c>
      <c r="AK129" s="135"/>
      <c r="AL129" s="8" t="s">
        <v>551</v>
      </c>
      <c r="AM129" s="164" t="s">
        <v>542</v>
      </c>
      <c r="AN129" s="164" t="s">
        <v>542</v>
      </c>
      <c r="AO129" s="5" t="s">
        <v>173</v>
      </c>
    </row>
    <row r="130" spans="1:41" s="4" customFormat="1" ht="15" customHeight="1" x14ac:dyDescent="0.4">
      <c r="A130" s="125">
        <v>0</v>
      </c>
      <c r="B130" s="120">
        <v>1</v>
      </c>
      <c r="C130" s="125">
        <v>0</v>
      </c>
      <c r="D130" s="125">
        <v>0</v>
      </c>
      <c r="E130" s="125">
        <v>0</v>
      </c>
      <c r="F130" s="125">
        <v>0</v>
      </c>
      <c r="G130" s="125">
        <v>0</v>
      </c>
      <c r="H130" s="125">
        <v>0</v>
      </c>
      <c r="I130" s="125">
        <v>0</v>
      </c>
      <c r="J130" s="300">
        <v>0</v>
      </c>
      <c r="K130" s="125">
        <v>0</v>
      </c>
      <c r="L130" s="120">
        <v>1</v>
      </c>
      <c r="M130" s="135"/>
      <c r="N130" s="133" t="s">
        <v>568</v>
      </c>
      <c r="O130" s="254" t="s">
        <v>552</v>
      </c>
      <c r="P130" s="254" t="s">
        <v>380</v>
      </c>
      <c r="Q130" s="254" t="s">
        <v>358</v>
      </c>
      <c r="R130" s="257" t="s">
        <v>569</v>
      </c>
      <c r="S130" s="312" t="s">
        <v>7846</v>
      </c>
      <c r="T130" s="257" t="s">
        <v>9709</v>
      </c>
      <c r="U130" s="164" t="s">
        <v>312</v>
      </c>
      <c r="V130" s="164" t="s">
        <v>542</v>
      </c>
      <c r="W130" s="302" t="s">
        <v>7573</v>
      </c>
      <c r="X130" s="143" t="s">
        <v>232</v>
      </c>
      <c r="Y130" s="160" t="s">
        <v>311</v>
      </c>
      <c r="Z130" s="255" t="s">
        <v>568</v>
      </c>
      <c r="AA130" s="106" t="s">
        <v>570</v>
      </c>
      <c r="AB130" s="259" t="s">
        <v>173</v>
      </c>
      <c r="AC130" s="133" t="s">
        <v>7907</v>
      </c>
      <c r="AD130" s="303">
        <f t="shared" si="1"/>
        <v>1</v>
      </c>
      <c r="AE130" s="105"/>
      <c r="AF130" s="133" t="str">
        <f>VLOOKUP(N130,'2021jobs'!A:A,1,0)</f>
        <v>CLAT-L1</v>
      </c>
      <c r="AG130" s="133" t="str">
        <f>VLOOKUP(Z130,'2021jobs'!A:A,1,0)</f>
        <v>CLAT-L1</v>
      </c>
      <c r="AH130" s="256"/>
      <c r="AI130" s="132" t="s">
        <v>568</v>
      </c>
      <c r="AJ130" s="172" t="s">
        <v>239</v>
      </c>
      <c r="AK130" s="135"/>
      <c r="AL130" s="8" t="s">
        <v>551</v>
      </c>
      <c r="AM130" s="164" t="s">
        <v>542</v>
      </c>
      <c r="AN130" s="164" t="s">
        <v>542</v>
      </c>
      <c r="AO130" s="5" t="s">
        <v>173</v>
      </c>
    </row>
    <row r="131" spans="1:41" s="4" customFormat="1" ht="15" customHeight="1" x14ac:dyDescent="0.4">
      <c r="A131" s="120">
        <v>1</v>
      </c>
      <c r="B131" s="120">
        <v>1</v>
      </c>
      <c r="C131" s="125">
        <v>0</v>
      </c>
      <c r="D131" s="125">
        <v>0</v>
      </c>
      <c r="E131" s="125">
        <v>0</v>
      </c>
      <c r="F131" s="125">
        <v>0</v>
      </c>
      <c r="G131" s="125">
        <v>0</v>
      </c>
      <c r="H131" s="125">
        <v>0</v>
      </c>
      <c r="I131" s="125">
        <v>0</v>
      </c>
      <c r="J131" s="300">
        <v>0</v>
      </c>
      <c r="K131" s="125">
        <v>0</v>
      </c>
      <c r="L131" s="125">
        <v>0</v>
      </c>
      <c r="M131" s="135"/>
      <c r="N131" s="133" t="s">
        <v>577</v>
      </c>
      <c r="O131" s="254" t="s">
        <v>576</v>
      </c>
      <c r="P131" s="254" t="s">
        <v>256</v>
      </c>
      <c r="Q131" s="254" t="s">
        <v>46</v>
      </c>
      <c r="R131" s="257" t="s">
        <v>7849</v>
      </c>
      <c r="S131" s="312" t="s">
        <v>7847</v>
      </c>
      <c r="T131" s="257" t="s">
        <v>9705</v>
      </c>
      <c r="U131" s="164" t="s">
        <v>1164</v>
      </c>
      <c r="V131" s="164" t="s">
        <v>77</v>
      </c>
      <c r="W131" s="302" t="s">
        <v>575</v>
      </c>
      <c r="X131" s="143" t="s">
        <v>232</v>
      </c>
      <c r="Y131" s="97" t="s">
        <v>232</v>
      </c>
      <c r="Z131" s="255" t="s">
        <v>577</v>
      </c>
      <c r="AA131" s="106" t="s">
        <v>579</v>
      </c>
      <c r="AB131" s="259" t="s">
        <v>173</v>
      </c>
      <c r="AC131" s="133" t="s">
        <v>7908</v>
      </c>
      <c r="AD131" s="303">
        <f t="shared" si="1"/>
        <v>1</v>
      </c>
      <c r="AE131" s="105"/>
      <c r="AF131" s="133" t="str">
        <f>VLOOKUP(N131,'2021jobs'!A:A,1,0)</f>
        <v>RGAN-V2</v>
      </c>
      <c r="AG131" s="133" t="str">
        <f>VLOOKUP(Z131,'2021jobs'!A:A,1,0)</f>
        <v>RGAN-V2</v>
      </c>
      <c r="AH131" s="256" t="e">
        <f>VLOOKUP(R131,Sheet1!A:A,1,0)</f>
        <v>#N/A</v>
      </c>
      <c r="AI131" s="132" t="s">
        <v>577</v>
      </c>
      <c r="AJ131" s="172" t="s">
        <v>239</v>
      </c>
      <c r="AK131" s="135"/>
      <c r="AL131" s="117" t="s">
        <v>575</v>
      </c>
      <c r="AM131" s="164" t="s">
        <v>77</v>
      </c>
      <c r="AN131" s="164" t="s">
        <v>312</v>
      </c>
      <c r="AO131" s="5" t="s">
        <v>173</v>
      </c>
    </row>
    <row r="132" spans="1:41" ht="15" customHeight="1" x14ac:dyDescent="0.4">
      <c r="A132" s="120">
        <v>1</v>
      </c>
      <c r="B132" s="120">
        <v>1</v>
      </c>
      <c r="C132" s="125">
        <v>0</v>
      </c>
      <c r="D132" s="125">
        <v>0</v>
      </c>
      <c r="E132" s="125">
        <v>0</v>
      </c>
      <c r="F132" s="125">
        <v>0</v>
      </c>
      <c r="G132" s="125">
        <v>0</v>
      </c>
      <c r="H132" s="125">
        <v>0</v>
      </c>
      <c r="I132" s="125">
        <v>0</v>
      </c>
      <c r="J132" s="300">
        <v>0</v>
      </c>
      <c r="K132" s="125">
        <v>0</v>
      </c>
      <c r="L132" s="125">
        <v>0</v>
      </c>
      <c r="M132" s="135" t="s">
        <v>9737</v>
      </c>
      <c r="N132" s="133" t="s">
        <v>10088</v>
      </c>
      <c r="O132" s="254" t="s">
        <v>576</v>
      </c>
      <c r="P132" s="254" t="s">
        <v>297</v>
      </c>
      <c r="Q132" s="254" t="s">
        <v>46</v>
      </c>
      <c r="R132" s="257" t="s">
        <v>7848</v>
      </c>
      <c r="S132" s="312" t="s">
        <v>7847</v>
      </c>
      <c r="T132" s="257" t="s">
        <v>9704</v>
      </c>
      <c r="U132" s="164" t="s">
        <v>1164</v>
      </c>
      <c r="V132" s="164" t="s">
        <v>77</v>
      </c>
      <c r="W132" s="302" t="s">
        <v>575</v>
      </c>
      <c r="X132" s="143" t="s">
        <v>232</v>
      </c>
      <c r="Y132" s="97" t="s">
        <v>232</v>
      </c>
      <c r="Z132" s="255" t="s">
        <v>300</v>
      </c>
      <c r="AA132" s="306" t="s">
        <v>300</v>
      </c>
      <c r="AB132" s="259" t="s">
        <v>173</v>
      </c>
      <c r="AC132" s="133" t="s">
        <v>7908</v>
      </c>
      <c r="AD132" s="303">
        <f t="shared" si="1"/>
        <v>0</v>
      </c>
      <c r="AE132" s="254"/>
      <c r="AF132" s="133" t="e">
        <f>VLOOKUP(N132,'2021jobs'!A:A,1,0)</f>
        <v>#N/A</v>
      </c>
      <c r="AG132" s="133" t="e">
        <f>VLOOKUP(Z132,'2021jobs'!A:A,1,0)</f>
        <v>#N/A</v>
      </c>
      <c r="AH132" s="256"/>
      <c r="AI132" s="255"/>
      <c r="AJ132" s="172"/>
      <c r="AK132" s="135"/>
      <c r="AL132" s="258"/>
      <c r="AM132" s="164"/>
      <c r="AN132" s="164"/>
      <c r="AO132" s="5"/>
    </row>
    <row r="133" spans="1:41" s="7" customFormat="1" ht="15" customHeight="1" x14ac:dyDescent="0.4">
      <c r="A133" s="120">
        <v>1</v>
      </c>
      <c r="B133" s="125">
        <v>0</v>
      </c>
      <c r="C133" s="120">
        <v>1</v>
      </c>
      <c r="D133" s="125">
        <v>0</v>
      </c>
      <c r="E133" s="125">
        <v>0</v>
      </c>
      <c r="F133" s="125">
        <v>0</v>
      </c>
      <c r="G133" s="125">
        <v>0</v>
      </c>
      <c r="H133" s="125">
        <v>0</v>
      </c>
      <c r="I133" s="125">
        <v>0</v>
      </c>
      <c r="J133" s="300">
        <v>0</v>
      </c>
      <c r="K133" s="125">
        <v>0</v>
      </c>
      <c r="L133" s="125">
        <v>0</v>
      </c>
      <c r="M133" s="135"/>
      <c r="N133" s="133" t="s">
        <v>582</v>
      </c>
      <c r="O133" s="254" t="s">
        <v>581</v>
      </c>
      <c r="P133" s="254" t="s">
        <v>270</v>
      </c>
      <c r="Q133" s="254" t="s">
        <v>46</v>
      </c>
      <c r="R133" s="257" t="s">
        <v>583</v>
      </c>
      <c r="S133" s="312" t="s">
        <v>7850</v>
      </c>
      <c r="T133" s="257" t="s">
        <v>9706</v>
      </c>
      <c r="U133" s="134" t="s">
        <v>60</v>
      </c>
      <c r="V133" s="134" t="s">
        <v>60</v>
      </c>
      <c r="W133" s="302" t="s">
        <v>583</v>
      </c>
      <c r="X133" s="143" t="s">
        <v>232</v>
      </c>
      <c r="Y133" s="105" t="s">
        <v>232</v>
      </c>
      <c r="Z133" s="255" t="s">
        <v>582</v>
      </c>
      <c r="AA133" s="106" t="s">
        <v>584</v>
      </c>
      <c r="AB133" s="259" t="s">
        <v>173</v>
      </c>
      <c r="AC133" s="133" t="s">
        <v>7909</v>
      </c>
      <c r="AD133" s="303">
        <f t="shared" si="1"/>
        <v>1</v>
      </c>
      <c r="AE133" s="105"/>
      <c r="AF133" s="133" t="str">
        <f>VLOOKUP(N133,'2021jobs'!A:A,1,0)</f>
        <v>CFOC-V3</v>
      </c>
      <c r="AG133" s="133" t="str">
        <f>VLOOKUP(Z133,'2021jobs'!A:A,1,0)</f>
        <v>CFOC-V3</v>
      </c>
      <c r="AH133" s="256" t="str">
        <f>VLOOKUP(R133,Sheet1!A:A,1,0)</f>
        <v>Chief Financial Officer (CFO)</v>
      </c>
      <c r="AI133" s="132" t="s">
        <v>582</v>
      </c>
      <c r="AJ133" s="172" t="s">
        <v>239</v>
      </c>
      <c r="AK133" s="135"/>
      <c r="AL133" s="117" t="s">
        <v>580</v>
      </c>
      <c r="AM133" s="134" t="s">
        <v>60</v>
      </c>
      <c r="AN133" s="134" t="s">
        <v>60</v>
      </c>
      <c r="AO133" s="5" t="s">
        <v>173</v>
      </c>
    </row>
    <row r="134" spans="1:41" s="7" customFormat="1" ht="15" customHeight="1" x14ac:dyDescent="0.4">
      <c r="A134" s="120">
        <v>1</v>
      </c>
      <c r="B134" s="125">
        <v>0</v>
      </c>
      <c r="C134" s="120">
        <v>1</v>
      </c>
      <c r="D134" s="125">
        <v>0</v>
      </c>
      <c r="E134" s="125">
        <v>0</v>
      </c>
      <c r="F134" s="125">
        <v>0</v>
      </c>
      <c r="G134" s="125">
        <v>0</v>
      </c>
      <c r="H134" s="125">
        <v>0</v>
      </c>
      <c r="I134" s="125">
        <v>0</v>
      </c>
      <c r="J134" s="300">
        <v>0</v>
      </c>
      <c r="K134" s="125">
        <v>0</v>
      </c>
      <c r="L134" s="125">
        <v>0</v>
      </c>
      <c r="M134" s="135"/>
      <c r="N134" s="133" t="s">
        <v>586</v>
      </c>
      <c r="O134" s="254" t="s">
        <v>585</v>
      </c>
      <c r="P134" s="254" t="s">
        <v>297</v>
      </c>
      <c r="Q134" s="254" t="s">
        <v>46</v>
      </c>
      <c r="R134" s="257" t="s">
        <v>587</v>
      </c>
      <c r="S134" s="312" t="s">
        <v>7851</v>
      </c>
      <c r="T134" s="257" t="s">
        <v>9704</v>
      </c>
      <c r="U134" s="134" t="s">
        <v>60</v>
      </c>
      <c r="V134" s="134" t="s">
        <v>60</v>
      </c>
      <c r="W134" s="302" t="s">
        <v>587</v>
      </c>
      <c r="X134" s="143" t="s">
        <v>232</v>
      </c>
      <c r="Y134" s="105" t="s">
        <v>232</v>
      </c>
      <c r="Z134" s="255" t="s">
        <v>586</v>
      </c>
      <c r="AA134" s="106" t="s">
        <v>588</v>
      </c>
      <c r="AB134" s="259" t="s">
        <v>173</v>
      </c>
      <c r="AC134" s="133" t="s">
        <v>7910</v>
      </c>
      <c r="AD134" s="303">
        <f t="shared" si="1"/>
        <v>1</v>
      </c>
      <c r="AE134" s="105" t="s">
        <v>7482</v>
      </c>
      <c r="AF134" s="133" t="str">
        <f>VLOOKUP(N134,'2021jobs'!A:A,1,0)</f>
        <v>CFOS-V1</v>
      </c>
      <c r="AG134" s="133" t="str">
        <f>VLOOKUP(Z134,'2021jobs'!A:A,1,0)</f>
        <v>CFOS-V1</v>
      </c>
      <c r="AH134" s="256"/>
      <c r="AI134" s="132" t="s">
        <v>586</v>
      </c>
      <c r="AJ134" s="172" t="s">
        <v>239</v>
      </c>
      <c r="AK134" s="135"/>
      <c r="AL134" s="111" t="s">
        <v>580</v>
      </c>
      <c r="AM134" s="134" t="s">
        <v>60</v>
      </c>
      <c r="AN134" s="134" t="s">
        <v>60</v>
      </c>
      <c r="AO134" s="5" t="s">
        <v>173</v>
      </c>
    </row>
    <row r="135" spans="1:41" s="7" customFormat="1" ht="15" customHeight="1" x14ac:dyDescent="0.4">
      <c r="A135" s="120">
        <v>1</v>
      </c>
      <c r="B135" s="125">
        <v>0</v>
      </c>
      <c r="C135" s="120">
        <v>1</v>
      </c>
      <c r="D135" s="125">
        <v>0</v>
      </c>
      <c r="E135" s="125">
        <v>0</v>
      </c>
      <c r="F135" s="125">
        <v>0</v>
      </c>
      <c r="G135" s="125">
        <v>0</v>
      </c>
      <c r="H135" s="125">
        <v>0</v>
      </c>
      <c r="I135" s="125">
        <v>0</v>
      </c>
      <c r="J135" s="300">
        <v>0</v>
      </c>
      <c r="K135" s="125">
        <v>0</v>
      </c>
      <c r="L135" s="125">
        <v>0</v>
      </c>
      <c r="M135" s="135"/>
      <c r="N135" s="133" t="s">
        <v>590</v>
      </c>
      <c r="O135" s="254" t="s">
        <v>589</v>
      </c>
      <c r="P135" s="254" t="s">
        <v>297</v>
      </c>
      <c r="Q135" s="254" t="s">
        <v>46</v>
      </c>
      <c r="R135" s="257" t="s">
        <v>591</v>
      </c>
      <c r="S135" s="312" t="s">
        <v>7852</v>
      </c>
      <c r="T135" s="257" t="s">
        <v>9704</v>
      </c>
      <c r="U135" s="134" t="s">
        <v>60</v>
      </c>
      <c r="V135" s="134" t="s">
        <v>60</v>
      </c>
      <c r="W135" s="302" t="s">
        <v>591</v>
      </c>
      <c r="X135" s="143" t="s">
        <v>232</v>
      </c>
      <c r="Y135" s="105" t="s">
        <v>232</v>
      </c>
      <c r="Z135" s="255" t="s">
        <v>590</v>
      </c>
      <c r="AA135" s="106" t="s">
        <v>592</v>
      </c>
      <c r="AB135" s="259" t="s">
        <v>173</v>
      </c>
      <c r="AC135" s="133" t="s">
        <v>7911</v>
      </c>
      <c r="AD135" s="303">
        <f t="shared" si="1"/>
        <v>1</v>
      </c>
      <c r="AE135" s="105" t="s">
        <v>7482</v>
      </c>
      <c r="AF135" s="133" t="str">
        <f>VLOOKUP(N135,'2021jobs'!A:A,1,0)</f>
        <v>CFOD-V1</v>
      </c>
      <c r="AG135" s="133" t="str">
        <f>VLOOKUP(Z135,'2021jobs'!A:A,1,0)</f>
        <v>CFOD-V1</v>
      </c>
      <c r="AH135" s="256"/>
      <c r="AI135" s="132" t="s">
        <v>590</v>
      </c>
      <c r="AJ135" s="172" t="s">
        <v>239</v>
      </c>
      <c r="AK135" s="135"/>
      <c r="AL135" s="117" t="s">
        <v>580</v>
      </c>
      <c r="AM135" s="134" t="s">
        <v>60</v>
      </c>
      <c r="AN135" s="134" t="s">
        <v>60</v>
      </c>
      <c r="AO135" s="5" t="s">
        <v>173</v>
      </c>
    </row>
    <row r="136" spans="1:41" s="4" customFormat="1" ht="15" customHeight="1" x14ac:dyDescent="0.4">
      <c r="A136" s="120">
        <v>1</v>
      </c>
      <c r="B136" s="125">
        <v>0</v>
      </c>
      <c r="C136" s="120">
        <v>1</v>
      </c>
      <c r="D136" s="125">
        <v>0</v>
      </c>
      <c r="E136" s="125">
        <v>0</v>
      </c>
      <c r="F136" s="125">
        <v>0</v>
      </c>
      <c r="G136" s="125">
        <v>0</v>
      </c>
      <c r="H136" s="125">
        <v>0</v>
      </c>
      <c r="I136" s="125">
        <v>0</v>
      </c>
      <c r="J136" s="300">
        <v>0</v>
      </c>
      <c r="K136" s="125">
        <v>0</v>
      </c>
      <c r="L136" s="125">
        <v>0</v>
      </c>
      <c r="M136" s="135"/>
      <c r="N136" s="133" t="s">
        <v>595</v>
      </c>
      <c r="O136" s="254" t="s">
        <v>594</v>
      </c>
      <c r="P136" s="254" t="s">
        <v>256</v>
      </c>
      <c r="Q136" s="254" t="s">
        <v>46</v>
      </c>
      <c r="R136" s="257" t="s">
        <v>9783</v>
      </c>
      <c r="S136" s="312" t="s">
        <v>7682</v>
      </c>
      <c r="T136" s="257" t="s">
        <v>9705</v>
      </c>
      <c r="U136" s="134" t="s">
        <v>60</v>
      </c>
      <c r="V136" s="134" t="s">
        <v>60</v>
      </c>
      <c r="W136" s="302" t="s">
        <v>593</v>
      </c>
      <c r="X136" s="143" t="s">
        <v>232</v>
      </c>
      <c r="Y136" s="97" t="s">
        <v>232</v>
      </c>
      <c r="Z136" s="255" t="s">
        <v>595</v>
      </c>
      <c r="AA136" s="106" t="s">
        <v>596</v>
      </c>
      <c r="AB136" s="259" t="s">
        <v>173</v>
      </c>
      <c r="AC136" s="133" t="s">
        <v>7912</v>
      </c>
      <c r="AD136" s="303">
        <f t="shared" si="1"/>
        <v>1</v>
      </c>
      <c r="AE136" s="105"/>
      <c r="AF136" s="133" t="str">
        <f>VLOOKUP(N136,'2021jobs'!A:A,1,0)</f>
        <v>FNAN-V2</v>
      </c>
      <c r="AG136" s="133" t="str">
        <f>VLOOKUP(Z136,'2021jobs'!A:A,1,0)</f>
        <v>FNAN-V2</v>
      </c>
      <c r="AH136" s="256"/>
      <c r="AI136" s="132" t="s">
        <v>595</v>
      </c>
      <c r="AJ136" s="172" t="s">
        <v>239</v>
      </c>
      <c r="AK136" s="135"/>
      <c r="AL136" s="117" t="s">
        <v>593</v>
      </c>
      <c r="AM136" s="134" t="s">
        <v>60</v>
      </c>
      <c r="AN136" s="134" t="s">
        <v>60</v>
      </c>
      <c r="AO136" s="5" t="s">
        <v>173</v>
      </c>
    </row>
    <row r="137" spans="1:41" s="4" customFormat="1" ht="15" customHeight="1" x14ac:dyDescent="0.4">
      <c r="A137" s="125">
        <v>0</v>
      </c>
      <c r="B137" s="125">
        <v>0</v>
      </c>
      <c r="C137" s="120">
        <v>1</v>
      </c>
      <c r="D137" s="125">
        <v>0</v>
      </c>
      <c r="E137" s="125">
        <v>0</v>
      </c>
      <c r="F137" s="125">
        <v>0</v>
      </c>
      <c r="G137" s="125">
        <v>0</v>
      </c>
      <c r="H137" s="125">
        <v>0</v>
      </c>
      <c r="I137" s="125">
        <v>0</v>
      </c>
      <c r="J137" s="300">
        <v>0</v>
      </c>
      <c r="K137" s="125">
        <v>0</v>
      </c>
      <c r="L137" s="125">
        <v>0</v>
      </c>
      <c r="M137" s="135"/>
      <c r="N137" s="133" t="s">
        <v>597</v>
      </c>
      <c r="O137" s="254" t="s">
        <v>594</v>
      </c>
      <c r="P137" s="254" t="s">
        <v>297</v>
      </c>
      <c r="Q137" s="254" t="s">
        <v>46</v>
      </c>
      <c r="R137" s="257" t="s">
        <v>598</v>
      </c>
      <c r="S137" s="312" t="s">
        <v>7682</v>
      </c>
      <c r="T137" s="257" t="s">
        <v>9704</v>
      </c>
      <c r="U137" s="134" t="s">
        <v>60</v>
      </c>
      <c r="V137" s="134" t="s">
        <v>60</v>
      </c>
      <c r="W137" s="302" t="s">
        <v>593</v>
      </c>
      <c r="X137" s="143" t="s">
        <v>232</v>
      </c>
      <c r="Y137" s="97" t="s">
        <v>232</v>
      </c>
      <c r="Z137" s="255" t="s">
        <v>597</v>
      </c>
      <c r="AA137" s="106" t="s">
        <v>599</v>
      </c>
      <c r="AB137" s="259" t="s">
        <v>173</v>
      </c>
      <c r="AC137" s="133" t="s">
        <v>7912</v>
      </c>
      <c r="AD137" s="303">
        <f t="shared" ref="AD137:AD200" si="2">IF(Z137=N137,1,0)</f>
        <v>1</v>
      </c>
      <c r="AE137" s="105" t="s">
        <v>7482</v>
      </c>
      <c r="AF137" s="133" t="str">
        <f>VLOOKUP(N137,'2021jobs'!A:A,1,0)</f>
        <v>FNAN-V1</v>
      </c>
      <c r="AG137" s="133" t="str">
        <f>VLOOKUP(Z137,'2021jobs'!A:A,1,0)</f>
        <v>FNAN-V1</v>
      </c>
      <c r="AH137" s="256"/>
      <c r="AI137" s="132" t="s">
        <v>597</v>
      </c>
      <c r="AJ137" s="172" t="s">
        <v>239</v>
      </c>
      <c r="AK137" s="135"/>
      <c r="AL137" s="117" t="s">
        <v>593</v>
      </c>
      <c r="AM137" s="134" t="s">
        <v>60</v>
      </c>
      <c r="AN137" s="134" t="s">
        <v>60</v>
      </c>
      <c r="AO137" s="5" t="s">
        <v>173</v>
      </c>
    </row>
    <row r="138" spans="1:41" s="4" customFormat="1" ht="15" customHeight="1" x14ac:dyDescent="0.4">
      <c r="A138" s="125">
        <v>0</v>
      </c>
      <c r="B138" s="125">
        <v>0</v>
      </c>
      <c r="C138" s="120">
        <v>1</v>
      </c>
      <c r="D138" s="125">
        <v>0</v>
      </c>
      <c r="E138" s="125">
        <v>0</v>
      </c>
      <c r="F138" s="125">
        <v>0</v>
      </c>
      <c r="G138" s="125">
        <v>0</v>
      </c>
      <c r="H138" s="125">
        <v>0</v>
      </c>
      <c r="I138" s="125">
        <v>0</v>
      </c>
      <c r="J138" s="300">
        <v>0</v>
      </c>
      <c r="K138" s="125">
        <v>0</v>
      </c>
      <c r="L138" s="125">
        <v>0</v>
      </c>
      <c r="M138" s="135"/>
      <c r="N138" s="133" t="s">
        <v>600</v>
      </c>
      <c r="O138" s="254" t="s">
        <v>594</v>
      </c>
      <c r="P138" s="254" t="s">
        <v>453</v>
      </c>
      <c r="Q138" s="110" t="s">
        <v>7479</v>
      </c>
      <c r="R138" s="257" t="s">
        <v>8843</v>
      </c>
      <c r="S138" s="312" t="s">
        <v>7863</v>
      </c>
      <c r="T138" s="257" t="s">
        <v>9701</v>
      </c>
      <c r="U138" s="134" t="s">
        <v>60</v>
      </c>
      <c r="V138" s="134" t="s">
        <v>60</v>
      </c>
      <c r="W138" s="302" t="s">
        <v>593</v>
      </c>
      <c r="X138" s="143" t="s">
        <v>232</v>
      </c>
      <c r="Y138" s="97" t="s">
        <v>232</v>
      </c>
      <c r="Z138" s="255" t="s">
        <v>600</v>
      </c>
      <c r="AA138" s="106" t="s">
        <v>601</v>
      </c>
      <c r="AB138" s="259" t="s">
        <v>173</v>
      </c>
      <c r="AC138" s="133" t="s">
        <v>7913</v>
      </c>
      <c r="AD138" s="303">
        <f t="shared" si="2"/>
        <v>1</v>
      </c>
      <c r="AE138" s="105"/>
      <c r="AF138" s="133" t="str">
        <f>VLOOKUP(N138,'2021jobs'!A:A,1,0)</f>
        <v>FNAN-D2</v>
      </c>
      <c r="AG138" s="133" t="str">
        <f>VLOOKUP(Z138,'2021jobs'!A:A,1,0)</f>
        <v>FNAN-D2</v>
      </c>
      <c r="AH138" s="256"/>
      <c r="AI138" s="132" t="s">
        <v>600</v>
      </c>
      <c r="AJ138" s="172" t="s">
        <v>239</v>
      </c>
      <c r="AK138" s="135"/>
      <c r="AL138" s="117" t="s">
        <v>593</v>
      </c>
      <c r="AM138" s="134" t="s">
        <v>60</v>
      </c>
      <c r="AN138" s="134" t="s">
        <v>60</v>
      </c>
      <c r="AO138" s="5" t="s">
        <v>173</v>
      </c>
    </row>
    <row r="139" spans="1:41" s="4" customFormat="1" ht="15" customHeight="1" x14ac:dyDescent="0.4">
      <c r="A139" s="125">
        <v>0</v>
      </c>
      <c r="B139" s="125">
        <v>0</v>
      </c>
      <c r="C139" s="120">
        <v>1</v>
      </c>
      <c r="D139" s="125">
        <v>0</v>
      </c>
      <c r="E139" s="125">
        <v>0</v>
      </c>
      <c r="F139" s="125">
        <v>0</v>
      </c>
      <c r="G139" s="125">
        <v>0</v>
      </c>
      <c r="H139" s="125">
        <v>0</v>
      </c>
      <c r="I139" s="125">
        <v>0</v>
      </c>
      <c r="J139" s="300">
        <v>0</v>
      </c>
      <c r="K139" s="125">
        <v>0</v>
      </c>
      <c r="L139" s="125">
        <v>0</v>
      </c>
      <c r="M139" s="135"/>
      <c r="N139" s="133" t="s">
        <v>602</v>
      </c>
      <c r="O139" s="254" t="s">
        <v>594</v>
      </c>
      <c r="P139" s="254" t="s">
        <v>352</v>
      </c>
      <c r="Q139" s="110" t="s">
        <v>7479</v>
      </c>
      <c r="R139" s="257" t="s">
        <v>603</v>
      </c>
      <c r="S139" s="312" t="s">
        <v>7863</v>
      </c>
      <c r="T139" s="257" t="s">
        <v>9700</v>
      </c>
      <c r="U139" s="134" t="s">
        <v>60</v>
      </c>
      <c r="V139" s="134" t="s">
        <v>60</v>
      </c>
      <c r="W139" s="302" t="s">
        <v>593</v>
      </c>
      <c r="X139" s="143" t="s">
        <v>232</v>
      </c>
      <c r="Y139" s="97" t="s">
        <v>232</v>
      </c>
      <c r="Z139" s="255" t="s">
        <v>602</v>
      </c>
      <c r="AA139" s="106" t="s">
        <v>604</v>
      </c>
      <c r="AB139" s="259" t="s">
        <v>173</v>
      </c>
      <c r="AC139" s="133" t="s">
        <v>7913</v>
      </c>
      <c r="AD139" s="303">
        <f t="shared" si="2"/>
        <v>1</v>
      </c>
      <c r="AE139" s="105"/>
      <c r="AF139" s="133" t="str">
        <f>VLOOKUP(N139,'2021jobs'!A:A,1,0)</f>
        <v>FNAN-D1</v>
      </c>
      <c r="AG139" s="133" t="str">
        <f>VLOOKUP(Z139,'2021jobs'!A:A,1,0)</f>
        <v>FNAN-D1</v>
      </c>
      <c r="AH139" s="256"/>
      <c r="AI139" s="132" t="s">
        <v>602</v>
      </c>
      <c r="AJ139" s="172" t="s">
        <v>239</v>
      </c>
      <c r="AK139" s="135"/>
      <c r="AL139" s="117" t="s">
        <v>593</v>
      </c>
      <c r="AM139" s="134" t="s">
        <v>60</v>
      </c>
      <c r="AN139" s="134" t="s">
        <v>60</v>
      </c>
      <c r="AO139" s="5" t="s">
        <v>173</v>
      </c>
    </row>
    <row r="140" spans="1:41" s="4" customFormat="1" ht="15" customHeight="1" x14ac:dyDescent="0.4">
      <c r="A140" s="125">
        <v>0</v>
      </c>
      <c r="B140" s="125">
        <v>0</v>
      </c>
      <c r="C140" s="120">
        <v>1</v>
      </c>
      <c r="D140" s="125">
        <v>0</v>
      </c>
      <c r="E140" s="125">
        <v>0</v>
      </c>
      <c r="F140" s="125">
        <v>0</v>
      </c>
      <c r="G140" s="125">
        <v>0</v>
      </c>
      <c r="H140" s="125">
        <v>0</v>
      </c>
      <c r="I140" s="125">
        <v>0</v>
      </c>
      <c r="J140" s="300">
        <v>0</v>
      </c>
      <c r="K140" s="125">
        <v>0</v>
      </c>
      <c r="L140" s="125">
        <v>0</v>
      </c>
      <c r="M140" s="135"/>
      <c r="N140" s="133" t="s">
        <v>605</v>
      </c>
      <c r="O140" s="254" t="s">
        <v>594</v>
      </c>
      <c r="P140" s="254" t="s">
        <v>415</v>
      </c>
      <c r="Q140" s="105" t="s">
        <v>7479</v>
      </c>
      <c r="R140" s="257" t="s">
        <v>606</v>
      </c>
      <c r="S140" s="312" t="s">
        <v>7863</v>
      </c>
      <c r="T140" s="257" t="s">
        <v>9698</v>
      </c>
      <c r="U140" s="134" t="s">
        <v>60</v>
      </c>
      <c r="V140" s="134" t="s">
        <v>60</v>
      </c>
      <c r="W140" s="302" t="s">
        <v>593</v>
      </c>
      <c r="X140" s="143" t="s">
        <v>232</v>
      </c>
      <c r="Y140" s="97" t="s">
        <v>232</v>
      </c>
      <c r="Z140" s="255" t="s">
        <v>605</v>
      </c>
      <c r="AA140" s="106" t="s">
        <v>607</v>
      </c>
      <c r="AB140" s="259" t="s">
        <v>173</v>
      </c>
      <c r="AC140" s="133" t="s">
        <v>7913</v>
      </c>
      <c r="AD140" s="303">
        <f t="shared" si="2"/>
        <v>1</v>
      </c>
      <c r="AE140" s="105"/>
      <c r="AF140" s="133" t="str">
        <f>VLOOKUP(N140,'2021jobs'!A:A,1,0)</f>
        <v>FNAN-M2</v>
      </c>
      <c r="AG140" s="133" t="str">
        <f>VLOOKUP(Z140,'2021jobs'!A:A,1,0)</f>
        <v>FNAN-M2</v>
      </c>
      <c r="AH140" s="256"/>
      <c r="AI140" s="132" t="s">
        <v>605</v>
      </c>
      <c r="AJ140" s="172" t="s">
        <v>239</v>
      </c>
      <c r="AK140" s="135"/>
      <c r="AL140" s="117" t="s">
        <v>593</v>
      </c>
      <c r="AM140" s="134" t="s">
        <v>60</v>
      </c>
      <c r="AN140" s="134" t="s">
        <v>60</v>
      </c>
      <c r="AO140" s="5" t="s">
        <v>173</v>
      </c>
    </row>
    <row r="141" spans="1:41" s="4" customFormat="1" ht="15" customHeight="1" x14ac:dyDescent="0.4">
      <c r="A141" s="125">
        <v>0</v>
      </c>
      <c r="B141" s="125">
        <v>0</v>
      </c>
      <c r="C141" s="120">
        <v>1</v>
      </c>
      <c r="D141" s="125">
        <v>0</v>
      </c>
      <c r="E141" s="125">
        <v>0</v>
      </c>
      <c r="F141" s="125">
        <v>0</v>
      </c>
      <c r="G141" s="125">
        <v>0</v>
      </c>
      <c r="H141" s="125">
        <v>0</v>
      </c>
      <c r="I141" s="125">
        <v>0</v>
      </c>
      <c r="J141" s="300">
        <v>0</v>
      </c>
      <c r="K141" s="125">
        <v>0</v>
      </c>
      <c r="L141" s="125">
        <v>0</v>
      </c>
      <c r="M141" s="135"/>
      <c r="N141" s="133" t="s">
        <v>608</v>
      </c>
      <c r="O141" s="254" t="s">
        <v>594</v>
      </c>
      <c r="P141" s="254" t="s">
        <v>363</v>
      </c>
      <c r="Q141" s="105" t="s">
        <v>7479</v>
      </c>
      <c r="R141" s="257" t="s">
        <v>609</v>
      </c>
      <c r="S141" s="312" t="s">
        <v>7863</v>
      </c>
      <c r="T141" s="257" t="s">
        <v>9699</v>
      </c>
      <c r="U141" s="134" t="s">
        <v>60</v>
      </c>
      <c r="V141" s="134" t="s">
        <v>60</v>
      </c>
      <c r="W141" s="302" t="s">
        <v>593</v>
      </c>
      <c r="X141" s="143" t="s">
        <v>232</v>
      </c>
      <c r="Y141" s="97" t="s">
        <v>232</v>
      </c>
      <c r="Z141" s="255" t="s">
        <v>608</v>
      </c>
      <c r="AA141" s="106" t="s">
        <v>610</v>
      </c>
      <c r="AB141" s="259" t="s">
        <v>173</v>
      </c>
      <c r="AC141" s="133" t="s">
        <v>7913</v>
      </c>
      <c r="AD141" s="303">
        <f t="shared" si="2"/>
        <v>1</v>
      </c>
      <c r="AE141" s="105" t="s">
        <v>7482</v>
      </c>
      <c r="AF141" s="133" t="str">
        <f>VLOOKUP(N141,'2021jobs'!A:A,1,0)</f>
        <v>FNAN-M1</v>
      </c>
      <c r="AG141" s="133" t="str">
        <f>VLOOKUP(Z141,'2021jobs'!A:A,1,0)</f>
        <v>FNAN-M1</v>
      </c>
      <c r="AH141" s="256"/>
      <c r="AI141" s="132" t="s">
        <v>608</v>
      </c>
      <c r="AJ141" s="172" t="s">
        <v>239</v>
      </c>
      <c r="AK141" s="135"/>
      <c r="AL141" s="117" t="s">
        <v>593</v>
      </c>
      <c r="AM141" s="134" t="s">
        <v>60</v>
      </c>
      <c r="AN141" s="134" t="s">
        <v>60</v>
      </c>
      <c r="AO141" s="5" t="s">
        <v>173</v>
      </c>
    </row>
    <row r="142" spans="1:41" s="4" customFormat="1" ht="15" customHeight="1" x14ac:dyDescent="0.4">
      <c r="A142" s="125">
        <v>0</v>
      </c>
      <c r="B142" s="125">
        <v>0</v>
      </c>
      <c r="C142" s="120">
        <v>1</v>
      </c>
      <c r="D142" s="125">
        <v>0</v>
      </c>
      <c r="E142" s="125">
        <v>0</v>
      </c>
      <c r="F142" s="125">
        <v>0</v>
      </c>
      <c r="G142" s="125">
        <v>0</v>
      </c>
      <c r="H142" s="125">
        <v>0</v>
      </c>
      <c r="I142" s="125">
        <v>0</v>
      </c>
      <c r="J142" s="300">
        <v>0</v>
      </c>
      <c r="K142" s="125">
        <v>0</v>
      </c>
      <c r="L142" s="125">
        <v>0</v>
      </c>
      <c r="M142" s="135"/>
      <c r="N142" s="133" t="s">
        <v>612</v>
      </c>
      <c r="O142" s="254" t="s">
        <v>594</v>
      </c>
      <c r="P142" s="254" t="s">
        <v>611</v>
      </c>
      <c r="Q142" s="254" t="s">
        <v>7480</v>
      </c>
      <c r="R142" s="257" t="s">
        <v>613</v>
      </c>
      <c r="S142" s="312" t="s">
        <v>7683</v>
      </c>
      <c r="T142" s="257" t="s">
        <v>10779</v>
      </c>
      <c r="U142" s="134" t="s">
        <v>60</v>
      </c>
      <c r="V142" s="134" t="s">
        <v>60</v>
      </c>
      <c r="W142" s="302" t="s">
        <v>593</v>
      </c>
      <c r="X142" s="143" t="s">
        <v>232</v>
      </c>
      <c r="Y142" s="97" t="s">
        <v>232</v>
      </c>
      <c r="Z142" s="255" t="s">
        <v>612</v>
      </c>
      <c r="AA142" s="106" t="s">
        <v>614</v>
      </c>
      <c r="AB142" s="259" t="s">
        <v>173</v>
      </c>
      <c r="AC142" s="133" t="s">
        <v>7914</v>
      </c>
      <c r="AD142" s="303">
        <f t="shared" si="2"/>
        <v>1</v>
      </c>
      <c r="AE142" s="105"/>
      <c r="AF142" s="133" t="str">
        <f>VLOOKUP(N142,'2021jobs'!A:A,1,0)</f>
        <v>FNAN-P5</v>
      </c>
      <c r="AG142" s="133" t="str">
        <f>VLOOKUP(Z142,'2021jobs'!A:A,1,0)</f>
        <v>FNAN-P5</v>
      </c>
      <c r="AH142" s="256"/>
      <c r="AI142" s="132" t="s">
        <v>612</v>
      </c>
      <c r="AJ142" s="172" t="s">
        <v>239</v>
      </c>
      <c r="AK142" s="135"/>
      <c r="AL142" s="117" t="s">
        <v>593</v>
      </c>
      <c r="AM142" s="134" t="s">
        <v>60</v>
      </c>
      <c r="AN142" s="134" t="s">
        <v>60</v>
      </c>
      <c r="AO142" s="5" t="s">
        <v>173</v>
      </c>
    </row>
    <row r="143" spans="1:41" s="4" customFormat="1" ht="15" customHeight="1" x14ac:dyDescent="0.4">
      <c r="A143" s="125">
        <v>0</v>
      </c>
      <c r="B143" s="125">
        <v>0</v>
      </c>
      <c r="C143" s="120">
        <v>1</v>
      </c>
      <c r="D143" s="125">
        <v>0</v>
      </c>
      <c r="E143" s="125">
        <v>0</v>
      </c>
      <c r="F143" s="125">
        <v>0</v>
      </c>
      <c r="G143" s="125">
        <v>0</v>
      </c>
      <c r="H143" s="125">
        <v>0</v>
      </c>
      <c r="I143" s="125">
        <v>0</v>
      </c>
      <c r="J143" s="300">
        <v>0</v>
      </c>
      <c r="K143" s="125">
        <v>0</v>
      </c>
      <c r="L143" s="125">
        <v>0</v>
      </c>
      <c r="M143" s="135"/>
      <c r="N143" s="133" t="s">
        <v>615</v>
      </c>
      <c r="O143" s="254" t="s">
        <v>594</v>
      </c>
      <c r="P143" s="254" t="s">
        <v>433</v>
      </c>
      <c r="Q143" s="254" t="s">
        <v>7480</v>
      </c>
      <c r="R143" s="257" t="s">
        <v>616</v>
      </c>
      <c r="S143" s="312" t="s">
        <v>7683</v>
      </c>
      <c r="T143" s="257" t="s">
        <v>10825</v>
      </c>
      <c r="U143" s="134" t="s">
        <v>60</v>
      </c>
      <c r="V143" s="134" t="s">
        <v>60</v>
      </c>
      <c r="W143" s="302" t="s">
        <v>593</v>
      </c>
      <c r="X143" s="143" t="s">
        <v>232</v>
      </c>
      <c r="Y143" s="97" t="s">
        <v>232</v>
      </c>
      <c r="Z143" s="255" t="s">
        <v>615</v>
      </c>
      <c r="AA143" s="106" t="s">
        <v>617</v>
      </c>
      <c r="AB143" s="259" t="s">
        <v>173</v>
      </c>
      <c r="AC143" s="133" t="s">
        <v>7914</v>
      </c>
      <c r="AD143" s="303">
        <f t="shared" si="2"/>
        <v>1</v>
      </c>
      <c r="AE143" s="105"/>
      <c r="AF143" s="133" t="str">
        <f>VLOOKUP(N143,'2021jobs'!A:A,1,0)</f>
        <v>FNAN-P4</v>
      </c>
      <c r="AG143" s="133" t="str">
        <f>VLOOKUP(Z143,'2021jobs'!A:A,1,0)</f>
        <v>FNAN-P4</v>
      </c>
      <c r="AH143" s="256"/>
      <c r="AI143" s="132" t="s">
        <v>615</v>
      </c>
      <c r="AJ143" s="172" t="s">
        <v>239</v>
      </c>
      <c r="AK143" s="135"/>
      <c r="AL143" s="111" t="s">
        <v>593</v>
      </c>
      <c r="AM143" s="134" t="s">
        <v>60</v>
      </c>
      <c r="AN143" s="134" t="s">
        <v>60</v>
      </c>
      <c r="AO143" s="5" t="s">
        <v>173</v>
      </c>
    </row>
    <row r="144" spans="1:41" s="4" customFormat="1" ht="15" customHeight="1" x14ac:dyDescent="0.4">
      <c r="A144" s="125">
        <v>0</v>
      </c>
      <c r="B144" s="125">
        <v>0</v>
      </c>
      <c r="C144" s="120">
        <v>1</v>
      </c>
      <c r="D144" s="125">
        <v>0</v>
      </c>
      <c r="E144" s="125">
        <v>0</v>
      </c>
      <c r="F144" s="125">
        <v>0</v>
      </c>
      <c r="G144" s="125">
        <v>0</v>
      </c>
      <c r="H144" s="125">
        <v>0</v>
      </c>
      <c r="I144" s="125">
        <v>0</v>
      </c>
      <c r="J144" s="300">
        <v>0</v>
      </c>
      <c r="K144" s="125">
        <v>0</v>
      </c>
      <c r="L144" s="125">
        <v>0</v>
      </c>
      <c r="M144" s="135"/>
      <c r="N144" s="133" t="s">
        <v>618</v>
      </c>
      <c r="O144" s="254" t="s">
        <v>594</v>
      </c>
      <c r="P144" s="254" t="s">
        <v>355</v>
      </c>
      <c r="Q144" s="254" t="s">
        <v>7480</v>
      </c>
      <c r="R144" s="257" t="s">
        <v>619</v>
      </c>
      <c r="S144" s="312" t="s">
        <v>7683</v>
      </c>
      <c r="T144" s="257" t="s">
        <v>10824</v>
      </c>
      <c r="U144" s="134" t="s">
        <v>60</v>
      </c>
      <c r="V144" s="134" t="s">
        <v>60</v>
      </c>
      <c r="W144" s="302" t="s">
        <v>593</v>
      </c>
      <c r="X144" s="143" t="s">
        <v>232</v>
      </c>
      <c r="Y144" s="97" t="s">
        <v>232</v>
      </c>
      <c r="Z144" s="255" t="s">
        <v>618</v>
      </c>
      <c r="AA144" s="106" t="s">
        <v>620</v>
      </c>
      <c r="AB144" s="259" t="s">
        <v>173</v>
      </c>
      <c r="AC144" s="133" t="s">
        <v>7914</v>
      </c>
      <c r="AD144" s="303">
        <f t="shared" si="2"/>
        <v>1</v>
      </c>
      <c r="AE144" s="105" t="s">
        <v>7482</v>
      </c>
      <c r="AF144" s="133" t="str">
        <f>VLOOKUP(N144,'2021jobs'!A:A,1,0)</f>
        <v>FNAN-P3</v>
      </c>
      <c r="AG144" s="133" t="str">
        <f>VLOOKUP(Z144,'2021jobs'!A:A,1,0)</f>
        <v>FNAN-P3</v>
      </c>
      <c r="AH144" s="256"/>
      <c r="AI144" s="132" t="s">
        <v>618</v>
      </c>
      <c r="AJ144" s="172" t="s">
        <v>239</v>
      </c>
      <c r="AK144" s="135"/>
      <c r="AL144" s="117" t="s">
        <v>593</v>
      </c>
      <c r="AM144" s="134" t="s">
        <v>60</v>
      </c>
      <c r="AN144" s="134" t="s">
        <v>60</v>
      </c>
      <c r="AO144" s="5" t="s">
        <v>173</v>
      </c>
    </row>
    <row r="145" spans="1:41" s="4" customFormat="1" ht="15" customHeight="1" x14ac:dyDescent="0.4">
      <c r="A145" s="125">
        <v>0</v>
      </c>
      <c r="B145" s="125">
        <v>0</v>
      </c>
      <c r="C145" s="120">
        <v>1</v>
      </c>
      <c r="D145" s="125">
        <v>0</v>
      </c>
      <c r="E145" s="125">
        <v>0</v>
      </c>
      <c r="F145" s="125">
        <v>0</v>
      </c>
      <c r="G145" s="125">
        <v>0</v>
      </c>
      <c r="H145" s="125">
        <v>0</v>
      </c>
      <c r="I145" s="125">
        <v>0</v>
      </c>
      <c r="J145" s="300">
        <v>0</v>
      </c>
      <c r="K145" s="125">
        <v>0</v>
      </c>
      <c r="L145" s="125">
        <v>0</v>
      </c>
      <c r="M145" s="135"/>
      <c r="N145" s="133" t="s">
        <v>621</v>
      </c>
      <c r="O145" s="254" t="s">
        <v>594</v>
      </c>
      <c r="P145" s="254" t="s">
        <v>443</v>
      </c>
      <c r="Q145" s="254" t="s">
        <v>7480</v>
      </c>
      <c r="R145" s="257" t="s">
        <v>622</v>
      </c>
      <c r="S145" s="312" t="s">
        <v>7683</v>
      </c>
      <c r="T145" s="257" t="s">
        <v>9696</v>
      </c>
      <c r="U145" s="134" t="s">
        <v>60</v>
      </c>
      <c r="V145" s="134" t="s">
        <v>60</v>
      </c>
      <c r="W145" s="302" t="s">
        <v>593</v>
      </c>
      <c r="X145" s="143" t="s">
        <v>232</v>
      </c>
      <c r="Y145" s="97" t="s">
        <v>232</v>
      </c>
      <c r="Z145" s="255" t="s">
        <v>621</v>
      </c>
      <c r="AA145" s="106" t="s">
        <v>623</v>
      </c>
      <c r="AB145" s="259" t="s">
        <v>173</v>
      </c>
      <c r="AC145" s="133" t="s">
        <v>7914</v>
      </c>
      <c r="AD145" s="303">
        <f t="shared" si="2"/>
        <v>1</v>
      </c>
      <c r="AE145" s="105"/>
      <c r="AF145" s="133" t="str">
        <f>VLOOKUP(N145,'2021jobs'!A:A,1,0)</f>
        <v>FNAN-P2</v>
      </c>
      <c r="AG145" s="133" t="str">
        <f>VLOOKUP(Z145,'2021jobs'!A:A,1,0)</f>
        <v>FNAN-P2</v>
      </c>
      <c r="AH145" s="256"/>
      <c r="AI145" s="132" t="s">
        <v>621</v>
      </c>
      <c r="AJ145" s="172" t="s">
        <v>239</v>
      </c>
      <c r="AK145" s="135"/>
      <c r="AL145" s="111" t="s">
        <v>593</v>
      </c>
      <c r="AM145" s="134" t="s">
        <v>60</v>
      </c>
      <c r="AN145" s="134" t="s">
        <v>60</v>
      </c>
      <c r="AO145" s="5" t="s">
        <v>173</v>
      </c>
    </row>
    <row r="146" spans="1:41" s="4" customFormat="1" ht="15" customHeight="1" x14ac:dyDescent="0.4">
      <c r="A146" s="125">
        <v>0</v>
      </c>
      <c r="B146" s="125">
        <v>0</v>
      </c>
      <c r="C146" s="120">
        <v>1</v>
      </c>
      <c r="D146" s="125">
        <v>0</v>
      </c>
      <c r="E146" s="125">
        <v>0</v>
      </c>
      <c r="F146" s="125">
        <v>0</v>
      </c>
      <c r="G146" s="125">
        <v>0</v>
      </c>
      <c r="H146" s="125">
        <v>0</v>
      </c>
      <c r="I146" s="125">
        <v>0</v>
      </c>
      <c r="J146" s="300">
        <v>0</v>
      </c>
      <c r="K146" s="125">
        <v>0</v>
      </c>
      <c r="L146" s="125">
        <v>0</v>
      </c>
      <c r="M146" s="135"/>
      <c r="N146" s="133" t="s">
        <v>624</v>
      </c>
      <c r="O146" s="254" t="s">
        <v>594</v>
      </c>
      <c r="P146" s="254" t="s">
        <v>474</v>
      </c>
      <c r="Q146" s="254" t="s">
        <v>7480</v>
      </c>
      <c r="R146" s="257" t="s">
        <v>625</v>
      </c>
      <c r="S146" s="312" t="s">
        <v>7683</v>
      </c>
      <c r="T146" s="257" t="s">
        <v>10823</v>
      </c>
      <c r="U146" s="134" t="s">
        <v>60</v>
      </c>
      <c r="V146" s="134" t="s">
        <v>60</v>
      </c>
      <c r="W146" s="302" t="s">
        <v>593</v>
      </c>
      <c r="X146" s="143" t="s">
        <v>232</v>
      </c>
      <c r="Y146" s="97" t="s">
        <v>232</v>
      </c>
      <c r="Z146" s="255" t="s">
        <v>624</v>
      </c>
      <c r="AA146" s="106" t="s">
        <v>626</v>
      </c>
      <c r="AB146" s="259" t="s">
        <v>173</v>
      </c>
      <c r="AC146" s="133" t="s">
        <v>7914</v>
      </c>
      <c r="AD146" s="303">
        <f t="shared" si="2"/>
        <v>1</v>
      </c>
      <c r="AE146" s="105"/>
      <c r="AF146" s="133" t="str">
        <f>VLOOKUP(N146,'2021jobs'!A:A,1,0)</f>
        <v>FNAN-P1</v>
      </c>
      <c r="AG146" s="133" t="str">
        <f>VLOOKUP(Z146,'2021jobs'!A:A,1,0)</f>
        <v>FNAN-P1</v>
      </c>
      <c r="AH146" s="256"/>
      <c r="AI146" s="132" t="s">
        <v>624</v>
      </c>
      <c r="AJ146" s="172" t="s">
        <v>239</v>
      </c>
      <c r="AK146" s="135"/>
      <c r="AL146" s="117" t="s">
        <v>593</v>
      </c>
      <c r="AM146" s="134" t="s">
        <v>60</v>
      </c>
      <c r="AN146" s="134" t="s">
        <v>60</v>
      </c>
      <c r="AO146" s="5" t="s">
        <v>173</v>
      </c>
    </row>
    <row r="147" spans="1:41" ht="15" customHeight="1" x14ac:dyDescent="0.4">
      <c r="A147" s="120">
        <v>1</v>
      </c>
      <c r="B147" s="125">
        <v>0</v>
      </c>
      <c r="C147" s="120">
        <v>1</v>
      </c>
      <c r="D147" s="125">
        <v>0</v>
      </c>
      <c r="E147" s="125">
        <v>0</v>
      </c>
      <c r="F147" s="125">
        <v>0</v>
      </c>
      <c r="G147" s="125">
        <v>0</v>
      </c>
      <c r="H147" s="125">
        <v>0</v>
      </c>
      <c r="I147" s="125">
        <v>0</v>
      </c>
      <c r="J147" s="300">
        <v>0</v>
      </c>
      <c r="K147" s="123">
        <v>1</v>
      </c>
      <c r="L147" s="125">
        <v>0</v>
      </c>
      <c r="N147" s="133" t="s">
        <v>7208</v>
      </c>
      <c r="O147" s="254" t="s">
        <v>7020</v>
      </c>
      <c r="P147" s="254" t="s">
        <v>256</v>
      </c>
      <c r="Q147" s="254" t="s">
        <v>46</v>
      </c>
      <c r="R147" s="257" t="s">
        <v>7069</v>
      </c>
      <c r="S147" s="312" t="s">
        <v>7862</v>
      </c>
      <c r="T147" s="257" t="s">
        <v>9705</v>
      </c>
      <c r="U147" s="134" t="s">
        <v>60</v>
      </c>
      <c r="V147" s="134" t="s">
        <v>7019</v>
      </c>
      <c r="W147" s="302" t="s">
        <v>7019</v>
      </c>
      <c r="X147" s="143" t="s">
        <v>232</v>
      </c>
      <c r="Y147" s="97" t="s">
        <v>232</v>
      </c>
      <c r="Z147" s="133" t="s">
        <v>7208</v>
      </c>
      <c r="AA147" s="112" t="s">
        <v>7024</v>
      </c>
      <c r="AB147" s="112" t="s">
        <v>173</v>
      </c>
      <c r="AC147" s="133" t="s">
        <v>7915</v>
      </c>
      <c r="AD147" s="303">
        <f t="shared" si="2"/>
        <v>1</v>
      </c>
      <c r="AE147" s="105"/>
      <c r="AF147" s="133" t="str">
        <f>VLOOKUP(N147,'2021jobs'!A:A,1,0)</f>
        <v>INVM-V2</v>
      </c>
      <c r="AG147" s="133" t="str">
        <f>VLOOKUP(Z147,'2021jobs'!A:A,1,0)</f>
        <v>INVM-V2</v>
      </c>
      <c r="AH147" s="256"/>
      <c r="AI147" s="133" t="s">
        <v>7208</v>
      </c>
      <c r="AJ147" s="132" t="s">
        <v>7025</v>
      </c>
      <c r="AK147" s="226" t="s">
        <v>1232</v>
      </c>
      <c r="AL147" s="8" t="s">
        <v>7019</v>
      </c>
      <c r="AM147" s="134" t="s">
        <v>7019</v>
      </c>
      <c r="AN147" s="134" t="s">
        <v>60</v>
      </c>
      <c r="AO147" s="5" t="s">
        <v>173</v>
      </c>
    </row>
    <row r="148" spans="1:41" ht="15" customHeight="1" x14ac:dyDescent="0.4">
      <c r="A148" s="125">
        <v>0</v>
      </c>
      <c r="B148" s="125">
        <v>0</v>
      </c>
      <c r="C148" s="120">
        <v>1</v>
      </c>
      <c r="D148" s="125">
        <v>0</v>
      </c>
      <c r="E148" s="125">
        <v>0</v>
      </c>
      <c r="F148" s="125">
        <v>0</v>
      </c>
      <c r="G148" s="125">
        <v>0</v>
      </c>
      <c r="H148" s="125">
        <v>0</v>
      </c>
      <c r="I148" s="125">
        <v>0</v>
      </c>
      <c r="J148" s="300">
        <v>0</v>
      </c>
      <c r="K148" s="123">
        <v>1</v>
      </c>
      <c r="L148" s="125">
        <v>0</v>
      </c>
      <c r="N148" s="133" t="s">
        <v>7209</v>
      </c>
      <c r="O148" s="254" t="s">
        <v>7020</v>
      </c>
      <c r="P148" s="254" t="s">
        <v>297</v>
      </c>
      <c r="Q148" s="254" t="s">
        <v>46</v>
      </c>
      <c r="R148" s="257" t="s">
        <v>7068</v>
      </c>
      <c r="S148" s="312" t="s">
        <v>7862</v>
      </c>
      <c r="T148" s="257" t="s">
        <v>9704</v>
      </c>
      <c r="U148" s="134" t="s">
        <v>60</v>
      </c>
      <c r="V148" s="134" t="s">
        <v>7019</v>
      </c>
      <c r="W148" s="302" t="s">
        <v>7019</v>
      </c>
      <c r="X148" s="143" t="s">
        <v>232</v>
      </c>
      <c r="Y148" s="97" t="s">
        <v>232</v>
      </c>
      <c r="Z148" s="133" t="s">
        <v>7209</v>
      </c>
      <c r="AA148" s="112" t="s">
        <v>7076</v>
      </c>
      <c r="AB148" s="112" t="s">
        <v>173</v>
      </c>
      <c r="AC148" s="133" t="s">
        <v>7915</v>
      </c>
      <c r="AD148" s="303">
        <f t="shared" si="2"/>
        <v>1</v>
      </c>
      <c r="AE148" s="105" t="s">
        <v>7482</v>
      </c>
      <c r="AF148" s="133" t="str">
        <f>VLOOKUP(N148,'2021jobs'!A:A,1,0)</f>
        <v>INVM-V1</v>
      </c>
      <c r="AG148" s="133" t="str">
        <f>VLOOKUP(Z148,'2021jobs'!A:A,1,0)</f>
        <v>INVM-V1</v>
      </c>
      <c r="AH148" s="256"/>
      <c r="AI148" s="133" t="s">
        <v>7209</v>
      </c>
      <c r="AJ148" s="172" t="s">
        <v>239</v>
      </c>
      <c r="AK148" s="230" t="s">
        <v>300</v>
      </c>
      <c r="AL148" s="8" t="s">
        <v>7019</v>
      </c>
      <c r="AM148" s="134" t="s">
        <v>7019</v>
      </c>
      <c r="AN148" s="134" t="s">
        <v>60</v>
      </c>
      <c r="AO148" s="5" t="s">
        <v>173</v>
      </c>
    </row>
    <row r="149" spans="1:41" ht="15" customHeight="1" x14ac:dyDescent="0.4">
      <c r="A149" s="125">
        <v>0</v>
      </c>
      <c r="B149" s="125">
        <v>0</v>
      </c>
      <c r="C149" s="120">
        <v>1</v>
      </c>
      <c r="D149" s="125">
        <v>0</v>
      </c>
      <c r="E149" s="125">
        <v>0</v>
      </c>
      <c r="F149" s="125">
        <v>0</v>
      </c>
      <c r="G149" s="125">
        <v>0</v>
      </c>
      <c r="H149" s="125">
        <v>0</v>
      </c>
      <c r="I149" s="125">
        <v>0</v>
      </c>
      <c r="J149" s="300">
        <v>0</v>
      </c>
      <c r="K149" s="123">
        <v>1</v>
      </c>
      <c r="L149" s="125">
        <v>0</v>
      </c>
      <c r="N149" s="133" t="s">
        <v>7210</v>
      </c>
      <c r="O149" s="254" t="s">
        <v>7020</v>
      </c>
      <c r="P149" s="254" t="s">
        <v>453</v>
      </c>
      <c r="Q149" s="110" t="s">
        <v>7479</v>
      </c>
      <c r="R149" s="257" t="s">
        <v>8844</v>
      </c>
      <c r="S149" s="312" t="s">
        <v>8550</v>
      </c>
      <c r="T149" s="257" t="s">
        <v>9701</v>
      </c>
      <c r="U149" s="134" t="s">
        <v>60</v>
      </c>
      <c r="V149" s="134" t="s">
        <v>7019</v>
      </c>
      <c r="W149" s="302" t="s">
        <v>7019</v>
      </c>
      <c r="X149" s="143" t="s">
        <v>232</v>
      </c>
      <c r="Y149" s="97" t="s">
        <v>232</v>
      </c>
      <c r="Z149" s="133" t="s">
        <v>7210</v>
      </c>
      <c r="AA149" s="112" t="s">
        <v>7077</v>
      </c>
      <c r="AB149" s="112" t="s">
        <v>173</v>
      </c>
      <c r="AC149" s="133" t="s">
        <v>7916</v>
      </c>
      <c r="AD149" s="303">
        <f t="shared" si="2"/>
        <v>1</v>
      </c>
      <c r="AE149" s="105"/>
      <c r="AF149" s="133" t="str">
        <f>VLOOKUP(N149,'2021jobs'!A:A,1,0)</f>
        <v>INVM-D2</v>
      </c>
      <c r="AG149" s="133" t="str">
        <f>VLOOKUP(Z149,'2021jobs'!A:A,1,0)</f>
        <v>INVM-D2</v>
      </c>
      <c r="AH149" s="256"/>
      <c r="AI149" s="133" t="s">
        <v>7210</v>
      </c>
      <c r="AJ149" s="172" t="s">
        <v>239</v>
      </c>
      <c r="AK149" s="230" t="s">
        <v>300</v>
      </c>
      <c r="AL149" s="8" t="s">
        <v>7019</v>
      </c>
      <c r="AM149" s="134" t="s">
        <v>7019</v>
      </c>
      <c r="AN149" s="134" t="s">
        <v>60</v>
      </c>
      <c r="AO149" s="5" t="s">
        <v>173</v>
      </c>
    </row>
    <row r="150" spans="1:41" ht="15" customHeight="1" x14ac:dyDescent="0.4">
      <c r="A150" s="125">
        <v>0</v>
      </c>
      <c r="B150" s="125">
        <v>0</v>
      </c>
      <c r="C150" s="120">
        <v>1</v>
      </c>
      <c r="D150" s="125">
        <v>0</v>
      </c>
      <c r="E150" s="125">
        <v>0</v>
      </c>
      <c r="F150" s="125">
        <v>0</v>
      </c>
      <c r="G150" s="125">
        <v>0</v>
      </c>
      <c r="H150" s="125">
        <v>0</v>
      </c>
      <c r="I150" s="125">
        <v>0</v>
      </c>
      <c r="J150" s="300">
        <v>0</v>
      </c>
      <c r="K150" s="123">
        <v>1</v>
      </c>
      <c r="L150" s="125">
        <v>0</v>
      </c>
      <c r="N150" s="133" t="s">
        <v>7211</v>
      </c>
      <c r="O150" s="254" t="s">
        <v>7020</v>
      </c>
      <c r="P150" s="254" t="s">
        <v>352</v>
      </c>
      <c r="Q150" s="110" t="s">
        <v>7479</v>
      </c>
      <c r="R150" s="257" t="s">
        <v>7070</v>
      </c>
      <c r="S150" s="312" t="s">
        <v>8550</v>
      </c>
      <c r="T150" s="257" t="s">
        <v>9700</v>
      </c>
      <c r="U150" s="134" t="s">
        <v>60</v>
      </c>
      <c r="V150" s="134" t="s">
        <v>7019</v>
      </c>
      <c r="W150" s="302" t="s">
        <v>7019</v>
      </c>
      <c r="X150" s="143" t="s">
        <v>232</v>
      </c>
      <c r="Y150" s="97" t="s">
        <v>232</v>
      </c>
      <c r="Z150" s="133" t="s">
        <v>7211</v>
      </c>
      <c r="AA150" s="112" t="s">
        <v>7078</v>
      </c>
      <c r="AB150" s="112" t="s">
        <v>173</v>
      </c>
      <c r="AC150" s="133" t="s">
        <v>7916</v>
      </c>
      <c r="AD150" s="303">
        <f t="shared" si="2"/>
        <v>1</v>
      </c>
      <c r="AE150" s="105"/>
      <c r="AF150" s="133" t="str">
        <f>VLOOKUP(N150,'2021jobs'!A:A,1,0)</f>
        <v>INVM-D1</v>
      </c>
      <c r="AG150" s="133" t="str">
        <f>VLOOKUP(Z150,'2021jobs'!A:A,1,0)</f>
        <v>INVM-D1</v>
      </c>
      <c r="AH150" s="256"/>
      <c r="AI150" s="133" t="s">
        <v>7211</v>
      </c>
      <c r="AJ150" s="172" t="s">
        <v>239</v>
      </c>
      <c r="AK150" s="230" t="s">
        <v>300</v>
      </c>
      <c r="AL150" s="8" t="s">
        <v>7019</v>
      </c>
      <c r="AM150" s="134" t="s">
        <v>7019</v>
      </c>
      <c r="AN150" s="134" t="s">
        <v>60</v>
      </c>
      <c r="AO150" s="5" t="s">
        <v>173</v>
      </c>
    </row>
    <row r="151" spans="1:41" ht="15" customHeight="1" x14ac:dyDescent="0.4">
      <c r="A151" s="125">
        <v>0</v>
      </c>
      <c r="B151" s="125">
        <v>0</v>
      </c>
      <c r="C151" s="120">
        <v>1</v>
      </c>
      <c r="D151" s="125">
        <v>0</v>
      </c>
      <c r="E151" s="125">
        <v>0</v>
      </c>
      <c r="F151" s="125">
        <v>0</v>
      </c>
      <c r="G151" s="125">
        <v>0</v>
      </c>
      <c r="H151" s="125">
        <v>0</v>
      </c>
      <c r="I151" s="125">
        <v>0</v>
      </c>
      <c r="J151" s="300">
        <v>0</v>
      </c>
      <c r="K151" s="123">
        <v>1</v>
      </c>
      <c r="L151" s="125">
        <v>0</v>
      </c>
      <c r="N151" s="133" t="s">
        <v>7212</v>
      </c>
      <c r="O151" s="254" t="s">
        <v>7020</v>
      </c>
      <c r="P151" s="254" t="s">
        <v>415</v>
      </c>
      <c r="Q151" s="105" t="s">
        <v>7479</v>
      </c>
      <c r="R151" s="257" t="s">
        <v>7071</v>
      </c>
      <c r="S151" s="312" t="s">
        <v>8550</v>
      </c>
      <c r="T151" s="257" t="s">
        <v>9698</v>
      </c>
      <c r="U151" s="134" t="s">
        <v>60</v>
      </c>
      <c r="V151" s="134" t="s">
        <v>7019</v>
      </c>
      <c r="W151" s="302" t="s">
        <v>7019</v>
      </c>
      <c r="X151" s="143" t="s">
        <v>232</v>
      </c>
      <c r="Y151" s="97" t="s">
        <v>232</v>
      </c>
      <c r="Z151" s="133" t="s">
        <v>7212</v>
      </c>
      <c r="AA151" s="112" t="s">
        <v>7079</v>
      </c>
      <c r="AB151" s="112" t="s">
        <v>173</v>
      </c>
      <c r="AC151" s="133" t="s">
        <v>7916</v>
      </c>
      <c r="AD151" s="303">
        <f t="shared" si="2"/>
        <v>1</v>
      </c>
      <c r="AE151" s="105"/>
      <c r="AF151" s="133" t="str">
        <f>VLOOKUP(N151,'2021jobs'!A:A,1,0)</f>
        <v>INVM-M2</v>
      </c>
      <c r="AG151" s="133" t="str">
        <f>VLOOKUP(Z151,'2021jobs'!A:A,1,0)</f>
        <v>INVM-M2</v>
      </c>
      <c r="AH151" s="256"/>
      <c r="AI151" s="133" t="s">
        <v>7212</v>
      </c>
      <c r="AJ151" s="172" t="s">
        <v>239</v>
      </c>
      <c r="AK151" s="230" t="s">
        <v>300</v>
      </c>
      <c r="AL151" s="8" t="s">
        <v>7019</v>
      </c>
      <c r="AM151" s="134" t="s">
        <v>7019</v>
      </c>
      <c r="AN151" s="134" t="s">
        <v>60</v>
      </c>
      <c r="AO151" s="5" t="s">
        <v>173</v>
      </c>
    </row>
    <row r="152" spans="1:41" ht="15" customHeight="1" x14ac:dyDescent="0.4">
      <c r="A152" s="125">
        <v>0</v>
      </c>
      <c r="B152" s="125">
        <v>0</v>
      </c>
      <c r="C152" s="120">
        <v>1</v>
      </c>
      <c r="D152" s="125">
        <v>0</v>
      </c>
      <c r="E152" s="125">
        <v>0</v>
      </c>
      <c r="F152" s="125">
        <v>0</v>
      </c>
      <c r="G152" s="125">
        <v>0</v>
      </c>
      <c r="H152" s="125">
        <v>0</v>
      </c>
      <c r="I152" s="125">
        <v>0</v>
      </c>
      <c r="J152" s="300">
        <v>0</v>
      </c>
      <c r="K152" s="123">
        <v>1</v>
      </c>
      <c r="L152" s="125">
        <v>0</v>
      </c>
      <c r="N152" s="133" t="s">
        <v>7213</v>
      </c>
      <c r="O152" s="254" t="s">
        <v>7020</v>
      </c>
      <c r="P152" s="254" t="s">
        <v>363</v>
      </c>
      <c r="Q152" s="105" t="s">
        <v>7479</v>
      </c>
      <c r="R152" s="257" t="s">
        <v>7072</v>
      </c>
      <c r="S152" s="312" t="s">
        <v>8550</v>
      </c>
      <c r="T152" s="257" t="s">
        <v>9699</v>
      </c>
      <c r="U152" s="134" t="s">
        <v>60</v>
      </c>
      <c r="V152" s="134" t="s">
        <v>7019</v>
      </c>
      <c r="W152" s="302" t="s">
        <v>7019</v>
      </c>
      <c r="X152" s="143" t="s">
        <v>232</v>
      </c>
      <c r="Y152" s="97" t="s">
        <v>232</v>
      </c>
      <c r="Z152" s="133" t="s">
        <v>7213</v>
      </c>
      <c r="AA152" s="112" t="s">
        <v>7080</v>
      </c>
      <c r="AB152" s="112" t="s">
        <v>173</v>
      </c>
      <c r="AC152" s="133" t="s">
        <v>7916</v>
      </c>
      <c r="AD152" s="303">
        <f t="shared" si="2"/>
        <v>1</v>
      </c>
      <c r="AE152" s="105" t="s">
        <v>7482</v>
      </c>
      <c r="AF152" s="133" t="str">
        <f>VLOOKUP(N152,'2021jobs'!A:A,1,0)</f>
        <v>INVM-M1</v>
      </c>
      <c r="AG152" s="133" t="str">
        <f>VLOOKUP(Z152,'2021jobs'!A:A,1,0)</f>
        <v>INVM-M1</v>
      </c>
      <c r="AH152" s="256"/>
      <c r="AI152" s="133" t="s">
        <v>7213</v>
      </c>
      <c r="AJ152" s="172" t="s">
        <v>239</v>
      </c>
      <c r="AK152" s="230" t="s">
        <v>300</v>
      </c>
      <c r="AL152" s="8" t="s">
        <v>7019</v>
      </c>
      <c r="AM152" s="134" t="s">
        <v>7019</v>
      </c>
      <c r="AN152" s="134" t="s">
        <v>60</v>
      </c>
      <c r="AO152" s="5" t="s">
        <v>173</v>
      </c>
    </row>
    <row r="153" spans="1:41" ht="15" customHeight="1" x14ac:dyDescent="0.4">
      <c r="A153" s="125">
        <v>0</v>
      </c>
      <c r="B153" s="125">
        <v>0</v>
      </c>
      <c r="C153" s="120">
        <v>1</v>
      </c>
      <c r="D153" s="125">
        <v>0</v>
      </c>
      <c r="E153" s="125">
        <v>0</v>
      </c>
      <c r="F153" s="125">
        <v>0</v>
      </c>
      <c r="G153" s="125">
        <v>0</v>
      </c>
      <c r="H153" s="125">
        <v>0</v>
      </c>
      <c r="I153" s="125">
        <v>0</v>
      </c>
      <c r="J153" s="300">
        <v>0</v>
      </c>
      <c r="K153" s="123">
        <v>1</v>
      </c>
      <c r="L153" s="125">
        <v>0</v>
      </c>
      <c r="N153" s="133" t="s">
        <v>7214</v>
      </c>
      <c r="O153" s="254" t="s">
        <v>7020</v>
      </c>
      <c r="P153" s="254" t="s">
        <v>7084</v>
      </c>
      <c r="Q153" s="254" t="s">
        <v>7480</v>
      </c>
      <c r="R153" s="257" t="s">
        <v>7085</v>
      </c>
      <c r="S153" s="312" t="s">
        <v>9846</v>
      </c>
      <c r="T153" s="257" t="s">
        <v>9697</v>
      </c>
      <c r="U153" s="134" t="s">
        <v>60</v>
      </c>
      <c r="V153" s="134" t="s">
        <v>7019</v>
      </c>
      <c r="W153" s="302" t="s">
        <v>7019</v>
      </c>
      <c r="X153" s="143" t="s">
        <v>232</v>
      </c>
      <c r="Y153" s="97" t="s">
        <v>232</v>
      </c>
      <c r="Z153" s="133" t="s">
        <v>7214</v>
      </c>
      <c r="AA153" s="112" t="s">
        <v>7081</v>
      </c>
      <c r="AB153" s="112" t="s">
        <v>173</v>
      </c>
      <c r="AC153" s="133" t="s">
        <v>7917</v>
      </c>
      <c r="AD153" s="303">
        <f t="shared" si="2"/>
        <v>1</v>
      </c>
      <c r="AE153" s="105"/>
      <c r="AF153" s="133" t="str">
        <f>VLOOKUP(N153,'2021jobs'!A:A,1,0)</f>
        <v>INVM-P6</v>
      </c>
      <c r="AG153" s="133" t="str">
        <f>VLOOKUP(Z153,'2021jobs'!A:A,1,0)</f>
        <v>INVM-P6</v>
      </c>
      <c r="AH153" s="256"/>
      <c r="AI153" s="133" t="s">
        <v>7214</v>
      </c>
      <c r="AJ153" s="172" t="s">
        <v>239</v>
      </c>
      <c r="AK153" s="230" t="s">
        <v>300</v>
      </c>
      <c r="AL153" s="8" t="s">
        <v>7019</v>
      </c>
      <c r="AM153" s="134" t="s">
        <v>7019</v>
      </c>
      <c r="AN153" s="134" t="s">
        <v>60</v>
      </c>
      <c r="AO153" s="5" t="s">
        <v>173</v>
      </c>
    </row>
    <row r="154" spans="1:41" ht="15" customHeight="1" x14ac:dyDescent="0.4">
      <c r="A154" s="125">
        <v>0</v>
      </c>
      <c r="B154" s="125">
        <v>0</v>
      </c>
      <c r="C154" s="120">
        <v>1</v>
      </c>
      <c r="D154" s="125">
        <v>0</v>
      </c>
      <c r="E154" s="125">
        <v>0</v>
      </c>
      <c r="F154" s="125">
        <v>0</v>
      </c>
      <c r="G154" s="125">
        <v>0</v>
      </c>
      <c r="H154" s="125">
        <v>0</v>
      </c>
      <c r="I154" s="125">
        <v>0</v>
      </c>
      <c r="J154" s="300">
        <v>0</v>
      </c>
      <c r="K154" s="123">
        <v>1</v>
      </c>
      <c r="L154" s="125">
        <v>0</v>
      </c>
      <c r="N154" s="133" t="s">
        <v>7215</v>
      </c>
      <c r="O154" s="254" t="s">
        <v>7020</v>
      </c>
      <c r="P154" s="254" t="s">
        <v>611</v>
      </c>
      <c r="Q154" s="254" t="s">
        <v>7480</v>
      </c>
      <c r="R154" s="257" t="s">
        <v>7075</v>
      </c>
      <c r="S154" s="312" t="s">
        <v>9846</v>
      </c>
      <c r="T154" s="257" t="s">
        <v>10779</v>
      </c>
      <c r="U154" s="134" t="s">
        <v>60</v>
      </c>
      <c r="V154" s="134" t="s">
        <v>7019</v>
      </c>
      <c r="W154" s="302" t="s">
        <v>7019</v>
      </c>
      <c r="X154" s="143" t="s">
        <v>232</v>
      </c>
      <c r="Y154" s="97" t="s">
        <v>232</v>
      </c>
      <c r="Z154" s="133" t="s">
        <v>7215</v>
      </c>
      <c r="AA154" s="112" t="s">
        <v>7082</v>
      </c>
      <c r="AB154" s="112" t="s">
        <v>173</v>
      </c>
      <c r="AC154" s="133" t="s">
        <v>7917</v>
      </c>
      <c r="AD154" s="303">
        <f t="shared" si="2"/>
        <v>1</v>
      </c>
      <c r="AE154" s="105"/>
      <c r="AF154" s="133" t="str">
        <f>VLOOKUP(N154,'2021jobs'!A:A,1,0)</f>
        <v>INVM-P5</v>
      </c>
      <c r="AG154" s="133" t="str">
        <f>VLOOKUP(Z154,'2021jobs'!A:A,1,0)</f>
        <v>INVM-P5</v>
      </c>
      <c r="AH154" s="256"/>
      <c r="AI154" s="133" t="s">
        <v>7215</v>
      </c>
      <c r="AJ154" s="172" t="s">
        <v>239</v>
      </c>
      <c r="AK154" s="230" t="s">
        <v>300</v>
      </c>
      <c r="AL154" s="8" t="s">
        <v>7019</v>
      </c>
      <c r="AM154" s="134" t="s">
        <v>7019</v>
      </c>
      <c r="AN154" s="134" t="s">
        <v>60</v>
      </c>
      <c r="AO154" s="5" t="s">
        <v>173</v>
      </c>
    </row>
    <row r="155" spans="1:41" ht="15" customHeight="1" x14ac:dyDescent="0.4">
      <c r="A155" s="125">
        <v>0</v>
      </c>
      <c r="B155" s="125">
        <v>0</v>
      </c>
      <c r="C155" s="120">
        <v>1</v>
      </c>
      <c r="D155" s="125">
        <v>0</v>
      </c>
      <c r="E155" s="125">
        <v>0</v>
      </c>
      <c r="F155" s="125">
        <v>0</v>
      </c>
      <c r="G155" s="125">
        <v>0</v>
      </c>
      <c r="H155" s="125">
        <v>0</v>
      </c>
      <c r="I155" s="125">
        <v>0</v>
      </c>
      <c r="J155" s="300">
        <v>0</v>
      </c>
      <c r="K155" s="123">
        <v>1</v>
      </c>
      <c r="L155" s="125">
        <v>0</v>
      </c>
      <c r="N155" s="133" t="s">
        <v>7216</v>
      </c>
      <c r="O155" s="254" t="s">
        <v>7020</v>
      </c>
      <c r="P155" s="254" t="s">
        <v>433</v>
      </c>
      <c r="Q155" s="254" t="s">
        <v>7480</v>
      </c>
      <c r="R155" s="257" t="s">
        <v>7541</v>
      </c>
      <c r="S155" s="312" t="s">
        <v>9846</v>
      </c>
      <c r="T155" s="257" t="s">
        <v>10825</v>
      </c>
      <c r="U155" s="134" t="s">
        <v>60</v>
      </c>
      <c r="V155" s="134" t="s">
        <v>7019</v>
      </c>
      <c r="W155" s="302" t="s">
        <v>7019</v>
      </c>
      <c r="X155" s="143" t="s">
        <v>232</v>
      </c>
      <c r="Y155" s="97" t="s">
        <v>232</v>
      </c>
      <c r="Z155" s="133" t="s">
        <v>7216</v>
      </c>
      <c r="AA155" s="112" t="s">
        <v>7083</v>
      </c>
      <c r="AB155" s="112" t="s">
        <v>173</v>
      </c>
      <c r="AC155" s="133" t="s">
        <v>7917</v>
      </c>
      <c r="AD155" s="303">
        <f t="shared" si="2"/>
        <v>1</v>
      </c>
      <c r="AE155" s="105"/>
      <c r="AF155" s="133" t="str">
        <f>VLOOKUP(N155,'2021jobs'!A:A,1,0)</f>
        <v>INVM-P4</v>
      </c>
      <c r="AG155" s="133" t="str">
        <f>VLOOKUP(Z155,'2021jobs'!A:A,1,0)</f>
        <v>INVM-P4</v>
      </c>
      <c r="AH155" s="256"/>
      <c r="AI155" s="133" t="s">
        <v>7216</v>
      </c>
      <c r="AJ155" s="172" t="s">
        <v>239</v>
      </c>
      <c r="AK155" s="230" t="s">
        <v>300</v>
      </c>
      <c r="AL155" s="8" t="s">
        <v>7019</v>
      </c>
      <c r="AM155" s="134" t="s">
        <v>7019</v>
      </c>
      <c r="AN155" s="134" t="s">
        <v>60</v>
      </c>
      <c r="AO155" s="5" t="s">
        <v>173</v>
      </c>
    </row>
    <row r="156" spans="1:41" s="7" customFormat="1" ht="15" customHeight="1" x14ac:dyDescent="0.4">
      <c r="A156" s="120">
        <v>1</v>
      </c>
      <c r="B156" s="125">
        <v>0</v>
      </c>
      <c r="C156" s="120">
        <v>1</v>
      </c>
      <c r="D156" s="125">
        <v>0</v>
      </c>
      <c r="E156" s="125">
        <v>0</v>
      </c>
      <c r="F156" s="125">
        <v>0</v>
      </c>
      <c r="G156" s="125">
        <v>0</v>
      </c>
      <c r="H156" s="125">
        <v>0</v>
      </c>
      <c r="I156" s="125">
        <v>0</v>
      </c>
      <c r="J156" s="300">
        <v>0</v>
      </c>
      <c r="K156" s="125">
        <v>0</v>
      </c>
      <c r="L156" s="125">
        <v>0</v>
      </c>
      <c r="M156" s="135"/>
      <c r="N156" s="133" t="s">
        <v>629</v>
      </c>
      <c r="O156" s="254" t="s">
        <v>628</v>
      </c>
      <c r="P156" s="254" t="s">
        <v>256</v>
      </c>
      <c r="Q156" s="254" t="s">
        <v>46</v>
      </c>
      <c r="R156" s="257" t="s">
        <v>9784</v>
      </c>
      <c r="S156" s="312" t="s">
        <v>8552</v>
      </c>
      <c r="T156" s="257" t="s">
        <v>9705</v>
      </c>
      <c r="U156" s="134" t="s">
        <v>60</v>
      </c>
      <c r="V156" s="140" t="s">
        <v>627</v>
      </c>
      <c r="W156" s="302" t="s">
        <v>7168</v>
      </c>
      <c r="X156" s="143" t="s">
        <v>232</v>
      </c>
      <c r="Y156" s="105" t="s">
        <v>232</v>
      </c>
      <c r="Z156" s="255" t="s">
        <v>629</v>
      </c>
      <c r="AA156" s="106" t="s">
        <v>630</v>
      </c>
      <c r="AB156" s="259" t="s">
        <v>173</v>
      </c>
      <c r="AC156" s="133" t="s">
        <v>7918</v>
      </c>
      <c r="AD156" s="303">
        <f t="shared" si="2"/>
        <v>1</v>
      </c>
      <c r="AE156" s="105"/>
      <c r="AF156" s="133" t="str">
        <f>VLOOKUP(N156,'2021jobs'!A:A,1,0)</f>
        <v>CDSP-V2</v>
      </c>
      <c r="AG156" s="133" t="str">
        <f>VLOOKUP(Z156,'2021jobs'!A:A,1,0)</f>
        <v>CDSP-V2</v>
      </c>
      <c r="AH156" s="256" t="e">
        <f>VLOOKUP(R156,Sheet1!A:A,1,0)</f>
        <v>#N/A</v>
      </c>
      <c r="AI156" s="132" t="s">
        <v>629</v>
      </c>
      <c r="AJ156" s="172" t="s">
        <v>239</v>
      </c>
      <c r="AK156" s="135"/>
      <c r="AL156" s="117" t="s">
        <v>7168</v>
      </c>
      <c r="AM156" s="140" t="s">
        <v>627</v>
      </c>
      <c r="AN156" s="140" t="s">
        <v>627</v>
      </c>
      <c r="AO156" s="5" t="s">
        <v>173</v>
      </c>
    </row>
    <row r="157" spans="1:41" s="4" customFormat="1" ht="15" customHeight="1" x14ac:dyDescent="0.4">
      <c r="A157" s="120">
        <v>1</v>
      </c>
      <c r="B157" s="125">
        <v>0</v>
      </c>
      <c r="C157" s="120">
        <v>1</v>
      </c>
      <c r="D157" s="125">
        <v>0</v>
      </c>
      <c r="E157" s="125">
        <v>0</v>
      </c>
      <c r="F157" s="125">
        <v>0</v>
      </c>
      <c r="G157" s="125">
        <v>0</v>
      </c>
      <c r="H157" s="125">
        <v>0</v>
      </c>
      <c r="I157" s="125">
        <v>0</v>
      </c>
      <c r="J157" s="300">
        <v>0</v>
      </c>
      <c r="K157" s="125">
        <v>0</v>
      </c>
      <c r="L157" s="125">
        <v>0</v>
      </c>
      <c r="M157" s="135"/>
      <c r="N157" s="133" t="s">
        <v>633</v>
      </c>
      <c r="O157" s="254" t="s">
        <v>632</v>
      </c>
      <c r="P157" s="254" t="s">
        <v>256</v>
      </c>
      <c r="Q157" s="254" t="s">
        <v>46</v>
      </c>
      <c r="R157" s="257" t="s">
        <v>7574</v>
      </c>
      <c r="S157" s="312" t="s">
        <v>8551</v>
      </c>
      <c r="T157" s="257" t="s">
        <v>9705</v>
      </c>
      <c r="U157" s="134" t="s">
        <v>60</v>
      </c>
      <c r="V157" s="140" t="s">
        <v>627</v>
      </c>
      <c r="W157" s="302" t="s">
        <v>631</v>
      </c>
      <c r="X157" s="143" t="s">
        <v>232</v>
      </c>
      <c r="Y157" s="97" t="s">
        <v>232</v>
      </c>
      <c r="Z157" s="255" t="s">
        <v>633</v>
      </c>
      <c r="AA157" s="106" t="s">
        <v>634</v>
      </c>
      <c r="AB157" s="259" t="s">
        <v>173</v>
      </c>
      <c r="AC157" s="133" t="s">
        <v>7919</v>
      </c>
      <c r="AD157" s="303">
        <f t="shared" si="2"/>
        <v>1</v>
      </c>
      <c r="AE157" s="105"/>
      <c r="AF157" s="133" t="str">
        <f>VLOOKUP(N157,'2021jobs'!A:A,1,0)</f>
        <v>STRP-V2</v>
      </c>
      <c r="AG157" s="133" t="str">
        <f>VLOOKUP(Z157,'2021jobs'!A:A,1,0)</f>
        <v>STRP-V2</v>
      </c>
      <c r="AH157" s="256"/>
      <c r="AI157" s="132" t="s">
        <v>633</v>
      </c>
      <c r="AJ157" s="172" t="s">
        <v>239</v>
      </c>
      <c r="AK157" s="135"/>
      <c r="AL157" s="111" t="s">
        <v>631</v>
      </c>
      <c r="AM157" s="140" t="s">
        <v>627</v>
      </c>
      <c r="AN157" s="140" t="s">
        <v>627</v>
      </c>
      <c r="AO157" s="5" t="s">
        <v>173</v>
      </c>
    </row>
    <row r="158" spans="1:41" s="4" customFormat="1" ht="15" customHeight="1" x14ac:dyDescent="0.4">
      <c r="A158" s="125">
        <v>0</v>
      </c>
      <c r="B158" s="125">
        <v>0</v>
      </c>
      <c r="C158" s="120">
        <v>1</v>
      </c>
      <c r="D158" s="125">
        <v>0</v>
      </c>
      <c r="E158" s="125">
        <v>0</v>
      </c>
      <c r="F158" s="125">
        <v>0</v>
      </c>
      <c r="G158" s="125">
        <v>0</v>
      </c>
      <c r="H158" s="125">
        <v>0</v>
      </c>
      <c r="I158" s="125">
        <v>0</v>
      </c>
      <c r="J158" s="300">
        <v>0</v>
      </c>
      <c r="K158" s="125">
        <v>0</v>
      </c>
      <c r="L158" s="125">
        <v>0</v>
      </c>
      <c r="M158" s="135"/>
      <c r="N158" s="133" t="s">
        <v>635</v>
      </c>
      <c r="O158" s="254" t="s">
        <v>632</v>
      </c>
      <c r="P158" s="254" t="s">
        <v>297</v>
      </c>
      <c r="Q158" s="254" t="s">
        <v>46</v>
      </c>
      <c r="R158" s="257" t="s">
        <v>7575</v>
      </c>
      <c r="S158" s="312" t="s">
        <v>8551</v>
      </c>
      <c r="T158" s="257" t="s">
        <v>9704</v>
      </c>
      <c r="U158" s="134" t="s">
        <v>60</v>
      </c>
      <c r="V158" s="140" t="s">
        <v>627</v>
      </c>
      <c r="W158" s="302" t="s">
        <v>631</v>
      </c>
      <c r="X158" s="143" t="s">
        <v>232</v>
      </c>
      <c r="Y158" s="97" t="s">
        <v>232</v>
      </c>
      <c r="Z158" s="255" t="s">
        <v>635</v>
      </c>
      <c r="AA158" s="106" t="s">
        <v>636</v>
      </c>
      <c r="AB158" s="259" t="s">
        <v>173</v>
      </c>
      <c r="AC158" s="133" t="s">
        <v>7919</v>
      </c>
      <c r="AD158" s="303">
        <f t="shared" si="2"/>
        <v>1</v>
      </c>
      <c r="AE158" s="105" t="s">
        <v>7482</v>
      </c>
      <c r="AF158" s="133" t="str">
        <f>VLOOKUP(N158,'2021jobs'!A:A,1,0)</f>
        <v>STRP-V1</v>
      </c>
      <c r="AG158" s="133" t="str">
        <f>VLOOKUP(Z158,'2021jobs'!A:A,1,0)</f>
        <v>STRP-V1</v>
      </c>
      <c r="AH158" s="256"/>
      <c r="AI158" s="132" t="s">
        <v>635</v>
      </c>
      <c r="AJ158" s="172" t="s">
        <v>239</v>
      </c>
      <c r="AK158" s="135"/>
      <c r="AL158" s="111" t="s">
        <v>631</v>
      </c>
      <c r="AM158" s="140" t="s">
        <v>627</v>
      </c>
      <c r="AN158" s="140" t="s">
        <v>627</v>
      </c>
      <c r="AO158" s="5" t="s">
        <v>173</v>
      </c>
    </row>
    <row r="159" spans="1:41" s="4" customFormat="1" ht="15" customHeight="1" x14ac:dyDescent="0.4">
      <c r="A159" s="125">
        <v>0</v>
      </c>
      <c r="B159" s="125">
        <v>0</v>
      </c>
      <c r="C159" s="120">
        <v>1</v>
      </c>
      <c r="D159" s="125">
        <v>0</v>
      </c>
      <c r="E159" s="125">
        <v>0</v>
      </c>
      <c r="F159" s="125">
        <v>0</v>
      </c>
      <c r="G159" s="125">
        <v>0</v>
      </c>
      <c r="H159" s="125">
        <v>0</v>
      </c>
      <c r="I159" s="125">
        <v>0</v>
      </c>
      <c r="J159" s="300">
        <v>0</v>
      </c>
      <c r="K159" s="125">
        <v>0</v>
      </c>
      <c r="L159" s="125">
        <v>0</v>
      </c>
      <c r="M159" s="135"/>
      <c r="N159" s="133" t="s">
        <v>637</v>
      </c>
      <c r="O159" s="254" t="s">
        <v>632</v>
      </c>
      <c r="P159" s="254" t="s">
        <v>453</v>
      </c>
      <c r="Q159" s="110" t="s">
        <v>7479</v>
      </c>
      <c r="R159" s="257" t="s">
        <v>7576</v>
      </c>
      <c r="S159" s="312" t="s">
        <v>8553</v>
      </c>
      <c r="T159" s="257" t="s">
        <v>9701</v>
      </c>
      <c r="U159" s="134" t="s">
        <v>60</v>
      </c>
      <c r="V159" s="140" t="s">
        <v>627</v>
      </c>
      <c r="W159" s="302" t="s">
        <v>631</v>
      </c>
      <c r="X159" s="143" t="s">
        <v>232</v>
      </c>
      <c r="Y159" s="105" t="s">
        <v>232</v>
      </c>
      <c r="Z159" s="255" t="s">
        <v>637</v>
      </c>
      <c r="AA159" s="106" t="s">
        <v>638</v>
      </c>
      <c r="AB159" s="259" t="s">
        <v>173</v>
      </c>
      <c r="AC159" s="133" t="s">
        <v>7920</v>
      </c>
      <c r="AD159" s="303">
        <f t="shared" si="2"/>
        <v>1</v>
      </c>
      <c r="AE159" s="110"/>
      <c r="AF159" s="133" t="str">
        <f>VLOOKUP(N159,'2021jobs'!A:A,1,0)</f>
        <v>STRP-D2</v>
      </c>
      <c r="AG159" s="133" t="str">
        <f>VLOOKUP(Z159,'2021jobs'!A:A,1,0)</f>
        <v>STRP-D2</v>
      </c>
      <c r="AH159" s="256"/>
      <c r="AI159" s="132" t="s">
        <v>637</v>
      </c>
      <c r="AJ159" s="172" t="s">
        <v>239</v>
      </c>
      <c r="AK159" s="135"/>
      <c r="AL159" s="111" t="s">
        <v>631</v>
      </c>
      <c r="AM159" s="140" t="s">
        <v>627</v>
      </c>
      <c r="AN159" s="140" t="s">
        <v>627</v>
      </c>
      <c r="AO159" s="5" t="s">
        <v>173</v>
      </c>
    </row>
    <row r="160" spans="1:41" s="4" customFormat="1" ht="15" customHeight="1" x14ac:dyDescent="0.4">
      <c r="A160" s="125">
        <v>0</v>
      </c>
      <c r="B160" s="125">
        <v>0</v>
      </c>
      <c r="C160" s="120">
        <v>1</v>
      </c>
      <c r="D160" s="125">
        <v>0</v>
      </c>
      <c r="E160" s="125">
        <v>0</v>
      </c>
      <c r="F160" s="125">
        <v>0</v>
      </c>
      <c r="G160" s="125">
        <v>0</v>
      </c>
      <c r="H160" s="125">
        <v>0</v>
      </c>
      <c r="I160" s="125">
        <v>0</v>
      </c>
      <c r="J160" s="300">
        <v>0</v>
      </c>
      <c r="K160" s="125">
        <v>0</v>
      </c>
      <c r="L160" s="125">
        <v>0</v>
      </c>
      <c r="M160" s="135"/>
      <c r="N160" s="133" t="s">
        <v>639</v>
      </c>
      <c r="O160" s="254" t="s">
        <v>632</v>
      </c>
      <c r="P160" s="254" t="s">
        <v>352</v>
      </c>
      <c r="Q160" s="110" t="s">
        <v>7479</v>
      </c>
      <c r="R160" s="257" t="s">
        <v>7577</v>
      </c>
      <c r="S160" s="312" t="s">
        <v>8553</v>
      </c>
      <c r="T160" s="257" t="s">
        <v>9700</v>
      </c>
      <c r="U160" s="134" t="s">
        <v>60</v>
      </c>
      <c r="V160" s="140" t="s">
        <v>627</v>
      </c>
      <c r="W160" s="302" t="s">
        <v>631</v>
      </c>
      <c r="X160" s="143" t="s">
        <v>232</v>
      </c>
      <c r="Y160" s="97" t="s">
        <v>232</v>
      </c>
      <c r="Z160" s="255" t="s">
        <v>639</v>
      </c>
      <c r="AA160" s="106" t="s">
        <v>640</v>
      </c>
      <c r="AB160" s="259" t="s">
        <v>173</v>
      </c>
      <c r="AC160" s="133" t="s">
        <v>7920</v>
      </c>
      <c r="AD160" s="303">
        <f t="shared" si="2"/>
        <v>1</v>
      </c>
      <c r="AE160" s="105"/>
      <c r="AF160" s="133" t="str">
        <f>VLOOKUP(N160,'2021jobs'!A:A,1,0)</f>
        <v>STRP-D1</v>
      </c>
      <c r="AG160" s="133" t="str">
        <f>VLOOKUP(Z160,'2021jobs'!A:A,1,0)</f>
        <v>STRP-D1</v>
      </c>
      <c r="AH160" s="256"/>
      <c r="AI160" s="132" t="s">
        <v>639</v>
      </c>
      <c r="AJ160" s="172" t="s">
        <v>239</v>
      </c>
      <c r="AK160" s="135"/>
      <c r="AL160" s="111" t="s">
        <v>631</v>
      </c>
      <c r="AM160" s="140" t="s">
        <v>627</v>
      </c>
      <c r="AN160" s="140" t="s">
        <v>627</v>
      </c>
      <c r="AO160" s="5" t="s">
        <v>173</v>
      </c>
    </row>
    <row r="161" spans="1:41" s="4" customFormat="1" ht="15" customHeight="1" x14ac:dyDescent="0.4">
      <c r="A161" s="125">
        <v>0</v>
      </c>
      <c r="B161" s="125">
        <v>0</v>
      </c>
      <c r="C161" s="120">
        <v>1</v>
      </c>
      <c r="D161" s="125">
        <v>0</v>
      </c>
      <c r="E161" s="125">
        <v>0</v>
      </c>
      <c r="F161" s="125">
        <v>0</v>
      </c>
      <c r="G161" s="125">
        <v>0</v>
      </c>
      <c r="H161" s="125">
        <v>0</v>
      </c>
      <c r="I161" s="125">
        <v>0</v>
      </c>
      <c r="J161" s="300">
        <v>0</v>
      </c>
      <c r="K161" s="125">
        <v>0</v>
      </c>
      <c r="L161" s="125">
        <v>0</v>
      </c>
      <c r="M161" s="135"/>
      <c r="N161" s="133" t="s">
        <v>641</v>
      </c>
      <c r="O161" s="254" t="s">
        <v>632</v>
      </c>
      <c r="P161" s="254" t="s">
        <v>415</v>
      </c>
      <c r="Q161" s="105" t="s">
        <v>7479</v>
      </c>
      <c r="R161" s="257" t="s">
        <v>7578</v>
      </c>
      <c r="S161" s="312" t="s">
        <v>8553</v>
      </c>
      <c r="T161" s="257" t="s">
        <v>9698</v>
      </c>
      <c r="U161" s="134" t="s">
        <v>60</v>
      </c>
      <c r="V161" s="140" t="s">
        <v>627</v>
      </c>
      <c r="W161" s="302" t="s">
        <v>631</v>
      </c>
      <c r="X161" s="143" t="s">
        <v>232</v>
      </c>
      <c r="Y161" s="105" t="s">
        <v>232</v>
      </c>
      <c r="Z161" s="255" t="s">
        <v>641</v>
      </c>
      <c r="AA161" s="106" t="s">
        <v>642</v>
      </c>
      <c r="AB161" s="259" t="s">
        <v>173</v>
      </c>
      <c r="AC161" s="133" t="s">
        <v>7920</v>
      </c>
      <c r="AD161" s="303">
        <f t="shared" si="2"/>
        <v>1</v>
      </c>
      <c r="AE161" s="105"/>
      <c r="AF161" s="133" t="str">
        <f>VLOOKUP(N161,'2021jobs'!A:A,1,0)</f>
        <v>STRP-M2</v>
      </c>
      <c r="AG161" s="133" t="str">
        <f>VLOOKUP(Z161,'2021jobs'!A:A,1,0)</f>
        <v>STRP-M2</v>
      </c>
      <c r="AH161" s="256"/>
      <c r="AI161" s="132" t="s">
        <v>641</v>
      </c>
      <c r="AJ161" s="172" t="s">
        <v>239</v>
      </c>
      <c r="AK161" s="135"/>
      <c r="AL161" s="111" t="s">
        <v>631</v>
      </c>
      <c r="AM161" s="140" t="s">
        <v>627</v>
      </c>
      <c r="AN161" s="140" t="s">
        <v>627</v>
      </c>
      <c r="AO161" s="5" t="s">
        <v>173</v>
      </c>
    </row>
    <row r="162" spans="1:41" s="4" customFormat="1" ht="15" customHeight="1" x14ac:dyDescent="0.4">
      <c r="A162" s="125">
        <v>0</v>
      </c>
      <c r="B162" s="125">
        <v>0</v>
      </c>
      <c r="C162" s="120">
        <v>1</v>
      </c>
      <c r="D162" s="125">
        <v>0</v>
      </c>
      <c r="E162" s="125">
        <v>0</v>
      </c>
      <c r="F162" s="125">
        <v>0</v>
      </c>
      <c r="G162" s="125">
        <v>0</v>
      </c>
      <c r="H162" s="125">
        <v>0</v>
      </c>
      <c r="I162" s="125">
        <v>0</v>
      </c>
      <c r="J162" s="300">
        <v>0</v>
      </c>
      <c r="K162" s="125">
        <v>0</v>
      </c>
      <c r="L162" s="125">
        <v>0</v>
      </c>
      <c r="M162" s="135"/>
      <c r="N162" s="133" t="s">
        <v>643</v>
      </c>
      <c r="O162" s="254" t="s">
        <v>632</v>
      </c>
      <c r="P162" s="254" t="s">
        <v>363</v>
      </c>
      <c r="Q162" s="105" t="s">
        <v>7479</v>
      </c>
      <c r="R162" s="257" t="s">
        <v>7579</v>
      </c>
      <c r="S162" s="312" t="s">
        <v>8553</v>
      </c>
      <c r="T162" s="257" t="s">
        <v>9699</v>
      </c>
      <c r="U162" s="134" t="s">
        <v>60</v>
      </c>
      <c r="V162" s="140" t="s">
        <v>627</v>
      </c>
      <c r="W162" s="302" t="s">
        <v>631</v>
      </c>
      <c r="X162" s="143" t="s">
        <v>232</v>
      </c>
      <c r="Y162" s="97" t="s">
        <v>232</v>
      </c>
      <c r="Z162" s="255" t="s">
        <v>643</v>
      </c>
      <c r="AA162" s="106" t="s">
        <v>644</v>
      </c>
      <c r="AB162" s="259" t="s">
        <v>173</v>
      </c>
      <c r="AC162" s="133" t="s">
        <v>7920</v>
      </c>
      <c r="AD162" s="303">
        <f t="shared" si="2"/>
        <v>1</v>
      </c>
      <c r="AE162" s="105" t="s">
        <v>7482</v>
      </c>
      <c r="AF162" s="133" t="str">
        <f>VLOOKUP(N162,'2021jobs'!A:A,1,0)</f>
        <v>STRP-M1</v>
      </c>
      <c r="AG162" s="133" t="str">
        <f>VLOOKUP(Z162,'2021jobs'!A:A,1,0)</f>
        <v>STRP-M1</v>
      </c>
      <c r="AH162" s="256"/>
      <c r="AI162" s="132" t="s">
        <v>643</v>
      </c>
      <c r="AJ162" s="172" t="s">
        <v>239</v>
      </c>
      <c r="AK162" s="135"/>
      <c r="AL162" s="111" t="s">
        <v>631</v>
      </c>
      <c r="AM162" s="140" t="s">
        <v>627</v>
      </c>
      <c r="AN162" s="140" t="s">
        <v>627</v>
      </c>
      <c r="AO162" s="5" t="s">
        <v>173</v>
      </c>
    </row>
    <row r="163" spans="1:41" s="4" customFormat="1" ht="15" customHeight="1" x14ac:dyDescent="0.4">
      <c r="A163" s="125">
        <v>0</v>
      </c>
      <c r="B163" s="125">
        <v>0</v>
      </c>
      <c r="C163" s="120">
        <v>1</v>
      </c>
      <c r="D163" s="125">
        <v>0</v>
      </c>
      <c r="E163" s="125">
        <v>0</v>
      </c>
      <c r="F163" s="125">
        <v>0</v>
      </c>
      <c r="G163" s="125">
        <v>0</v>
      </c>
      <c r="H163" s="125">
        <v>0</v>
      </c>
      <c r="I163" s="125">
        <v>0</v>
      </c>
      <c r="J163" s="300">
        <v>0</v>
      </c>
      <c r="K163" s="125">
        <v>0</v>
      </c>
      <c r="L163" s="125">
        <v>0</v>
      </c>
      <c r="M163" s="135"/>
      <c r="N163" s="133" t="s">
        <v>645</v>
      </c>
      <c r="O163" s="254" t="s">
        <v>632</v>
      </c>
      <c r="P163" s="254" t="s">
        <v>433</v>
      </c>
      <c r="Q163" s="254" t="s">
        <v>7480</v>
      </c>
      <c r="R163" s="257" t="s">
        <v>7580</v>
      </c>
      <c r="S163" s="312" t="s">
        <v>8554</v>
      </c>
      <c r="T163" s="257" t="s">
        <v>10825</v>
      </c>
      <c r="U163" s="134" t="s">
        <v>60</v>
      </c>
      <c r="V163" s="140" t="s">
        <v>627</v>
      </c>
      <c r="W163" s="302" t="s">
        <v>631</v>
      </c>
      <c r="X163" s="143" t="s">
        <v>232</v>
      </c>
      <c r="Y163" s="97" t="s">
        <v>232</v>
      </c>
      <c r="Z163" s="255" t="s">
        <v>645</v>
      </c>
      <c r="AA163" s="106" t="s">
        <v>646</v>
      </c>
      <c r="AB163" s="259" t="s">
        <v>173</v>
      </c>
      <c r="AC163" s="133" t="s">
        <v>7921</v>
      </c>
      <c r="AD163" s="303">
        <f t="shared" si="2"/>
        <v>1</v>
      </c>
      <c r="AE163" s="105"/>
      <c r="AF163" s="133" t="str">
        <f>VLOOKUP(N163,'2021jobs'!A:A,1,0)</f>
        <v>STRP-P4</v>
      </c>
      <c r="AG163" s="133" t="str">
        <f>VLOOKUP(Z163,'2021jobs'!A:A,1,0)</f>
        <v>STRP-P4</v>
      </c>
      <c r="AH163" s="256"/>
      <c r="AI163" s="132" t="s">
        <v>645</v>
      </c>
      <c r="AJ163" s="172" t="s">
        <v>239</v>
      </c>
      <c r="AK163" s="135"/>
      <c r="AL163" s="111" t="s">
        <v>631</v>
      </c>
      <c r="AM163" s="140" t="s">
        <v>627</v>
      </c>
      <c r="AN163" s="140" t="s">
        <v>627</v>
      </c>
      <c r="AO163" s="5" t="s">
        <v>173</v>
      </c>
    </row>
    <row r="164" spans="1:41" s="4" customFormat="1" ht="15" customHeight="1" x14ac:dyDescent="0.4">
      <c r="A164" s="125">
        <v>0</v>
      </c>
      <c r="B164" s="125">
        <v>0</v>
      </c>
      <c r="C164" s="120">
        <v>1</v>
      </c>
      <c r="D164" s="125">
        <v>0</v>
      </c>
      <c r="E164" s="125">
        <v>0</v>
      </c>
      <c r="F164" s="125">
        <v>0</v>
      </c>
      <c r="G164" s="125">
        <v>0</v>
      </c>
      <c r="H164" s="125">
        <v>0</v>
      </c>
      <c r="I164" s="125">
        <v>0</v>
      </c>
      <c r="J164" s="300">
        <v>0</v>
      </c>
      <c r="K164" s="125">
        <v>0</v>
      </c>
      <c r="L164" s="125">
        <v>0</v>
      </c>
      <c r="M164" s="135"/>
      <c r="N164" s="133" t="s">
        <v>647</v>
      </c>
      <c r="O164" s="254" t="s">
        <v>632</v>
      </c>
      <c r="P164" s="254" t="s">
        <v>355</v>
      </c>
      <c r="Q164" s="254" t="s">
        <v>7480</v>
      </c>
      <c r="R164" s="257" t="s">
        <v>7581</v>
      </c>
      <c r="S164" s="312" t="s">
        <v>8554</v>
      </c>
      <c r="T164" s="257" t="s">
        <v>10824</v>
      </c>
      <c r="U164" s="134" t="s">
        <v>60</v>
      </c>
      <c r="V164" s="140" t="s">
        <v>627</v>
      </c>
      <c r="W164" s="302" t="s">
        <v>631</v>
      </c>
      <c r="X164" s="143" t="s">
        <v>232</v>
      </c>
      <c r="Y164" s="97" t="s">
        <v>232</v>
      </c>
      <c r="Z164" s="255" t="s">
        <v>647</v>
      </c>
      <c r="AA164" s="106" t="s">
        <v>648</v>
      </c>
      <c r="AB164" s="259" t="s">
        <v>173</v>
      </c>
      <c r="AC164" s="133" t="s">
        <v>7921</v>
      </c>
      <c r="AD164" s="303">
        <f t="shared" si="2"/>
        <v>1</v>
      </c>
      <c r="AE164" s="105" t="s">
        <v>7482</v>
      </c>
      <c r="AF164" s="133" t="str">
        <f>VLOOKUP(N164,'2021jobs'!A:A,1,0)</f>
        <v>STRP-P3</v>
      </c>
      <c r="AG164" s="133" t="str">
        <f>VLOOKUP(Z164,'2021jobs'!A:A,1,0)</f>
        <v>STRP-P3</v>
      </c>
      <c r="AH164" s="256"/>
      <c r="AI164" s="132" t="s">
        <v>647</v>
      </c>
      <c r="AJ164" s="172" t="s">
        <v>239</v>
      </c>
      <c r="AK164" s="135"/>
      <c r="AL164" s="111" t="s">
        <v>631</v>
      </c>
      <c r="AM164" s="140" t="s">
        <v>627</v>
      </c>
      <c r="AN164" s="140" t="s">
        <v>627</v>
      </c>
      <c r="AO164" s="5" t="s">
        <v>173</v>
      </c>
    </row>
    <row r="165" spans="1:41" s="4" customFormat="1" ht="15" customHeight="1" x14ac:dyDescent="0.4">
      <c r="A165" s="125">
        <v>0</v>
      </c>
      <c r="B165" s="125">
        <v>0</v>
      </c>
      <c r="C165" s="120">
        <v>1</v>
      </c>
      <c r="D165" s="125">
        <v>0</v>
      </c>
      <c r="E165" s="125">
        <v>0</v>
      </c>
      <c r="F165" s="125">
        <v>0</v>
      </c>
      <c r="G165" s="125">
        <v>0</v>
      </c>
      <c r="H165" s="125">
        <v>0</v>
      </c>
      <c r="I165" s="125">
        <v>0</v>
      </c>
      <c r="J165" s="300">
        <v>0</v>
      </c>
      <c r="K165" s="125">
        <v>0</v>
      </c>
      <c r="L165" s="125">
        <v>0</v>
      </c>
      <c r="M165" s="135"/>
      <c r="N165" s="133" t="s">
        <v>649</v>
      </c>
      <c r="O165" s="254" t="s">
        <v>632</v>
      </c>
      <c r="P165" s="254" t="s">
        <v>443</v>
      </c>
      <c r="Q165" s="254" t="s">
        <v>7480</v>
      </c>
      <c r="R165" s="257" t="s">
        <v>7582</v>
      </c>
      <c r="S165" s="312" t="s">
        <v>8554</v>
      </c>
      <c r="T165" s="257" t="s">
        <v>9696</v>
      </c>
      <c r="U165" s="134" t="s">
        <v>60</v>
      </c>
      <c r="V165" s="140" t="s">
        <v>627</v>
      </c>
      <c r="W165" s="302" t="s">
        <v>631</v>
      </c>
      <c r="X165" s="143" t="s">
        <v>232</v>
      </c>
      <c r="Y165" s="97" t="s">
        <v>232</v>
      </c>
      <c r="Z165" s="255" t="s">
        <v>649</v>
      </c>
      <c r="AA165" s="106" t="s">
        <v>650</v>
      </c>
      <c r="AB165" s="259" t="s">
        <v>173</v>
      </c>
      <c r="AC165" s="133" t="s">
        <v>7921</v>
      </c>
      <c r="AD165" s="303">
        <f t="shared" si="2"/>
        <v>1</v>
      </c>
      <c r="AE165" s="110"/>
      <c r="AF165" s="133" t="str">
        <f>VLOOKUP(N165,'2021jobs'!A:A,1,0)</f>
        <v>STRP-P2</v>
      </c>
      <c r="AG165" s="133" t="str">
        <f>VLOOKUP(Z165,'2021jobs'!A:A,1,0)</f>
        <v>STRP-P2</v>
      </c>
      <c r="AH165" s="256"/>
      <c r="AI165" s="132" t="s">
        <v>649</v>
      </c>
      <c r="AJ165" s="172" t="s">
        <v>239</v>
      </c>
      <c r="AK165" s="135"/>
      <c r="AL165" s="111" t="s">
        <v>631</v>
      </c>
      <c r="AM165" s="140" t="s">
        <v>627</v>
      </c>
      <c r="AN165" s="140" t="s">
        <v>627</v>
      </c>
      <c r="AO165" s="5" t="s">
        <v>173</v>
      </c>
    </row>
    <row r="166" spans="1:41" s="3" customFormat="1" ht="15" customHeight="1" x14ac:dyDescent="0.4">
      <c r="A166" s="125">
        <v>0</v>
      </c>
      <c r="B166" s="125">
        <v>0</v>
      </c>
      <c r="C166" s="120">
        <v>1</v>
      </c>
      <c r="D166" s="125">
        <v>0</v>
      </c>
      <c r="E166" s="125">
        <v>0</v>
      </c>
      <c r="F166" s="125">
        <v>0</v>
      </c>
      <c r="G166" s="125">
        <v>0</v>
      </c>
      <c r="H166" s="125">
        <v>0</v>
      </c>
      <c r="I166" s="125">
        <v>0</v>
      </c>
      <c r="J166" s="300">
        <v>0</v>
      </c>
      <c r="K166" s="125">
        <v>0</v>
      </c>
      <c r="L166" s="125">
        <v>0</v>
      </c>
      <c r="M166" s="135"/>
      <c r="N166" s="133" t="s">
        <v>651</v>
      </c>
      <c r="O166" s="254" t="s">
        <v>632</v>
      </c>
      <c r="P166" s="254" t="s">
        <v>474</v>
      </c>
      <c r="Q166" s="254" t="s">
        <v>7480</v>
      </c>
      <c r="R166" s="257" t="s">
        <v>7583</v>
      </c>
      <c r="S166" s="312" t="s">
        <v>8554</v>
      </c>
      <c r="T166" s="257" t="s">
        <v>10823</v>
      </c>
      <c r="U166" s="134" t="s">
        <v>60</v>
      </c>
      <c r="V166" s="140" t="s">
        <v>627</v>
      </c>
      <c r="W166" s="302" t="s">
        <v>631</v>
      </c>
      <c r="X166" s="143" t="s">
        <v>232</v>
      </c>
      <c r="Y166" s="97" t="s">
        <v>232</v>
      </c>
      <c r="Z166" s="255" t="s">
        <v>651</v>
      </c>
      <c r="AA166" s="106" t="s">
        <v>652</v>
      </c>
      <c r="AB166" s="259" t="s">
        <v>173</v>
      </c>
      <c r="AC166" s="133" t="s">
        <v>7921</v>
      </c>
      <c r="AD166" s="303">
        <f t="shared" si="2"/>
        <v>1</v>
      </c>
      <c r="AE166" s="110"/>
      <c r="AF166" s="133" t="str">
        <f>VLOOKUP(N166,'2021jobs'!A:A,1,0)</f>
        <v>STRP-P1</v>
      </c>
      <c r="AG166" s="133" t="str">
        <f>VLOOKUP(Z166,'2021jobs'!A:A,1,0)</f>
        <v>STRP-P1</v>
      </c>
      <c r="AH166" s="256"/>
      <c r="AI166" s="132" t="s">
        <v>651</v>
      </c>
      <c r="AJ166" s="172" t="s">
        <v>239</v>
      </c>
      <c r="AK166" s="135"/>
      <c r="AL166" s="111" t="s">
        <v>631</v>
      </c>
      <c r="AM166" s="140" t="s">
        <v>627</v>
      </c>
      <c r="AN166" s="140" t="s">
        <v>627</v>
      </c>
      <c r="AO166" s="5" t="s">
        <v>173</v>
      </c>
    </row>
    <row r="167" spans="1:41" s="3" customFormat="1" ht="15" customHeight="1" x14ac:dyDescent="0.4">
      <c r="A167" s="120">
        <v>1</v>
      </c>
      <c r="B167" s="125">
        <v>0</v>
      </c>
      <c r="C167" s="120">
        <v>1</v>
      </c>
      <c r="D167" s="125">
        <v>0</v>
      </c>
      <c r="E167" s="125">
        <v>0</v>
      </c>
      <c r="F167" s="125">
        <v>0</v>
      </c>
      <c r="G167" s="125">
        <v>0</v>
      </c>
      <c r="H167" s="125">
        <v>0</v>
      </c>
      <c r="I167" s="125">
        <v>0</v>
      </c>
      <c r="J167" s="300">
        <v>0</v>
      </c>
      <c r="K167" s="125">
        <v>0</v>
      </c>
      <c r="L167" s="125">
        <v>0</v>
      </c>
      <c r="M167" s="135" t="s">
        <v>9737</v>
      </c>
      <c r="N167" s="133" t="s">
        <v>7478</v>
      </c>
      <c r="O167" s="254" t="s">
        <v>653</v>
      </c>
      <c r="P167" s="254" t="s">
        <v>256</v>
      </c>
      <c r="Q167" s="105" t="s">
        <v>46</v>
      </c>
      <c r="R167" s="257" t="s">
        <v>7584</v>
      </c>
      <c r="S167" s="312" t="s">
        <v>8555</v>
      </c>
      <c r="T167" s="257" t="s">
        <v>9705</v>
      </c>
      <c r="U167" s="134" t="s">
        <v>60</v>
      </c>
      <c r="V167" s="140" t="s">
        <v>627</v>
      </c>
      <c r="W167" s="302" t="s">
        <v>627</v>
      </c>
      <c r="X167" s="143" t="s">
        <v>232</v>
      </c>
      <c r="Y167" s="97" t="s">
        <v>232</v>
      </c>
      <c r="Z167" s="255" t="s">
        <v>300</v>
      </c>
      <c r="AA167" s="306" t="s">
        <v>300</v>
      </c>
      <c r="AB167" s="259" t="s">
        <v>173</v>
      </c>
      <c r="AC167" s="133" t="s">
        <v>7922</v>
      </c>
      <c r="AD167" s="303">
        <f t="shared" si="2"/>
        <v>0</v>
      </c>
      <c r="AE167" s="105"/>
      <c r="AF167" s="133" t="e">
        <f>VLOOKUP(N167,'2021jobs'!A:A,1,0)</f>
        <v>#N/A</v>
      </c>
      <c r="AG167" s="133" t="e">
        <f>VLOOKUP(Z167,'2021jobs'!A:A,1,0)</f>
        <v>#N/A</v>
      </c>
      <c r="AH167" s="256"/>
      <c r="AI167" s="132" t="s">
        <v>7478</v>
      </c>
      <c r="AJ167" s="172"/>
      <c r="AK167" s="135"/>
      <c r="AL167" s="111"/>
      <c r="AM167" s="140" t="s">
        <v>627</v>
      </c>
      <c r="AN167" s="140" t="s">
        <v>627</v>
      </c>
      <c r="AO167" s="5" t="s">
        <v>173</v>
      </c>
    </row>
    <row r="168" spans="1:41" s="4" customFormat="1" ht="15" customHeight="1" x14ac:dyDescent="0.4">
      <c r="A168" s="125">
        <v>0</v>
      </c>
      <c r="B168" s="125">
        <v>0</v>
      </c>
      <c r="C168" s="120">
        <v>1</v>
      </c>
      <c r="D168" s="125">
        <v>0</v>
      </c>
      <c r="E168" s="125">
        <v>0</v>
      </c>
      <c r="F168" s="125">
        <v>0</v>
      </c>
      <c r="G168" s="125">
        <v>0</v>
      </c>
      <c r="H168" s="125">
        <v>0</v>
      </c>
      <c r="I168" s="125">
        <v>0</v>
      </c>
      <c r="J168" s="300">
        <v>0</v>
      </c>
      <c r="K168" s="125">
        <v>0</v>
      </c>
      <c r="L168" s="125">
        <v>0</v>
      </c>
      <c r="M168" s="135"/>
      <c r="N168" s="133" t="s">
        <v>654</v>
      </c>
      <c r="O168" s="254" t="s">
        <v>653</v>
      </c>
      <c r="P168" s="254" t="s">
        <v>297</v>
      </c>
      <c r="Q168" s="254" t="s">
        <v>46</v>
      </c>
      <c r="R168" s="257" t="s">
        <v>655</v>
      </c>
      <c r="S168" s="312" t="s">
        <v>8555</v>
      </c>
      <c r="T168" s="257" t="s">
        <v>9704</v>
      </c>
      <c r="U168" s="134" t="s">
        <v>60</v>
      </c>
      <c r="V168" s="140" t="s">
        <v>627</v>
      </c>
      <c r="W168" s="302" t="s">
        <v>627</v>
      </c>
      <c r="X168" s="143" t="s">
        <v>232</v>
      </c>
      <c r="Y168" s="97" t="s">
        <v>232</v>
      </c>
      <c r="Z168" s="255" t="s">
        <v>654</v>
      </c>
      <c r="AA168" s="106" t="s">
        <v>656</v>
      </c>
      <c r="AB168" s="259" t="s">
        <v>173</v>
      </c>
      <c r="AC168" s="133" t="s">
        <v>7922</v>
      </c>
      <c r="AD168" s="303">
        <f t="shared" si="2"/>
        <v>1</v>
      </c>
      <c r="AE168" s="105" t="s">
        <v>7482</v>
      </c>
      <c r="AF168" s="133" t="str">
        <f>VLOOKUP(N168,'2021jobs'!A:A,1,0)</f>
        <v>CRPD-V1</v>
      </c>
      <c r="AG168" s="133" t="str">
        <f>VLOOKUP(Z168,'2021jobs'!A:A,1,0)</f>
        <v>CRPD-V1</v>
      </c>
      <c r="AH168" s="256"/>
      <c r="AI168" s="132" t="s">
        <v>654</v>
      </c>
      <c r="AJ168" s="172" t="s">
        <v>239</v>
      </c>
      <c r="AK168" s="135"/>
      <c r="AL168" s="111" t="s">
        <v>627</v>
      </c>
      <c r="AM168" s="140" t="s">
        <v>627</v>
      </c>
      <c r="AN168" s="140" t="s">
        <v>627</v>
      </c>
      <c r="AO168" s="5" t="s">
        <v>173</v>
      </c>
    </row>
    <row r="169" spans="1:41" s="3" customFormat="1" ht="15" customHeight="1" x14ac:dyDescent="0.4">
      <c r="A169" s="125">
        <v>0</v>
      </c>
      <c r="B169" s="125">
        <v>0</v>
      </c>
      <c r="C169" s="120">
        <v>1</v>
      </c>
      <c r="D169" s="125">
        <v>0</v>
      </c>
      <c r="E169" s="125">
        <v>0</v>
      </c>
      <c r="F169" s="125">
        <v>0</v>
      </c>
      <c r="G169" s="125">
        <v>0</v>
      </c>
      <c r="H169" s="125">
        <v>0</v>
      </c>
      <c r="I169" s="125">
        <v>0</v>
      </c>
      <c r="J169" s="300">
        <v>0</v>
      </c>
      <c r="K169" s="125">
        <v>0</v>
      </c>
      <c r="L169" s="125">
        <v>0</v>
      </c>
      <c r="M169" s="135"/>
      <c r="N169" s="133" t="s">
        <v>657</v>
      </c>
      <c r="O169" s="254" t="s">
        <v>653</v>
      </c>
      <c r="P169" s="254" t="s">
        <v>453</v>
      </c>
      <c r="Q169" s="110" t="s">
        <v>7479</v>
      </c>
      <c r="R169" s="257" t="s">
        <v>8845</v>
      </c>
      <c r="S169" s="312" t="s">
        <v>8556</v>
      </c>
      <c r="T169" s="257" t="s">
        <v>9701</v>
      </c>
      <c r="U169" s="134" t="s">
        <v>60</v>
      </c>
      <c r="V169" s="140" t="s">
        <v>627</v>
      </c>
      <c r="W169" s="302" t="s">
        <v>627</v>
      </c>
      <c r="X169" s="143" t="s">
        <v>232</v>
      </c>
      <c r="Y169" s="97" t="s">
        <v>232</v>
      </c>
      <c r="Z169" s="255" t="s">
        <v>657</v>
      </c>
      <c r="AA169" s="106" t="s">
        <v>658</v>
      </c>
      <c r="AB169" s="259" t="s">
        <v>173</v>
      </c>
      <c r="AC169" s="133" t="s">
        <v>7923</v>
      </c>
      <c r="AD169" s="303">
        <f t="shared" si="2"/>
        <v>1</v>
      </c>
      <c r="AE169" s="110"/>
      <c r="AF169" s="133" t="str">
        <f>VLOOKUP(N169,'2021jobs'!A:A,1,0)</f>
        <v>CRPD-D2</v>
      </c>
      <c r="AG169" s="133" t="str">
        <f>VLOOKUP(Z169,'2021jobs'!A:A,1,0)</f>
        <v>CRPD-D2</v>
      </c>
      <c r="AH169" s="256"/>
      <c r="AI169" s="132" t="s">
        <v>657</v>
      </c>
      <c r="AJ169" s="172" t="s">
        <v>239</v>
      </c>
      <c r="AK169" s="135"/>
      <c r="AL169" s="111" t="s">
        <v>627</v>
      </c>
      <c r="AM169" s="140" t="s">
        <v>627</v>
      </c>
      <c r="AN169" s="140" t="s">
        <v>627</v>
      </c>
      <c r="AO169" s="5" t="s">
        <v>173</v>
      </c>
    </row>
    <row r="170" spans="1:41" s="4" customFormat="1" ht="15" customHeight="1" x14ac:dyDescent="0.4">
      <c r="A170" s="125">
        <v>0</v>
      </c>
      <c r="B170" s="125">
        <v>0</v>
      </c>
      <c r="C170" s="120">
        <v>1</v>
      </c>
      <c r="D170" s="125">
        <v>0</v>
      </c>
      <c r="E170" s="125">
        <v>0</v>
      </c>
      <c r="F170" s="125">
        <v>0</v>
      </c>
      <c r="G170" s="125">
        <v>0</v>
      </c>
      <c r="H170" s="125">
        <v>0</v>
      </c>
      <c r="I170" s="125">
        <v>0</v>
      </c>
      <c r="J170" s="300">
        <v>0</v>
      </c>
      <c r="K170" s="125">
        <v>0</v>
      </c>
      <c r="L170" s="125">
        <v>0</v>
      </c>
      <c r="M170" s="135"/>
      <c r="N170" s="133" t="s">
        <v>659</v>
      </c>
      <c r="O170" s="254" t="s">
        <v>653</v>
      </c>
      <c r="P170" s="254" t="s">
        <v>352</v>
      </c>
      <c r="Q170" s="110" t="s">
        <v>7479</v>
      </c>
      <c r="R170" s="257" t="s">
        <v>660</v>
      </c>
      <c r="S170" s="312" t="s">
        <v>8556</v>
      </c>
      <c r="T170" s="257" t="s">
        <v>9700</v>
      </c>
      <c r="U170" s="134" t="s">
        <v>60</v>
      </c>
      <c r="V170" s="140" t="s">
        <v>627</v>
      </c>
      <c r="W170" s="302" t="s">
        <v>627</v>
      </c>
      <c r="X170" s="143" t="s">
        <v>232</v>
      </c>
      <c r="Y170" s="97" t="s">
        <v>232</v>
      </c>
      <c r="Z170" s="255" t="s">
        <v>659</v>
      </c>
      <c r="AA170" s="106" t="s">
        <v>661</v>
      </c>
      <c r="AB170" s="259" t="s">
        <v>173</v>
      </c>
      <c r="AC170" s="133" t="s">
        <v>7923</v>
      </c>
      <c r="AD170" s="303">
        <f t="shared" si="2"/>
        <v>1</v>
      </c>
      <c r="AE170" s="105"/>
      <c r="AF170" s="133" t="str">
        <f>VLOOKUP(N170,'2021jobs'!A:A,1,0)</f>
        <v>CRPD-D1</v>
      </c>
      <c r="AG170" s="133" t="str">
        <f>VLOOKUP(Z170,'2021jobs'!A:A,1,0)</f>
        <v>CRPD-D1</v>
      </c>
      <c r="AH170" s="256"/>
      <c r="AI170" s="132" t="s">
        <v>659</v>
      </c>
      <c r="AJ170" s="172" t="s">
        <v>239</v>
      </c>
      <c r="AK170" s="135"/>
      <c r="AL170" s="111" t="s">
        <v>627</v>
      </c>
      <c r="AM170" s="140" t="s">
        <v>627</v>
      </c>
      <c r="AN170" s="140" t="s">
        <v>627</v>
      </c>
      <c r="AO170" s="5" t="s">
        <v>173</v>
      </c>
    </row>
    <row r="171" spans="1:41" s="3" customFormat="1" ht="15" customHeight="1" x14ac:dyDescent="0.4">
      <c r="A171" s="125">
        <v>0</v>
      </c>
      <c r="B171" s="125">
        <v>0</v>
      </c>
      <c r="C171" s="120">
        <v>1</v>
      </c>
      <c r="D171" s="125">
        <v>0</v>
      </c>
      <c r="E171" s="125">
        <v>0</v>
      </c>
      <c r="F171" s="125">
        <v>0</v>
      </c>
      <c r="G171" s="125">
        <v>0</v>
      </c>
      <c r="H171" s="125">
        <v>0</v>
      </c>
      <c r="I171" s="125">
        <v>0</v>
      </c>
      <c r="J171" s="300">
        <v>0</v>
      </c>
      <c r="K171" s="125">
        <v>0</v>
      </c>
      <c r="L171" s="125">
        <v>0</v>
      </c>
      <c r="M171" s="135"/>
      <c r="N171" s="133" t="s">
        <v>662</v>
      </c>
      <c r="O171" s="254" t="s">
        <v>653</v>
      </c>
      <c r="P171" s="254" t="s">
        <v>415</v>
      </c>
      <c r="Q171" s="105" t="s">
        <v>7479</v>
      </c>
      <c r="R171" s="257" t="s">
        <v>663</v>
      </c>
      <c r="S171" s="312" t="s">
        <v>8556</v>
      </c>
      <c r="T171" s="257" t="s">
        <v>9698</v>
      </c>
      <c r="U171" s="134" t="s">
        <v>60</v>
      </c>
      <c r="V171" s="140" t="s">
        <v>627</v>
      </c>
      <c r="W171" s="302" t="s">
        <v>627</v>
      </c>
      <c r="X171" s="143" t="s">
        <v>232</v>
      </c>
      <c r="Y171" s="97" t="s">
        <v>232</v>
      </c>
      <c r="Z171" s="255" t="s">
        <v>662</v>
      </c>
      <c r="AA171" s="106" t="s">
        <v>664</v>
      </c>
      <c r="AB171" s="259" t="s">
        <v>173</v>
      </c>
      <c r="AC171" s="133" t="s">
        <v>7923</v>
      </c>
      <c r="AD171" s="303">
        <f t="shared" si="2"/>
        <v>1</v>
      </c>
      <c r="AE171" s="105"/>
      <c r="AF171" s="133" t="str">
        <f>VLOOKUP(N171,'2021jobs'!A:A,1,0)</f>
        <v>CRPD-M2</v>
      </c>
      <c r="AG171" s="133" t="str">
        <f>VLOOKUP(Z171,'2021jobs'!A:A,1,0)</f>
        <v>CRPD-M2</v>
      </c>
      <c r="AH171" s="256"/>
      <c r="AI171" s="132" t="s">
        <v>662</v>
      </c>
      <c r="AJ171" s="172" t="s">
        <v>239</v>
      </c>
      <c r="AK171" s="135"/>
      <c r="AL171" s="111" t="s">
        <v>627</v>
      </c>
      <c r="AM171" s="140" t="s">
        <v>627</v>
      </c>
      <c r="AN171" s="140" t="s">
        <v>627</v>
      </c>
      <c r="AO171" s="5" t="s">
        <v>173</v>
      </c>
    </row>
    <row r="172" spans="1:41" s="4" customFormat="1" ht="15" customHeight="1" x14ac:dyDescent="0.4">
      <c r="A172" s="125">
        <v>0</v>
      </c>
      <c r="B172" s="125">
        <v>0</v>
      </c>
      <c r="C172" s="120">
        <v>1</v>
      </c>
      <c r="D172" s="125">
        <v>0</v>
      </c>
      <c r="E172" s="125">
        <v>0</v>
      </c>
      <c r="F172" s="125">
        <v>0</v>
      </c>
      <c r="G172" s="125">
        <v>0</v>
      </c>
      <c r="H172" s="125">
        <v>0</v>
      </c>
      <c r="I172" s="125">
        <v>0</v>
      </c>
      <c r="J172" s="300">
        <v>0</v>
      </c>
      <c r="K172" s="125">
        <v>0</v>
      </c>
      <c r="L172" s="125">
        <v>0</v>
      </c>
      <c r="M172" s="135"/>
      <c r="N172" s="133" t="s">
        <v>665</v>
      </c>
      <c r="O172" s="254" t="s">
        <v>653</v>
      </c>
      <c r="P172" s="254" t="s">
        <v>363</v>
      </c>
      <c r="Q172" s="105" t="s">
        <v>7479</v>
      </c>
      <c r="R172" s="257" t="s">
        <v>666</v>
      </c>
      <c r="S172" s="312" t="s">
        <v>8556</v>
      </c>
      <c r="T172" s="257" t="s">
        <v>9699</v>
      </c>
      <c r="U172" s="134" t="s">
        <v>60</v>
      </c>
      <c r="V172" s="140" t="s">
        <v>627</v>
      </c>
      <c r="W172" s="302" t="s">
        <v>627</v>
      </c>
      <c r="X172" s="143" t="s">
        <v>232</v>
      </c>
      <c r="Y172" s="97" t="s">
        <v>232</v>
      </c>
      <c r="Z172" s="255" t="s">
        <v>665</v>
      </c>
      <c r="AA172" s="106" t="s">
        <v>667</v>
      </c>
      <c r="AB172" s="259" t="s">
        <v>173</v>
      </c>
      <c r="AC172" s="133" t="s">
        <v>7923</v>
      </c>
      <c r="AD172" s="303">
        <f t="shared" si="2"/>
        <v>1</v>
      </c>
      <c r="AE172" s="105" t="s">
        <v>7482</v>
      </c>
      <c r="AF172" s="133" t="str">
        <f>VLOOKUP(N172,'2021jobs'!A:A,1,0)</f>
        <v>CRPD-M1</v>
      </c>
      <c r="AG172" s="133" t="str">
        <f>VLOOKUP(Z172,'2021jobs'!A:A,1,0)</f>
        <v>CRPD-M1</v>
      </c>
      <c r="AH172" s="256"/>
      <c r="AI172" s="132" t="s">
        <v>665</v>
      </c>
      <c r="AJ172" s="172" t="s">
        <v>239</v>
      </c>
      <c r="AK172" s="135"/>
      <c r="AL172" s="111" t="s">
        <v>627</v>
      </c>
      <c r="AM172" s="140" t="s">
        <v>627</v>
      </c>
      <c r="AN172" s="140" t="s">
        <v>627</v>
      </c>
      <c r="AO172" s="5" t="s">
        <v>173</v>
      </c>
    </row>
    <row r="173" spans="1:41" ht="15" customHeight="1" x14ac:dyDescent="0.4">
      <c r="A173" s="125">
        <v>0</v>
      </c>
      <c r="B173" s="125">
        <v>0</v>
      </c>
      <c r="C173" s="120">
        <v>1</v>
      </c>
      <c r="D173" s="125">
        <v>0</v>
      </c>
      <c r="E173" s="125">
        <v>0</v>
      </c>
      <c r="F173" s="125">
        <v>0</v>
      </c>
      <c r="G173" s="125">
        <v>0</v>
      </c>
      <c r="H173" s="125">
        <v>0</v>
      </c>
      <c r="I173" s="125">
        <v>0</v>
      </c>
      <c r="J173" s="300">
        <v>0</v>
      </c>
      <c r="K173" s="125">
        <v>0</v>
      </c>
      <c r="L173" s="125">
        <v>0</v>
      </c>
      <c r="M173" s="135" t="s">
        <v>9737</v>
      </c>
      <c r="N173" s="133" t="s">
        <v>10089</v>
      </c>
      <c r="O173" s="254" t="s">
        <v>653</v>
      </c>
      <c r="P173" s="254" t="s">
        <v>611</v>
      </c>
      <c r="Q173" s="254" t="s">
        <v>7480</v>
      </c>
      <c r="R173" s="257" t="s">
        <v>8677</v>
      </c>
      <c r="S173" s="312" t="s">
        <v>8557</v>
      </c>
      <c r="T173" s="257" t="s">
        <v>10779</v>
      </c>
      <c r="U173" s="134" t="s">
        <v>60</v>
      </c>
      <c r="V173" s="140" t="s">
        <v>627</v>
      </c>
      <c r="W173" s="302" t="s">
        <v>627</v>
      </c>
      <c r="X173" s="143" t="s">
        <v>232</v>
      </c>
      <c r="Y173" s="97" t="s">
        <v>232</v>
      </c>
      <c r="Z173" s="255" t="s">
        <v>300</v>
      </c>
      <c r="AA173" s="306" t="s">
        <v>300</v>
      </c>
      <c r="AB173" s="259" t="s">
        <v>173</v>
      </c>
      <c r="AC173" s="133" t="s">
        <v>7924</v>
      </c>
      <c r="AD173" s="303">
        <f t="shared" si="2"/>
        <v>0</v>
      </c>
      <c r="AE173" s="254"/>
      <c r="AF173" s="133" t="e">
        <f>VLOOKUP(N173,'2021jobs'!A:A,1,0)</f>
        <v>#N/A</v>
      </c>
      <c r="AG173" s="133" t="e">
        <f>VLOOKUP(Z173,'2021jobs'!A:A,1,0)</f>
        <v>#N/A</v>
      </c>
      <c r="AH173" s="256"/>
      <c r="AI173" s="255"/>
      <c r="AJ173" s="172"/>
      <c r="AK173" s="135"/>
      <c r="AL173" s="111"/>
      <c r="AM173" s="140"/>
      <c r="AN173" s="140"/>
      <c r="AO173" s="5"/>
    </row>
    <row r="174" spans="1:41" s="4" customFormat="1" ht="15" customHeight="1" x14ac:dyDescent="0.4">
      <c r="A174" s="125">
        <v>0</v>
      </c>
      <c r="B174" s="125">
        <v>0</v>
      </c>
      <c r="C174" s="120">
        <v>1</v>
      </c>
      <c r="D174" s="125">
        <v>0</v>
      </c>
      <c r="E174" s="125">
        <v>0</v>
      </c>
      <c r="F174" s="125">
        <v>0</v>
      </c>
      <c r="G174" s="125">
        <v>0</v>
      </c>
      <c r="H174" s="125">
        <v>0</v>
      </c>
      <c r="I174" s="125">
        <v>0</v>
      </c>
      <c r="J174" s="300">
        <v>0</v>
      </c>
      <c r="K174" s="125">
        <v>0</v>
      </c>
      <c r="L174" s="125">
        <v>0</v>
      </c>
      <c r="M174" s="135"/>
      <c r="N174" s="133" t="s">
        <v>668</v>
      </c>
      <c r="O174" s="254" t="s">
        <v>653</v>
      </c>
      <c r="P174" s="254" t="s">
        <v>433</v>
      </c>
      <c r="Q174" s="254" t="s">
        <v>7480</v>
      </c>
      <c r="R174" s="257" t="s">
        <v>669</v>
      </c>
      <c r="S174" s="312" t="s">
        <v>8557</v>
      </c>
      <c r="T174" s="257" t="s">
        <v>10825</v>
      </c>
      <c r="U174" s="134" t="s">
        <v>60</v>
      </c>
      <c r="V174" s="140" t="s">
        <v>627</v>
      </c>
      <c r="W174" s="302" t="s">
        <v>627</v>
      </c>
      <c r="X174" s="143" t="s">
        <v>232</v>
      </c>
      <c r="Y174" s="97" t="s">
        <v>232</v>
      </c>
      <c r="Z174" s="255" t="s">
        <v>668</v>
      </c>
      <c r="AA174" s="106" t="s">
        <v>670</v>
      </c>
      <c r="AB174" s="259" t="s">
        <v>173</v>
      </c>
      <c r="AC174" s="133" t="s">
        <v>7924</v>
      </c>
      <c r="AD174" s="303">
        <f t="shared" si="2"/>
        <v>1</v>
      </c>
      <c r="AE174" s="105"/>
      <c r="AF174" s="133" t="str">
        <f>VLOOKUP(N174,'2021jobs'!A:A,1,0)</f>
        <v>CRPD-P4</v>
      </c>
      <c r="AG174" s="133" t="str">
        <f>VLOOKUP(Z174,'2021jobs'!A:A,1,0)</f>
        <v>CRPD-P4</v>
      </c>
      <c r="AH174" s="256"/>
      <c r="AI174" s="132" t="s">
        <v>668</v>
      </c>
      <c r="AJ174" s="172" t="s">
        <v>239</v>
      </c>
      <c r="AK174" s="135"/>
      <c r="AL174" s="111" t="s">
        <v>627</v>
      </c>
      <c r="AM174" s="140" t="s">
        <v>627</v>
      </c>
      <c r="AN174" s="140" t="s">
        <v>627</v>
      </c>
      <c r="AO174" s="5" t="s">
        <v>173</v>
      </c>
    </row>
    <row r="175" spans="1:41" s="4" customFormat="1" ht="15" customHeight="1" x14ac:dyDescent="0.4">
      <c r="A175" s="125">
        <v>0</v>
      </c>
      <c r="B175" s="125">
        <v>0</v>
      </c>
      <c r="C175" s="120">
        <v>1</v>
      </c>
      <c r="D175" s="125">
        <v>0</v>
      </c>
      <c r="E175" s="125">
        <v>0</v>
      </c>
      <c r="F175" s="125">
        <v>0</v>
      </c>
      <c r="G175" s="125">
        <v>0</v>
      </c>
      <c r="H175" s="125">
        <v>0</v>
      </c>
      <c r="I175" s="125">
        <v>0</v>
      </c>
      <c r="J175" s="300">
        <v>0</v>
      </c>
      <c r="K175" s="125">
        <v>0</v>
      </c>
      <c r="L175" s="125">
        <v>0</v>
      </c>
      <c r="M175" s="135"/>
      <c r="N175" s="133" t="s">
        <v>671</v>
      </c>
      <c r="O175" s="254" t="s">
        <v>653</v>
      </c>
      <c r="P175" s="254" t="s">
        <v>355</v>
      </c>
      <c r="Q175" s="254" t="s">
        <v>7480</v>
      </c>
      <c r="R175" s="257" t="s">
        <v>672</v>
      </c>
      <c r="S175" s="312" t="s">
        <v>8557</v>
      </c>
      <c r="T175" s="257" t="s">
        <v>10824</v>
      </c>
      <c r="U175" s="134" t="s">
        <v>60</v>
      </c>
      <c r="V175" s="140" t="s">
        <v>627</v>
      </c>
      <c r="W175" s="302" t="s">
        <v>627</v>
      </c>
      <c r="X175" s="143" t="s">
        <v>232</v>
      </c>
      <c r="Y175" s="97" t="s">
        <v>232</v>
      </c>
      <c r="Z175" s="255" t="s">
        <v>671</v>
      </c>
      <c r="AA175" s="106" t="s">
        <v>673</v>
      </c>
      <c r="AB175" s="259" t="s">
        <v>173</v>
      </c>
      <c r="AC175" s="133" t="s">
        <v>7924</v>
      </c>
      <c r="AD175" s="303">
        <f t="shared" si="2"/>
        <v>1</v>
      </c>
      <c r="AE175" s="105" t="s">
        <v>7482</v>
      </c>
      <c r="AF175" s="133" t="str">
        <f>VLOOKUP(N175,'2021jobs'!A:A,1,0)</f>
        <v>CRPD-P3</v>
      </c>
      <c r="AG175" s="133" t="str">
        <f>VLOOKUP(Z175,'2021jobs'!A:A,1,0)</f>
        <v>CRPD-P3</v>
      </c>
      <c r="AH175" s="256"/>
      <c r="AI175" s="132" t="s">
        <v>671</v>
      </c>
      <c r="AJ175" s="172" t="s">
        <v>239</v>
      </c>
      <c r="AK175" s="135"/>
      <c r="AL175" s="111" t="s">
        <v>627</v>
      </c>
      <c r="AM175" s="140" t="s">
        <v>627</v>
      </c>
      <c r="AN175" s="140" t="s">
        <v>627</v>
      </c>
      <c r="AO175" s="5" t="s">
        <v>173</v>
      </c>
    </row>
    <row r="176" spans="1:41" s="4" customFormat="1" ht="15" customHeight="1" x14ac:dyDescent="0.4">
      <c r="A176" s="125">
        <v>0</v>
      </c>
      <c r="B176" s="125">
        <v>0</v>
      </c>
      <c r="C176" s="120">
        <v>1</v>
      </c>
      <c r="D176" s="125">
        <v>0</v>
      </c>
      <c r="E176" s="125">
        <v>0</v>
      </c>
      <c r="F176" s="125">
        <v>0</v>
      </c>
      <c r="G176" s="125">
        <v>0</v>
      </c>
      <c r="H176" s="125">
        <v>0</v>
      </c>
      <c r="I176" s="125">
        <v>0</v>
      </c>
      <c r="J176" s="300">
        <v>0</v>
      </c>
      <c r="K176" s="125">
        <v>0</v>
      </c>
      <c r="L176" s="125">
        <v>0</v>
      </c>
      <c r="M176" s="135"/>
      <c r="N176" s="133" t="s">
        <v>674</v>
      </c>
      <c r="O176" s="254" t="s">
        <v>653</v>
      </c>
      <c r="P176" s="254" t="s">
        <v>443</v>
      </c>
      <c r="Q176" s="254" t="s">
        <v>7480</v>
      </c>
      <c r="R176" s="257" t="s">
        <v>675</v>
      </c>
      <c r="S176" s="312" t="s">
        <v>8557</v>
      </c>
      <c r="T176" s="257" t="s">
        <v>9696</v>
      </c>
      <c r="U176" s="134" t="s">
        <v>60</v>
      </c>
      <c r="V176" s="140" t="s">
        <v>627</v>
      </c>
      <c r="W176" s="302" t="s">
        <v>627</v>
      </c>
      <c r="X176" s="143" t="s">
        <v>232</v>
      </c>
      <c r="Y176" s="97" t="s">
        <v>232</v>
      </c>
      <c r="Z176" s="255" t="s">
        <v>674</v>
      </c>
      <c r="AA176" s="106" t="s">
        <v>676</v>
      </c>
      <c r="AB176" s="259" t="s">
        <v>173</v>
      </c>
      <c r="AC176" s="133" t="s">
        <v>7924</v>
      </c>
      <c r="AD176" s="303">
        <f t="shared" si="2"/>
        <v>1</v>
      </c>
      <c r="AE176" s="105"/>
      <c r="AF176" s="133" t="str">
        <f>VLOOKUP(N176,'2021jobs'!A:A,1,0)</f>
        <v>CRPD-P2</v>
      </c>
      <c r="AG176" s="133" t="str">
        <f>VLOOKUP(Z176,'2021jobs'!A:A,1,0)</f>
        <v>CRPD-P2</v>
      </c>
      <c r="AH176" s="256"/>
      <c r="AI176" s="132" t="s">
        <v>674</v>
      </c>
      <c r="AJ176" s="172" t="s">
        <v>239</v>
      </c>
      <c r="AK176" s="135"/>
      <c r="AL176" s="111" t="s">
        <v>627</v>
      </c>
      <c r="AM176" s="140" t="s">
        <v>627</v>
      </c>
      <c r="AN176" s="140" t="s">
        <v>627</v>
      </c>
      <c r="AO176" s="5" t="s">
        <v>173</v>
      </c>
    </row>
    <row r="177" spans="1:41" s="3" customFormat="1" ht="15" customHeight="1" x14ac:dyDescent="0.4">
      <c r="A177" s="125">
        <v>0</v>
      </c>
      <c r="B177" s="125">
        <v>0</v>
      </c>
      <c r="C177" s="120">
        <v>1</v>
      </c>
      <c r="D177" s="125">
        <v>0</v>
      </c>
      <c r="E177" s="125">
        <v>0</v>
      </c>
      <c r="F177" s="125">
        <v>0</v>
      </c>
      <c r="G177" s="125">
        <v>0</v>
      </c>
      <c r="H177" s="125">
        <v>0</v>
      </c>
      <c r="I177" s="125">
        <v>0</v>
      </c>
      <c r="J177" s="300">
        <v>0</v>
      </c>
      <c r="K177" s="125">
        <v>0</v>
      </c>
      <c r="L177" s="125">
        <v>0</v>
      </c>
      <c r="M177" s="135"/>
      <c r="N177" s="133" t="s">
        <v>677</v>
      </c>
      <c r="O177" s="254" t="s">
        <v>653</v>
      </c>
      <c r="P177" s="254" t="s">
        <v>474</v>
      </c>
      <c r="Q177" s="254" t="s">
        <v>7480</v>
      </c>
      <c r="R177" s="257" t="s">
        <v>678</v>
      </c>
      <c r="S177" s="312" t="s">
        <v>8557</v>
      </c>
      <c r="T177" s="257" t="s">
        <v>10823</v>
      </c>
      <c r="U177" s="134" t="s">
        <v>60</v>
      </c>
      <c r="V177" s="140" t="s">
        <v>627</v>
      </c>
      <c r="W177" s="302" t="s">
        <v>627</v>
      </c>
      <c r="X177" s="143" t="s">
        <v>232</v>
      </c>
      <c r="Y177" s="97" t="s">
        <v>232</v>
      </c>
      <c r="Z177" s="255" t="s">
        <v>677</v>
      </c>
      <c r="AA177" s="106" t="s">
        <v>679</v>
      </c>
      <c r="AB177" s="259" t="s">
        <v>173</v>
      </c>
      <c r="AC177" s="133" t="s">
        <v>7924</v>
      </c>
      <c r="AD177" s="303">
        <f t="shared" si="2"/>
        <v>1</v>
      </c>
      <c r="AE177" s="105"/>
      <c r="AF177" s="133" t="str">
        <f>VLOOKUP(N177,'2021jobs'!A:A,1,0)</f>
        <v>CRPD-P1</v>
      </c>
      <c r="AG177" s="133" t="str">
        <f>VLOOKUP(Z177,'2021jobs'!A:A,1,0)</f>
        <v>CRPD-P1</v>
      </c>
      <c r="AH177" s="256"/>
      <c r="AI177" s="132" t="s">
        <v>677</v>
      </c>
      <c r="AJ177" s="172" t="s">
        <v>239</v>
      </c>
      <c r="AK177" s="135"/>
      <c r="AL177" s="111" t="s">
        <v>627</v>
      </c>
      <c r="AM177" s="140" t="s">
        <v>627</v>
      </c>
      <c r="AN177" s="140" t="s">
        <v>627</v>
      </c>
      <c r="AO177" s="5" t="s">
        <v>173</v>
      </c>
    </row>
    <row r="178" spans="1:41" ht="15" customHeight="1" x14ac:dyDescent="0.4">
      <c r="A178" s="120">
        <v>1</v>
      </c>
      <c r="B178" s="125">
        <v>0</v>
      </c>
      <c r="C178" s="120">
        <v>1</v>
      </c>
      <c r="D178" s="125">
        <v>0</v>
      </c>
      <c r="E178" s="125">
        <v>0</v>
      </c>
      <c r="F178" s="125">
        <v>0</v>
      </c>
      <c r="G178" s="125">
        <v>0</v>
      </c>
      <c r="H178" s="125">
        <v>0</v>
      </c>
      <c r="I178" s="125">
        <v>0</v>
      </c>
      <c r="J178" s="300">
        <v>0</v>
      </c>
      <c r="K178" s="125">
        <v>0</v>
      </c>
      <c r="L178" s="125">
        <v>0</v>
      </c>
      <c r="N178" s="133" t="s">
        <v>7217</v>
      </c>
      <c r="O178" s="254" t="s">
        <v>699</v>
      </c>
      <c r="P178" s="254" t="s">
        <v>270</v>
      </c>
      <c r="Q178" s="254" t="s">
        <v>46</v>
      </c>
      <c r="R178" s="257" t="s">
        <v>9422</v>
      </c>
      <c r="S178" s="312" t="s">
        <v>9847</v>
      </c>
      <c r="T178" s="257" t="s">
        <v>9706</v>
      </c>
      <c r="U178" s="134" t="s">
        <v>60</v>
      </c>
      <c r="V178" s="134" t="s">
        <v>7688</v>
      </c>
      <c r="W178" s="302" t="s">
        <v>7096</v>
      </c>
      <c r="X178" s="143" t="s">
        <v>232</v>
      </c>
      <c r="Y178" s="105" t="s">
        <v>232</v>
      </c>
      <c r="Z178" s="133" t="s">
        <v>7217</v>
      </c>
      <c r="AA178" s="106" t="s">
        <v>7088</v>
      </c>
      <c r="AB178" s="259" t="s">
        <v>173</v>
      </c>
      <c r="AC178" s="133" t="s">
        <v>7929</v>
      </c>
      <c r="AD178" s="303">
        <f t="shared" si="2"/>
        <v>1</v>
      </c>
      <c r="AE178" s="105"/>
      <c r="AF178" s="133" t="str">
        <f>VLOOKUP(N178,'2021jobs'!A:A,1,0)</f>
        <v>CTRL-V3</v>
      </c>
      <c r="AG178" s="133" t="str">
        <f>VLOOKUP(Z178,'2021jobs'!A:A,1,0)</f>
        <v>CTRL-V3</v>
      </c>
      <c r="AH178" s="256"/>
      <c r="AI178" s="133" t="s">
        <v>7217</v>
      </c>
      <c r="AJ178" s="172" t="s">
        <v>239</v>
      </c>
      <c r="AK178" s="230" t="s">
        <v>300</v>
      </c>
      <c r="AL178" s="111" t="s">
        <v>7096</v>
      </c>
      <c r="AM178" s="134" t="s">
        <v>64</v>
      </c>
      <c r="AN178" s="134" t="s">
        <v>64</v>
      </c>
      <c r="AO178" s="5" t="s">
        <v>173</v>
      </c>
    </row>
    <row r="179" spans="1:41" s="7" customFormat="1" ht="15" customHeight="1" x14ac:dyDescent="0.4">
      <c r="A179" s="120">
        <v>1</v>
      </c>
      <c r="B179" s="125">
        <v>0</v>
      </c>
      <c r="C179" s="120">
        <v>1</v>
      </c>
      <c r="D179" s="125">
        <v>0</v>
      </c>
      <c r="E179" s="125">
        <v>0</v>
      </c>
      <c r="F179" s="125">
        <v>0</v>
      </c>
      <c r="G179" s="125">
        <v>0</v>
      </c>
      <c r="H179" s="125">
        <v>0</v>
      </c>
      <c r="I179" s="125">
        <v>0</v>
      </c>
      <c r="J179" s="300">
        <v>0</v>
      </c>
      <c r="K179" s="125">
        <v>0</v>
      </c>
      <c r="L179" s="125">
        <v>0</v>
      </c>
      <c r="M179" s="135"/>
      <c r="N179" s="133" t="s">
        <v>700</v>
      </c>
      <c r="O179" s="254" t="s">
        <v>699</v>
      </c>
      <c r="P179" s="254" t="s">
        <v>256</v>
      </c>
      <c r="Q179" s="254" t="s">
        <v>46</v>
      </c>
      <c r="R179" s="257" t="s">
        <v>9423</v>
      </c>
      <c r="S179" s="312" t="s">
        <v>9847</v>
      </c>
      <c r="T179" s="257" t="s">
        <v>9705</v>
      </c>
      <c r="U179" s="134" t="s">
        <v>60</v>
      </c>
      <c r="V179" s="134" t="s">
        <v>7688</v>
      </c>
      <c r="W179" s="302" t="s">
        <v>7096</v>
      </c>
      <c r="X179" s="143" t="s">
        <v>232</v>
      </c>
      <c r="Y179" s="105" t="s">
        <v>232</v>
      </c>
      <c r="Z179" s="255" t="s">
        <v>700</v>
      </c>
      <c r="AA179" s="106" t="s">
        <v>7164</v>
      </c>
      <c r="AB179" s="259" t="s">
        <v>173</v>
      </c>
      <c r="AC179" s="133" t="s">
        <v>7929</v>
      </c>
      <c r="AD179" s="303">
        <f t="shared" si="2"/>
        <v>1</v>
      </c>
      <c r="AE179" s="105"/>
      <c r="AF179" s="133" t="str">
        <f>VLOOKUP(N179,'2021jobs'!A:A,1,0)</f>
        <v>CTRL-V2</v>
      </c>
      <c r="AG179" s="133" t="str">
        <f>VLOOKUP(Z179,'2021jobs'!A:A,1,0)</f>
        <v>CTRL-V2</v>
      </c>
      <c r="AH179" s="256"/>
      <c r="AI179" s="132" t="s">
        <v>700</v>
      </c>
      <c r="AJ179" s="172" t="s">
        <v>239</v>
      </c>
      <c r="AK179" s="135"/>
      <c r="AL179" s="111" t="s">
        <v>7096</v>
      </c>
      <c r="AM179" s="134" t="s">
        <v>64</v>
      </c>
      <c r="AN179" s="134" t="s">
        <v>64</v>
      </c>
      <c r="AO179" s="5" t="s">
        <v>173</v>
      </c>
    </row>
    <row r="180" spans="1:41" s="4" customFormat="1" ht="15" customHeight="1" x14ac:dyDescent="0.4">
      <c r="A180" s="125">
        <v>0</v>
      </c>
      <c r="B180" s="125">
        <v>0</v>
      </c>
      <c r="C180" s="120">
        <v>1</v>
      </c>
      <c r="D180" s="125">
        <v>0</v>
      </c>
      <c r="E180" s="125">
        <v>0</v>
      </c>
      <c r="F180" s="125">
        <v>0</v>
      </c>
      <c r="G180" s="125">
        <v>0</v>
      </c>
      <c r="H180" s="125">
        <v>0</v>
      </c>
      <c r="I180" s="125">
        <v>0</v>
      </c>
      <c r="J180" s="300">
        <v>0</v>
      </c>
      <c r="K180" s="125">
        <v>0</v>
      </c>
      <c r="L180" s="125">
        <v>0</v>
      </c>
      <c r="M180" s="135"/>
      <c r="N180" s="133" t="s">
        <v>701</v>
      </c>
      <c r="O180" s="254" t="s">
        <v>699</v>
      </c>
      <c r="P180" s="254" t="s">
        <v>297</v>
      </c>
      <c r="Q180" s="254" t="s">
        <v>46</v>
      </c>
      <c r="R180" s="257" t="s">
        <v>7090</v>
      </c>
      <c r="S180" s="312" t="s">
        <v>9847</v>
      </c>
      <c r="T180" s="257" t="s">
        <v>9704</v>
      </c>
      <c r="U180" s="134" t="s">
        <v>60</v>
      </c>
      <c r="V180" s="134" t="s">
        <v>7688</v>
      </c>
      <c r="W180" s="302" t="s">
        <v>7096</v>
      </c>
      <c r="X180" s="143" t="s">
        <v>232</v>
      </c>
      <c r="Y180" s="97" t="s">
        <v>232</v>
      </c>
      <c r="Z180" s="255" t="s">
        <v>701</v>
      </c>
      <c r="AA180" s="106" t="s">
        <v>7089</v>
      </c>
      <c r="AB180" s="259" t="s">
        <v>173</v>
      </c>
      <c r="AC180" s="133" t="s">
        <v>7929</v>
      </c>
      <c r="AD180" s="303">
        <f t="shared" si="2"/>
        <v>1</v>
      </c>
      <c r="AE180" s="105" t="s">
        <v>7482</v>
      </c>
      <c r="AF180" s="133" t="str">
        <f>VLOOKUP(N180,'2021jobs'!A:A,1,0)</f>
        <v>CTRL-V1</v>
      </c>
      <c r="AG180" s="133" t="str">
        <f>VLOOKUP(Z180,'2021jobs'!A:A,1,0)</f>
        <v>CTRL-V1</v>
      </c>
      <c r="AH180" s="256"/>
      <c r="AI180" s="132" t="s">
        <v>701</v>
      </c>
      <c r="AJ180" s="172" t="s">
        <v>239</v>
      </c>
      <c r="AK180" s="135"/>
      <c r="AL180" s="111" t="s">
        <v>7096</v>
      </c>
      <c r="AM180" s="134" t="s">
        <v>64</v>
      </c>
      <c r="AN180" s="134" t="s">
        <v>64</v>
      </c>
      <c r="AO180" s="5" t="s">
        <v>173</v>
      </c>
    </row>
    <row r="181" spans="1:41" ht="15" customHeight="1" x14ac:dyDescent="0.4">
      <c r="A181" s="120">
        <v>1</v>
      </c>
      <c r="B181" s="125">
        <v>0</v>
      </c>
      <c r="C181" s="120">
        <v>1</v>
      </c>
      <c r="D181" s="125">
        <v>0</v>
      </c>
      <c r="E181" s="125">
        <v>0</v>
      </c>
      <c r="F181" s="125">
        <v>0</v>
      </c>
      <c r="G181" s="125">
        <v>0</v>
      </c>
      <c r="H181" s="125">
        <v>0</v>
      </c>
      <c r="I181" s="125">
        <v>0</v>
      </c>
      <c r="J181" s="300">
        <v>0</v>
      </c>
      <c r="K181" s="125">
        <v>0</v>
      </c>
      <c r="L181" s="125">
        <v>0</v>
      </c>
      <c r="N181" s="133" t="s">
        <v>7218</v>
      </c>
      <c r="O181" s="254" t="s">
        <v>704</v>
      </c>
      <c r="P181" s="254" t="s">
        <v>297</v>
      </c>
      <c r="Q181" s="254" t="s">
        <v>46</v>
      </c>
      <c r="R181" s="257" t="s">
        <v>7091</v>
      </c>
      <c r="S181" s="312" t="s">
        <v>9358</v>
      </c>
      <c r="T181" s="257" t="s">
        <v>9704</v>
      </c>
      <c r="U181" s="134" t="s">
        <v>60</v>
      </c>
      <c r="V181" s="134" t="s">
        <v>7688</v>
      </c>
      <c r="W181" s="302" t="s">
        <v>7092</v>
      </c>
      <c r="X181" s="143" t="s">
        <v>232</v>
      </c>
      <c r="Y181" s="97" t="s">
        <v>232</v>
      </c>
      <c r="Z181" s="133" t="s">
        <v>7218</v>
      </c>
      <c r="AA181" s="106" t="s">
        <v>7098</v>
      </c>
      <c r="AB181" s="259" t="s">
        <v>173</v>
      </c>
      <c r="AC181" s="133" t="s">
        <v>7930</v>
      </c>
      <c r="AD181" s="303">
        <f t="shared" si="2"/>
        <v>1</v>
      </c>
      <c r="AE181" s="105" t="s">
        <v>7482</v>
      </c>
      <c r="AF181" s="133" t="str">
        <f>VLOOKUP(N181,'2021jobs'!A:A,1,0)</f>
        <v>CTRB-V1</v>
      </c>
      <c r="AG181" s="133" t="str">
        <f>VLOOKUP(Z181,'2021jobs'!A:A,1,0)</f>
        <v>CTRB-V1</v>
      </c>
      <c r="AH181" s="256"/>
      <c r="AI181" s="133" t="s">
        <v>7218</v>
      </c>
      <c r="AJ181" s="172" t="s">
        <v>239</v>
      </c>
      <c r="AK181" s="230" t="s">
        <v>300</v>
      </c>
      <c r="AL181" s="111" t="s">
        <v>7092</v>
      </c>
      <c r="AM181" s="134" t="s">
        <v>64</v>
      </c>
      <c r="AN181" s="134" t="s">
        <v>64</v>
      </c>
      <c r="AO181" s="5" t="s">
        <v>173</v>
      </c>
    </row>
    <row r="182" spans="1:41" s="4" customFormat="1" ht="15" customHeight="1" x14ac:dyDescent="0.4">
      <c r="A182" s="125">
        <v>0</v>
      </c>
      <c r="B182" s="125">
        <v>0</v>
      </c>
      <c r="C182" s="120">
        <v>1</v>
      </c>
      <c r="D182" s="125">
        <v>0</v>
      </c>
      <c r="E182" s="125">
        <v>0</v>
      </c>
      <c r="F182" s="125">
        <v>0</v>
      </c>
      <c r="G182" s="125">
        <v>0</v>
      </c>
      <c r="H182" s="125">
        <v>0</v>
      </c>
      <c r="I182" s="125">
        <v>0</v>
      </c>
      <c r="J182" s="300">
        <v>0</v>
      </c>
      <c r="K182" s="125">
        <v>0</v>
      </c>
      <c r="L182" s="125">
        <v>0</v>
      </c>
      <c r="M182" s="95"/>
      <c r="N182" s="133" t="s">
        <v>7219</v>
      </c>
      <c r="O182" s="254" t="s">
        <v>704</v>
      </c>
      <c r="P182" s="254" t="s">
        <v>453</v>
      </c>
      <c r="Q182" s="110" t="s">
        <v>7479</v>
      </c>
      <c r="R182" s="257" t="s">
        <v>9424</v>
      </c>
      <c r="S182" s="312" t="s">
        <v>9359</v>
      </c>
      <c r="T182" s="257" t="s">
        <v>9701</v>
      </c>
      <c r="U182" s="134" t="s">
        <v>60</v>
      </c>
      <c r="V182" s="134" t="s">
        <v>7688</v>
      </c>
      <c r="W182" s="302" t="s">
        <v>7092</v>
      </c>
      <c r="X182" s="143" t="s">
        <v>232</v>
      </c>
      <c r="Y182" s="105" t="s">
        <v>232</v>
      </c>
      <c r="Z182" s="133" t="s">
        <v>7219</v>
      </c>
      <c r="AA182" s="106" t="s">
        <v>7097</v>
      </c>
      <c r="AB182" s="259" t="s">
        <v>173</v>
      </c>
      <c r="AC182" s="133" t="s">
        <v>7931</v>
      </c>
      <c r="AD182" s="303">
        <f t="shared" si="2"/>
        <v>1</v>
      </c>
      <c r="AE182" s="105"/>
      <c r="AF182" s="133" t="str">
        <f>VLOOKUP(N182,'2021jobs'!A:A,1,0)</f>
        <v>CTRB-D2</v>
      </c>
      <c r="AG182" s="133" t="str">
        <f>VLOOKUP(Z182,'2021jobs'!A:A,1,0)</f>
        <v>CTRB-D2</v>
      </c>
      <c r="AH182" s="256"/>
      <c r="AI182" s="133" t="s">
        <v>7219</v>
      </c>
      <c r="AJ182" s="132" t="s">
        <v>702</v>
      </c>
      <c r="AK182" s="226" t="s">
        <v>1232</v>
      </c>
      <c r="AL182" s="111" t="s">
        <v>7092</v>
      </c>
      <c r="AM182" s="134" t="s">
        <v>64</v>
      </c>
      <c r="AN182" s="134" t="s">
        <v>64</v>
      </c>
      <c r="AO182" s="5" t="s">
        <v>173</v>
      </c>
    </row>
    <row r="183" spans="1:41" s="4" customFormat="1" ht="15" customHeight="1" x14ac:dyDescent="0.4">
      <c r="A183" s="125">
        <v>0</v>
      </c>
      <c r="B183" s="125">
        <v>0</v>
      </c>
      <c r="C183" s="120">
        <v>1</v>
      </c>
      <c r="D183" s="125">
        <v>0</v>
      </c>
      <c r="E183" s="125">
        <v>0</v>
      </c>
      <c r="F183" s="125">
        <v>0</v>
      </c>
      <c r="G183" s="125">
        <v>0</v>
      </c>
      <c r="H183" s="125">
        <v>0</v>
      </c>
      <c r="I183" s="125">
        <v>0</v>
      </c>
      <c r="J183" s="300">
        <v>0</v>
      </c>
      <c r="K183" s="125">
        <v>0</v>
      </c>
      <c r="L183" s="125">
        <v>0</v>
      </c>
      <c r="M183" s="95"/>
      <c r="N183" s="133" t="s">
        <v>7220</v>
      </c>
      <c r="O183" s="254" t="s">
        <v>704</v>
      </c>
      <c r="P183" s="254" t="s">
        <v>352</v>
      </c>
      <c r="Q183" s="110" t="s">
        <v>7479</v>
      </c>
      <c r="R183" s="257" t="s">
        <v>7093</v>
      </c>
      <c r="S183" s="312" t="s">
        <v>9359</v>
      </c>
      <c r="T183" s="257" t="s">
        <v>9700</v>
      </c>
      <c r="U183" s="134" t="s">
        <v>60</v>
      </c>
      <c r="V183" s="134" t="s">
        <v>7688</v>
      </c>
      <c r="W183" s="302" t="s">
        <v>7092</v>
      </c>
      <c r="X183" s="143" t="s">
        <v>232</v>
      </c>
      <c r="Y183" s="105" t="s">
        <v>232</v>
      </c>
      <c r="Z183" s="133" t="s">
        <v>7220</v>
      </c>
      <c r="AA183" s="106" t="s">
        <v>7099</v>
      </c>
      <c r="AB183" s="259" t="s">
        <v>173</v>
      </c>
      <c r="AC183" s="133" t="s">
        <v>7931</v>
      </c>
      <c r="AD183" s="303">
        <f t="shared" si="2"/>
        <v>1</v>
      </c>
      <c r="AE183" s="105"/>
      <c r="AF183" s="133" t="str">
        <f>VLOOKUP(N183,'2021jobs'!A:A,1,0)</f>
        <v>CTRB-D1</v>
      </c>
      <c r="AG183" s="133" t="str">
        <f>VLOOKUP(Z183,'2021jobs'!A:A,1,0)</f>
        <v>CTRB-D1</v>
      </c>
      <c r="AH183" s="256"/>
      <c r="AI183" s="133" t="s">
        <v>7220</v>
      </c>
      <c r="AJ183" s="132" t="s">
        <v>703</v>
      </c>
      <c r="AK183" s="226" t="s">
        <v>1232</v>
      </c>
      <c r="AL183" s="111" t="s">
        <v>7092</v>
      </c>
      <c r="AM183" s="134" t="s">
        <v>64</v>
      </c>
      <c r="AN183" s="134" t="s">
        <v>64</v>
      </c>
      <c r="AO183" s="5" t="s">
        <v>173</v>
      </c>
    </row>
    <row r="184" spans="1:41" ht="15" customHeight="1" x14ac:dyDescent="0.4">
      <c r="A184" s="125">
        <v>0</v>
      </c>
      <c r="B184" s="125">
        <v>0</v>
      </c>
      <c r="C184" s="120">
        <v>1</v>
      </c>
      <c r="D184" s="125">
        <v>0</v>
      </c>
      <c r="E184" s="125">
        <v>0</v>
      </c>
      <c r="F184" s="125">
        <v>0</v>
      </c>
      <c r="G184" s="125">
        <v>0</v>
      </c>
      <c r="H184" s="125">
        <v>0</v>
      </c>
      <c r="I184" s="125">
        <v>0</v>
      </c>
      <c r="J184" s="300">
        <v>0</v>
      </c>
      <c r="K184" s="125">
        <v>0</v>
      </c>
      <c r="L184" s="125">
        <v>0</v>
      </c>
      <c r="N184" s="133" t="s">
        <v>7221</v>
      </c>
      <c r="O184" s="254" t="s">
        <v>704</v>
      </c>
      <c r="P184" s="254" t="s">
        <v>415</v>
      </c>
      <c r="Q184" s="105" t="s">
        <v>7479</v>
      </c>
      <c r="R184" s="257" t="s">
        <v>7094</v>
      </c>
      <c r="S184" s="312" t="s">
        <v>9359</v>
      </c>
      <c r="T184" s="257" t="s">
        <v>9698</v>
      </c>
      <c r="U184" s="134" t="s">
        <v>60</v>
      </c>
      <c r="V184" s="134" t="s">
        <v>7688</v>
      </c>
      <c r="W184" s="302" t="s">
        <v>7092</v>
      </c>
      <c r="X184" s="143" t="s">
        <v>232</v>
      </c>
      <c r="Y184" s="97" t="s">
        <v>232</v>
      </c>
      <c r="Z184" s="133" t="s">
        <v>7221</v>
      </c>
      <c r="AA184" s="106" t="s">
        <v>7100</v>
      </c>
      <c r="AB184" s="259" t="s">
        <v>173</v>
      </c>
      <c r="AC184" s="133" t="s">
        <v>7931</v>
      </c>
      <c r="AD184" s="303">
        <f t="shared" si="2"/>
        <v>1</v>
      </c>
      <c r="AE184" s="105"/>
      <c r="AF184" s="133" t="str">
        <f>VLOOKUP(N184,'2021jobs'!A:A,1,0)</f>
        <v>CTRB-M2</v>
      </c>
      <c r="AG184" s="133" t="str">
        <f>VLOOKUP(Z184,'2021jobs'!A:A,1,0)</f>
        <v>CTRB-M2</v>
      </c>
      <c r="AH184" s="256"/>
      <c r="AI184" s="133" t="s">
        <v>7221</v>
      </c>
      <c r="AJ184" s="172" t="s">
        <v>239</v>
      </c>
      <c r="AK184" s="230" t="s">
        <v>300</v>
      </c>
      <c r="AL184" s="111" t="s">
        <v>7092</v>
      </c>
      <c r="AM184" s="134" t="s">
        <v>64</v>
      </c>
      <c r="AN184" s="134" t="s">
        <v>64</v>
      </c>
      <c r="AO184" s="5" t="s">
        <v>173</v>
      </c>
    </row>
    <row r="185" spans="1:41" s="4" customFormat="1" ht="15" customHeight="1" x14ac:dyDescent="0.4">
      <c r="A185" s="125">
        <v>0</v>
      </c>
      <c r="B185" s="125">
        <v>0</v>
      </c>
      <c r="C185" s="120">
        <v>1</v>
      </c>
      <c r="D185" s="125">
        <v>0</v>
      </c>
      <c r="E185" s="125">
        <v>0</v>
      </c>
      <c r="F185" s="125">
        <v>0</v>
      </c>
      <c r="G185" s="125">
        <v>0</v>
      </c>
      <c r="H185" s="125">
        <v>0</v>
      </c>
      <c r="I185" s="125">
        <v>0</v>
      </c>
      <c r="J185" s="300">
        <v>0</v>
      </c>
      <c r="K185" s="125">
        <v>0</v>
      </c>
      <c r="L185" s="125">
        <v>0</v>
      </c>
      <c r="M185" s="95"/>
      <c r="N185" s="133" t="s">
        <v>705</v>
      </c>
      <c r="O185" s="254" t="s">
        <v>704</v>
      </c>
      <c r="P185" s="254" t="s">
        <v>363</v>
      </c>
      <c r="Q185" s="105" t="s">
        <v>7479</v>
      </c>
      <c r="R185" s="257" t="s">
        <v>7095</v>
      </c>
      <c r="S185" s="312" t="s">
        <v>9359</v>
      </c>
      <c r="T185" s="257" t="s">
        <v>9699</v>
      </c>
      <c r="U185" s="134" t="s">
        <v>60</v>
      </c>
      <c r="V185" s="134" t="s">
        <v>7688</v>
      </c>
      <c r="W185" s="302" t="s">
        <v>7092</v>
      </c>
      <c r="X185" s="143" t="s">
        <v>232</v>
      </c>
      <c r="Y185" s="105" t="s">
        <v>232</v>
      </c>
      <c r="Z185" s="133" t="s">
        <v>705</v>
      </c>
      <c r="AA185" s="106" t="s">
        <v>7101</v>
      </c>
      <c r="AB185" s="259" t="s">
        <v>173</v>
      </c>
      <c r="AC185" s="133" t="s">
        <v>7931</v>
      </c>
      <c r="AD185" s="303">
        <f t="shared" si="2"/>
        <v>1</v>
      </c>
      <c r="AE185" s="105" t="s">
        <v>7482</v>
      </c>
      <c r="AF185" s="133" t="str">
        <f>VLOOKUP(N185,'2021jobs'!A:A,1,0)</f>
        <v>CTRB-M1</v>
      </c>
      <c r="AG185" s="133" t="str">
        <f>VLOOKUP(Z185,'2021jobs'!A:A,1,0)</f>
        <v>CTRB-M1</v>
      </c>
      <c r="AH185" s="256"/>
      <c r="AI185" s="133" t="s">
        <v>705</v>
      </c>
      <c r="AJ185" s="132" t="s">
        <v>705</v>
      </c>
      <c r="AK185" s="226" t="s">
        <v>1232</v>
      </c>
      <c r="AL185" s="111" t="s">
        <v>7092</v>
      </c>
      <c r="AM185" s="134" t="s">
        <v>64</v>
      </c>
      <c r="AN185" s="134" t="s">
        <v>64</v>
      </c>
      <c r="AO185" s="5" t="s">
        <v>173</v>
      </c>
    </row>
    <row r="186" spans="1:41" s="4" customFormat="1" ht="15" customHeight="1" x14ac:dyDescent="0.4">
      <c r="A186" s="125">
        <v>0</v>
      </c>
      <c r="B186" s="125">
        <v>0</v>
      </c>
      <c r="C186" s="120">
        <v>1</v>
      </c>
      <c r="D186" s="125">
        <v>0</v>
      </c>
      <c r="E186" s="125">
        <v>0</v>
      </c>
      <c r="F186" s="125">
        <v>0</v>
      </c>
      <c r="G186" s="125">
        <v>0</v>
      </c>
      <c r="H186" s="125">
        <v>0</v>
      </c>
      <c r="I186" s="125">
        <v>0</v>
      </c>
      <c r="J186" s="300">
        <v>0</v>
      </c>
      <c r="K186" s="125">
        <v>0</v>
      </c>
      <c r="L186" s="125">
        <v>0</v>
      </c>
      <c r="M186" s="135"/>
      <c r="N186" s="133" t="s">
        <v>707</v>
      </c>
      <c r="O186" s="254" t="s">
        <v>706</v>
      </c>
      <c r="P186" s="254" t="s">
        <v>453</v>
      </c>
      <c r="Q186" s="110" t="s">
        <v>7479</v>
      </c>
      <c r="R186" s="257" t="s">
        <v>8846</v>
      </c>
      <c r="S186" s="312" t="s">
        <v>7854</v>
      </c>
      <c r="T186" s="257" t="s">
        <v>9701</v>
      </c>
      <c r="U186" s="134" t="s">
        <v>60</v>
      </c>
      <c r="V186" s="134" t="s">
        <v>64</v>
      </c>
      <c r="W186" s="302" t="s">
        <v>64</v>
      </c>
      <c r="X186" s="143" t="s">
        <v>232</v>
      </c>
      <c r="Y186" s="97" t="s">
        <v>232</v>
      </c>
      <c r="Z186" s="255" t="s">
        <v>707</v>
      </c>
      <c r="AA186" s="106" t="s">
        <v>708</v>
      </c>
      <c r="AB186" s="259" t="s">
        <v>173</v>
      </c>
      <c r="AC186" s="133" t="s">
        <v>7932</v>
      </c>
      <c r="AD186" s="303">
        <f t="shared" si="2"/>
        <v>1</v>
      </c>
      <c r="AE186" s="105"/>
      <c r="AF186" s="133" t="str">
        <f>VLOOKUP(N186,'2021jobs'!A:A,1,0)</f>
        <v>ACCT-D2</v>
      </c>
      <c r="AG186" s="133" t="str">
        <f>VLOOKUP(Z186,'2021jobs'!A:A,1,0)</f>
        <v>ACCT-D2</v>
      </c>
      <c r="AH186" s="256"/>
      <c r="AI186" s="132" t="s">
        <v>707</v>
      </c>
      <c r="AJ186" s="172" t="s">
        <v>239</v>
      </c>
      <c r="AK186" s="135"/>
      <c r="AL186" s="111" t="s">
        <v>64</v>
      </c>
      <c r="AM186" s="134" t="s">
        <v>64</v>
      </c>
      <c r="AN186" s="134" t="s">
        <v>64</v>
      </c>
      <c r="AO186" s="5" t="s">
        <v>173</v>
      </c>
    </row>
    <row r="187" spans="1:41" s="4" customFormat="1" ht="15" customHeight="1" x14ac:dyDescent="0.4">
      <c r="A187" s="125">
        <v>0</v>
      </c>
      <c r="B187" s="125">
        <v>0</v>
      </c>
      <c r="C187" s="120">
        <v>1</v>
      </c>
      <c r="D187" s="125">
        <v>0</v>
      </c>
      <c r="E187" s="125">
        <v>0</v>
      </c>
      <c r="F187" s="125">
        <v>0</v>
      </c>
      <c r="G187" s="125">
        <v>0</v>
      </c>
      <c r="H187" s="125">
        <v>0</v>
      </c>
      <c r="I187" s="125">
        <v>0</v>
      </c>
      <c r="J187" s="300">
        <v>0</v>
      </c>
      <c r="K187" s="125">
        <v>0</v>
      </c>
      <c r="L187" s="125">
        <v>0</v>
      </c>
      <c r="M187" s="135"/>
      <c r="N187" s="133" t="s">
        <v>709</v>
      </c>
      <c r="O187" s="254" t="s">
        <v>706</v>
      </c>
      <c r="P187" s="254" t="s">
        <v>352</v>
      </c>
      <c r="Q187" s="110" t="s">
        <v>7479</v>
      </c>
      <c r="R187" s="257" t="s">
        <v>710</v>
      </c>
      <c r="S187" s="312" t="s">
        <v>7854</v>
      </c>
      <c r="T187" s="257" t="s">
        <v>9700</v>
      </c>
      <c r="U187" s="134" t="s">
        <v>60</v>
      </c>
      <c r="V187" s="134" t="s">
        <v>64</v>
      </c>
      <c r="W187" s="302" t="s">
        <v>64</v>
      </c>
      <c r="X187" s="143" t="s">
        <v>232</v>
      </c>
      <c r="Y187" s="97" t="s">
        <v>232</v>
      </c>
      <c r="Z187" s="255" t="s">
        <v>709</v>
      </c>
      <c r="AA187" s="106" t="s">
        <v>711</v>
      </c>
      <c r="AB187" s="259" t="s">
        <v>173</v>
      </c>
      <c r="AC187" s="133" t="s">
        <v>7932</v>
      </c>
      <c r="AD187" s="303">
        <f t="shared" si="2"/>
        <v>1</v>
      </c>
      <c r="AE187" s="105"/>
      <c r="AF187" s="133" t="str">
        <f>VLOOKUP(N187,'2021jobs'!A:A,1,0)</f>
        <v>ACCT-D1</v>
      </c>
      <c r="AG187" s="133" t="str">
        <f>VLOOKUP(Z187,'2021jobs'!A:A,1,0)</f>
        <v>ACCT-D1</v>
      </c>
      <c r="AH187" s="256"/>
      <c r="AI187" s="132" t="s">
        <v>709</v>
      </c>
      <c r="AJ187" s="172" t="s">
        <v>239</v>
      </c>
      <c r="AK187" s="135"/>
      <c r="AL187" s="111" t="s">
        <v>64</v>
      </c>
      <c r="AM187" s="134" t="s">
        <v>64</v>
      </c>
      <c r="AN187" s="134" t="s">
        <v>64</v>
      </c>
      <c r="AO187" s="5" t="s">
        <v>173</v>
      </c>
    </row>
    <row r="188" spans="1:41" s="4" customFormat="1" ht="15" customHeight="1" x14ac:dyDescent="0.4">
      <c r="A188" s="125">
        <v>0</v>
      </c>
      <c r="B188" s="125">
        <v>0</v>
      </c>
      <c r="C188" s="120">
        <v>1</v>
      </c>
      <c r="D188" s="125">
        <v>0</v>
      </c>
      <c r="E188" s="125">
        <v>0</v>
      </c>
      <c r="F188" s="125">
        <v>0</v>
      </c>
      <c r="G188" s="125">
        <v>0</v>
      </c>
      <c r="H188" s="125">
        <v>0</v>
      </c>
      <c r="I188" s="125">
        <v>0</v>
      </c>
      <c r="J188" s="300">
        <v>0</v>
      </c>
      <c r="K188" s="125">
        <v>0</v>
      </c>
      <c r="L188" s="125">
        <v>0</v>
      </c>
      <c r="M188" s="135"/>
      <c r="N188" s="133" t="s">
        <v>712</v>
      </c>
      <c r="O188" s="254" t="s">
        <v>706</v>
      </c>
      <c r="P188" s="254" t="s">
        <v>415</v>
      </c>
      <c r="Q188" s="105" t="s">
        <v>7479</v>
      </c>
      <c r="R188" s="257" t="s">
        <v>713</v>
      </c>
      <c r="S188" s="312" t="s">
        <v>7854</v>
      </c>
      <c r="T188" s="257" t="s">
        <v>9698</v>
      </c>
      <c r="U188" s="134" t="s">
        <v>60</v>
      </c>
      <c r="V188" s="134" t="s">
        <v>64</v>
      </c>
      <c r="W188" s="302" t="s">
        <v>64</v>
      </c>
      <c r="X188" s="143" t="s">
        <v>232</v>
      </c>
      <c r="Y188" s="97" t="s">
        <v>232</v>
      </c>
      <c r="Z188" s="255" t="s">
        <v>712</v>
      </c>
      <c r="AA188" s="106" t="s">
        <v>714</v>
      </c>
      <c r="AB188" s="259" t="s">
        <v>173</v>
      </c>
      <c r="AC188" s="133" t="s">
        <v>7932</v>
      </c>
      <c r="AD188" s="303">
        <f t="shared" si="2"/>
        <v>1</v>
      </c>
      <c r="AE188" s="105"/>
      <c r="AF188" s="133" t="str">
        <f>VLOOKUP(N188,'2021jobs'!A:A,1,0)</f>
        <v>ACCT-M2</v>
      </c>
      <c r="AG188" s="133" t="str">
        <f>VLOOKUP(Z188,'2021jobs'!A:A,1,0)</f>
        <v>ACCT-M2</v>
      </c>
      <c r="AH188" s="256"/>
      <c r="AI188" s="132" t="s">
        <v>712</v>
      </c>
      <c r="AJ188" s="172" t="s">
        <v>239</v>
      </c>
      <c r="AK188" s="135"/>
      <c r="AL188" s="111" t="s">
        <v>64</v>
      </c>
      <c r="AM188" s="134" t="s">
        <v>64</v>
      </c>
      <c r="AN188" s="134" t="s">
        <v>64</v>
      </c>
      <c r="AO188" s="5" t="s">
        <v>173</v>
      </c>
    </row>
    <row r="189" spans="1:41" s="4" customFormat="1" ht="15" customHeight="1" x14ac:dyDescent="0.4">
      <c r="A189" s="125">
        <v>0</v>
      </c>
      <c r="B189" s="125">
        <v>0</v>
      </c>
      <c r="C189" s="120">
        <v>1</v>
      </c>
      <c r="D189" s="125">
        <v>0</v>
      </c>
      <c r="E189" s="125">
        <v>0</v>
      </c>
      <c r="F189" s="125">
        <v>0</v>
      </c>
      <c r="G189" s="125">
        <v>0</v>
      </c>
      <c r="H189" s="125">
        <v>0</v>
      </c>
      <c r="I189" s="125">
        <v>0</v>
      </c>
      <c r="J189" s="300">
        <v>0</v>
      </c>
      <c r="K189" s="125">
        <v>0</v>
      </c>
      <c r="L189" s="125">
        <v>0</v>
      </c>
      <c r="M189" s="135"/>
      <c r="N189" s="133" t="s">
        <v>715</v>
      </c>
      <c r="O189" s="254" t="s">
        <v>706</v>
      </c>
      <c r="P189" s="254" t="s">
        <v>363</v>
      </c>
      <c r="Q189" s="105" t="s">
        <v>7479</v>
      </c>
      <c r="R189" s="257" t="s">
        <v>716</v>
      </c>
      <c r="S189" s="312" t="s">
        <v>7854</v>
      </c>
      <c r="T189" s="257" t="s">
        <v>9699</v>
      </c>
      <c r="U189" s="134" t="s">
        <v>60</v>
      </c>
      <c r="V189" s="134" t="s">
        <v>64</v>
      </c>
      <c r="W189" s="302" t="s">
        <v>64</v>
      </c>
      <c r="X189" s="143" t="s">
        <v>232</v>
      </c>
      <c r="Y189" s="97" t="s">
        <v>232</v>
      </c>
      <c r="Z189" s="255" t="s">
        <v>715</v>
      </c>
      <c r="AA189" s="106" t="s">
        <v>717</v>
      </c>
      <c r="AB189" s="259" t="s">
        <v>173</v>
      </c>
      <c r="AC189" s="133" t="s">
        <v>7932</v>
      </c>
      <c r="AD189" s="303">
        <f t="shared" si="2"/>
        <v>1</v>
      </c>
      <c r="AE189" s="105" t="s">
        <v>7482</v>
      </c>
      <c r="AF189" s="133" t="str">
        <f>VLOOKUP(N189,'2021jobs'!A:A,1,0)</f>
        <v>ACCT-M1</v>
      </c>
      <c r="AG189" s="133" t="str">
        <f>VLOOKUP(Z189,'2021jobs'!A:A,1,0)</f>
        <v>ACCT-M1</v>
      </c>
      <c r="AH189" s="256"/>
      <c r="AI189" s="132" t="s">
        <v>715</v>
      </c>
      <c r="AJ189" s="172" t="s">
        <v>239</v>
      </c>
      <c r="AK189" s="135"/>
      <c r="AL189" s="111" t="s">
        <v>64</v>
      </c>
      <c r="AM189" s="134" t="s">
        <v>64</v>
      </c>
      <c r="AN189" s="134" t="s">
        <v>64</v>
      </c>
      <c r="AO189" s="5" t="s">
        <v>173</v>
      </c>
    </row>
    <row r="190" spans="1:41" ht="15" customHeight="1" x14ac:dyDescent="0.4">
      <c r="A190" s="125">
        <v>0</v>
      </c>
      <c r="B190" s="125">
        <v>0</v>
      </c>
      <c r="C190" s="120">
        <v>1</v>
      </c>
      <c r="D190" s="125">
        <v>0</v>
      </c>
      <c r="E190" s="125">
        <v>0</v>
      </c>
      <c r="F190" s="125">
        <v>0</v>
      </c>
      <c r="G190" s="125">
        <v>0</v>
      </c>
      <c r="H190" s="125">
        <v>0</v>
      </c>
      <c r="I190" s="125">
        <v>0</v>
      </c>
      <c r="J190" s="300">
        <v>0</v>
      </c>
      <c r="K190" s="125">
        <v>0</v>
      </c>
      <c r="L190" s="125">
        <v>0</v>
      </c>
      <c r="M190" s="135" t="s">
        <v>9737</v>
      </c>
      <c r="N190" s="133" t="s">
        <v>10090</v>
      </c>
      <c r="O190" s="254" t="s">
        <v>706</v>
      </c>
      <c r="P190" s="254" t="s">
        <v>804</v>
      </c>
      <c r="Q190" s="254" t="s">
        <v>7479</v>
      </c>
      <c r="R190" s="257" t="s">
        <v>7684</v>
      </c>
      <c r="S190" s="312" t="s">
        <v>7854</v>
      </c>
      <c r="T190" s="257" t="s">
        <v>10829</v>
      </c>
      <c r="U190" s="134" t="s">
        <v>60</v>
      </c>
      <c r="V190" s="134" t="s">
        <v>64</v>
      </c>
      <c r="W190" s="302" t="s">
        <v>64</v>
      </c>
      <c r="X190" s="143" t="s">
        <v>232</v>
      </c>
      <c r="Y190" s="97" t="s">
        <v>232</v>
      </c>
      <c r="Z190" s="255" t="s">
        <v>300</v>
      </c>
      <c r="AA190" s="306" t="s">
        <v>300</v>
      </c>
      <c r="AB190" s="259" t="s">
        <v>173</v>
      </c>
      <c r="AC190" s="133" t="s">
        <v>7932</v>
      </c>
      <c r="AD190" s="303">
        <f t="shared" si="2"/>
        <v>0</v>
      </c>
      <c r="AE190" s="254"/>
      <c r="AF190" s="133" t="e">
        <f>VLOOKUP(N190,'2021jobs'!A:A,1,0)</f>
        <v>#N/A</v>
      </c>
      <c r="AG190" s="133" t="e">
        <f>VLOOKUP(Z190,'2021jobs'!A:A,1,0)</f>
        <v>#N/A</v>
      </c>
      <c r="AH190" s="256"/>
      <c r="AI190" s="255"/>
      <c r="AJ190" s="172"/>
      <c r="AK190" s="135"/>
      <c r="AL190" s="111"/>
      <c r="AM190" s="134" t="s">
        <v>64</v>
      </c>
      <c r="AN190" s="134"/>
      <c r="AO190" s="5" t="s">
        <v>173</v>
      </c>
    </row>
    <row r="191" spans="1:41" s="4" customFormat="1" ht="15" customHeight="1" x14ac:dyDescent="0.4">
      <c r="A191" s="125">
        <v>0</v>
      </c>
      <c r="B191" s="125">
        <v>0</v>
      </c>
      <c r="C191" s="120">
        <v>1</v>
      </c>
      <c r="D191" s="125">
        <v>0</v>
      </c>
      <c r="E191" s="125">
        <v>0</v>
      </c>
      <c r="F191" s="125">
        <v>0</v>
      </c>
      <c r="G191" s="125">
        <v>0</v>
      </c>
      <c r="H191" s="125">
        <v>0</v>
      </c>
      <c r="I191" s="125">
        <v>0</v>
      </c>
      <c r="J191" s="300">
        <v>0</v>
      </c>
      <c r="K191" s="125">
        <v>0</v>
      </c>
      <c r="L191" s="125">
        <v>0</v>
      </c>
      <c r="M191" s="135"/>
      <c r="N191" s="133" t="s">
        <v>732</v>
      </c>
      <c r="O191" s="254" t="s">
        <v>706</v>
      </c>
      <c r="P191" s="254" t="s">
        <v>419</v>
      </c>
      <c r="Q191" s="254" t="s">
        <v>7479</v>
      </c>
      <c r="R191" s="257" t="s">
        <v>733</v>
      </c>
      <c r="S191" s="312" t="s">
        <v>7854</v>
      </c>
      <c r="T191" s="257" t="s">
        <v>10828</v>
      </c>
      <c r="U191" s="134" t="s">
        <v>60</v>
      </c>
      <c r="V191" s="134" t="s">
        <v>64</v>
      </c>
      <c r="W191" s="302" t="s">
        <v>64</v>
      </c>
      <c r="X191" s="143" t="s">
        <v>232</v>
      </c>
      <c r="Y191" s="97" t="s">
        <v>232</v>
      </c>
      <c r="Z191" s="255" t="s">
        <v>732</v>
      </c>
      <c r="AA191" s="106" t="s">
        <v>734</v>
      </c>
      <c r="AB191" s="259" t="s">
        <v>173</v>
      </c>
      <c r="AC191" s="133" t="s">
        <v>7932</v>
      </c>
      <c r="AD191" s="303">
        <f t="shared" si="2"/>
        <v>1</v>
      </c>
      <c r="AE191" s="105"/>
      <c r="AF191" s="133" t="str">
        <f>VLOOKUP(N191,'2021jobs'!A:A,1,0)</f>
        <v>ACCT-S1</v>
      </c>
      <c r="AG191" s="133" t="str">
        <f>VLOOKUP(Z191,'2021jobs'!A:A,1,0)</f>
        <v>ACCT-S1</v>
      </c>
      <c r="AH191" s="256"/>
      <c r="AI191" s="132" t="s">
        <v>732</v>
      </c>
      <c r="AJ191" s="172" t="s">
        <v>239</v>
      </c>
      <c r="AK191" s="135"/>
      <c r="AL191" s="111" t="s">
        <v>64</v>
      </c>
      <c r="AM191" s="134" t="s">
        <v>64</v>
      </c>
      <c r="AN191" s="134" t="s">
        <v>64</v>
      </c>
      <c r="AO191" s="5" t="s">
        <v>173</v>
      </c>
    </row>
    <row r="192" spans="1:41" s="4" customFormat="1" ht="15" customHeight="1" x14ac:dyDescent="0.4">
      <c r="A192" s="125">
        <v>0</v>
      </c>
      <c r="B192" s="125">
        <v>0</v>
      </c>
      <c r="C192" s="120">
        <v>1</v>
      </c>
      <c r="D192" s="125">
        <v>0</v>
      </c>
      <c r="E192" s="125">
        <v>0</v>
      </c>
      <c r="F192" s="125">
        <v>0</v>
      </c>
      <c r="G192" s="125">
        <v>0</v>
      </c>
      <c r="H192" s="125">
        <v>0</v>
      </c>
      <c r="I192" s="125">
        <v>0</v>
      </c>
      <c r="J192" s="300">
        <v>0</v>
      </c>
      <c r="K192" s="125">
        <v>0</v>
      </c>
      <c r="L192" s="125">
        <v>0</v>
      </c>
      <c r="M192" s="135"/>
      <c r="N192" s="133" t="s">
        <v>718</v>
      </c>
      <c r="O192" s="254" t="s">
        <v>706</v>
      </c>
      <c r="P192" s="254" t="s">
        <v>611</v>
      </c>
      <c r="Q192" s="254" t="s">
        <v>7480</v>
      </c>
      <c r="R192" s="257" t="s">
        <v>719</v>
      </c>
      <c r="S192" s="312" t="s">
        <v>8558</v>
      </c>
      <c r="T192" s="257" t="s">
        <v>10779</v>
      </c>
      <c r="U192" s="134" t="s">
        <v>60</v>
      </c>
      <c r="V192" s="134" t="s">
        <v>64</v>
      </c>
      <c r="W192" s="302" t="s">
        <v>64</v>
      </c>
      <c r="X192" s="143" t="s">
        <v>232</v>
      </c>
      <c r="Y192" s="97" t="s">
        <v>232</v>
      </c>
      <c r="Z192" s="255" t="s">
        <v>718</v>
      </c>
      <c r="AA192" s="106" t="s">
        <v>720</v>
      </c>
      <c r="AB192" s="259" t="s">
        <v>173</v>
      </c>
      <c r="AC192" s="133" t="s">
        <v>7933</v>
      </c>
      <c r="AD192" s="303">
        <f t="shared" si="2"/>
        <v>1</v>
      </c>
      <c r="AE192" s="105"/>
      <c r="AF192" s="133" t="str">
        <f>VLOOKUP(N192,'2021jobs'!A:A,1,0)</f>
        <v>ACCT-P5</v>
      </c>
      <c r="AG192" s="133" t="str">
        <f>VLOOKUP(Z192,'2021jobs'!A:A,1,0)</f>
        <v>ACCT-P5</v>
      </c>
      <c r="AH192" s="256"/>
      <c r="AI192" s="132" t="s">
        <v>718</v>
      </c>
      <c r="AJ192" s="172" t="s">
        <v>239</v>
      </c>
      <c r="AK192" s="135"/>
      <c r="AL192" s="111" t="s">
        <v>64</v>
      </c>
      <c r="AM192" s="134" t="s">
        <v>64</v>
      </c>
      <c r="AN192" s="134" t="s">
        <v>64</v>
      </c>
      <c r="AO192" s="5" t="s">
        <v>173</v>
      </c>
    </row>
    <row r="193" spans="1:41" s="4" customFormat="1" ht="15" customHeight="1" x14ac:dyDescent="0.4">
      <c r="A193" s="125">
        <v>0</v>
      </c>
      <c r="B193" s="125">
        <v>0</v>
      </c>
      <c r="C193" s="120">
        <v>1</v>
      </c>
      <c r="D193" s="125">
        <v>0</v>
      </c>
      <c r="E193" s="125">
        <v>0</v>
      </c>
      <c r="F193" s="125">
        <v>0</v>
      </c>
      <c r="G193" s="125">
        <v>0</v>
      </c>
      <c r="H193" s="125">
        <v>0</v>
      </c>
      <c r="I193" s="125">
        <v>0</v>
      </c>
      <c r="J193" s="300">
        <v>0</v>
      </c>
      <c r="K193" s="125">
        <v>0</v>
      </c>
      <c r="L193" s="125">
        <v>0</v>
      </c>
      <c r="M193" s="135"/>
      <c r="N193" s="133" t="s">
        <v>721</v>
      </c>
      <c r="O193" s="254" t="s">
        <v>706</v>
      </c>
      <c r="P193" s="254" t="s">
        <v>433</v>
      </c>
      <c r="Q193" s="254" t="s">
        <v>7480</v>
      </c>
      <c r="R193" s="257" t="s">
        <v>722</v>
      </c>
      <c r="S193" s="312" t="s">
        <v>8558</v>
      </c>
      <c r="T193" s="257" t="s">
        <v>10825</v>
      </c>
      <c r="U193" s="134" t="s">
        <v>60</v>
      </c>
      <c r="V193" s="134" t="s">
        <v>64</v>
      </c>
      <c r="W193" s="302" t="s">
        <v>64</v>
      </c>
      <c r="X193" s="143" t="s">
        <v>232</v>
      </c>
      <c r="Y193" s="97" t="s">
        <v>232</v>
      </c>
      <c r="Z193" s="255" t="s">
        <v>721</v>
      </c>
      <c r="AA193" s="106" t="s">
        <v>723</v>
      </c>
      <c r="AB193" s="259" t="s">
        <v>173</v>
      </c>
      <c r="AC193" s="133" t="s">
        <v>7933</v>
      </c>
      <c r="AD193" s="303">
        <f t="shared" si="2"/>
        <v>1</v>
      </c>
      <c r="AE193" s="105"/>
      <c r="AF193" s="133" t="str">
        <f>VLOOKUP(N193,'2021jobs'!A:A,1,0)</f>
        <v>ACCT-P4</v>
      </c>
      <c r="AG193" s="133" t="str">
        <f>VLOOKUP(Z193,'2021jobs'!A:A,1,0)</f>
        <v>ACCT-P4</v>
      </c>
      <c r="AH193" s="256"/>
      <c r="AI193" s="132" t="s">
        <v>721</v>
      </c>
      <c r="AJ193" s="172" t="s">
        <v>239</v>
      </c>
      <c r="AK193" s="135"/>
      <c r="AL193" s="111" t="s">
        <v>64</v>
      </c>
      <c r="AM193" s="134" t="s">
        <v>64</v>
      </c>
      <c r="AN193" s="134" t="s">
        <v>64</v>
      </c>
      <c r="AO193" s="5" t="s">
        <v>173</v>
      </c>
    </row>
    <row r="194" spans="1:41" s="4" customFormat="1" ht="15" customHeight="1" x14ac:dyDescent="0.4">
      <c r="A194" s="125">
        <v>0</v>
      </c>
      <c r="B194" s="125">
        <v>0</v>
      </c>
      <c r="C194" s="120">
        <v>1</v>
      </c>
      <c r="D194" s="125">
        <v>0</v>
      </c>
      <c r="E194" s="125">
        <v>0</v>
      </c>
      <c r="F194" s="125">
        <v>0</v>
      </c>
      <c r="G194" s="125">
        <v>0</v>
      </c>
      <c r="H194" s="125">
        <v>0</v>
      </c>
      <c r="I194" s="125">
        <v>0</v>
      </c>
      <c r="J194" s="300">
        <v>0</v>
      </c>
      <c r="K194" s="125">
        <v>0</v>
      </c>
      <c r="L194" s="125">
        <v>0</v>
      </c>
      <c r="M194" s="135"/>
      <c r="N194" s="133" t="s">
        <v>724</v>
      </c>
      <c r="O194" s="254" t="s">
        <v>706</v>
      </c>
      <c r="P194" s="254" t="s">
        <v>355</v>
      </c>
      <c r="Q194" s="254" t="s">
        <v>7480</v>
      </c>
      <c r="R194" s="257" t="s">
        <v>725</v>
      </c>
      <c r="S194" s="312" t="s">
        <v>8558</v>
      </c>
      <c r="T194" s="257" t="s">
        <v>10824</v>
      </c>
      <c r="U194" s="134" t="s">
        <v>60</v>
      </c>
      <c r="V194" s="134" t="s">
        <v>64</v>
      </c>
      <c r="W194" s="302" t="s">
        <v>64</v>
      </c>
      <c r="X194" s="143" t="s">
        <v>232</v>
      </c>
      <c r="Y194" s="97" t="s">
        <v>232</v>
      </c>
      <c r="Z194" s="255" t="s">
        <v>724</v>
      </c>
      <c r="AA194" s="106" t="s">
        <v>726</v>
      </c>
      <c r="AB194" s="259" t="s">
        <v>173</v>
      </c>
      <c r="AC194" s="133" t="s">
        <v>7933</v>
      </c>
      <c r="AD194" s="303">
        <f t="shared" si="2"/>
        <v>1</v>
      </c>
      <c r="AE194" s="105" t="s">
        <v>7482</v>
      </c>
      <c r="AF194" s="133" t="str">
        <f>VLOOKUP(N194,'2021jobs'!A:A,1,0)</f>
        <v>ACCT-P3</v>
      </c>
      <c r="AG194" s="133" t="str">
        <f>VLOOKUP(Z194,'2021jobs'!A:A,1,0)</f>
        <v>ACCT-P3</v>
      </c>
      <c r="AH194" s="256"/>
      <c r="AI194" s="132" t="s">
        <v>724</v>
      </c>
      <c r="AJ194" s="172" t="s">
        <v>239</v>
      </c>
      <c r="AK194" s="135"/>
      <c r="AL194" s="111" t="s">
        <v>64</v>
      </c>
      <c r="AM194" s="134" t="s">
        <v>64</v>
      </c>
      <c r="AN194" s="134" t="s">
        <v>64</v>
      </c>
      <c r="AO194" s="5" t="s">
        <v>173</v>
      </c>
    </row>
    <row r="195" spans="1:41" s="4" customFormat="1" ht="15" customHeight="1" x14ac:dyDescent="0.4">
      <c r="A195" s="125">
        <v>0</v>
      </c>
      <c r="B195" s="125">
        <v>0</v>
      </c>
      <c r="C195" s="120">
        <v>1</v>
      </c>
      <c r="D195" s="125">
        <v>0</v>
      </c>
      <c r="E195" s="125">
        <v>0</v>
      </c>
      <c r="F195" s="125">
        <v>0</v>
      </c>
      <c r="G195" s="125">
        <v>0</v>
      </c>
      <c r="H195" s="125">
        <v>0</v>
      </c>
      <c r="I195" s="125">
        <v>0</v>
      </c>
      <c r="J195" s="300">
        <v>0</v>
      </c>
      <c r="K195" s="125">
        <v>0</v>
      </c>
      <c r="L195" s="125">
        <v>0</v>
      </c>
      <c r="M195" s="135"/>
      <c r="N195" s="133" t="s">
        <v>727</v>
      </c>
      <c r="O195" s="254" t="s">
        <v>706</v>
      </c>
      <c r="P195" s="254" t="s">
        <v>443</v>
      </c>
      <c r="Q195" s="254" t="s">
        <v>7480</v>
      </c>
      <c r="R195" s="257" t="s">
        <v>9622</v>
      </c>
      <c r="S195" s="312" t="s">
        <v>8558</v>
      </c>
      <c r="T195" s="257" t="s">
        <v>9696</v>
      </c>
      <c r="U195" s="134" t="s">
        <v>60</v>
      </c>
      <c r="V195" s="134" t="s">
        <v>64</v>
      </c>
      <c r="W195" s="302" t="s">
        <v>64</v>
      </c>
      <c r="X195" s="143" t="s">
        <v>232</v>
      </c>
      <c r="Y195" s="97" t="s">
        <v>232</v>
      </c>
      <c r="Z195" s="255" t="s">
        <v>727</v>
      </c>
      <c r="AA195" s="106" t="s">
        <v>728</v>
      </c>
      <c r="AB195" s="259" t="s">
        <v>173</v>
      </c>
      <c r="AC195" s="133" t="s">
        <v>7933</v>
      </c>
      <c r="AD195" s="303">
        <f t="shared" si="2"/>
        <v>1</v>
      </c>
      <c r="AE195" s="105"/>
      <c r="AF195" s="133" t="str">
        <f>VLOOKUP(N195,'2021jobs'!A:A,1,0)</f>
        <v>ACCT-P2</v>
      </c>
      <c r="AG195" s="133" t="str">
        <f>VLOOKUP(Z195,'2021jobs'!A:A,1,0)</f>
        <v>ACCT-P2</v>
      </c>
      <c r="AH195" s="256"/>
      <c r="AI195" s="132" t="s">
        <v>727</v>
      </c>
      <c r="AJ195" s="172" t="s">
        <v>239</v>
      </c>
      <c r="AK195" s="135"/>
      <c r="AL195" s="111" t="s">
        <v>64</v>
      </c>
      <c r="AM195" s="134" t="s">
        <v>64</v>
      </c>
      <c r="AN195" s="134" t="s">
        <v>64</v>
      </c>
      <c r="AO195" s="5" t="s">
        <v>173</v>
      </c>
    </row>
    <row r="196" spans="1:41" s="4" customFormat="1" ht="15" customHeight="1" x14ac:dyDescent="0.4">
      <c r="A196" s="125">
        <v>0</v>
      </c>
      <c r="B196" s="125">
        <v>0</v>
      </c>
      <c r="C196" s="120">
        <v>1</v>
      </c>
      <c r="D196" s="125">
        <v>0</v>
      </c>
      <c r="E196" s="125">
        <v>0</v>
      </c>
      <c r="F196" s="125">
        <v>0</v>
      </c>
      <c r="G196" s="125">
        <v>0</v>
      </c>
      <c r="H196" s="125">
        <v>0</v>
      </c>
      <c r="I196" s="125">
        <v>0</v>
      </c>
      <c r="J196" s="300">
        <v>0</v>
      </c>
      <c r="K196" s="125">
        <v>0</v>
      </c>
      <c r="L196" s="125">
        <v>0</v>
      </c>
      <c r="M196" s="135"/>
      <c r="N196" s="133" t="s">
        <v>729</v>
      </c>
      <c r="O196" s="254" t="s">
        <v>706</v>
      </c>
      <c r="P196" s="254" t="s">
        <v>474</v>
      </c>
      <c r="Q196" s="254" t="s">
        <v>7480</v>
      </c>
      <c r="R196" s="257" t="s">
        <v>730</v>
      </c>
      <c r="S196" s="312" t="s">
        <v>8558</v>
      </c>
      <c r="T196" s="257" t="s">
        <v>10823</v>
      </c>
      <c r="U196" s="134" t="s">
        <v>60</v>
      </c>
      <c r="V196" s="134" t="s">
        <v>64</v>
      </c>
      <c r="W196" s="302" t="s">
        <v>64</v>
      </c>
      <c r="X196" s="143" t="s">
        <v>232</v>
      </c>
      <c r="Y196" s="97" t="s">
        <v>232</v>
      </c>
      <c r="Z196" s="255" t="s">
        <v>729</v>
      </c>
      <c r="AA196" s="106" t="s">
        <v>731</v>
      </c>
      <c r="AB196" s="259" t="s">
        <v>173</v>
      </c>
      <c r="AC196" s="133" t="s">
        <v>7933</v>
      </c>
      <c r="AD196" s="303">
        <f t="shared" si="2"/>
        <v>1</v>
      </c>
      <c r="AE196" s="105"/>
      <c r="AF196" s="133" t="str">
        <f>VLOOKUP(N196,'2021jobs'!A:A,1,0)</f>
        <v>ACCT-P1</v>
      </c>
      <c r="AG196" s="133" t="str">
        <f>VLOOKUP(Z196,'2021jobs'!A:A,1,0)</f>
        <v>ACCT-P1</v>
      </c>
      <c r="AH196" s="256"/>
      <c r="AI196" s="132" t="s">
        <v>729</v>
      </c>
      <c r="AJ196" s="172" t="s">
        <v>239</v>
      </c>
      <c r="AK196" s="135"/>
      <c r="AL196" s="111" t="s">
        <v>64</v>
      </c>
      <c r="AM196" s="134" t="s">
        <v>64</v>
      </c>
      <c r="AN196" s="134" t="s">
        <v>64</v>
      </c>
      <c r="AO196" s="5" t="s">
        <v>173</v>
      </c>
    </row>
    <row r="197" spans="1:41" s="3" customFormat="1" ht="15" customHeight="1" x14ac:dyDescent="0.4">
      <c r="A197" s="125">
        <v>0</v>
      </c>
      <c r="B197" s="125">
        <v>0</v>
      </c>
      <c r="C197" s="120">
        <v>1</v>
      </c>
      <c r="D197" s="125">
        <v>0</v>
      </c>
      <c r="E197" s="125">
        <v>0</v>
      </c>
      <c r="F197" s="125">
        <v>0</v>
      </c>
      <c r="G197" s="125">
        <v>0</v>
      </c>
      <c r="H197" s="125">
        <v>0</v>
      </c>
      <c r="I197" s="125">
        <v>0</v>
      </c>
      <c r="J197" s="300">
        <v>0</v>
      </c>
      <c r="K197" s="125">
        <v>0</v>
      </c>
      <c r="L197" s="125">
        <v>0</v>
      </c>
      <c r="M197" s="135"/>
      <c r="N197" s="133" t="s">
        <v>736</v>
      </c>
      <c r="O197" s="254" t="s">
        <v>706</v>
      </c>
      <c r="P197" s="254" t="s">
        <v>735</v>
      </c>
      <c r="Q197" s="254" t="s">
        <v>7593</v>
      </c>
      <c r="R197" s="257" t="s">
        <v>737</v>
      </c>
      <c r="S197" s="312" t="s">
        <v>8559</v>
      </c>
      <c r="T197" s="257" t="s">
        <v>9683</v>
      </c>
      <c r="U197" s="134" t="s">
        <v>60</v>
      </c>
      <c r="V197" s="134" t="s">
        <v>64</v>
      </c>
      <c r="W197" s="302" t="s">
        <v>64</v>
      </c>
      <c r="X197" s="143" t="s">
        <v>232</v>
      </c>
      <c r="Y197" s="105" t="s">
        <v>232</v>
      </c>
      <c r="Z197" s="255" t="s">
        <v>736</v>
      </c>
      <c r="AA197" s="106" t="s">
        <v>738</v>
      </c>
      <c r="AB197" s="259" t="s">
        <v>173</v>
      </c>
      <c r="AC197" s="133" t="s">
        <v>7934</v>
      </c>
      <c r="AD197" s="303">
        <f t="shared" si="2"/>
        <v>1</v>
      </c>
      <c r="AE197" s="105"/>
      <c r="AF197" s="133" t="str">
        <f>VLOOKUP(N197,'2021jobs'!A:A,1,0)</f>
        <v>ACCT-Z4</v>
      </c>
      <c r="AG197" s="133" t="str">
        <f>VLOOKUP(Z197,'2021jobs'!A:A,1,0)</f>
        <v>ACCT-Z4</v>
      </c>
      <c r="AH197" s="256"/>
      <c r="AI197" s="132" t="s">
        <v>736</v>
      </c>
      <c r="AJ197" s="172" t="s">
        <v>239</v>
      </c>
      <c r="AK197" s="135"/>
      <c r="AL197" s="111" t="s">
        <v>64</v>
      </c>
      <c r="AM197" s="134" t="s">
        <v>64</v>
      </c>
      <c r="AN197" s="134" t="s">
        <v>64</v>
      </c>
      <c r="AO197" s="5" t="s">
        <v>173</v>
      </c>
    </row>
    <row r="198" spans="1:41" s="4" customFormat="1" ht="15" customHeight="1" x14ac:dyDescent="0.4">
      <c r="A198" s="125">
        <v>0</v>
      </c>
      <c r="B198" s="125">
        <v>0</v>
      </c>
      <c r="C198" s="120">
        <v>1</v>
      </c>
      <c r="D198" s="125">
        <v>0</v>
      </c>
      <c r="E198" s="125">
        <v>0</v>
      </c>
      <c r="F198" s="125">
        <v>0</v>
      </c>
      <c r="G198" s="125">
        <v>0</v>
      </c>
      <c r="H198" s="125">
        <v>0</v>
      </c>
      <c r="I198" s="125">
        <v>0</v>
      </c>
      <c r="J198" s="300">
        <v>0</v>
      </c>
      <c r="K198" s="125">
        <v>0</v>
      </c>
      <c r="L198" s="125">
        <v>0</v>
      </c>
      <c r="M198" s="135"/>
      <c r="N198" s="133" t="s">
        <v>740</v>
      </c>
      <c r="O198" s="254" t="s">
        <v>706</v>
      </c>
      <c r="P198" s="254" t="s">
        <v>739</v>
      </c>
      <c r="Q198" s="254" t="s">
        <v>7593</v>
      </c>
      <c r="R198" s="257" t="s">
        <v>741</v>
      </c>
      <c r="S198" s="312" t="s">
        <v>8559</v>
      </c>
      <c r="T198" s="257" t="s">
        <v>9682</v>
      </c>
      <c r="U198" s="134" t="s">
        <v>60</v>
      </c>
      <c r="V198" s="134" t="s">
        <v>64</v>
      </c>
      <c r="W198" s="302" t="s">
        <v>64</v>
      </c>
      <c r="X198" s="143" t="s">
        <v>232</v>
      </c>
      <c r="Y198" s="97" t="s">
        <v>232</v>
      </c>
      <c r="Z198" s="255" t="s">
        <v>740</v>
      </c>
      <c r="AA198" s="106" t="s">
        <v>742</v>
      </c>
      <c r="AB198" s="259" t="s">
        <v>173</v>
      </c>
      <c r="AC198" s="133" t="s">
        <v>7934</v>
      </c>
      <c r="AD198" s="303">
        <f t="shared" si="2"/>
        <v>1</v>
      </c>
      <c r="AE198" s="254" t="s">
        <v>7681</v>
      </c>
      <c r="AF198" s="133" t="str">
        <f>VLOOKUP(N198,'2021jobs'!A:A,1,0)</f>
        <v>ACCT-Z3</v>
      </c>
      <c r="AG198" s="133" t="str">
        <f>VLOOKUP(Z198,'2021jobs'!A:A,1,0)</f>
        <v>ACCT-Z3</v>
      </c>
      <c r="AH198" s="256"/>
      <c r="AI198" s="132" t="s">
        <v>740</v>
      </c>
      <c r="AJ198" s="172" t="s">
        <v>239</v>
      </c>
      <c r="AK198" s="135"/>
      <c r="AL198" s="117" t="s">
        <v>64</v>
      </c>
      <c r="AM198" s="134" t="s">
        <v>64</v>
      </c>
      <c r="AN198" s="134" t="s">
        <v>64</v>
      </c>
      <c r="AO198" s="5" t="s">
        <v>173</v>
      </c>
    </row>
    <row r="199" spans="1:41" s="4" customFormat="1" ht="15" customHeight="1" x14ac:dyDescent="0.4">
      <c r="A199" s="125">
        <v>0</v>
      </c>
      <c r="B199" s="125">
        <v>0</v>
      </c>
      <c r="C199" s="120">
        <v>1</v>
      </c>
      <c r="D199" s="125">
        <v>0</v>
      </c>
      <c r="E199" s="125">
        <v>0</v>
      </c>
      <c r="F199" s="125">
        <v>0</v>
      </c>
      <c r="G199" s="125">
        <v>0</v>
      </c>
      <c r="H199" s="125">
        <v>0</v>
      </c>
      <c r="I199" s="125">
        <v>0</v>
      </c>
      <c r="J199" s="300">
        <v>0</v>
      </c>
      <c r="K199" s="125">
        <v>0</v>
      </c>
      <c r="L199" s="125">
        <v>0</v>
      </c>
      <c r="M199" s="135"/>
      <c r="N199" s="133" t="s">
        <v>743</v>
      </c>
      <c r="O199" s="254" t="s">
        <v>706</v>
      </c>
      <c r="P199" s="254" t="s">
        <v>505</v>
      </c>
      <c r="Q199" s="254" t="s">
        <v>7593</v>
      </c>
      <c r="R199" s="257" t="s">
        <v>744</v>
      </c>
      <c r="S199" s="312" t="s">
        <v>8559</v>
      </c>
      <c r="T199" s="257" t="s">
        <v>9681</v>
      </c>
      <c r="U199" s="134" t="s">
        <v>60</v>
      </c>
      <c r="V199" s="134" t="s">
        <v>64</v>
      </c>
      <c r="W199" s="302" t="s">
        <v>64</v>
      </c>
      <c r="X199" s="143" t="s">
        <v>232</v>
      </c>
      <c r="Y199" s="97" t="s">
        <v>232</v>
      </c>
      <c r="Z199" s="255" t="s">
        <v>743</v>
      </c>
      <c r="AA199" s="106" t="s">
        <v>745</v>
      </c>
      <c r="AB199" s="259" t="s">
        <v>173</v>
      </c>
      <c r="AC199" s="133" t="s">
        <v>7934</v>
      </c>
      <c r="AD199" s="303">
        <f t="shared" si="2"/>
        <v>1</v>
      </c>
      <c r="AE199" s="105"/>
      <c r="AF199" s="133" t="str">
        <f>VLOOKUP(N199,'2021jobs'!A:A,1,0)</f>
        <v>ACCT-Z2</v>
      </c>
      <c r="AG199" s="133" t="str">
        <f>VLOOKUP(Z199,'2021jobs'!A:A,1,0)</f>
        <v>ACCT-Z2</v>
      </c>
      <c r="AH199" s="256"/>
      <c r="AI199" s="132" t="s">
        <v>743</v>
      </c>
      <c r="AJ199" s="172" t="s">
        <v>239</v>
      </c>
      <c r="AK199" s="135"/>
      <c r="AL199" s="111" t="s">
        <v>64</v>
      </c>
      <c r="AM199" s="134" t="s">
        <v>64</v>
      </c>
      <c r="AN199" s="134" t="s">
        <v>64</v>
      </c>
      <c r="AO199" s="5" t="s">
        <v>173</v>
      </c>
    </row>
    <row r="200" spans="1:41" s="4" customFormat="1" ht="15" customHeight="1" x14ac:dyDescent="0.4">
      <c r="A200" s="125">
        <v>0</v>
      </c>
      <c r="B200" s="125">
        <v>0</v>
      </c>
      <c r="C200" s="120">
        <v>1</v>
      </c>
      <c r="D200" s="125">
        <v>0</v>
      </c>
      <c r="E200" s="125">
        <v>0</v>
      </c>
      <c r="F200" s="125">
        <v>0</v>
      </c>
      <c r="G200" s="125">
        <v>0</v>
      </c>
      <c r="H200" s="125">
        <v>0</v>
      </c>
      <c r="I200" s="125">
        <v>0</v>
      </c>
      <c r="J200" s="300">
        <v>0</v>
      </c>
      <c r="K200" s="125">
        <v>0</v>
      </c>
      <c r="L200" s="125">
        <v>0</v>
      </c>
      <c r="M200" s="135"/>
      <c r="N200" s="133" t="s">
        <v>747</v>
      </c>
      <c r="O200" s="254" t="s">
        <v>706</v>
      </c>
      <c r="P200" s="254" t="s">
        <v>746</v>
      </c>
      <c r="Q200" s="254" t="s">
        <v>7593</v>
      </c>
      <c r="R200" s="257" t="s">
        <v>748</v>
      </c>
      <c r="S200" s="312" t="s">
        <v>8633</v>
      </c>
      <c r="T200" s="257" t="s">
        <v>8632</v>
      </c>
      <c r="U200" s="134" t="s">
        <v>60</v>
      </c>
      <c r="V200" s="134" t="s">
        <v>64</v>
      </c>
      <c r="W200" s="302" t="s">
        <v>64</v>
      </c>
      <c r="X200" s="143" t="s">
        <v>232</v>
      </c>
      <c r="Y200" s="97" t="s">
        <v>232</v>
      </c>
      <c r="Z200" s="255" t="s">
        <v>747</v>
      </c>
      <c r="AA200" s="106" t="s">
        <v>749</v>
      </c>
      <c r="AB200" s="259" t="s">
        <v>173</v>
      </c>
      <c r="AC200" s="133" t="s">
        <v>7934</v>
      </c>
      <c r="AD200" s="303">
        <f t="shared" si="2"/>
        <v>1</v>
      </c>
      <c r="AE200" s="254" t="s">
        <v>7681</v>
      </c>
      <c r="AF200" s="133" t="str">
        <f>VLOOKUP(N200,'2021jobs'!A:A,1,0)</f>
        <v>ACCT-Z1</v>
      </c>
      <c r="AG200" s="133" t="str">
        <f>VLOOKUP(Z200,'2021jobs'!A:A,1,0)</f>
        <v>ACCT-Z1</v>
      </c>
      <c r="AH200" s="256"/>
      <c r="AI200" s="132" t="s">
        <v>747</v>
      </c>
      <c r="AJ200" s="172" t="s">
        <v>239</v>
      </c>
      <c r="AK200" s="135"/>
      <c r="AL200" s="111" t="s">
        <v>64</v>
      </c>
      <c r="AM200" s="134" t="s">
        <v>64</v>
      </c>
      <c r="AN200" s="134" t="s">
        <v>64</v>
      </c>
      <c r="AO200" s="5" t="s">
        <v>173</v>
      </c>
    </row>
    <row r="201" spans="1:41" ht="15" customHeight="1" x14ac:dyDescent="0.4">
      <c r="A201" s="125">
        <v>0</v>
      </c>
      <c r="B201" s="125">
        <v>0</v>
      </c>
      <c r="C201" s="120">
        <v>1</v>
      </c>
      <c r="D201" s="125">
        <v>0</v>
      </c>
      <c r="E201" s="125">
        <v>0</v>
      </c>
      <c r="F201" s="125">
        <v>0</v>
      </c>
      <c r="G201" s="125">
        <v>0</v>
      </c>
      <c r="H201" s="125">
        <v>0</v>
      </c>
      <c r="I201" s="125">
        <v>0</v>
      </c>
      <c r="J201" s="300">
        <v>0</v>
      </c>
      <c r="K201" s="125">
        <v>0</v>
      </c>
      <c r="L201" s="125">
        <v>0</v>
      </c>
      <c r="M201" s="135" t="s">
        <v>9737</v>
      </c>
      <c r="N201" s="133" t="s">
        <v>10091</v>
      </c>
      <c r="O201" s="254" t="s">
        <v>751</v>
      </c>
      <c r="P201" s="254" t="s">
        <v>415</v>
      </c>
      <c r="Q201" s="254" t="s">
        <v>7479</v>
      </c>
      <c r="R201" s="257" t="s">
        <v>9316</v>
      </c>
      <c r="S201" s="312" t="s">
        <v>9262</v>
      </c>
      <c r="T201" s="257" t="s">
        <v>9698</v>
      </c>
      <c r="U201" s="134" t="s">
        <v>60</v>
      </c>
      <c r="V201" s="134" t="s">
        <v>891</v>
      </c>
      <c r="W201" s="302" t="s">
        <v>750</v>
      </c>
      <c r="X201" s="143" t="s">
        <v>232</v>
      </c>
      <c r="Y201" s="97" t="s">
        <v>232</v>
      </c>
      <c r="Z201" s="255" t="s">
        <v>300</v>
      </c>
      <c r="AA201" s="306" t="s">
        <v>300</v>
      </c>
      <c r="AB201" s="259" t="s">
        <v>173</v>
      </c>
      <c r="AC201" s="133" t="s">
        <v>8537</v>
      </c>
      <c r="AD201" s="303">
        <f t="shared" ref="AD201:AD264" si="3">IF(Z201=N201,1,0)</f>
        <v>0</v>
      </c>
      <c r="AE201" s="254"/>
      <c r="AF201" s="133" t="e">
        <f>VLOOKUP(N201,'2021jobs'!A:A,1,0)</f>
        <v>#N/A</v>
      </c>
      <c r="AG201" s="133" t="e">
        <f>VLOOKUP(Z201,'2021jobs'!A:A,1,0)</f>
        <v>#N/A</v>
      </c>
      <c r="AH201" s="256"/>
      <c r="AI201" s="255"/>
      <c r="AJ201" s="172"/>
      <c r="AK201" s="135"/>
      <c r="AL201" s="111"/>
      <c r="AM201" s="134"/>
      <c r="AN201" s="134"/>
      <c r="AO201" s="5"/>
    </row>
    <row r="202" spans="1:41" ht="15" customHeight="1" x14ac:dyDescent="0.4">
      <c r="A202" s="125">
        <v>0</v>
      </c>
      <c r="B202" s="125">
        <v>0</v>
      </c>
      <c r="C202" s="120">
        <v>1</v>
      </c>
      <c r="D202" s="125">
        <v>0</v>
      </c>
      <c r="E202" s="125">
        <v>0</v>
      </c>
      <c r="F202" s="125">
        <v>0</v>
      </c>
      <c r="G202" s="125">
        <v>0</v>
      </c>
      <c r="H202" s="125">
        <v>0</v>
      </c>
      <c r="I202" s="125">
        <v>0</v>
      </c>
      <c r="J202" s="300">
        <v>0</v>
      </c>
      <c r="K202" s="125">
        <v>0</v>
      </c>
      <c r="L202" s="125">
        <v>0</v>
      </c>
      <c r="M202" s="135" t="s">
        <v>9737</v>
      </c>
      <c r="N202" s="133" t="s">
        <v>10092</v>
      </c>
      <c r="O202" s="254" t="s">
        <v>751</v>
      </c>
      <c r="P202" s="254" t="s">
        <v>363</v>
      </c>
      <c r="Q202" s="254" t="s">
        <v>7479</v>
      </c>
      <c r="R202" s="257" t="s">
        <v>9315</v>
      </c>
      <c r="S202" s="312" t="s">
        <v>9262</v>
      </c>
      <c r="T202" s="257" t="s">
        <v>9699</v>
      </c>
      <c r="U202" s="134" t="s">
        <v>60</v>
      </c>
      <c r="V202" s="134" t="s">
        <v>891</v>
      </c>
      <c r="W202" s="302" t="s">
        <v>750</v>
      </c>
      <c r="X202" s="143" t="s">
        <v>232</v>
      </c>
      <c r="Y202" s="97" t="s">
        <v>232</v>
      </c>
      <c r="Z202" s="255" t="s">
        <v>300</v>
      </c>
      <c r="AA202" s="306" t="s">
        <v>300</v>
      </c>
      <c r="AB202" s="259" t="s">
        <v>173</v>
      </c>
      <c r="AC202" s="133" t="s">
        <v>8537</v>
      </c>
      <c r="AD202" s="303">
        <f t="shared" si="3"/>
        <v>0</v>
      </c>
      <c r="AE202" s="254"/>
      <c r="AF202" s="133" t="e">
        <f>VLOOKUP(N202,'2021jobs'!A:A,1,0)</f>
        <v>#N/A</v>
      </c>
      <c r="AG202" s="133" t="e">
        <f>VLOOKUP(Z202,'2021jobs'!A:A,1,0)</f>
        <v>#N/A</v>
      </c>
      <c r="AH202" s="256"/>
      <c r="AI202" s="255"/>
      <c r="AJ202" s="172"/>
      <c r="AK202" s="135"/>
      <c r="AL202" s="111"/>
      <c r="AM202" s="134"/>
      <c r="AN202" s="134"/>
      <c r="AO202" s="5"/>
    </row>
    <row r="203" spans="1:41" ht="15" customHeight="1" x14ac:dyDescent="0.4">
      <c r="A203" s="125">
        <v>0</v>
      </c>
      <c r="B203" s="125">
        <v>0</v>
      </c>
      <c r="C203" s="120">
        <v>1</v>
      </c>
      <c r="D203" s="125">
        <v>0</v>
      </c>
      <c r="E203" s="125">
        <v>0</v>
      </c>
      <c r="F203" s="125">
        <v>0</v>
      </c>
      <c r="G203" s="125">
        <v>0</v>
      </c>
      <c r="H203" s="125">
        <v>0</v>
      </c>
      <c r="I203" s="125">
        <v>0</v>
      </c>
      <c r="J203" s="300">
        <v>0</v>
      </c>
      <c r="K203" s="125">
        <v>0</v>
      </c>
      <c r="L203" s="125">
        <v>0</v>
      </c>
      <c r="M203" s="135" t="s">
        <v>9737</v>
      </c>
      <c r="N203" s="133" t="s">
        <v>10093</v>
      </c>
      <c r="O203" s="254" t="s">
        <v>751</v>
      </c>
      <c r="P203" s="254" t="s">
        <v>804</v>
      </c>
      <c r="Q203" s="254" t="s">
        <v>7479</v>
      </c>
      <c r="R203" s="257" t="s">
        <v>9263</v>
      </c>
      <c r="S203" s="312" t="s">
        <v>9262</v>
      </c>
      <c r="T203" s="257" t="s">
        <v>10829</v>
      </c>
      <c r="U203" s="134" t="s">
        <v>60</v>
      </c>
      <c r="V203" s="134" t="s">
        <v>891</v>
      </c>
      <c r="W203" s="302" t="s">
        <v>750</v>
      </c>
      <c r="X203" s="143" t="s">
        <v>232</v>
      </c>
      <c r="Y203" s="97" t="s">
        <v>232</v>
      </c>
      <c r="Z203" s="255" t="s">
        <v>300</v>
      </c>
      <c r="AA203" s="306" t="s">
        <v>300</v>
      </c>
      <c r="AB203" s="259" t="s">
        <v>173</v>
      </c>
      <c r="AC203" s="133" t="s">
        <v>8537</v>
      </c>
      <c r="AD203" s="303">
        <f t="shared" si="3"/>
        <v>0</v>
      </c>
      <c r="AE203" s="254"/>
      <c r="AF203" s="133" t="e">
        <f>VLOOKUP(N203,'2021jobs'!A:A,1,0)</f>
        <v>#N/A</v>
      </c>
      <c r="AG203" s="133" t="e">
        <f>VLOOKUP(Z203,'2021jobs'!A:A,1,0)</f>
        <v>#N/A</v>
      </c>
      <c r="AH203" s="256"/>
      <c r="AI203" s="255"/>
      <c r="AJ203" s="172"/>
      <c r="AK203" s="135"/>
      <c r="AL203" s="111"/>
      <c r="AM203" s="134"/>
      <c r="AN203" s="134"/>
      <c r="AO203" s="5"/>
    </row>
    <row r="204" spans="1:41" s="4" customFormat="1" ht="15" customHeight="1" x14ac:dyDescent="0.4">
      <c r="A204" s="125">
        <v>0</v>
      </c>
      <c r="B204" s="125">
        <v>0</v>
      </c>
      <c r="C204" s="120">
        <v>1</v>
      </c>
      <c r="D204" s="125">
        <v>0</v>
      </c>
      <c r="E204" s="125">
        <v>0</v>
      </c>
      <c r="F204" s="125">
        <v>0</v>
      </c>
      <c r="G204" s="125">
        <v>0</v>
      </c>
      <c r="H204" s="125">
        <v>0</v>
      </c>
      <c r="I204" s="125">
        <v>0</v>
      </c>
      <c r="J204" s="300">
        <v>0</v>
      </c>
      <c r="K204" s="125">
        <v>0</v>
      </c>
      <c r="L204" s="125">
        <v>0</v>
      </c>
      <c r="M204" s="135"/>
      <c r="N204" s="133" t="s">
        <v>752</v>
      </c>
      <c r="O204" s="254" t="s">
        <v>751</v>
      </c>
      <c r="P204" s="254" t="s">
        <v>419</v>
      </c>
      <c r="Q204" s="254" t="s">
        <v>7479</v>
      </c>
      <c r="R204" s="257" t="s">
        <v>753</v>
      </c>
      <c r="S204" s="312" t="s">
        <v>9262</v>
      </c>
      <c r="T204" s="257" t="s">
        <v>10828</v>
      </c>
      <c r="U204" s="134" t="s">
        <v>60</v>
      </c>
      <c r="V204" s="134" t="s">
        <v>891</v>
      </c>
      <c r="W204" s="302" t="s">
        <v>750</v>
      </c>
      <c r="X204" s="143" t="s">
        <v>232</v>
      </c>
      <c r="Y204" s="97" t="s">
        <v>232</v>
      </c>
      <c r="Z204" s="255" t="s">
        <v>752</v>
      </c>
      <c r="AA204" s="106" t="s">
        <v>754</v>
      </c>
      <c r="AB204" s="259" t="s">
        <v>173</v>
      </c>
      <c r="AC204" s="133" t="s">
        <v>8537</v>
      </c>
      <c r="AD204" s="303">
        <f t="shared" si="3"/>
        <v>1</v>
      </c>
      <c r="AE204" s="105"/>
      <c r="AF204" s="133" t="str">
        <f>VLOOKUP(N204,'2021jobs'!A:A,1,0)</f>
        <v>ACRV-S1</v>
      </c>
      <c r="AG204" s="133" t="str">
        <f>VLOOKUP(Z204,'2021jobs'!A:A,1,0)</f>
        <v>ACRV-S1</v>
      </c>
      <c r="AH204" s="256"/>
      <c r="AI204" s="132" t="s">
        <v>752</v>
      </c>
      <c r="AJ204" s="172" t="s">
        <v>239</v>
      </c>
      <c r="AK204" s="135"/>
      <c r="AL204" s="111" t="s">
        <v>750</v>
      </c>
      <c r="AM204" s="134" t="s">
        <v>64</v>
      </c>
      <c r="AN204" s="134" t="s">
        <v>64</v>
      </c>
      <c r="AO204" s="5" t="s">
        <v>173</v>
      </c>
    </row>
    <row r="205" spans="1:41" s="3" customFormat="1" ht="15" customHeight="1" x14ac:dyDescent="0.4">
      <c r="A205" s="125">
        <v>0</v>
      </c>
      <c r="B205" s="125">
        <v>0</v>
      </c>
      <c r="C205" s="120">
        <v>1</v>
      </c>
      <c r="D205" s="125">
        <v>0</v>
      </c>
      <c r="E205" s="125">
        <v>0</v>
      </c>
      <c r="F205" s="125">
        <v>0</v>
      </c>
      <c r="G205" s="125">
        <v>0</v>
      </c>
      <c r="H205" s="125">
        <v>0</v>
      </c>
      <c r="I205" s="125">
        <v>0</v>
      </c>
      <c r="J205" s="300">
        <v>0</v>
      </c>
      <c r="K205" s="125">
        <v>0</v>
      </c>
      <c r="L205" s="125">
        <v>0</v>
      </c>
      <c r="M205" s="135"/>
      <c r="N205" s="133" t="s">
        <v>755</v>
      </c>
      <c r="O205" s="254" t="s">
        <v>751</v>
      </c>
      <c r="P205" s="254" t="s">
        <v>735</v>
      </c>
      <c r="Q205" s="254" t="s">
        <v>7593</v>
      </c>
      <c r="R205" s="257" t="s">
        <v>756</v>
      </c>
      <c r="S205" s="312" t="s">
        <v>8560</v>
      </c>
      <c r="T205" s="257" t="s">
        <v>9683</v>
      </c>
      <c r="U205" s="134" t="s">
        <v>60</v>
      </c>
      <c r="V205" s="134" t="s">
        <v>891</v>
      </c>
      <c r="W205" s="302" t="s">
        <v>750</v>
      </c>
      <c r="X205" s="143" t="s">
        <v>232</v>
      </c>
      <c r="Y205" s="105" t="s">
        <v>232</v>
      </c>
      <c r="Z205" s="255" t="s">
        <v>755</v>
      </c>
      <c r="AA205" s="106" t="s">
        <v>757</v>
      </c>
      <c r="AB205" s="259" t="s">
        <v>173</v>
      </c>
      <c r="AC205" s="133" t="s">
        <v>7935</v>
      </c>
      <c r="AD205" s="303">
        <f t="shared" si="3"/>
        <v>1</v>
      </c>
      <c r="AE205" s="105"/>
      <c r="AF205" s="133" t="str">
        <f>VLOOKUP(N205,'2021jobs'!A:A,1,0)</f>
        <v>ACRV-Z4</v>
      </c>
      <c r="AG205" s="133" t="str">
        <f>VLOOKUP(Z205,'2021jobs'!A:A,1,0)</f>
        <v>ACRV-Z4</v>
      </c>
      <c r="AH205" s="256"/>
      <c r="AI205" s="132" t="s">
        <v>755</v>
      </c>
      <c r="AJ205" s="172" t="s">
        <v>239</v>
      </c>
      <c r="AK205" s="135"/>
      <c r="AL205" s="111" t="s">
        <v>750</v>
      </c>
      <c r="AM205" s="134" t="s">
        <v>64</v>
      </c>
      <c r="AN205" s="134" t="s">
        <v>64</v>
      </c>
      <c r="AO205" s="5" t="s">
        <v>173</v>
      </c>
    </row>
    <row r="206" spans="1:41" s="4" customFormat="1" ht="15" customHeight="1" x14ac:dyDescent="0.4">
      <c r="A206" s="125">
        <v>0</v>
      </c>
      <c r="B206" s="125">
        <v>0</v>
      </c>
      <c r="C206" s="120">
        <v>1</v>
      </c>
      <c r="D206" s="125">
        <v>0</v>
      </c>
      <c r="E206" s="125">
        <v>0</v>
      </c>
      <c r="F206" s="125">
        <v>0</v>
      </c>
      <c r="G206" s="125">
        <v>0</v>
      </c>
      <c r="H206" s="125">
        <v>0</v>
      </c>
      <c r="I206" s="125">
        <v>0</v>
      </c>
      <c r="J206" s="300">
        <v>0</v>
      </c>
      <c r="K206" s="125">
        <v>0</v>
      </c>
      <c r="L206" s="125">
        <v>0</v>
      </c>
      <c r="M206" s="135"/>
      <c r="N206" s="133" t="s">
        <v>758</v>
      </c>
      <c r="O206" s="254" t="s">
        <v>751</v>
      </c>
      <c r="P206" s="254" t="s">
        <v>739</v>
      </c>
      <c r="Q206" s="254" t="s">
        <v>7593</v>
      </c>
      <c r="R206" s="257" t="s">
        <v>759</v>
      </c>
      <c r="S206" s="312" t="s">
        <v>8560</v>
      </c>
      <c r="T206" s="257" t="s">
        <v>9682</v>
      </c>
      <c r="U206" s="134" t="s">
        <v>60</v>
      </c>
      <c r="V206" s="134" t="s">
        <v>891</v>
      </c>
      <c r="W206" s="302" t="s">
        <v>750</v>
      </c>
      <c r="X206" s="143" t="s">
        <v>232</v>
      </c>
      <c r="Y206" s="97" t="s">
        <v>232</v>
      </c>
      <c r="Z206" s="255" t="s">
        <v>758</v>
      </c>
      <c r="AA206" s="106" t="s">
        <v>760</v>
      </c>
      <c r="AB206" s="259" t="s">
        <v>173</v>
      </c>
      <c r="AC206" s="133" t="s">
        <v>7935</v>
      </c>
      <c r="AD206" s="303">
        <f t="shared" si="3"/>
        <v>1</v>
      </c>
      <c r="AE206" s="105" t="s">
        <v>7482</v>
      </c>
      <c r="AF206" s="133" t="str">
        <f>VLOOKUP(N206,'2021jobs'!A:A,1,0)</f>
        <v>ACRV-Z3</v>
      </c>
      <c r="AG206" s="133" t="str">
        <f>VLOOKUP(Z206,'2021jobs'!A:A,1,0)</f>
        <v>ACRV-Z3</v>
      </c>
      <c r="AH206" s="256"/>
      <c r="AI206" s="132" t="s">
        <v>758</v>
      </c>
      <c r="AJ206" s="172" t="s">
        <v>239</v>
      </c>
      <c r="AK206" s="135"/>
      <c r="AL206" s="111" t="s">
        <v>750</v>
      </c>
      <c r="AM206" s="134" t="s">
        <v>64</v>
      </c>
      <c r="AN206" s="134" t="s">
        <v>64</v>
      </c>
      <c r="AO206" s="5" t="s">
        <v>173</v>
      </c>
    </row>
    <row r="207" spans="1:41" s="4" customFormat="1" ht="15" customHeight="1" x14ac:dyDescent="0.4">
      <c r="A207" s="125">
        <v>0</v>
      </c>
      <c r="B207" s="125">
        <v>0</v>
      </c>
      <c r="C207" s="120">
        <v>1</v>
      </c>
      <c r="D207" s="125">
        <v>0</v>
      </c>
      <c r="E207" s="125">
        <v>0</v>
      </c>
      <c r="F207" s="125">
        <v>0</v>
      </c>
      <c r="G207" s="125">
        <v>0</v>
      </c>
      <c r="H207" s="125">
        <v>0</v>
      </c>
      <c r="I207" s="125">
        <v>0</v>
      </c>
      <c r="J207" s="300">
        <v>0</v>
      </c>
      <c r="K207" s="125">
        <v>0</v>
      </c>
      <c r="L207" s="125">
        <v>0</v>
      </c>
      <c r="M207" s="135"/>
      <c r="N207" s="133" t="s">
        <v>761</v>
      </c>
      <c r="O207" s="254" t="s">
        <v>751</v>
      </c>
      <c r="P207" s="254" t="s">
        <v>505</v>
      </c>
      <c r="Q207" s="254" t="s">
        <v>7593</v>
      </c>
      <c r="R207" s="257" t="s">
        <v>762</v>
      </c>
      <c r="S207" s="312" t="s">
        <v>8560</v>
      </c>
      <c r="T207" s="257" t="s">
        <v>9681</v>
      </c>
      <c r="U207" s="134" t="s">
        <v>60</v>
      </c>
      <c r="V207" s="134" t="s">
        <v>891</v>
      </c>
      <c r="W207" s="302" t="s">
        <v>750</v>
      </c>
      <c r="X207" s="143" t="s">
        <v>232</v>
      </c>
      <c r="Y207" s="97" t="s">
        <v>232</v>
      </c>
      <c r="Z207" s="255" t="s">
        <v>761</v>
      </c>
      <c r="AA207" s="106" t="s">
        <v>763</v>
      </c>
      <c r="AB207" s="259" t="s">
        <v>173</v>
      </c>
      <c r="AC207" s="133" t="s">
        <v>7935</v>
      </c>
      <c r="AD207" s="303">
        <f t="shared" si="3"/>
        <v>1</v>
      </c>
      <c r="AE207" s="105"/>
      <c r="AF207" s="133" t="str">
        <f>VLOOKUP(N207,'2021jobs'!A:A,1,0)</f>
        <v>ACRV-Z2</v>
      </c>
      <c r="AG207" s="133" t="str">
        <f>VLOOKUP(Z207,'2021jobs'!A:A,1,0)</f>
        <v>ACRV-Z2</v>
      </c>
      <c r="AH207" s="256"/>
      <c r="AI207" s="132" t="s">
        <v>761</v>
      </c>
      <c r="AJ207" s="172" t="s">
        <v>239</v>
      </c>
      <c r="AK207" s="135"/>
      <c r="AL207" s="111" t="s">
        <v>750</v>
      </c>
      <c r="AM207" s="134" t="s">
        <v>64</v>
      </c>
      <c r="AN207" s="134" t="s">
        <v>64</v>
      </c>
      <c r="AO207" s="5" t="s">
        <v>173</v>
      </c>
    </row>
    <row r="208" spans="1:41" s="4" customFormat="1" ht="15" customHeight="1" x14ac:dyDescent="0.4">
      <c r="A208" s="125">
        <v>0</v>
      </c>
      <c r="B208" s="125">
        <v>0</v>
      </c>
      <c r="C208" s="120">
        <v>1</v>
      </c>
      <c r="D208" s="125">
        <v>0</v>
      </c>
      <c r="E208" s="125">
        <v>0</v>
      </c>
      <c r="F208" s="125">
        <v>0</v>
      </c>
      <c r="G208" s="125">
        <v>0</v>
      </c>
      <c r="H208" s="125">
        <v>0</v>
      </c>
      <c r="I208" s="125">
        <v>0</v>
      </c>
      <c r="J208" s="300">
        <v>0</v>
      </c>
      <c r="K208" s="125">
        <v>0</v>
      </c>
      <c r="L208" s="125">
        <v>0</v>
      </c>
      <c r="M208" s="135"/>
      <c r="N208" s="133" t="s">
        <v>764</v>
      </c>
      <c r="O208" s="254" t="s">
        <v>751</v>
      </c>
      <c r="P208" s="254" t="s">
        <v>746</v>
      </c>
      <c r="Q208" s="254" t="s">
        <v>7593</v>
      </c>
      <c r="R208" s="257" t="s">
        <v>765</v>
      </c>
      <c r="S208" s="312" t="s">
        <v>8560</v>
      </c>
      <c r="T208" s="257" t="s">
        <v>8632</v>
      </c>
      <c r="U208" s="134" t="s">
        <v>60</v>
      </c>
      <c r="V208" s="134" t="s">
        <v>891</v>
      </c>
      <c r="W208" s="302" t="s">
        <v>750</v>
      </c>
      <c r="X208" s="143" t="s">
        <v>232</v>
      </c>
      <c r="Y208" s="97" t="s">
        <v>232</v>
      </c>
      <c r="Z208" s="255" t="s">
        <v>764</v>
      </c>
      <c r="AA208" s="106" t="s">
        <v>766</v>
      </c>
      <c r="AB208" s="259" t="s">
        <v>173</v>
      </c>
      <c r="AC208" s="133" t="s">
        <v>7935</v>
      </c>
      <c r="AD208" s="303">
        <f t="shared" si="3"/>
        <v>1</v>
      </c>
      <c r="AE208" s="105"/>
      <c r="AF208" s="133" t="str">
        <f>VLOOKUP(N208,'2021jobs'!A:A,1,0)</f>
        <v>ACRV-Z1</v>
      </c>
      <c r="AG208" s="133" t="str">
        <f>VLOOKUP(Z208,'2021jobs'!A:A,1,0)</f>
        <v>ACRV-Z1</v>
      </c>
      <c r="AH208" s="256"/>
      <c r="AI208" s="132" t="s">
        <v>764</v>
      </c>
      <c r="AJ208" s="172" t="s">
        <v>239</v>
      </c>
      <c r="AK208" s="135"/>
      <c r="AL208" s="117" t="s">
        <v>750</v>
      </c>
      <c r="AM208" s="134" t="s">
        <v>64</v>
      </c>
      <c r="AN208" s="134" t="s">
        <v>64</v>
      </c>
      <c r="AO208" s="5" t="s">
        <v>173</v>
      </c>
    </row>
    <row r="209" spans="1:41" ht="15" customHeight="1" x14ac:dyDescent="0.4">
      <c r="A209" s="125">
        <v>0</v>
      </c>
      <c r="B209" s="125">
        <v>0</v>
      </c>
      <c r="C209" s="120">
        <v>1</v>
      </c>
      <c r="D209" s="125">
        <v>0</v>
      </c>
      <c r="E209" s="125">
        <v>0</v>
      </c>
      <c r="F209" s="125">
        <v>0</v>
      </c>
      <c r="G209" s="125">
        <v>0</v>
      </c>
      <c r="H209" s="125">
        <v>0</v>
      </c>
      <c r="I209" s="125">
        <v>0</v>
      </c>
      <c r="J209" s="300">
        <v>0</v>
      </c>
      <c r="K209" s="125">
        <v>0</v>
      </c>
      <c r="L209" s="125">
        <v>0</v>
      </c>
      <c r="M209" s="135" t="s">
        <v>9737</v>
      </c>
      <c r="N209" s="133" t="s">
        <v>10094</v>
      </c>
      <c r="O209" s="254" t="s">
        <v>768</v>
      </c>
      <c r="P209" s="254" t="s">
        <v>415</v>
      </c>
      <c r="Q209" s="254" t="s">
        <v>7479</v>
      </c>
      <c r="R209" s="257" t="s">
        <v>9318</v>
      </c>
      <c r="S209" s="312" t="s">
        <v>9272</v>
      </c>
      <c r="T209" s="257" t="s">
        <v>9698</v>
      </c>
      <c r="U209" s="134" t="s">
        <v>60</v>
      </c>
      <c r="V209" s="134" t="s">
        <v>891</v>
      </c>
      <c r="W209" s="302" t="s">
        <v>767</v>
      </c>
      <c r="X209" s="143" t="s">
        <v>232</v>
      </c>
      <c r="Y209" s="97" t="s">
        <v>232</v>
      </c>
      <c r="Z209" s="255" t="s">
        <v>300</v>
      </c>
      <c r="AA209" s="306" t="s">
        <v>300</v>
      </c>
      <c r="AB209" s="259" t="s">
        <v>173</v>
      </c>
      <c r="AC209" s="133" t="s">
        <v>8538</v>
      </c>
      <c r="AD209" s="303">
        <f t="shared" si="3"/>
        <v>0</v>
      </c>
      <c r="AE209" s="254"/>
      <c r="AF209" s="133" t="e">
        <f>VLOOKUP(N209,'2021jobs'!A:A,1,0)</f>
        <v>#N/A</v>
      </c>
      <c r="AG209" s="133" t="e">
        <f>VLOOKUP(Z209,'2021jobs'!A:A,1,0)</f>
        <v>#N/A</v>
      </c>
      <c r="AH209" s="256"/>
      <c r="AI209" s="255"/>
      <c r="AJ209" s="172"/>
      <c r="AK209" s="135"/>
      <c r="AL209" s="258"/>
      <c r="AM209" s="134"/>
      <c r="AN209" s="134"/>
      <c r="AO209" s="5"/>
    </row>
    <row r="210" spans="1:41" ht="15" customHeight="1" x14ac:dyDescent="0.4">
      <c r="A210" s="125">
        <v>0</v>
      </c>
      <c r="B210" s="125">
        <v>0</v>
      </c>
      <c r="C210" s="120">
        <v>1</v>
      </c>
      <c r="D210" s="125">
        <v>0</v>
      </c>
      <c r="E210" s="125">
        <v>0</v>
      </c>
      <c r="F210" s="125">
        <v>0</v>
      </c>
      <c r="G210" s="125">
        <v>0</v>
      </c>
      <c r="H210" s="125">
        <v>0</v>
      </c>
      <c r="I210" s="125">
        <v>0</v>
      </c>
      <c r="J210" s="300">
        <v>0</v>
      </c>
      <c r="K210" s="125">
        <v>0</v>
      </c>
      <c r="L210" s="125">
        <v>0</v>
      </c>
      <c r="M210" s="135" t="s">
        <v>9737</v>
      </c>
      <c r="N210" s="133" t="s">
        <v>10095</v>
      </c>
      <c r="O210" s="254" t="s">
        <v>768</v>
      </c>
      <c r="P210" s="254" t="s">
        <v>363</v>
      </c>
      <c r="Q210" s="254" t="s">
        <v>7479</v>
      </c>
      <c r="R210" s="257" t="s">
        <v>9317</v>
      </c>
      <c r="S210" s="312" t="s">
        <v>9272</v>
      </c>
      <c r="T210" s="257" t="s">
        <v>9699</v>
      </c>
      <c r="U210" s="134" t="s">
        <v>60</v>
      </c>
      <c r="V210" s="134" t="s">
        <v>891</v>
      </c>
      <c r="W210" s="302" t="s">
        <v>767</v>
      </c>
      <c r="X210" s="143" t="s">
        <v>232</v>
      </c>
      <c r="Y210" s="97" t="s">
        <v>232</v>
      </c>
      <c r="Z210" s="255" t="s">
        <v>300</v>
      </c>
      <c r="AA210" s="306" t="s">
        <v>300</v>
      </c>
      <c r="AB210" s="259" t="s">
        <v>173</v>
      </c>
      <c r="AC210" s="133" t="s">
        <v>8538</v>
      </c>
      <c r="AD210" s="303">
        <f t="shared" si="3"/>
        <v>0</v>
      </c>
      <c r="AE210" s="254"/>
      <c r="AF210" s="133" t="e">
        <f>VLOOKUP(N210,'2021jobs'!A:A,1,0)</f>
        <v>#N/A</v>
      </c>
      <c r="AG210" s="133" t="e">
        <f>VLOOKUP(Z210,'2021jobs'!A:A,1,0)</f>
        <v>#N/A</v>
      </c>
      <c r="AH210" s="256"/>
      <c r="AI210" s="255"/>
      <c r="AJ210" s="172"/>
      <c r="AK210" s="135"/>
      <c r="AL210" s="258"/>
      <c r="AM210" s="134"/>
      <c r="AN210" s="134"/>
      <c r="AO210" s="5"/>
    </row>
    <row r="211" spans="1:41" ht="15" customHeight="1" x14ac:dyDescent="0.4">
      <c r="A211" s="125">
        <v>0</v>
      </c>
      <c r="B211" s="125">
        <v>0</v>
      </c>
      <c r="C211" s="120">
        <v>1</v>
      </c>
      <c r="D211" s="125">
        <v>0</v>
      </c>
      <c r="E211" s="125">
        <v>0</v>
      </c>
      <c r="F211" s="125">
        <v>0</v>
      </c>
      <c r="G211" s="125">
        <v>0</v>
      </c>
      <c r="H211" s="125">
        <v>0</v>
      </c>
      <c r="I211" s="125">
        <v>0</v>
      </c>
      <c r="J211" s="300">
        <v>0</v>
      </c>
      <c r="K211" s="125">
        <v>0</v>
      </c>
      <c r="L211" s="125">
        <v>0</v>
      </c>
      <c r="M211" s="135" t="s">
        <v>9737</v>
      </c>
      <c r="N211" s="133" t="s">
        <v>10096</v>
      </c>
      <c r="O211" s="254" t="s">
        <v>768</v>
      </c>
      <c r="P211" s="254" t="s">
        <v>804</v>
      </c>
      <c r="Q211" s="254" t="s">
        <v>7479</v>
      </c>
      <c r="R211" s="257" t="s">
        <v>9273</v>
      </c>
      <c r="S211" s="312" t="s">
        <v>9272</v>
      </c>
      <c r="T211" s="257" t="s">
        <v>10829</v>
      </c>
      <c r="U211" s="134" t="s">
        <v>60</v>
      </c>
      <c r="V211" s="134" t="s">
        <v>891</v>
      </c>
      <c r="W211" s="302" t="s">
        <v>767</v>
      </c>
      <c r="X211" s="143" t="s">
        <v>232</v>
      </c>
      <c r="Y211" s="97" t="s">
        <v>232</v>
      </c>
      <c r="Z211" s="255" t="s">
        <v>300</v>
      </c>
      <c r="AA211" s="306" t="s">
        <v>300</v>
      </c>
      <c r="AB211" s="259" t="s">
        <v>173</v>
      </c>
      <c r="AC211" s="133" t="s">
        <v>8538</v>
      </c>
      <c r="AD211" s="303">
        <f t="shared" si="3"/>
        <v>0</v>
      </c>
      <c r="AE211" s="254"/>
      <c r="AF211" s="133" t="e">
        <f>VLOOKUP(N211,'2021jobs'!A:A,1,0)</f>
        <v>#N/A</v>
      </c>
      <c r="AG211" s="133" t="e">
        <f>VLOOKUP(Z211,'2021jobs'!A:A,1,0)</f>
        <v>#N/A</v>
      </c>
      <c r="AH211" s="256"/>
      <c r="AI211" s="255"/>
      <c r="AJ211" s="172"/>
      <c r="AK211" s="135"/>
      <c r="AL211" s="258"/>
      <c r="AM211" s="134"/>
      <c r="AN211" s="134"/>
      <c r="AO211" s="5"/>
    </row>
    <row r="212" spans="1:41" s="4" customFormat="1" ht="15" customHeight="1" x14ac:dyDescent="0.4">
      <c r="A212" s="125">
        <v>0</v>
      </c>
      <c r="B212" s="125">
        <v>0</v>
      </c>
      <c r="C212" s="120">
        <v>1</v>
      </c>
      <c r="D212" s="125">
        <v>0</v>
      </c>
      <c r="E212" s="125">
        <v>0</v>
      </c>
      <c r="F212" s="125">
        <v>0</v>
      </c>
      <c r="G212" s="125">
        <v>0</v>
      </c>
      <c r="H212" s="125">
        <v>0</v>
      </c>
      <c r="I212" s="125">
        <v>0</v>
      </c>
      <c r="J212" s="300">
        <v>0</v>
      </c>
      <c r="K212" s="125">
        <v>0</v>
      </c>
      <c r="L212" s="125">
        <v>0</v>
      </c>
      <c r="M212" s="135"/>
      <c r="N212" s="133" t="s">
        <v>769</v>
      </c>
      <c r="O212" s="254" t="s">
        <v>768</v>
      </c>
      <c r="P212" s="254" t="s">
        <v>419</v>
      </c>
      <c r="Q212" s="254" t="s">
        <v>7479</v>
      </c>
      <c r="R212" s="257" t="s">
        <v>770</v>
      </c>
      <c r="S212" s="312" t="s">
        <v>9272</v>
      </c>
      <c r="T212" s="257" t="s">
        <v>10828</v>
      </c>
      <c r="U212" s="134" t="s">
        <v>60</v>
      </c>
      <c r="V212" s="134" t="s">
        <v>891</v>
      </c>
      <c r="W212" s="302" t="s">
        <v>767</v>
      </c>
      <c r="X212" s="143" t="s">
        <v>232</v>
      </c>
      <c r="Y212" s="97" t="s">
        <v>232</v>
      </c>
      <c r="Z212" s="255" t="s">
        <v>769</v>
      </c>
      <c r="AA212" s="106" t="s">
        <v>771</v>
      </c>
      <c r="AB212" s="259" t="s">
        <v>173</v>
      </c>
      <c r="AC212" s="133" t="s">
        <v>8538</v>
      </c>
      <c r="AD212" s="303">
        <f t="shared" si="3"/>
        <v>1</v>
      </c>
      <c r="AE212" s="105"/>
      <c r="AF212" s="133" t="str">
        <f>VLOOKUP(N212,'2021jobs'!A:A,1,0)</f>
        <v>ACPY-S1</v>
      </c>
      <c r="AG212" s="133" t="str">
        <f>VLOOKUP(Z212,'2021jobs'!A:A,1,0)</f>
        <v>ACPY-S1</v>
      </c>
      <c r="AH212" s="256"/>
      <c r="AI212" s="132" t="s">
        <v>769</v>
      </c>
      <c r="AJ212" s="172" t="s">
        <v>239</v>
      </c>
      <c r="AK212" s="135"/>
      <c r="AL212" s="111" t="s">
        <v>767</v>
      </c>
      <c r="AM212" s="134" t="s">
        <v>64</v>
      </c>
      <c r="AN212" s="134" t="s">
        <v>64</v>
      </c>
      <c r="AO212" s="5" t="s">
        <v>173</v>
      </c>
    </row>
    <row r="213" spans="1:41" s="3" customFormat="1" ht="15" customHeight="1" x14ac:dyDescent="0.4">
      <c r="A213" s="125">
        <v>0</v>
      </c>
      <c r="B213" s="125">
        <v>0</v>
      </c>
      <c r="C213" s="120">
        <v>1</v>
      </c>
      <c r="D213" s="125">
        <v>0</v>
      </c>
      <c r="E213" s="125">
        <v>0</v>
      </c>
      <c r="F213" s="125">
        <v>0</v>
      </c>
      <c r="G213" s="125">
        <v>0</v>
      </c>
      <c r="H213" s="125">
        <v>0</v>
      </c>
      <c r="I213" s="125">
        <v>0</v>
      </c>
      <c r="J213" s="300">
        <v>0</v>
      </c>
      <c r="K213" s="125">
        <v>0</v>
      </c>
      <c r="L213" s="125">
        <v>0</v>
      </c>
      <c r="M213" s="135"/>
      <c r="N213" s="133" t="s">
        <v>772</v>
      </c>
      <c r="O213" s="254" t="s">
        <v>768</v>
      </c>
      <c r="P213" s="254" t="s">
        <v>735</v>
      </c>
      <c r="Q213" s="254" t="s">
        <v>7593</v>
      </c>
      <c r="R213" s="257" t="s">
        <v>773</v>
      </c>
      <c r="S213" s="312" t="s">
        <v>8561</v>
      </c>
      <c r="T213" s="257" t="s">
        <v>9683</v>
      </c>
      <c r="U213" s="134" t="s">
        <v>60</v>
      </c>
      <c r="V213" s="134" t="s">
        <v>891</v>
      </c>
      <c r="W213" s="302" t="s">
        <v>767</v>
      </c>
      <c r="X213" s="143" t="s">
        <v>232</v>
      </c>
      <c r="Y213" s="105" t="s">
        <v>232</v>
      </c>
      <c r="Z213" s="255" t="s">
        <v>772</v>
      </c>
      <c r="AA213" s="106" t="s">
        <v>774</v>
      </c>
      <c r="AB213" s="259" t="s">
        <v>173</v>
      </c>
      <c r="AC213" s="133" t="s">
        <v>7936</v>
      </c>
      <c r="AD213" s="303">
        <f t="shared" si="3"/>
        <v>1</v>
      </c>
      <c r="AE213" s="105"/>
      <c r="AF213" s="133" t="str">
        <f>VLOOKUP(N213,'2021jobs'!A:A,1,0)</f>
        <v>ACPY-Z4</v>
      </c>
      <c r="AG213" s="133" t="str">
        <f>VLOOKUP(Z213,'2021jobs'!A:A,1,0)</f>
        <v>ACPY-Z4</v>
      </c>
      <c r="AH213" s="256"/>
      <c r="AI213" s="132" t="s">
        <v>772</v>
      </c>
      <c r="AJ213" s="172" t="s">
        <v>239</v>
      </c>
      <c r="AK213" s="135"/>
      <c r="AL213" s="111" t="s">
        <v>767</v>
      </c>
      <c r="AM213" s="134" t="s">
        <v>64</v>
      </c>
      <c r="AN213" s="134" t="s">
        <v>64</v>
      </c>
      <c r="AO213" s="5" t="s">
        <v>173</v>
      </c>
    </row>
    <row r="214" spans="1:41" s="4" customFormat="1" ht="15" customHeight="1" x14ac:dyDescent="0.4">
      <c r="A214" s="125">
        <v>0</v>
      </c>
      <c r="B214" s="125">
        <v>0</v>
      </c>
      <c r="C214" s="120">
        <v>1</v>
      </c>
      <c r="D214" s="125">
        <v>0</v>
      </c>
      <c r="E214" s="125">
        <v>0</v>
      </c>
      <c r="F214" s="125">
        <v>0</v>
      </c>
      <c r="G214" s="125">
        <v>0</v>
      </c>
      <c r="H214" s="125">
        <v>0</v>
      </c>
      <c r="I214" s="125">
        <v>0</v>
      </c>
      <c r="J214" s="300">
        <v>0</v>
      </c>
      <c r="K214" s="125">
        <v>0</v>
      </c>
      <c r="L214" s="125">
        <v>0</v>
      </c>
      <c r="M214" s="135"/>
      <c r="N214" s="133" t="s">
        <v>775</v>
      </c>
      <c r="O214" s="254" t="s">
        <v>768</v>
      </c>
      <c r="P214" s="254" t="s">
        <v>739</v>
      </c>
      <c r="Q214" s="254" t="s">
        <v>7593</v>
      </c>
      <c r="R214" s="257" t="s">
        <v>776</v>
      </c>
      <c r="S214" s="312" t="s">
        <v>8561</v>
      </c>
      <c r="T214" s="257" t="s">
        <v>9682</v>
      </c>
      <c r="U214" s="134" t="s">
        <v>60</v>
      </c>
      <c r="V214" s="134" t="s">
        <v>891</v>
      </c>
      <c r="W214" s="302" t="s">
        <v>767</v>
      </c>
      <c r="X214" s="143" t="s">
        <v>232</v>
      </c>
      <c r="Y214" s="97" t="s">
        <v>232</v>
      </c>
      <c r="Z214" s="255" t="s">
        <v>775</v>
      </c>
      <c r="AA214" s="106" t="s">
        <v>777</v>
      </c>
      <c r="AB214" s="259" t="s">
        <v>173</v>
      </c>
      <c r="AC214" s="133" t="s">
        <v>7936</v>
      </c>
      <c r="AD214" s="303">
        <f t="shared" si="3"/>
        <v>1</v>
      </c>
      <c r="AE214" s="105" t="s">
        <v>7482</v>
      </c>
      <c r="AF214" s="133" t="str">
        <f>VLOOKUP(N214,'2021jobs'!A:A,1,0)</f>
        <v>ACPY-Z3</v>
      </c>
      <c r="AG214" s="133" t="str">
        <f>VLOOKUP(Z214,'2021jobs'!A:A,1,0)</f>
        <v>ACPY-Z3</v>
      </c>
      <c r="AH214" s="256"/>
      <c r="AI214" s="132" t="s">
        <v>775</v>
      </c>
      <c r="AJ214" s="172" t="s">
        <v>239</v>
      </c>
      <c r="AK214" s="135"/>
      <c r="AL214" s="117" t="s">
        <v>767</v>
      </c>
      <c r="AM214" s="134" t="s">
        <v>64</v>
      </c>
      <c r="AN214" s="134" t="s">
        <v>64</v>
      </c>
      <c r="AO214" s="5" t="s">
        <v>173</v>
      </c>
    </row>
    <row r="215" spans="1:41" s="4" customFormat="1" ht="15" customHeight="1" x14ac:dyDescent="0.4">
      <c r="A215" s="125">
        <v>0</v>
      </c>
      <c r="B215" s="125">
        <v>0</v>
      </c>
      <c r="C215" s="120">
        <v>1</v>
      </c>
      <c r="D215" s="125">
        <v>0</v>
      </c>
      <c r="E215" s="125">
        <v>0</v>
      </c>
      <c r="F215" s="125">
        <v>0</v>
      </c>
      <c r="G215" s="125">
        <v>0</v>
      </c>
      <c r="H215" s="125">
        <v>0</v>
      </c>
      <c r="I215" s="125">
        <v>0</v>
      </c>
      <c r="J215" s="300">
        <v>0</v>
      </c>
      <c r="K215" s="125">
        <v>0</v>
      </c>
      <c r="L215" s="125">
        <v>0</v>
      </c>
      <c r="M215" s="135"/>
      <c r="N215" s="133" t="s">
        <v>778</v>
      </c>
      <c r="O215" s="254" t="s">
        <v>768</v>
      </c>
      <c r="P215" s="254" t="s">
        <v>505</v>
      </c>
      <c r="Q215" s="254" t="s">
        <v>7593</v>
      </c>
      <c r="R215" s="257" t="s">
        <v>779</v>
      </c>
      <c r="S215" s="312" t="s">
        <v>8561</v>
      </c>
      <c r="T215" s="257" t="s">
        <v>9681</v>
      </c>
      <c r="U215" s="134" t="s">
        <v>60</v>
      </c>
      <c r="V215" s="134" t="s">
        <v>891</v>
      </c>
      <c r="W215" s="302" t="s">
        <v>767</v>
      </c>
      <c r="X215" s="143" t="s">
        <v>232</v>
      </c>
      <c r="Y215" s="97" t="s">
        <v>232</v>
      </c>
      <c r="Z215" s="255" t="s">
        <v>778</v>
      </c>
      <c r="AA215" s="106" t="s">
        <v>780</v>
      </c>
      <c r="AB215" s="259" t="s">
        <v>173</v>
      </c>
      <c r="AC215" s="133" t="s">
        <v>7936</v>
      </c>
      <c r="AD215" s="303">
        <f t="shared" si="3"/>
        <v>1</v>
      </c>
      <c r="AE215" s="105"/>
      <c r="AF215" s="133" t="str">
        <f>VLOOKUP(N215,'2021jobs'!A:A,1,0)</f>
        <v>ACPY-Z2</v>
      </c>
      <c r="AG215" s="133" t="str">
        <f>VLOOKUP(Z215,'2021jobs'!A:A,1,0)</f>
        <v>ACPY-Z2</v>
      </c>
      <c r="AH215" s="256"/>
      <c r="AI215" s="132" t="s">
        <v>778</v>
      </c>
      <c r="AJ215" s="172" t="s">
        <v>239</v>
      </c>
      <c r="AK215" s="135"/>
      <c r="AL215" s="117" t="s">
        <v>767</v>
      </c>
      <c r="AM215" s="134" t="s">
        <v>64</v>
      </c>
      <c r="AN215" s="134" t="s">
        <v>64</v>
      </c>
      <c r="AO215" s="5" t="s">
        <v>173</v>
      </c>
    </row>
    <row r="216" spans="1:41" s="4" customFormat="1" ht="15" customHeight="1" x14ac:dyDescent="0.4">
      <c r="A216" s="125">
        <v>0</v>
      </c>
      <c r="B216" s="125">
        <v>0</v>
      </c>
      <c r="C216" s="120">
        <v>1</v>
      </c>
      <c r="D216" s="125">
        <v>0</v>
      </c>
      <c r="E216" s="125">
        <v>0</v>
      </c>
      <c r="F216" s="125">
        <v>0</v>
      </c>
      <c r="G216" s="125">
        <v>0</v>
      </c>
      <c r="H216" s="125">
        <v>0</v>
      </c>
      <c r="I216" s="125">
        <v>0</v>
      </c>
      <c r="J216" s="300">
        <v>0</v>
      </c>
      <c r="K216" s="125">
        <v>0</v>
      </c>
      <c r="L216" s="125">
        <v>0</v>
      </c>
      <c r="M216" s="135"/>
      <c r="N216" s="133" t="s">
        <v>781</v>
      </c>
      <c r="O216" s="254" t="s">
        <v>768</v>
      </c>
      <c r="P216" s="254" t="s">
        <v>746</v>
      </c>
      <c r="Q216" s="254" t="s">
        <v>7593</v>
      </c>
      <c r="R216" s="257" t="s">
        <v>782</v>
      </c>
      <c r="S216" s="312" t="s">
        <v>8561</v>
      </c>
      <c r="T216" s="257" t="s">
        <v>8632</v>
      </c>
      <c r="U216" s="134" t="s">
        <v>60</v>
      </c>
      <c r="V216" s="134" t="s">
        <v>891</v>
      </c>
      <c r="W216" s="302" t="s">
        <v>767</v>
      </c>
      <c r="X216" s="143" t="s">
        <v>232</v>
      </c>
      <c r="Y216" s="97" t="s">
        <v>232</v>
      </c>
      <c r="Z216" s="255" t="s">
        <v>781</v>
      </c>
      <c r="AA216" s="106" t="s">
        <v>783</v>
      </c>
      <c r="AB216" s="259" t="s">
        <v>173</v>
      </c>
      <c r="AC216" s="133" t="s">
        <v>7936</v>
      </c>
      <c r="AD216" s="303">
        <f t="shared" si="3"/>
        <v>1</v>
      </c>
      <c r="AE216" s="105"/>
      <c r="AF216" s="133" t="str">
        <f>VLOOKUP(N216,'2021jobs'!A:A,1,0)</f>
        <v>ACPY-Z1</v>
      </c>
      <c r="AG216" s="133" t="str">
        <f>VLOOKUP(Z216,'2021jobs'!A:A,1,0)</f>
        <v>ACPY-Z1</v>
      </c>
      <c r="AH216" s="256"/>
      <c r="AI216" s="132" t="s">
        <v>781</v>
      </c>
      <c r="AJ216" s="172" t="s">
        <v>239</v>
      </c>
      <c r="AK216" s="135"/>
      <c r="AL216" s="111" t="s">
        <v>767</v>
      </c>
      <c r="AM216" s="134" t="s">
        <v>64</v>
      </c>
      <c r="AN216" s="134" t="s">
        <v>64</v>
      </c>
      <c r="AO216" s="5" t="s">
        <v>173</v>
      </c>
    </row>
    <row r="217" spans="1:41" s="3" customFormat="1" ht="15" customHeight="1" x14ac:dyDescent="0.4">
      <c r="A217" s="120">
        <v>1</v>
      </c>
      <c r="B217" s="125">
        <v>0</v>
      </c>
      <c r="C217" s="120">
        <v>1</v>
      </c>
      <c r="D217" s="125">
        <v>0</v>
      </c>
      <c r="E217" s="125">
        <v>0</v>
      </c>
      <c r="F217" s="125">
        <v>0</v>
      </c>
      <c r="G217" s="125">
        <v>0</v>
      </c>
      <c r="H217" s="125">
        <v>0</v>
      </c>
      <c r="I217" s="125">
        <v>0</v>
      </c>
      <c r="J217" s="300">
        <v>0</v>
      </c>
      <c r="K217" s="125">
        <v>0</v>
      </c>
      <c r="L217" s="125">
        <v>0</v>
      </c>
      <c r="M217" s="135"/>
      <c r="N217" s="133" t="s">
        <v>786</v>
      </c>
      <c r="O217" s="254" t="s">
        <v>785</v>
      </c>
      <c r="P217" s="254" t="s">
        <v>256</v>
      </c>
      <c r="Q217" s="254" t="s">
        <v>46</v>
      </c>
      <c r="R217" s="257" t="s">
        <v>787</v>
      </c>
      <c r="S217" s="312" t="s">
        <v>8562</v>
      </c>
      <c r="T217" s="257" t="s">
        <v>9705</v>
      </c>
      <c r="U217" s="134" t="s">
        <v>60</v>
      </c>
      <c r="V217" s="134" t="s">
        <v>784</v>
      </c>
      <c r="W217" s="302" t="s">
        <v>784</v>
      </c>
      <c r="X217" s="143" t="s">
        <v>232</v>
      </c>
      <c r="Y217" s="105" t="s">
        <v>232</v>
      </c>
      <c r="Z217" s="255" t="s">
        <v>786</v>
      </c>
      <c r="AA217" s="106" t="s">
        <v>788</v>
      </c>
      <c r="AB217" s="259" t="s">
        <v>173</v>
      </c>
      <c r="AC217" s="133" t="s">
        <v>7937</v>
      </c>
      <c r="AD217" s="303">
        <f t="shared" si="3"/>
        <v>1</v>
      </c>
      <c r="AE217" s="105"/>
      <c r="AF217" s="133" t="str">
        <f>VLOOKUP(N217,'2021jobs'!A:A,1,0)</f>
        <v>TXAG-V2</v>
      </c>
      <c r="AG217" s="133" t="str">
        <f>VLOOKUP(Z217,'2021jobs'!A:A,1,0)</f>
        <v>TXAG-V2</v>
      </c>
      <c r="AH217" s="256"/>
      <c r="AI217" s="132" t="s">
        <v>786</v>
      </c>
      <c r="AJ217" s="172" t="s">
        <v>239</v>
      </c>
      <c r="AK217" s="135"/>
      <c r="AL217" s="117" t="s">
        <v>784</v>
      </c>
      <c r="AM217" s="134" t="s">
        <v>64</v>
      </c>
      <c r="AN217" s="134" t="s">
        <v>64</v>
      </c>
      <c r="AO217" s="5" t="s">
        <v>173</v>
      </c>
    </row>
    <row r="218" spans="1:41" s="4" customFormat="1" ht="15" customHeight="1" x14ac:dyDescent="0.4">
      <c r="A218" s="120">
        <v>1</v>
      </c>
      <c r="B218" s="125">
        <v>0</v>
      </c>
      <c r="C218" s="120">
        <v>1</v>
      </c>
      <c r="D218" s="125">
        <v>0</v>
      </c>
      <c r="E218" s="125">
        <v>0</v>
      </c>
      <c r="F218" s="125">
        <v>0</v>
      </c>
      <c r="G218" s="125">
        <v>0</v>
      </c>
      <c r="H218" s="125">
        <v>0</v>
      </c>
      <c r="I218" s="125">
        <v>0</v>
      </c>
      <c r="J218" s="300">
        <v>0</v>
      </c>
      <c r="K218" s="125">
        <v>0</v>
      </c>
      <c r="L218" s="125">
        <v>0</v>
      </c>
      <c r="M218" s="135"/>
      <c r="N218" s="133" t="s">
        <v>789</v>
      </c>
      <c r="O218" s="254" t="s">
        <v>785</v>
      </c>
      <c r="P218" s="254" t="s">
        <v>297</v>
      </c>
      <c r="Q218" s="254" t="s">
        <v>46</v>
      </c>
      <c r="R218" s="257" t="s">
        <v>790</v>
      </c>
      <c r="S218" s="312" t="s">
        <v>8562</v>
      </c>
      <c r="T218" s="257" t="s">
        <v>9704</v>
      </c>
      <c r="U218" s="134" t="s">
        <v>60</v>
      </c>
      <c r="V218" s="134" t="s">
        <v>784</v>
      </c>
      <c r="W218" s="302" t="s">
        <v>784</v>
      </c>
      <c r="X218" s="143" t="s">
        <v>232</v>
      </c>
      <c r="Y218" s="97" t="s">
        <v>232</v>
      </c>
      <c r="Z218" s="255" t="s">
        <v>789</v>
      </c>
      <c r="AA218" s="106" t="s">
        <v>791</v>
      </c>
      <c r="AB218" s="259" t="s">
        <v>173</v>
      </c>
      <c r="AC218" s="133" t="s">
        <v>7937</v>
      </c>
      <c r="AD218" s="303">
        <f t="shared" si="3"/>
        <v>1</v>
      </c>
      <c r="AE218" s="105" t="s">
        <v>7482</v>
      </c>
      <c r="AF218" s="133" t="str">
        <f>VLOOKUP(N218,'2021jobs'!A:A,1,0)</f>
        <v>TXAG-V1</v>
      </c>
      <c r="AG218" s="133" t="str">
        <f>VLOOKUP(Z218,'2021jobs'!A:A,1,0)</f>
        <v>TXAG-V1</v>
      </c>
      <c r="AH218" s="256"/>
      <c r="AI218" s="132" t="s">
        <v>789</v>
      </c>
      <c r="AJ218" s="172" t="s">
        <v>239</v>
      </c>
      <c r="AK218" s="135"/>
      <c r="AL218" s="117" t="s">
        <v>784</v>
      </c>
      <c r="AM218" s="134" t="s">
        <v>64</v>
      </c>
      <c r="AN218" s="134" t="s">
        <v>64</v>
      </c>
      <c r="AO218" s="5" t="s">
        <v>173</v>
      </c>
    </row>
    <row r="219" spans="1:41" s="4" customFormat="1" ht="15" customHeight="1" x14ac:dyDescent="0.4">
      <c r="A219" s="125">
        <v>0</v>
      </c>
      <c r="B219" s="125">
        <v>0</v>
      </c>
      <c r="C219" s="120">
        <v>1</v>
      </c>
      <c r="D219" s="125">
        <v>0</v>
      </c>
      <c r="E219" s="125">
        <v>0</v>
      </c>
      <c r="F219" s="125">
        <v>0</v>
      </c>
      <c r="G219" s="125">
        <v>0</v>
      </c>
      <c r="H219" s="125">
        <v>0</v>
      </c>
      <c r="I219" s="125">
        <v>0</v>
      </c>
      <c r="J219" s="300">
        <v>0</v>
      </c>
      <c r="K219" s="125">
        <v>0</v>
      </c>
      <c r="L219" s="125">
        <v>0</v>
      </c>
      <c r="M219" s="135"/>
      <c r="N219" s="133" t="s">
        <v>792</v>
      </c>
      <c r="O219" s="254" t="s">
        <v>785</v>
      </c>
      <c r="P219" s="254" t="s">
        <v>453</v>
      </c>
      <c r="Q219" s="110" t="s">
        <v>7479</v>
      </c>
      <c r="R219" s="257" t="s">
        <v>793</v>
      </c>
      <c r="S219" s="312" t="s">
        <v>8563</v>
      </c>
      <c r="T219" s="257" t="s">
        <v>9701</v>
      </c>
      <c r="U219" s="134" t="s">
        <v>60</v>
      </c>
      <c r="V219" s="134" t="s">
        <v>784</v>
      </c>
      <c r="W219" s="302" t="s">
        <v>784</v>
      </c>
      <c r="X219" s="143" t="s">
        <v>232</v>
      </c>
      <c r="Y219" s="97" t="s">
        <v>232</v>
      </c>
      <c r="Z219" s="255" t="s">
        <v>792</v>
      </c>
      <c r="AA219" s="106" t="s">
        <v>794</v>
      </c>
      <c r="AB219" s="259" t="s">
        <v>173</v>
      </c>
      <c r="AC219" s="133" t="s">
        <v>7938</v>
      </c>
      <c r="AD219" s="303">
        <f t="shared" si="3"/>
        <v>1</v>
      </c>
      <c r="AE219" s="105"/>
      <c r="AF219" s="133" t="str">
        <f>VLOOKUP(N219,'2021jobs'!A:A,1,0)</f>
        <v>TXAG-D2</v>
      </c>
      <c r="AG219" s="133" t="str">
        <f>VLOOKUP(Z219,'2021jobs'!A:A,1,0)</f>
        <v>TXAG-D2</v>
      </c>
      <c r="AH219" s="256"/>
      <c r="AI219" s="132" t="s">
        <v>792</v>
      </c>
      <c r="AJ219" s="172" t="s">
        <v>239</v>
      </c>
      <c r="AK219" s="135"/>
      <c r="AL219" s="111" t="s">
        <v>784</v>
      </c>
      <c r="AM219" s="134" t="s">
        <v>64</v>
      </c>
      <c r="AN219" s="134" t="s">
        <v>64</v>
      </c>
      <c r="AO219" s="5" t="s">
        <v>173</v>
      </c>
    </row>
    <row r="220" spans="1:41" s="4" customFormat="1" ht="15" customHeight="1" x14ac:dyDescent="0.4">
      <c r="A220" s="125">
        <v>0</v>
      </c>
      <c r="B220" s="125">
        <v>0</v>
      </c>
      <c r="C220" s="120">
        <v>1</v>
      </c>
      <c r="D220" s="125">
        <v>0</v>
      </c>
      <c r="E220" s="125">
        <v>0</v>
      </c>
      <c r="F220" s="125">
        <v>0</v>
      </c>
      <c r="G220" s="125">
        <v>0</v>
      </c>
      <c r="H220" s="125">
        <v>0</v>
      </c>
      <c r="I220" s="125">
        <v>0</v>
      </c>
      <c r="J220" s="300">
        <v>0</v>
      </c>
      <c r="K220" s="125">
        <v>0</v>
      </c>
      <c r="L220" s="125">
        <v>0</v>
      </c>
      <c r="M220" s="135"/>
      <c r="N220" s="133" t="s">
        <v>795</v>
      </c>
      <c r="O220" s="254" t="s">
        <v>785</v>
      </c>
      <c r="P220" s="254" t="s">
        <v>352</v>
      </c>
      <c r="Q220" s="110" t="s">
        <v>7479</v>
      </c>
      <c r="R220" s="257" t="s">
        <v>796</v>
      </c>
      <c r="S220" s="312" t="s">
        <v>8563</v>
      </c>
      <c r="T220" s="257" t="s">
        <v>9700</v>
      </c>
      <c r="U220" s="134" t="s">
        <v>60</v>
      </c>
      <c r="V220" s="134" t="s">
        <v>784</v>
      </c>
      <c r="W220" s="302" t="s">
        <v>784</v>
      </c>
      <c r="X220" s="143" t="s">
        <v>232</v>
      </c>
      <c r="Y220" s="97" t="s">
        <v>232</v>
      </c>
      <c r="Z220" s="255" t="s">
        <v>795</v>
      </c>
      <c r="AA220" s="106" t="s">
        <v>797</v>
      </c>
      <c r="AB220" s="259" t="s">
        <v>173</v>
      </c>
      <c r="AC220" s="133" t="s">
        <v>7938</v>
      </c>
      <c r="AD220" s="303">
        <f t="shared" si="3"/>
        <v>1</v>
      </c>
      <c r="AE220" s="105"/>
      <c r="AF220" s="133" t="str">
        <f>VLOOKUP(N220,'2021jobs'!A:A,1,0)</f>
        <v>TXAG-D1</v>
      </c>
      <c r="AG220" s="133" t="str">
        <f>VLOOKUP(Z220,'2021jobs'!A:A,1,0)</f>
        <v>TXAG-D1</v>
      </c>
      <c r="AH220" s="256"/>
      <c r="AI220" s="132" t="s">
        <v>795</v>
      </c>
      <c r="AJ220" s="172" t="s">
        <v>239</v>
      </c>
      <c r="AK220" s="135"/>
      <c r="AL220" s="111" t="s">
        <v>784</v>
      </c>
      <c r="AM220" s="134" t="s">
        <v>64</v>
      </c>
      <c r="AN220" s="134" t="s">
        <v>64</v>
      </c>
      <c r="AO220" s="5" t="s">
        <v>173</v>
      </c>
    </row>
    <row r="221" spans="1:41" s="4" customFormat="1" ht="15" customHeight="1" x14ac:dyDescent="0.4">
      <c r="A221" s="125">
        <v>0</v>
      </c>
      <c r="B221" s="125">
        <v>0</v>
      </c>
      <c r="C221" s="120">
        <v>1</v>
      </c>
      <c r="D221" s="125">
        <v>0</v>
      </c>
      <c r="E221" s="125">
        <v>0</v>
      </c>
      <c r="F221" s="125">
        <v>0</v>
      </c>
      <c r="G221" s="125">
        <v>0</v>
      </c>
      <c r="H221" s="125">
        <v>0</v>
      </c>
      <c r="I221" s="125">
        <v>0</v>
      </c>
      <c r="J221" s="300">
        <v>0</v>
      </c>
      <c r="K221" s="125">
        <v>0</v>
      </c>
      <c r="L221" s="125">
        <v>0</v>
      </c>
      <c r="M221" s="135"/>
      <c r="N221" s="133" t="s">
        <v>798</v>
      </c>
      <c r="O221" s="254" t="s">
        <v>785</v>
      </c>
      <c r="P221" s="254" t="s">
        <v>415</v>
      </c>
      <c r="Q221" s="105" t="s">
        <v>7479</v>
      </c>
      <c r="R221" s="257" t="s">
        <v>799</v>
      </c>
      <c r="S221" s="312" t="s">
        <v>8563</v>
      </c>
      <c r="T221" s="257" t="s">
        <v>9698</v>
      </c>
      <c r="U221" s="134" t="s">
        <v>60</v>
      </c>
      <c r="V221" s="134" t="s">
        <v>784</v>
      </c>
      <c r="W221" s="302" t="s">
        <v>784</v>
      </c>
      <c r="X221" s="143" t="s">
        <v>232</v>
      </c>
      <c r="Y221" s="97" t="s">
        <v>232</v>
      </c>
      <c r="Z221" s="255" t="s">
        <v>798</v>
      </c>
      <c r="AA221" s="106" t="s">
        <v>800</v>
      </c>
      <c r="AB221" s="259" t="s">
        <v>173</v>
      </c>
      <c r="AC221" s="133" t="s">
        <v>7938</v>
      </c>
      <c r="AD221" s="303">
        <f t="shared" si="3"/>
        <v>1</v>
      </c>
      <c r="AE221" s="105"/>
      <c r="AF221" s="133" t="str">
        <f>VLOOKUP(N221,'2021jobs'!A:A,1,0)</f>
        <v>TXAG-M2</v>
      </c>
      <c r="AG221" s="133" t="str">
        <f>VLOOKUP(Z221,'2021jobs'!A:A,1,0)</f>
        <v>TXAG-M2</v>
      </c>
      <c r="AH221" s="256"/>
      <c r="AI221" s="132" t="s">
        <v>798</v>
      </c>
      <c r="AJ221" s="172" t="s">
        <v>239</v>
      </c>
      <c r="AK221" s="135"/>
      <c r="AL221" s="111" t="s">
        <v>784</v>
      </c>
      <c r="AM221" s="134" t="s">
        <v>64</v>
      </c>
      <c r="AN221" s="134" t="s">
        <v>64</v>
      </c>
      <c r="AO221" s="5" t="s">
        <v>173</v>
      </c>
    </row>
    <row r="222" spans="1:41" s="4" customFormat="1" ht="15" customHeight="1" x14ac:dyDescent="0.4">
      <c r="A222" s="125">
        <v>0</v>
      </c>
      <c r="B222" s="125">
        <v>0</v>
      </c>
      <c r="C222" s="120">
        <v>1</v>
      </c>
      <c r="D222" s="125">
        <v>0</v>
      </c>
      <c r="E222" s="125">
        <v>0</v>
      </c>
      <c r="F222" s="125">
        <v>0</v>
      </c>
      <c r="G222" s="125">
        <v>0</v>
      </c>
      <c r="H222" s="125">
        <v>0</v>
      </c>
      <c r="I222" s="125">
        <v>0</v>
      </c>
      <c r="J222" s="300">
        <v>0</v>
      </c>
      <c r="K222" s="125">
        <v>0</v>
      </c>
      <c r="L222" s="125">
        <v>0</v>
      </c>
      <c r="M222" s="135"/>
      <c r="N222" s="133" t="s">
        <v>801</v>
      </c>
      <c r="O222" s="254" t="s">
        <v>785</v>
      </c>
      <c r="P222" s="254" t="s">
        <v>363</v>
      </c>
      <c r="Q222" s="105" t="s">
        <v>7479</v>
      </c>
      <c r="R222" s="257" t="s">
        <v>802</v>
      </c>
      <c r="S222" s="312" t="s">
        <v>8563</v>
      </c>
      <c r="T222" s="257" t="s">
        <v>9699</v>
      </c>
      <c r="U222" s="134" t="s">
        <v>60</v>
      </c>
      <c r="V222" s="134" t="s">
        <v>784</v>
      </c>
      <c r="W222" s="302" t="s">
        <v>784</v>
      </c>
      <c r="X222" s="143" t="s">
        <v>232</v>
      </c>
      <c r="Y222" s="97" t="s">
        <v>232</v>
      </c>
      <c r="Z222" s="255" t="s">
        <v>801</v>
      </c>
      <c r="AA222" s="106" t="s">
        <v>803</v>
      </c>
      <c r="AB222" s="259" t="s">
        <v>173</v>
      </c>
      <c r="AC222" s="133" t="s">
        <v>7938</v>
      </c>
      <c r="AD222" s="303">
        <f t="shared" si="3"/>
        <v>1</v>
      </c>
      <c r="AE222" s="105" t="s">
        <v>7482</v>
      </c>
      <c r="AF222" s="133" t="str">
        <f>VLOOKUP(N222,'2021jobs'!A:A,1,0)</f>
        <v>TXAG-M1</v>
      </c>
      <c r="AG222" s="133" t="str">
        <f>VLOOKUP(Z222,'2021jobs'!A:A,1,0)</f>
        <v>TXAG-M1</v>
      </c>
      <c r="AH222" s="256"/>
      <c r="AI222" s="132" t="s">
        <v>801</v>
      </c>
      <c r="AJ222" s="172" t="s">
        <v>239</v>
      </c>
      <c r="AK222" s="135"/>
      <c r="AL222" s="117" t="s">
        <v>784</v>
      </c>
      <c r="AM222" s="134" t="s">
        <v>64</v>
      </c>
      <c r="AN222" s="134" t="s">
        <v>64</v>
      </c>
      <c r="AO222" s="5" t="s">
        <v>173</v>
      </c>
    </row>
    <row r="223" spans="1:41" s="104" customFormat="1" ht="15" customHeight="1" x14ac:dyDescent="0.4">
      <c r="A223" s="128">
        <v>0</v>
      </c>
      <c r="B223" s="128">
        <v>0</v>
      </c>
      <c r="C223" s="123">
        <v>1</v>
      </c>
      <c r="D223" s="128">
        <v>0</v>
      </c>
      <c r="E223" s="128">
        <v>0</v>
      </c>
      <c r="F223" s="128">
        <v>0</v>
      </c>
      <c r="G223" s="128">
        <v>0</v>
      </c>
      <c r="H223" s="128">
        <v>0</v>
      </c>
      <c r="I223" s="128">
        <v>0</v>
      </c>
      <c r="J223" s="300">
        <v>0</v>
      </c>
      <c r="K223" s="128">
        <v>0</v>
      </c>
      <c r="L223" s="128">
        <v>0</v>
      </c>
      <c r="M223" s="95"/>
      <c r="N223" s="133" t="s">
        <v>7222</v>
      </c>
      <c r="O223" s="254" t="s">
        <v>785</v>
      </c>
      <c r="P223" s="254" t="s">
        <v>419</v>
      </c>
      <c r="Q223" s="254" t="s">
        <v>7479</v>
      </c>
      <c r="R223" s="257" t="s">
        <v>805</v>
      </c>
      <c r="S223" s="312" t="s">
        <v>8563</v>
      </c>
      <c r="T223" s="257" t="s">
        <v>10828</v>
      </c>
      <c r="U223" s="134" t="s">
        <v>60</v>
      </c>
      <c r="V223" s="134" t="s">
        <v>784</v>
      </c>
      <c r="W223" s="302" t="s">
        <v>784</v>
      </c>
      <c r="X223" s="143" t="s">
        <v>232</v>
      </c>
      <c r="Y223" s="105" t="s">
        <v>232</v>
      </c>
      <c r="Z223" s="133" t="s">
        <v>7222</v>
      </c>
      <c r="AA223" s="106" t="s">
        <v>6851</v>
      </c>
      <c r="AB223" s="259" t="s">
        <v>173</v>
      </c>
      <c r="AC223" s="133" t="s">
        <v>7938</v>
      </c>
      <c r="AD223" s="303">
        <f t="shared" si="3"/>
        <v>1</v>
      </c>
      <c r="AE223" s="105"/>
      <c r="AF223" s="133" t="str">
        <f>VLOOKUP(N223,'2021jobs'!A:A,1,0)</f>
        <v>TXAG-S1</v>
      </c>
      <c r="AG223" s="133" t="str">
        <f>VLOOKUP(Z223,'2021jobs'!A:A,1,0)</f>
        <v>TXAG-S1</v>
      </c>
      <c r="AH223" s="256"/>
      <c r="AI223" s="133" t="s">
        <v>7222</v>
      </c>
      <c r="AJ223" s="172" t="s">
        <v>239</v>
      </c>
      <c r="AK223" s="230" t="s">
        <v>300</v>
      </c>
      <c r="AL223" s="117" t="s">
        <v>784</v>
      </c>
      <c r="AM223" s="134" t="s">
        <v>64</v>
      </c>
      <c r="AN223" s="134" t="s">
        <v>64</v>
      </c>
      <c r="AO223" s="5" t="s">
        <v>173</v>
      </c>
    </row>
    <row r="224" spans="1:41" s="3" customFormat="1" ht="15" customHeight="1" x14ac:dyDescent="0.4">
      <c r="A224" s="125">
        <v>0</v>
      </c>
      <c r="B224" s="125">
        <v>0</v>
      </c>
      <c r="C224" s="120">
        <v>1</v>
      </c>
      <c r="D224" s="125">
        <v>0</v>
      </c>
      <c r="E224" s="125">
        <v>0</v>
      </c>
      <c r="F224" s="125">
        <v>0</v>
      </c>
      <c r="G224" s="125">
        <v>0</v>
      </c>
      <c r="H224" s="125">
        <v>0</v>
      </c>
      <c r="I224" s="125">
        <v>0</v>
      </c>
      <c r="J224" s="300">
        <v>0</v>
      </c>
      <c r="K224" s="125">
        <v>0</v>
      </c>
      <c r="L224" s="125">
        <v>0</v>
      </c>
      <c r="M224" s="135"/>
      <c r="N224" s="133" t="s">
        <v>806</v>
      </c>
      <c r="O224" s="254" t="s">
        <v>785</v>
      </c>
      <c r="P224" s="254" t="s">
        <v>611</v>
      </c>
      <c r="Q224" s="254" t="s">
        <v>7480</v>
      </c>
      <c r="R224" s="257" t="s">
        <v>807</v>
      </c>
      <c r="S224" s="312" t="s">
        <v>8564</v>
      </c>
      <c r="T224" s="257" t="s">
        <v>10779</v>
      </c>
      <c r="U224" s="134" t="s">
        <v>60</v>
      </c>
      <c r="V224" s="134" t="s">
        <v>784</v>
      </c>
      <c r="W224" s="302" t="s">
        <v>784</v>
      </c>
      <c r="X224" s="143" t="s">
        <v>232</v>
      </c>
      <c r="Y224" s="105" t="s">
        <v>232</v>
      </c>
      <c r="Z224" s="255" t="s">
        <v>806</v>
      </c>
      <c r="AA224" s="106" t="s">
        <v>808</v>
      </c>
      <c r="AB224" s="259" t="s">
        <v>173</v>
      </c>
      <c r="AC224" s="133" t="s">
        <v>7939</v>
      </c>
      <c r="AD224" s="303">
        <f t="shared" si="3"/>
        <v>1</v>
      </c>
      <c r="AE224" s="105"/>
      <c r="AF224" s="133" t="str">
        <f>VLOOKUP(N224,'2021jobs'!A:A,1,0)</f>
        <v>TXAG-P5</v>
      </c>
      <c r="AG224" s="133" t="str">
        <f>VLOOKUP(Z224,'2021jobs'!A:A,1,0)</f>
        <v>TXAG-P5</v>
      </c>
      <c r="AH224" s="256"/>
      <c r="AI224" s="132" t="s">
        <v>806</v>
      </c>
      <c r="AJ224" s="172" t="s">
        <v>239</v>
      </c>
      <c r="AK224" s="135"/>
      <c r="AL224" s="117" t="s">
        <v>784</v>
      </c>
      <c r="AM224" s="134" t="s">
        <v>64</v>
      </c>
      <c r="AN224" s="134" t="s">
        <v>64</v>
      </c>
      <c r="AO224" s="5" t="s">
        <v>173</v>
      </c>
    </row>
    <row r="225" spans="1:41" s="3" customFormat="1" ht="15" customHeight="1" x14ac:dyDescent="0.4">
      <c r="A225" s="125">
        <v>0</v>
      </c>
      <c r="B225" s="125">
        <v>0</v>
      </c>
      <c r="C225" s="120">
        <v>1</v>
      </c>
      <c r="D225" s="125">
        <v>0</v>
      </c>
      <c r="E225" s="125">
        <v>0</v>
      </c>
      <c r="F225" s="125">
        <v>0</v>
      </c>
      <c r="G225" s="125">
        <v>0</v>
      </c>
      <c r="H225" s="125">
        <v>0</v>
      </c>
      <c r="I225" s="125">
        <v>0</v>
      </c>
      <c r="J225" s="300">
        <v>0</v>
      </c>
      <c r="K225" s="125">
        <v>0</v>
      </c>
      <c r="L225" s="125">
        <v>0</v>
      </c>
      <c r="M225" s="135"/>
      <c r="N225" s="133" t="s">
        <v>809</v>
      </c>
      <c r="O225" s="254" t="s">
        <v>785</v>
      </c>
      <c r="P225" s="254" t="s">
        <v>433</v>
      </c>
      <c r="Q225" s="254" t="s">
        <v>7480</v>
      </c>
      <c r="R225" s="257" t="s">
        <v>810</v>
      </c>
      <c r="S225" s="312" t="s">
        <v>8564</v>
      </c>
      <c r="T225" s="257" t="s">
        <v>10825</v>
      </c>
      <c r="U225" s="134" t="s">
        <v>60</v>
      </c>
      <c r="V225" s="134" t="s">
        <v>784</v>
      </c>
      <c r="W225" s="302" t="s">
        <v>784</v>
      </c>
      <c r="X225" s="143" t="s">
        <v>232</v>
      </c>
      <c r="Y225" s="105" t="s">
        <v>232</v>
      </c>
      <c r="Z225" s="255" t="s">
        <v>809</v>
      </c>
      <c r="AA225" s="106" t="s">
        <v>811</v>
      </c>
      <c r="AB225" s="259" t="s">
        <v>173</v>
      </c>
      <c r="AC225" s="133" t="s">
        <v>7939</v>
      </c>
      <c r="AD225" s="303">
        <f t="shared" si="3"/>
        <v>1</v>
      </c>
      <c r="AE225" s="105"/>
      <c r="AF225" s="133" t="str">
        <f>VLOOKUP(N225,'2021jobs'!A:A,1,0)</f>
        <v>TXAG-P4</v>
      </c>
      <c r="AG225" s="133" t="str">
        <f>VLOOKUP(Z225,'2021jobs'!A:A,1,0)</f>
        <v>TXAG-P4</v>
      </c>
      <c r="AH225" s="256"/>
      <c r="AI225" s="132" t="s">
        <v>809</v>
      </c>
      <c r="AJ225" s="172" t="s">
        <v>239</v>
      </c>
      <c r="AK225" s="135"/>
      <c r="AL225" s="117" t="s">
        <v>784</v>
      </c>
      <c r="AM225" s="134" t="s">
        <v>64</v>
      </c>
      <c r="AN225" s="134" t="s">
        <v>64</v>
      </c>
      <c r="AO225" s="5" t="s">
        <v>173</v>
      </c>
    </row>
    <row r="226" spans="1:41" s="3" customFormat="1" ht="15" customHeight="1" x14ac:dyDescent="0.4">
      <c r="A226" s="125">
        <v>0</v>
      </c>
      <c r="B226" s="125">
        <v>0</v>
      </c>
      <c r="C226" s="120">
        <v>1</v>
      </c>
      <c r="D226" s="125">
        <v>0</v>
      </c>
      <c r="E226" s="125">
        <v>0</v>
      </c>
      <c r="F226" s="125">
        <v>0</v>
      </c>
      <c r="G226" s="125">
        <v>0</v>
      </c>
      <c r="H226" s="125">
        <v>0</v>
      </c>
      <c r="I226" s="125">
        <v>0</v>
      </c>
      <c r="J226" s="300">
        <v>0</v>
      </c>
      <c r="K226" s="125">
        <v>0</v>
      </c>
      <c r="L226" s="125">
        <v>0</v>
      </c>
      <c r="M226" s="135"/>
      <c r="N226" s="133" t="s">
        <v>812</v>
      </c>
      <c r="O226" s="254" t="s">
        <v>785</v>
      </c>
      <c r="P226" s="254" t="s">
        <v>355</v>
      </c>
      <c r="Q226" s="254" t="s">
        <v>7480</v>
      </c>
      <c r="R226" s="257" t="s">
        <v>813</v>
      </c>
      <c r="S226" s="312" t="s">
        <v>8564</v>
      </c>
      <c r="T226" s="257" t="s">
        <v>10824</v>
      </c>
      <c r="U226" s="134" t="s">
        <v>60</v>
      </c>
      <c r="V226" s="134" t="s">
        <v>784</v>
      </c>
      <c r="W226" s="302" t="s">
        <v>784</v>
      </c>
      <c r="X226" s="143" t="s">
        <v>232</v>
      </c>
      <c r="Y226" s="105" t="s">
        <v>232</v>
      </c>
      <c r="Z226" s="255" t="s">
        <v>812</v>
      </c>
      <c r="AA226" s="106" t="s">
        <v>814</v>
      </c>
      <c r="AB226" s="259" t="s">
        <v>173</v>
      </c>
      <c r="AC226" s="133" t="s">
        <v>7939</v>
      </c>
      <c r="AD226" s="303">
        <f t="shared" si="3"/>
        <v>1</v>
      </c>
      <c r="AE226" s="105" t="s">
        <v>7482</v>
      </c>
      <c r="AF226" s="133" t="str">
        <f>VLOOKUP(N226,'2021jobs'!A:A,1,0)</f>
        <v>TXAG-P3</v>
      </c>
      <c r="AG226" s="133" t="str">
        <f>VLOOKUP(Z226,'2021jobs'!A:A,1,0)</f>
        <v>TXAG-P3</v>
      </c>
      <c r="AH226" s="256"/>
      <c r="AI226" s="132" t="s">
        <v>812</v>
      </c>
      <c r="AJ226" s="172" t="s">
        <v>239</v>
      </c>
      <c r="AK226" s="135"/>
      <c r="AL226" s="117" t="s">
        <v>784</v>
      </c>
      <c r="AM226" s="134" t="s">
        <v>64</v>
      </c>
      <c r="AN226" s="134" t="s">
        <v>64</v>
      </c>
      <c r="AO226" s="5" t="s">
        <v>173</v>
      </c>
    </row>
    <row r="227" spans="1:41" s="4" customFormat="1" ht="15" customHeight="1" x14ac:dyDescent="0.4">
      <c r="A227" s="125">
        <v>0</v>
      </c>
      <c r="B227" s="125">
        <v>0</v>
      </c>
      <c r="C227" s="120">
        <v>1</v>
      </c>
      <c r="D227" s="125">
        <v>0</v>
      </c>
      <c r="E227" s="125">
        <v>0</v>
      </c>
      <c r="F227" s="125">
        <v>0</v>
      </c>
      <c r="G227" s="125">
        <v>0</v>
      </c>
      <c r="H227" s="125">
        <v>0</v>
      </c>
      <c r="I227" s="125">
        <v>0</v>
      </c>
      <c r="J227" s="300">
        <v>0</v>
      </c>
      <c r="K227" s="125">
        <v>0</v>
      </c>
      <c r="L227" s="125">
        <v>0</v>
      </c>
      <c r="M227" s="135"/>
      <c r="N227" s="133" t="s">
        <v>815</v>
      </c>
      <c r="O227" s="254" t="s">
        <v>785</v>
      </c>
      <c r="P227" s="254" t="s">
        <v>443</v>
      </c>
      <c r="Q227" s="254" t="s">
        <v>7480</v>
      </c>
      <c r="R227" s="257" t="s">
        <v>9623</v>
      </c>
      <c r="S227" s="312" t="s">
        <v>8564</v>
      </c>
      <c r="T227" s="257" t="s">
        <v>9696</v>
      </c>
      <c r="U227" s="134" t="s">
        <v>60</v>
      </c>
      <c r="V227" s="134" t="s">
        <v>784</v>
      </c>
      <c r="W227" s="302" t="s">
        <v>784</v>
      </c>
      <c r="X227" s="143" t="s">
        <v>232</v>
      </c>
      <c r="Y227" s="97" t="s">
        <v>232</v>
      </c>
      <c r="Z227" s="255" t="s">
        <v>815</v>
      </c>
      <c r="AA227" s="106" t="s">
        <v>816</v>
      </c>
      <c r="AB227" s="259" t="s">
        <v>173</v>
      </c>
      <c r="AC227" s="133" t="s">
        <v>7939</v>
      </c>
      <c r="AD227" s="303">
        <f t="shared" si="3"/>
        <v>1</v>
      </c>
      <c r="AE227" s="105"/>
      <c r="AF227" s="133" t="str">
        <f>VLOOKUP(N227,'2021jobs'!A:A,1,0)</f>
        <v>TXAG-P2</v>
      </c>
      <c r="AG227" s="133" t="str">
        <f>VLOOKUP(Z227,'2021jobs'!A:A,1,0)</f>
        <v>TXAG-P2</v>
      </c>
      <c r="AH227" s="256"/>
      <c r="AI227" s="132" t="s">
        <v>815</v>
      </c>
      <c r="AJ227" s="172" t="s">
        <v>239</v>
      </c>
      <c r="AK227" s="135"/>
      <c r="AL227" s="117" t="s">
        <v>784</v>
      </c>
      <c r="AM227" s="134" t="s">
        <v>64</v>
      </c>
      <c r="AN227" s="134" t="s">
        <v>64</v>
      </c>
      <c r="AO227" s="5" t="s">
        <v>173</v>
      </c>
    </row>
    <row r="228" spans="1:41" s="4" customFormat="1" ht="15" customHeight="1" x14ac:dyDescent="0.4">
      <c r="A228" s="125">
        <v>0</v>
      </c>
      <c r="B228" s="125">
        <v>0</v>
      </c>
      <c r="C228" s="120">
        <v>1</v>
      </c>
      <c r="D228" s="125">
        <v>0</v>
      </c>
      <c r="E228" s="125">
        <v>0</v>
      </c>
      <c r="F228" s="125">
        <v>0</v>
      </c>
      <c r="G228" s="125">
        <v>0</v>
      </c>
      <c r="H228" s="125">
        <v>0</v>
      </c>
      <c r="I228" s="125">
        <v>0</v>
      </c>
      <c r="J228" s="300">
        <v>0</v>
      </c>
      <c r="K228" s="125">
        <v>0</v>
      </c>
      <c r="L228" s="125">
        <v>0</v>
      </c>
      <c r="M228" s="135"/>
      <c r="N228" s="133" t="s">
        <v>817</v>
      </c>
      <c r="O228" s="254" t="s">
        <v>785</v>
      </c>
      <c r="P228" s="254" t="s">
        <v>474</v>
      </c>
      <c r="Q228" s="254" t="s">
        <v>7480</v>
      </c>
      <c r="R228" s="257" t="s">
        <v>818</v>
      </c>
      <c r="S228" s="312" t="s">
        <v>8564</v>
      </c>
      <c r="T228" s="257" t="s">
        <v>10823</v>
      </c>
      <c r="U228" s="134" t="s">
        <v>60</v>
      </c>
      <c r="V228" s="134" t="s">
        <v>784</v>
      </c>
      <c r="W228" s="302" t="s">
        <v>784</v>
      </c>
      <c r="X228" s="143" t="s">
        <v>232</v>
      </c>
      <c r="Y228" s="97" t="s">
        <v>232</v>
      </c>
      <c r="Z228" s="255" t="s">
        <v>817</v>
      </c>
      <c r="AA228" s="106" t="s">
        <v>819</v>
      </c>
      <c r="AB228" s="259" t="s">
        <v>173</v>
      </c>
      <c r="AC228" s="133" t="s">
        <v>7939</v>
      </c>
      <c r="AD228" s="303">
        <f t="shared" si="3"/>
        <v>1</v>
      </c>
      <c r="AE228" s="105"/>
      <c r="AF228" s="133" t="str">
        <f>VLOOKUP(N228,'2021jobs'!A:A,1,0)</f>
        <v>TXAG-P1</v>
      </c>
      <c r="AG228" s="133" t="str">
        <f>VLOOKUP(Z228,'2021jobs'!A:A,1,0)</f>
        <v>TXAG-P1</v>
      </c>
      <c r="AH228" s="256"/>
      <c r="AI228" s="132" t="s">
        <v>817</v>
      </c>
      <c r="AJ228" s="172" t="s">
        <v>239</v>
      </c>
      <c r="AK228" s="135"/>
      <c r="AL228" s="117" t="s">
        <v>784</v>
      </c>
      <c r="AM228" s="134" t="s">
        <v>64</v>
      </c>
      <c r="AN228" s="134" t="s">
        <v>64</v>
      </c>
      <c r="AO228" s="5" t="s">
        <v>173</v>
      </c>
    </row>
    <row r="229" spans="1:41" ht="15" customHeight="1" x14ac:dyDescent="0.4">
      <c r="A229" s="125">
        <v>0</v>
      </c>
      <c r="B229" s="125">
        <v>0</v>
      </c>
      <c r="C229" s="120">
        <v>1</v>
      </c>
      <c r="D229" s="125">
        <v>0</v>
      </c>
      <c r="E229" s="125">
        <v>0</v>
      </c>
      <c r="F229" s="125">
        <v>0</v>
      </c>
      <c r="G229" s="125">
        <v>0</v>
      </c>
      <c r="H229" s="125">
        <v>0</v>
      </c>
      <c r="I229" s="125">
        <v>0</v>
      </c>
      <c r="J229" s="300">
        <v>0</v>
      </c>
      <c r="K229" s="125">
        <v>0</v>
      </c>
      <c r="L229" s="125">
        <v>0</v>
      </c>
      <c r="M229" s="135" t="s">
        <v>9737</v>
      </c>
      <c r="N229" s="133" t="s">
        <v>7599</v>
      </c>
      <c r="O229" s="254" t="s">
        <v>821</v>
      </c>
      <c r="P229" s="254" t="s">
        <v>453</v>
      </c>
      <c r="Q229" s="254" t="s">
        <v>7479</v>
      </c>
      <c r="R229" s="257" t="s">
        <v>8839</v>
      </c>
      <c r="S229" s="312" t="s">
        <v>8566</v>
      </c>
      <c r="T229" s="257" t="s">
        <v>9701</v>
      </c>
      <c r="U229" s="134" t="s">
        <v>60</v>
      </c>
      <c r="V229" s="134" t="s">
        <v>64</v>
      </c>
      <c r="W229" s="302" t="s">
        <v>820</v>
      </c>
      <c r="X229" s="143" t="s">
        <v>232</v>
      </c>
      <c r="Y229" s="97" t="s">
        <v>232</v>
      </c>
      <c r="Z229" s="255" t="s">
        <v>300</v>
      </c>
      <c r="AA229" s="306" t="s">
        <v>300</v>
      </c>
      <c r="AB229" s="259" t="s">
        <v>173</v>
      </c>
      <c r="AC229" s="133" t="s">
        <v>7940</v>
      </c>
      <c r="AD229" s="303">
        <f t="shared" si="3"/>
        <v>0</v>
      </c>
      <c r="AE229" s="254"/>
      <c r="AF229" s="133" t="e">
        <f>VLOOKUP(N229,'2021jobs'!A:A,1,0)</f>
        <v>#N/A</v>
      </c>
      <c r="AG229" s="133" t="e">
        <f>VLOOKUP(Z229,'2021jobs'!A:A,1,0)</f>
        <v>#N/A</v>
      </c>
      <c r="AH229" s="256"/>
      <c r="AI229" s="255"/>
      <c r="AJ229" s="172"/>
      <c r="AK229" s="135"/>
      <c r="AL229" s="258" t="s">
        <v>820</v>
      </c>
      <c r="AM229" s="134" t="s">
        <v>64</v>
      </c>
      <c r="AN229" s="134" t="s">
        <v>64</v>
      </c>
      <c r="AO229" s="5" t="s">
        <v>173</v>
      </c>
    </row>
    <row r="230" spans="1:41" s="4" customFormat="1" ht="15" customHeight="1" x14ac:dyDescent="0.4">
      <c r="A230" s="125">
        <v>0</v>
      </c>
      <c r="B230" s="125">
        <v>0</v>
      </c>
      <c r="C230" s="120">
        <v>1</v>
      </c>
      <c r="D230" s="125">
        <v>0</v>
      </c>
      <c r="E230" s="125">
        <v>0</v>
      </c>
      <c r="F230" s="125">
        <v>0</v>
      </c>
      <c r="G230" s="125">
        <v>0</v>
      </c>
      <c r="H230" s="125">
        <v>0</v>
      </c>
      <c r="I230" s="125">
        <v>0</v>
      </c>
      <c r="J230" s="300">
        <v>0</v>
      </c>
      <c r="K230" s="125">
        <v>0</v>
      </c>
      <c r="L230" s="125">
        <v>0</v>
      </c>
      <c r="M230" s="135"/>
      <c r="N230" s="133" t="s">
        <v>822</v>
      </c>
      <c r="O230" s="254" t="s">
        <v>821</v>
      </c>
      <c r="P230" s="254" t="s">
        <v>352</v>
      </c>
      <c r="Q230" s="110" t="s">
        <v>7479</v>
      </c>
      <c r="R230" s="257" t="s">
        <v>7542</v>
      </c>
      <c r="S230" s="312" t="s">
        <v>8566</v>
      </c>
      <c r="T230" s="257" t="s">
        <v>9700</v>
      </c>
      <c r="U230" s="134" t="s">
        <v>60</v>
      </c>
      <c r="V230" s="134" t="s">
        <v>64</v>
      </c>
      <c r="W230" s="302" t="s">
        <v>820</v>
      </c>
      <c r="X230" s="143" t="s">
        <v>232</v>
      </c>
      <c r="Y230" s="105" t="s">
        <v>232</v>
      </c>
      <c r="Z230" s="133" t="s">
        <v>822</v>
      </c>
      <c r="AA230" s="106" t="s">
        <v>823</v>
      </c>
      <c r="AB230" s="259" t="s">
        <v>173</v>
      </c>
      <c r="AC230" s="133" t="s">
        <v>7940</v>
      </c>
      <c r="AD230" s="303">
        <f t="shared" si="3"/>
        <v>1</v>
      </c>
      <c r="AE230" s="105"/>
      <c r="AF230" s="133" t="str">
        <f>VLOOKUP(N230,'2021jobs'!A:A,1,0)</f>
        <v>CSAG-D1</v>
      </c>
      <c r="AG230" s="133" t="str">
        <f>VLOOKUP(Z230,'2021jobs'!A:A,1,0)</f>
        <v>CSAG-D1</v>
      </c>
      <c r="AH230" s="256"/>
      <c r="AI230" s="133" t="s">
        <v>822</v>
      </c>
      <c r="AJ230" s="172" t="s">
        <v>239</v>
      </c>
      <c r="AK230" s="135"/>
      <c r="AL230" s="117" t="s">
        <v>820</v>
      </c>
      <c r="AM230" s="134" t="s">
        <v>64</v>
      </c>
      <c r="AN230" s="134" t="s">
        <v>64</v>
      </c>
      <c r="AO230" s="5" t="s">
        <v>173</v>
      </c>
    </row>
    <row r="231" spans="1:41" ht="15" customHeight="1" x14ac:dyDescent="0.4">
      <c r="A231" s="125">
        <v>0</v>
      </c>
      <c r="B231" s="125">
        <v>0</v>
      </c>
      <c r="C231" s="120">
        <v>1</v>
      </c>
      <c r="D231" s="125">
        <v>0</v>
      </c>
      <c r="E231" s="125">
        <v>0</v>
      </c>
      <c r="F231" s="125">
        <v>0</v>
      </c>
      <c r="G231" s="125">
        <v>0</v>
      </c>
      <c r="H231" s="125">
        <v>0</v>
      </c>
      <c r="I231" s="125">
        <v>0</v>
      </c>
      <c r="J231" s="300">
        <v>0</v>
      </c>
      <c r="K231" s="125">
        <v>0</v>
      </c>
      <c r="L231" s="125">
        <v>0</v>
      </c>
      <c r="M231" s="135" t="s">
        <v>9737</v>
      </c>
      <c r="N231" s="133" t="s">
        <v>10097</v>
      </c>
      <c r="O231" s="254" t="s">
        <v>821</v>
      </c>
      <c r="P231" s="254" t="s">
        <v>415</v>
      </c>
      <c r="Q231" s="110" t="s">
        <v>7479</v>
      </c>
      <c r="R231" s="257" t="s">
        <v>7543</v>
      </c>
      <c r="S231" s="312" t="s">
        <v>8566</v>
      </c>
      <c r="T231" s="257" t="s">
        <v>9698</v>
      </c>
      <c r="U231" s="134" t="s">
        <v>60</v>
      </c>
      <c r="V231" s="134" t="s">
        <v>64</v>
      </c>
      <c r="W231" s="302" t="s">
        <v>820</v>
      </c>
      <c r="X231" s="143" t="s">
        <v>232</v>
      </c>
      <c r="Y231" s="254" t="s">
        <v>232</v>
      </c>
      <c r="Z231" s="303" t="s">
        <v>300</v>
      </c>
      <c r="AA231" s="306" t="s">
        <v>300</v>
      </c>
      <c r="AB231" s="259" t="s">
        <v>173</v>
      </c>
      <c r="AC231" s="133" t="s">
        <v>7940</v>
      </c>
      <c r="AD231" s="303">
        <f t="shared" si="3"/>
        <v>0</v>
      </c>
      <c r="AE231" s="254"/>
      <c r="AF231" s="133" t="e">
        <f>VLOOKUP(N231,'2021jobs'!A:A,1,0)</f>
        <v>#N/A</v>
      </c>
      <c r="AG231" s="133" t="e">
        <f>VLOOKUP(Z231,'2021jobs'!A:A,1,0)</f>
        <v>#N/A</v>
      </c>
      <c r="AH231" s="256"/>
      <c r="AI231" s="133"/>
      <c r="AJ231" s="172"/>
      <c r="AK231" s="135"/>
      <c r="AL231" s="258" t="s">
        <v>820</v>
      </c>
      <c r="AM231" s="134" t="s">
        <v>64</v>
      </c>
      <c r="AN231" s="134" t="s">
        <v>64</v>
      </c>
      <c r="AO231" s="5" t="s">
        <v>173</v>
      </c>
    </row>
    <row r="232" spans="1:41" s="4" customFormat="1" ht="15" customHeight="1" x14ac:dyDescent="0.4">
      <c r="A232" s="125">
        <v>0</v>
      </c>
      <c r="B232" s="125">
        <v>0</v>
      </c>
      <c r="C232" s="120">
        <v>1</v>
      </c>
      <c r="D232" s="125">
        <v>0</v>
      </c>
      <c r="E232" s="125">
        <v>0</v>
      </c>
      <c r="F232" s="125">
        <v>0</v>
      </c>
      <c r="G232" s="125">
        <v>0</v>
      </c>
      <c r="H232" s="125">
        <v>0</v>
      </c>
      <c r="I232" s="125">
        <v>0</v>
      </c>
      <c r="J232" s="300">
        <v>0</v>
      </c>
      <c r="K232" s="125">
        <v>0</v>
      </c>
      <c r="L232" s="125">
        <v>0</v>
      </c>
      <c r="M232" s="135"/>
      <c r="N232" s="133" t="s">
        <v>824</v>
      </c>
      <c r="O232" s="254" t="s">
        <v>821</v>
      </c>
      <c r="P232" s="254" t="s">
        <v>363</v>
      </c>
      <c r="Q232" s="105" t="s">
        <v>7479</v>
      </c>
      <c r="R232" s="257" t="s">
        <v>7544</v>
      </c>
      <c r="S232" s="312" t="s">
        <v>8566</v>
      </c>
      <c r="T232" s="257" t="s">
        <v>9699</v>
      </c>
      <c r="U232" s="134" t="s">
        <v>60</v>
      </c>
      <c r="V232" s="134" t="s">
        <v>64</v>
      </c>
      <c r="W232" s="302" t="s">
        <v>820</v>
      </c>
      <c r="X232" s="143" t="s">
        <v>232</v>
      </c>
      <c r="Y232" s="105" t="s">
        <v>232</v>
      </c>
      <c r="Z232" s="255" t="s">
        <v>824</v>
      </c>
      <c r="AA232" s="106" t="s">
        <v>825</v>
      </c>
      <c r="AB232" s="259" t="s">
        <v>173</v>
      </c>
      <c r="AC232" s="133" t="s">
        <v>7940</v>
      </c>
      <c r="AD232" s="303">
        <f t="shared" si="3"/>
        <v>1</v>
      </c>
      <c r="AE232" s="105" t="s">
        <v>7482</v>
      </c>
      <c r="AF232" s="133" t="str">
        <f>VLOOKUP(N232,'2021jobs'!A:A,1,0)</f>
        <v>CSAG-M1</v>
      </c>
      <c r="AG232" s="133" t="str">
        <f>VLOOKUP(Z232,'2021jobs'!A:A,1,0)</f>
        <v>CSAG-M1</v>
      </c>
      <c r="AH232" s="256"/>
      <c r="AI232" s="132" t="s">
        <v>824</v>
      </c>
      <c r="AJ232" s="172" t="s">
        <v>239</v>
      </c>
      <c r="AK232" s="135"/>
      <c r="AL232" s="117" t="s">
        <v>820</v>
      </c>
      <c r="AM232" s="134" t="s">
        <v>64</v>
      </c>
      <c r="AN232" s="134" t="s">
        <v>64</v>
      </c>
      <c r="AO232" s="5" t="s">
        <v>173</v>
      </c>
    </row>
    <row r="233" spans="1:41" s="4" customFormat="1" ht="15" customHeight="1" x14ac:dyDescent="0.4">
      <c r="A233" s="125">
        <v>0</v>
      </c>
      <c r="B233" s="125">
        <v>0</v>
      </c>
      <c r="C233" s="120">
        <v>1</v>
      </c>
      <c r="D233" s="125">
        <v>0</v>
      </c>
      <c r="E233" s="125">
        <v>0</v>
      </c>
      <c r="F233" s="125">
        <v>0</v>
      </c>
      <c r="G233" s="125">
        <v>0</v>
      </c>
      <c r="H233" s="125">
        <v>0</v>
      </c>
      <c r="I233" s="125">
        <v>0</v>
      </c>
      <c r="J233" s="300">
        <v>0</v>
      </c>
      <c r="K233" s="125">
        <v>0</v>
      </c>
      <c r="L233" s="125">
        <v>0</v>
      </c>
      <c r="M233" s="135"/>
      <c r="N233" s="133" t="s">
        <v>826</v>
      </c>
      <c r="O233" s="254" t="s">
        <v>821</v>
      </c>
      <c r="P233" s="254" t="s">
        <v>433</v>
      </c>
      <c r="Q233" s="254" t="s">
        <v>7480</v>
      </c>
      <c r="R233" s="257" t="s">
        <v>7545</v>
      </c>
      <c r="S233" s="312" t="s">
        <v>8565</v>
      </c>
      <c r="T233" s="257" t="s">
        <v>10825</v>
      </c>
      <c r="U233" s="134" t="s">
        <v>60</v>
      </c>
      <c r="V233" s="134" t="s">
        <v>64</v>
      </c>
      <c r="W233" s="302" t="s">
        <v>820</v>
      </c>
      <c r="X233" s="143" t="s">
        <v>232</v>
      </c>
      <c r="Y233" s="105" t="s">
        <v>232</v>
      </c>
      <c r="Z233" s="255" t="s">
        <v>826</v>
      </c>
      <c r="AA233" s="106" t="s">
        <v>827</v>
      </c>
      <c r="AB233" s="259" t="s">
        <v>173</v>
      </c>
      <c r="AC233" s="133" t="s">
        <v>7941</v>
      </c>
      <c r="AD233" s="303">
        <f t="shared" si="3"/>
        <v>1</v>
      </c>
      <c r="AE233" s="105"/>
      <c r="AF233" s="133" t="str">
        <f>VLOOKUP(N233,'2021jobs'!A:A,1,0)</f>
        <v>CSAG-P4</v>
      </c>
      <c r="AG233" s="133" t="str">
        <f>VLOOKUP(Z233,'2021jobs'!A:A,1,0)</f>
        <v>CSAG-P4</v>
      </c>
      <c r="AH233" s="256"/>
      <c r="AI233" s="132" t="s">
        <v>826</v>
      </c>
      <c r="AJ233" s="172" t="s">
        <v>239</v>
      </c>
      <c r="AK233" s="135"/>
      <c r="AL233" s="117" t="s">
        <v>820</v>
      </c>
      <c r="AM233" s="134" t="s">
        <v>64</v>
      </c>
      <c r="AN233" s="134" t="s">
        <v>64</v>
      </c>
      <c r="AO233" s="5" t="s">
        <v>173</v>
      </c>
    </row>
    <row r="234" spans="1:41" s="4" customFormat="1" ht="15" customHeight="1" x14ac:dyDescent="0.4">
      <c r="A234" s="125">
        <v>0</v>
      </c>
      <c r="B234" s="125">
        <v>0</v>
      </c>
      <c r="C234" s="120">
        <v>1</v>
      </c>
      <c r="D234" s="125">
        <v>0</v>
      </c>
      <c r="E234" s="125">
        <v>0</v>
      </c>
      <c r="F234" s="125">
        <v>0</v>
      </c>
      <c r="G234" s="125">
        <v>0</v>
      </c>
      <c r="H234" s="125">
        <v>0</v>
      </c>
      <c r="I234" s="125">
        <v>0</v>
      </c>
      <c r="J234" s="300">
        <v>0</v>
      </c>
      <c r="K234" s="125">
        <v>0</v>
      </c>
      <c r="L234" s="125">
        <v>0</v>
      </c>
      <c r="M234" s="135"/>
      <c r="N234" s="133" t="s">
        <v>828</v>
      </c>
      <c r="O234" s="254" t="s">
        <v>821</v>
      </c>
      <c r="P234" s="254" t="s">
        <v>355</v>
      </c>
      <c r="Q234" s="254" t="s">
        <v>7480</v>
      </c>
      <c r="R234" s="257" t="s">
        <v>7546</v>
      </c>
      <c r="S234" s="312" t="s">
        <v>8565</v>
      </c>
      <c r="T234" s="257" t="s">
        <v>10824</v>
      </c>
      <c r="U234" s="134" t="s">
        <v>60</v>
      </c>
      <c r="V234" s="134" t="s">
        <v>64</v>
      </c>
      <c r="W234" s="302" t="s">
        <v>820</v>
      </c>
      <c r="X234" s="143" t="s">
        <v>232</v>
      </c>
      <c r="Y234" s="105" t="s">
        <v>232</v>
      </c>
      <c r="Z234" s="255" t="s">
        <v>828</v>
      </c>
      <c r="AA234" s="106" t="s">
        <v>829</v>
      </c>
      <c r="AB234" s="259" t="s">
        <v>173</v>
      </c>
      <c r="AC234" s="133" t="s">
        <v>7941</v>
      </c>
      <c r="AD234" s="303">
        <f t="shared" si="3"/>
        <v>1</v>
      </c>
      <c r="AE234" s="105" t="s">
        <v>7482</v>
      </c>
      <c r="AF234" s="133" t="str">
        <f>VLOOKUP(N234,'2021jobs'!A:A,1,0)</f>
        <v>CSAG-P3</v>
      </c>
      <c r="AG234" s="133" t="str">
        <f>VLOOKUP(Z234,'2021jobs'!A:A,1,0)</f>
        <v>CSAG-P3</v>
      </c>
      <c r="AH234" s="256"/>
      <c r="AI234" s="132" t="s">
        <v>828</v>
      </c>
      <c r="AJ234" s="172" t="s">
        <v>239</v>
      </c>
      <c r="AK234" s="135"/>
      <c r="AL234" s="117" t="s">
        <v>820</v>
      </c>
      <c r="AM234" s="134" t="s">
        <v>64</v>
      </c>
      <c r="AN234" s="134" t="s">
        <v>64</v>
      </c>
      <c r="AO234" s="5" t="s">
        <v>173</v>
      </c>
    </row>
    <row r="235" spans="1:41" s="4" customFormat="1" ht="15" customHeight="1" x14ac:dyDescent="0.4">
      <c r="A235" s="125">
        <v>0</v>
      </c>
      <c r="B235" s="125">
        <v>0</v>
      </c>
      <c r="C235" s="120">
        <v>1</v>
      </c>
      <c r="D235" s="125">
        <v>0</v>
      </c>
      <c r="E235" s="125">
        <v>0</v>
      </c>
      <c r="F235" s="125">
        <v>0</v>
      </c>
      <c r="G235" s="125">
        <v>0</v>
      </c>
      <c r="H235" s="125">
        <v>0</v>
      </c>
      <c r="I235" s="125">
        <v>0</v>
      </c>
      <c r="J235" s="300">
        <v>0</v>
      </c>
      <c r="K235" s="125">
        <v>0</v>
      </c>
      <c r="L235" s="125">
        <v>0</v>
      </c>
      <c r="M235" s="135"/>
      <c r="N235" s="133" t="s">
        <v>830</v>
      </c>
      <c r="O235" s="254" t="s">
        <v>821</v>
      </c>
      <c r="P235" s="254" t="s">
        <v>443</v>
      </c>
      <c r="Q235" s="254" t="s">
        <v>7480</v>
      </c>
      <c r="R235" s="257" t="s">
        <v>7547</v>
      </c>
      <c r="S235" s="312" t="s">
        <v>8565</v>
      </c>
      <c r="T235" s="257" t="s">
        <v>9696</v>
      </c>
      <c r="U235" s="134" t="s">
        <v>60</v>
      </c>
      <c r="V235" s="134" t="s">
        <v>64</v>
      </c>
      <c r="W235" s="302" t="s">
        <v>820</v>
      </c>
      <c r="X235" s="143" t="s">
        <v>232</v>
      </c>
      <c r="Y235" s="105" t="s">
        <v>232</v>
      </c>
      <c r="Z235" s="255" t="s">
        <v>830</v>
      </c>
      <c r="AA235" s="106" t="s">
        <v>831</v>
      </c>
      <c r="AB235" s="259" t="s">
        <v>173</v>
      </c>
      <c r="AC235" s="133" t="s">
        <v>7941</v>
      </c>
      <c r="AD235" s="303">
        <f t="shared" si="3"/>
        <v>1</v>
      </c>
      <c r="AE235" s="105"/>
      <c r="AF235" s="133" t="str">
        <f>VLOOKUP(N235,'2021jobs'!A:A,1,0)</f>
        <v>CSAG-P2</v>
      </c>
      <c r="AG235" s="133" t="str">
        <f>VLOOKUP(Z235,'2021jobs'!A:A,1,0)</f>
        <v>CSAG-P2</v>
      </c>
      <c r="AH235" s="256"/>
      <c r="AI235" s="132" t="s">
        <v>830</v>
      </c>
      <c r="AJ235" s="172" t="s">
        <v>239</v>
      </c>
      <c r="AK235" s="135"/>
      <c r="AL235" s="117" t="s">
        <v>820</v>
      </c>
      <c r="AM235" s="134" t="s">
        <v>64</v>
      </c>
      <c r="AN235" s="134" t="s">
        <v>64</v>
      </c>
      <c r="AO235" s="5" t="s">
        <v>173</v>
      </c>
    </row>
    <row r="236" spans="1:41" s="4" customFormat="1" ht="15" customHeight="1" x14ac:dyDescent="0.4">
      <c r="A236" s="125">
        <v>0</v>
      </c>
      <c r="B236" s="125">
        <v>0</v>
      </c>
      <c r="C236" s="120">
        <v>1</v>
      </c>
      <c r="D236" s="125">
        <v>0</v>
      </c>
      <c r="E236" s="125">
        <v>0</v>
      </c>
      <c r="F236" s="125">
        <v>0</v>
      </c>
      <c r="G236" s="125">
        <v>0</v>
      </c>
      <c r="H236" s="125">
        <v>0</v>
      </c>
      <c r="I236" s="125">
        <v>0</v>
      </c>
      <c r="J236" s="300">
        <v>0</v>
      </c>
      <c r="K236" s="125">
        <v>0</v>
      </c>
      <c r="L236" s="125">
        <v>0</v>
      </c>
      <c r="M236" s="135"/>
      <c r="N236" s="133" t="s">
        <v>832</v>
      </c>
      <c r="O236" s="254" t="s">
        <v>821</v>
      </c>
      <c r="P236" s="254" t="s">
        <v>474</v>
      </c>
      <c r="Q236" s="254" t="s">
        <v>7480</v>
      </c>
      <c r="R236" s="257" t="s">
        <v>7548</v>
      </c>
      <c r="S236" s="312" t="s">
        <v>8565</v>
      </c>
      <c r="T236" s="257" t="s">
        <v>10823</v>
      </c>
      <c r="U236" s="134" t="s">
        <v>60</v>
      </c>
      <c r="V236" s="134" t="s">
        <v>64</v>
      </c>
      <c r="W236" s="302" t="s">
        <v>820</v>
      </c>
      <c r="X236" s="143" t="s">
        <v>232</v>
      </c>
      <c r="Y236" s="105" t="s">
        <v>232</v>
      </c>
      <c r="Z236" s="255" t="s">
        <v>832</v>
      </c>
      <c r="AA236" s="106" t="s">
        <v>833</v>
      </c>
      <c r="AB236" s="259" t="s">
        <v>173</v>
      </c>
      <c r="AC236" s="133" t="s">
        <v>7941</v>
      </c>
      <c r="AD236" s="303">
        <f t="shared" si="3"/>
        <v>1</v>
      </c>
      <c r="AE236" s="105"/>
      <c r="AF236" s="133" t="str">
        <f>VLOOKUP(N236,'2021jobs'!A:A,1,0)</f>
        <v>CSAG-P1</v>
      </c>
      <c r="AG236" s="133" t="str">
        <f>VLOOKUP(Z236,'2021jobs'!A:A,1,0)</f>
        <v>CSAG-P1</v>
      </c>
      <c r="AH236" s="256"/>
      <c r="AI236" s="132" t="s">
        <v>832</v>
      </c>
      <c r="AJ236" s="172" t="s">
        <v>239</v>
      </c>
      <c r="AK236" s="135"/>
      <c r="AL236" s="117" t="s">
        <v>820</v>
      </c>
      <c r="AM236" s="134" t="s">
        <v>64</v>
      </c>
      <c r="AN236" s="134" t="s">
        <v>64</v>
      </c>
      <c r="AO236" s="5" t="s">
        <v>173</v>
      </c>
    </row>
    <row r="237" spans="1:41" s="4" customFormat="1" ht="15" customHeight="1" x14ac:dyDescent="0.4">
      <c r="A237" s="120">
        <v>1</v>
      </c>
      <c r="B237" s="125">
        <v>0</v>
      </c>
      <c r="C237" s="120">
        <v>1</v>
      </c>
      <c r="D237" s="125">
        <v>0</v>
      </c>
      <c r="E237" s="125">
        <v>0</v>
      </c>
      <c r="F237" s="125">
        <v>0</v>
      </c>
      <c r="G237" s="125">
        <v>0</v>
      </c>
      <c r="H237" s="125">
        <v>0</v>
      </c>
      <c r="I237" s="125">
        <v>0</v>
      </c>
      <c r="J237" s="300">
        <v>0</v>
      </c>
      <c r="K237" s="125">
        <v>0</v>
      </c>
      <c r="L237" s="125">
        <v>0</v>
      </c>
      <c r="M237" s="135"/>
      <c r="N237" s="133" t="s">
        <v>836</v>
      </c>
      <c r="O237" s="254" t="s">
        <v>835</v>
      </c>
      <c r="P237" s="254" t="s">
        <v>297</v>
      </c>
      <c r="Q237" s="254" t="s">
        <v>46</v>
      </c>
      <c r="R237" s="257" t="s">
        <v>837</v>
      </c>
      <c r="S237" s="312" t="s">
        <v>8567</v>
      </c>
      <c r="T237" s="257" t="s">
        <v>9704</v>
      </c>
      <c r="U237" s="134" t="s">
        <v>60</v>
      </c>
      <c r="V237" s="134" t="s">
        <v>784</v>
      </c>
      <c r="W237" s="302" t="s">
        <v>834</v>
      </c>
      <c r="X237" s="143" t="s">
        <v>232</v>
      </c>
      <c r="Y237" s="97" t="s">
        <v>232</v>
      </c>
      <c r="Z237" s="255" t="s">
        <v>836</v>
      </c>
      <c r="AA237" s="106" t="s">
        <v>838</v>
      </c>
      <c r="AB237" s="259" t="s">
        <v>173</v>
      </c>
      <c r="AC237" s="133" t="s">
        <v>7942</v>
      </c>
      <c r="AD237" s="303">
        <f t="shared" si="3"/>
        <v>1</v>
      </c>
      <c r="AE237" s="105" t="s">
        <v>7482</v>
      </c>
      <c r="AF237" s="133" t="str">
        <f>VLOOKUP(N237,'2021jobs'!A:A,1,0)</f>
        <v>TAXL-V1</v>
      </c>
      <c r="AG237" s="133" t="str">
        <f>VLOOKUP(Z237,'2021jobs'!A:A,1,0)</f>
        <v>TAXL-V1</v>
      </c>
      <c r="AH237" s="256"/>
      <c r="AI237" s="132" t="s">
        <v>836</v>
      </c>
      <c r="AJ237" s="172" t="s">
        <v>239</v>
      </c>
      <c r="AK237" s="135"/>
      <c r="AL237" s="117" t="s">
        <v>834</v>
      </c>
      <c r="AM237" s="134" t="s">
        <v>64</v>
      </c>
      <c r="AN237" s="134" t="s">
        <v>64</v>
      </c>
      <c r="AO237" s="5" t="s">
        <v>173</v>
      </c>
    </row>
    <row r="238" spans="1:41" ht="15" customHeight="1" x14ac:dyDescent="0.4">
      <c r="A238" s="128">
        <v>0</v>
      </c>
      <c r="B238" s="125">
        <v>0</v>
      </c>
      <c r="C238" s="120">
        <v>1</v>
      </c>
      <c r="D238" s="125">
        <v>0</v>
      </c>
      <c r="E238" s="125">
        <v>0</v>
      </c>
      <c r="F238" s="125">
        <v>0</v>
      </c>
      <c r="G238" s="125">
        <v>0</v>
      </c>
      <c r="H238" s="125">
        <v>0</v>
      </c>
      <c r="I238" s="125">
        <v>0</v>
      </c>
      <c r="J238" s="300">
        <v>0</v>
      </c>
      <c r="K238" s="125">
        <v>0</v>
      </c>
      <c r="L238" s="125">
        <v>0</v>
      </c>
      <c r="M238" s="135" t="s">
        <v>9737</v>
      </c>
      <c r="N238" s="133" t="s">
        <v>10098</v>
      </c>
      <c r="O238" s="254" t="s">
        <v>835</v>
      </c>
      <c r="P238" s="254" t="s">
        <v>453</v>
      </c>
      <c r="Q238" s="110" t="s">
        <v>7479</v>
      </c>
      <c r="R238" s="257" t="s">
        <v>8838</v>
      </c>
      <c r="S238" s="312" t="s">
        <v>8568</v>
      </c>
      <c r="T238" s="257" t="s">
        <v>9701</v>
      </c>
      <c r="U238" s="134" t="s">
        <v>60</v>
      </c>
      <c r="V238" s="134" t="s">
        <v>784</v>
      </c>
      <c r="W238" s="302" t="s">
        <v>834</v>
      </c>
      <c r="X238" s="143" t="s">
        <v>232</v>
      </c>
      <c r="Y238" s="97" t="s">
        <v>232</v>
      </c>
      <c r="Z238" s="255" t="s">
        <v>300</v>
      </c>
      <c r="AA238" s="306" t="s">
        <v>300</v>
      </c>
      <c r="AB238" s="259" t="s">
        <v>173</v>
      </c>
      <c r="AC238" s="133" t="s">
        <v>7943</v>
      </c>
      <c r="AD238" s="303">
        <f t="shared" si="3"/>
        <v>0</v>
      </c>
      <c r="AE238" s="254"/>
      <c r="AF238" s="133" t="e">
        <f>VLOOKUP(N238,'2021jobs'!A:A,1,0)</f>
        <v>#N/A</v>
      </c>
      <c r="AG238" s="133" t="e">
        <f>VLOOKUP(Z238,'2021jobs'!A:A,1,0)</f>
        <v>#N/A</v>
      </c>
      <c r="AH238" s="256"/>
      <c r="AI238" s="255"/>
      <c r="AJ238" s="172"/>
      <c r="AK238" s="135"/>
      <c r="AL238" s="258"/>
      <c r="AM238" s="134"/>
      <c r="AN238" s="134"/>
      <c r="AO238" s="5"/>
    </row>
    <row r="239" spans="1:41" s="4" customFormat="1" ht="15" customHeight="1" x14ac:dyDescent="0.4">
      <c r="A239" s="125">
        <v>0</v>
      </c>
      <c r="B239" s="125">
        <v>0</v>
      </c>
      <c r="C239" s="120">
        <v>1</v>
      </c>
      <c r="D239" s="125">
        <v>0</v>
      </c>
      <c r="E239" s="125">
        <v>0</v>
      </c>
      <c r="F239" s="125">
        <v>0</v>
      </c>
      <c r="G239" s="125">
        <v>0</v>
      </c>
      <c r="H239" s="125">
        <v>0</v>
      </c>
      <c r="I239" s="125">
        <v>0</v>
      </c>
      <c r="J239" s="300">
        <v>0</v>
      </c>
      <c r="K239" s="125">
        <v>0</v>
      </c>
      <c r="L239" s="125">
        <v>0</v>
      </c>
      <c r="M239" s="171"/>
      <c r="N239" s="133" t="s">
        <v>839</v>
      </c>
      <c r="O239" s="254" t="s">
        <v>835</v>
      </c>
      <c r="P239" s="254" t="s">
        <v>352</v>
      </c>
      <c r="Q239" s="110" t="s">
        <v>7479</v>
      </c>
      <c r="R239" s="257" t="s">
        <v>840</v>
      </c>
      <c r="S239" s="312" t="s">
        <v>8568</v>
      </c>
      <c r="T239" s="257" t="s">
        <v>9700</v>
      </c>
      <c r="U239" s="134" t="s">
        <v>60</v>
      </c>
      <c r="V239" s="134" t="s">
        <v>784</v>
      </c>
      <c r="W239" s="302" t="s">
        <v>834</v>
      </c>
      <c r="X239" s="143" t="s">
        <v>232</v>
      </c>
      <c r="Y239" s="97" t="s">
        <v>232</v>
      </c>
      <c r="Z239" s="133" t="s">
        <v>839</v>
      </c>
      <c r="AA239" s="106" t="s">
        <v>841</v>
      </c>
      <c r="AB239" s="259" t="s">
        <v>173</v>
      </c>
      <c r="AC239" s="133" t="s">
        <v>7943</v>
      </c>
      <c r="AD239" s="303">
        <f t="shared" si="3"/>
        <v>1</v>
      </c>
      <c r="AE239" s="105"/>
      <c r="AF239" s="133" t="str">
        <f>VLOOKUP(N239,'2021jobs'!A:A,1,0)</f>
        <v>TAXL-D1</v>
      </c>
      <c r="AG239" s="133" t="str">
        <f>VLOOKUP(Z239,'2021jobs'!A:A,1,0)</f>
        <v>TAXL-D1</v>
      </c>
      <c r="AH239" s="256"/>
      <c r="AI239" s="133" t="s">
        <v>839</v>
      </c>
      <c r="AJ239" s="172" t="s">
        <v>239</v>
      </c>
      <c r="AK239" s="171"/>
      <c r="AL239" s="117" t="s">
        <v>834</v>
      </c>
      <c r="AM239" s="134" t="s">
        <v>64</v>
      </c>
      <c r="AN239" s="134" t="s">
        <v>64</v>
      </c>
      <c r="AO239" s="5" t="s">
        <v>173</v>
      </c>
    </row>
    <row r="240" spans="1:41" ht="15" customHeight="1" x14ac:dyDescent="0.4">
      <c r="A240" s="125">
        <v>0</v>
      </c>
      <c r="B240" s="125">
        <v>0</v>
      </c>
      <c r="C240" s="120">
        <v>1</v>
      </c>
      <c r="D240" s="125">
        <v>0</v>
      </c>
      <c r="E240" s="125">
        <v>0</v>
      </c>
      <c r="F240" s="125">
        <v>0</v>
      </c>
      <c r="G240" s="125">
        <v>0</v>
      </c>
      <c r="H240" s="125">
        <v>0</v>
      </c>
      <c r="I240" s="125">
        <v>0</v>
      </c>
      <c r="J240" s="300">
        <v>0</v>
      </c>
      <c r="K240" s="125">
        <v>0</v>
      </c>
      <c r="L240" s="125">
        <v>0</v>
      </c>
      <c r="M240" s="135" t="s">
        <v>9737</v>
      </c>
      <c r="N240" s="133" t="s">
        <v>10099</v>
      </c>
      <c r="O240" s="254" t="s">
        <v>835</v>
      </c>
      <c r="P240" s="254" t="s">
        <v>415</v>
      </c>
      <c r="Q240" s="110" t="s">
        <v>7479</v>
      </c>
      <c r="R240" s="257" t="s">
        <v>8678</v>
      </c>
      <c r="S240" s="312" t="s">
        <v>8568</v>
      </c>
      <c r="T240" s="257" t="s">
        <v>9698</v>
      </c>
      <c r="U240" s="134" t="s">
        <v>60</v>
      </c>
      <c r="V240" s="134" t="s">
        <v>784</v>
      </c>
      <c r="W240" s="302" t="s">
        <v>834</v>
      </c>
      <c r="X240" s="143" t="s">
        <v>232</v>
      </c>
      <c r="Y240" s="97" t="s">
        <v>232</v>
      </c>
      <c r="Z240" s="303" t="s">
        <v>300</v>
      </c>
      <c r="AA240" s="306" t="s">
        <v>300</v>
      </c>
      <c r="AB240" s="259" t="s">
        <v>173</v>
      </c>
      <c r="AC240" s="133" t="s">
        <v>7943</v>
      </c>
      <c r="AD240" s="303">
        <f t="shared" si="3"/>
        <v>0</v>
      </c>
      <c r="AE240" s="254"/>
      <c r="AF240" s="133" t="e">
        <f>VLOOKUP(N240,'2021jobs'!A:A,1,0)</f>
        <v>#N/A</v>
      </c>
      <c r="AG240" s="133" t="e">
        <f>VLOOKUP(Z240,'2021jobs'!A:A,1,0)</f>
        <v>#N/A</v>
      </c>
      <c r="AH240" s="256"/>
      <c r="AI240" s="133"/>
      <c r="AJ240" s="172"/>
      <c r="AK240" s="171"/>
      <c r="AL240" s="258"/>
      <c r="AM240" s="134"/>
      <c r="AN240" s="134"/>
      <c r="AO240" s="5"/>
    </row>
    <row r="241" spans="1:41" s="4" customFormat="1" ht="15" customHeight="1" x14ac:dyDescent="0.4">
      <c r="A241" s="125">
        <v>0</v>
      </c>
      <c r="B241" s="125">
        <v>0</v>
      </c>
      <c r="C241" s="120">
        <v>1</v>
      </c>
      <c r="D241" s="125">
        <v>0</v>
      </c>
      <c r="E241" s="125">
        <v>0</v>
      </c>
      <c r="F241" s="125">
        <v>0</v>
      </c>
      <c r="G241" s="125">
        <v>0</v>
      </c>
      <c r="H241" s="125">
        <v>0</v>
      </c>
      <c r="I241" s="125">
        <v>0</v>
      </c>
      <c r="J241" s="300">
        <v>0</v>
      </c>
      <c r="K241" s="125">
        <v>0</v>
      </c>
      <c r="L241" s="125">
        <v>0</v>
      </c>
      <c r="M241" s="135"/>
      <c r="N241" s="133" t="s">
        <v>842</v>
      </c>
      <c r="O241" s="254" t="s">
        <v>835</v>
      </c>
      <c r="P241" s="254" t="s">
        <v>363</v>
      </c>
      <c r="Q241" s="105" t="s">
        <v>7479</v>
      </c>
      <c r="R241" s="257" t="s">
        <v>843</v>
      </c>
      <c r="S241" s="312" t="s">
        <v>8568</v>
      </c>
      <c r="T241" s="257" t="s">
        <v>9699</v>
      </c>
      <c r="U241" s="134" t="s">
        <v>60</v>
      </c>
      <c r="V241" s="134" t="s">
        <v>784</v>
      </c>
      <c r="W241" s="302" t="s">
        <v>834</v>
      </c>
      <c r="X241" s="143" t="s">
        <v>232</v>
      </c>
      <c r="Y241" s="97" t="s">
        <v>232</v>
      </c>
      <c r="Z241" s="255" t="s">
        <v>842</v>
      </c>
      <c r="AA241" s="106" t="s">
        <v>844</v>
      </c>
      <c r="AB241" s="259" t="s">
        <v>173</v>
      </c>
      <c r="AC241" s="133" t="s">
        <v>7943</v>
      </c>
      <c r="AD241" s="303">
        <f t="shared" si="3"/>
        <v>1</v>
      </c>
      <c r="AE241" s="105" t="s">
        <v>7482</v>
      </c>
      <c r="AF241" s="133" t="str">
        <f>VLOOKUP(N241,'2021jobs'!A:A,1,0)</f>
        <v>TAXL-M1</v>
      </c>
      <c r="AG241" s="133" t="str">
        <f>VLOOKUP(Z241,'2021jobs'!A:A,1,0)</f>
        <v>TAXL-M1</v>
      </c>
      <c r="AH241" s="256"/>
      <c r="AI241" s="132" t="s">
        <v>842</v>
      </c>
      <c r="AJ241" s="172" t="s">
        <v>239</v>
      </c>
      <c r="AK241" s="135"/>
      <c r="AL241" s="117" t="s">
        <v>834</v>
      </c>
      <c r="AM241" s="134" t="s">
        <v>64</v>
      </c>
      <c r="AN241" s="134" t="s">
        <v>64</v>
      </c>
      <c r="AO241" s="5" t="s">
        <v>173</v>
      </c>
    </row>
    <row r="242" spans="1:41" ht="15" customHeight="1" x14ac:dyDescent="0.4">
      <c r="A242" s="125">
        <v>0</v>
      </c>
      <c r="B242" s="125">
        <v>0</v>
      </c>
      <c r="C242" s="120">
        <v>1</v>
      </c>
      <c r="D242" s="125">
        <v>0</v>
      </c>
      <c r="E242" s="125">
        <v>0</v>
      </c>
      <c r="F242" s="125">
        <v>0</v>
      </c>
      <c r="G242" s="125">
        <v>0</v>
      </c>
      <c r="H242" s="125">
        <v>0</v>
      </c>
      <c r="I242" s="125">
        <v>0</v>
      </c>
      <c r="J242" s="300">
        <v>0</v>
      </c>
      <c r="K242" s="125">
        <v>0</v>
      </c>
      <c r="L242" s="125">
        <v>0</v>
      </c>
      <c r="M242" s="135" t="s">
        <v>9737</v>
      </c>
      <c r="N242" s="133" t="s">
        <v>10100</v>
      </c>
      <c r="O242" s="254" t="s">
        <v>835</v>
      </c>
      <c r="P242" s="254" t="s">
        <v>611</v>
      </c>
      <c r="Q242" s="254" t="s">
        <v>7480</v>
      </c>
      <c r="R242" s="257" t="s">
        <v>8569</v>
      </c>
      <c r="S242" s="312" t="s">
        <v>8572</v>
      </c>
      <c r="T242" s="257" t="s">
        <v>10779</v>
      </c>
      <c r="U242" s="134" t="s">
        <v>60</v>
      </c>
      <c r="V242" s="134" t="s">
        <v>784</v>
      </c>
      <c r="W242" s="302" t="s">
        <v>834</v>
      </c>
      <c r="X242" s="143" t="s">
        <v>232</v>
      </c>
      <c r="Y242" s="97" t="s">
        <v>232</v>
      </c>
      <c r="Z242" s="255" t="s">
        <v>300</v>
      </c>
      <c r="AA242" s="306" t="s">
        <v>300</v>
      </c>
      <c r="AB242" s="259" t="s">
        <v>173</v>
      </c>
      <c r="AC242" s="133" t="s">
        <v>7944</v>
      </c>
      <c r="AD242" s="303">
        <f t="shared" si="3"/>
        <v>0</v>
      </c>
      <c r="AE242" s="254"/>
      <c r="AF242" s="133" t="e">
        <f>VLOOKUP(N242,'2021jobs'!A:A,1,0)</f>
        <v>#N/A</v>
      </c>
      <c r="AG242" s="133" t="e">
        <f>VLOOKUP(Z242,'2021jobs'!A:A,1,0)</f>
        <v>#N/A</v>
      </c>
      <c r="AH242" s="256"/>
      <c r="AI242" s="255"/>
      <c r="AJ242" s="172"/>
      <c r="AK242" s="135"/>
      <c r="AL242" s="258"/>
      <c r="AM242" s="134"/>
      <c r="AN242" s="134"/>
      <c r="AO242" s="5"/>
    </row>
    <row r="243" spans="1:41" s="4" customFormat="1" ht="15" customHeight="1" x14ac:dyDescent="0.4">
      <c r="A243" s="125">
        <v>0</v>
      </c>
      <c r="B243" s="125">
        <v>0</v>
      </c>
      <c r="C243" s="120">
        <v>1</v>
      </c>
      <c r="D243" s="125">
        <v>0</v>
      </c>
      <c r="E243" s="125">
        <v>0</v>
      </c>
      <c r="F243" s="125">
        <v>0</v>
      </c>
      <c r="G243" s="125">
        <v>0</v>
      </c>
      <c r="H243" s="125">
        <v>0</v>
      </c>
      <c r="I243" s="125">
        <v>0</v>
      </c>
      <c r="J243" s="300">
        <v>0</v>
      </c>
      <c r="K243" s="125">
        <v>0</v>
      </c>
      <c r="L243" s="125">
        <v>0</v>
      </c>
      <c r="M243" s="135"/>
      <c r="N243" s="133" t="s">
        <v>845</v>
      </c>
      <c r="O243" s="254" t="s">
        <v>835</v>
      </c>
      <c r="P243" s="254" t="s">
        <v>433</v>
      </c>
      <c r="Q243" s="254" t="s">
        <v>7480</v>
      </c>
      <c r="R243" s="257" t="s">
        <v>8570</v>
      </c>
      <c r="S243" s="312" t="s">
        <v>8572</v>
      </c>
      <c r="T243" s="257" t="s">
        <v>10825</v>
      </c>
      <c r="U243" s="134" t="s">
        <v>60</v>
      </c>
      <c r="V243" s="134" t="s">
        <v>784</v>
      </c>
      <c r="W243" s="302" t="s">
        <v>834</v>
      </c>
      <c r="X243" s="143" t="s">
        <v>232</v>
      </c>
      <c r="Y243" s="97" t="s">
        <v>232</v>
      </c>
      <c r="Z243" s="255" t="s">
        <v>845</v>
      </c>
      <c r="AA243" s="106" t="s">
        <v>846</v>
      </c>
      <c r="AB243" s="259" t="s">
        <v>173</v>
      </c>
      <c r="AC243" s="133" t="s">
        <v>7944</v>
      </c>
      <c r="AD243" s="303">
        <f t="shared" si="3"/>
        <v>1</v>
      </c>
      <c r="AE243" s="105"/>
      <c r="AF243" s="133" t="str">
        <f>VLOOKUP(N243,'2021jobs'!A:A,1,0)</f>
        <v>TAXL-P4</v>
      </c>
      <c r="AG243" s="133" t="str">
        <f>VLOOKUP(Z243,'2021jobs'!A:A,1,0)</f>
        <v>TAXL-P4</v>
      </c>
      <c r="AH243" s="256"/>
      <c r="AI243" s="132" t="s">
        <v>845</v>
      </c>
      <c r="AJ243" s="172" t="s">
        <v>239</v>
      </c>
      <c r="AK243" s="135"/>
      <c r="AL243" s="117" t="s">
        <v>834</v>
      </c>
      <c r="AM243" s="134" t="s">
        <v>64</v>
      </c>
      <c r="AN243" s="134" t="s">
        <v>64</v>
      </c>
      <c r="AO243" s="5" t="s">
        <v>173</v>
      </c>
    </row>
    <row r="244" spans="1:41" ht="15" customHeight="1" x14ac:dyDescent="0.4">
      <c r="A244" s="125">
        <v>0</v>
      </c>
      <c r="B244" s="125">
        <v>0</v>
      </c>
      <c r="C244" s="120">
        <v>1</v>
      </c>
      <c r="D244" s="125">
        <v>0</v>
      </c>
      <c r="E244" s="125">
        <v>0</v>
      </c>
      <c r="F244" s="125">
        <v>0</v>
      </c>
      <c r="G244" s="125">
        <v>0</v>
      </c>
      <c r="H244" s="125">
        <v>0</v>
      </c>
      <c r="I244" s="125">
        <v>0</v>
      </c>
      <c r="J244" s="300">
        <v>0</v>
      </c>
      <c r="K244" s="125">
        <v>0</v>
      </c>
      <c r="L244" s="125">
        <v>0</v>
      </c>
      <c r="M244" s="135" t="s">
        <v>9737</v>
      </c>
      <c r="N244" s="133" t="s">
        <v>10101</v>
      </c>
      <c r="O244" s="254" t="s">
        <v>835</v>
      </c>
      <c r="P244" s="254" t="s">
        <v>355</v>
      </c>
      <c r="Q244" s="254" t="s">
        <v>7480</v>
      </c>
      <c r="R244" s="257" t="s">
        <v>8571</v>
      </c>
      <c r="S244" s="312" t="s">
        <v>8572</v>
      </c>
      <c r="T244" s="257" t="s">
        <v>10824</v>
      </c>
      <c r="U244" s="134" t="s">
        <v>60</v>
      </c>
      <c r="V244" s="134" t="s">
        <v>784</v>
      </c>
      <c r="W244" s="302" t="s">
        <v>834</v>
      </c>
      <c r="X244" s="143" t="s">
        <v>232</v>
      </c>
      <c r="Y244" s="97" t="s">
        <v>232</v>
      </c>
      <c r="Z244" s="255" t="s">
        <v>300</v>
      </c>
      <c r="AA244" s="306" t="s">
        <v>300</v>
      </c>
      <c r="AB244" s="259" t="s">
        <v>173</v>
      </c>
      <c r="AC244" s="133" t="s">
        <v>7944</v>
      </c>
      <c r="AD244" s="303">
        <f t="shared" si="3"/>
        <v>0</v>
      </c>
      <c r="AE244" s="254"/>
      <c r="AF244" s="133" t="e">
        <f>VLOOKUP(N244,'2021jobs'!A:A,1,0)</f>
        <v>#N/A</v>
      </c>
      <c r="AG244" s="133" t="e">
        <f>VLOOKUP(Z244,'2021jobs'!A:A,1,0)</f>
        <v>#N/A</v>
      </c>
      <c r="AH244" s="256"/>
      <c r="AI244" s="255"/>
      <c r="AJ244" s="172"/>
      <c r="AK244" s="135"/>
      <c r="AL244" s="258"/>
      <c r="AM244" s="134"/>
      <c r="AN244" s="134"/>
      <c r="AO244" s="5"/>
    </row>
    <row r="245" spans="1:41" s="116" customFormat="1" ht="15" customHeight="1" x14ac:dyDescent="0.4">
      <c r="A245" s="120">
        <v>1</v>
      </c>
      <c r="B245" s="125">
        <v>0</v>
      </c>
      <c r="C245" s="120">
        <v>1</v>
      </c>
      <c r="D245" s="125">
        <v>0</v>
      </c>
      <c r="E245" s="125">
        <v>0</v>
      </c>
      <c r="F245" s="125">
        <v>0</v>
      </c>
      <c r="G245" s="125">
        <v>0</v>
      </c>
      <c r="H245" s="125">
        <v>0</v>
      </c>
      <c r="I245" s="125">
        <v>0</v>
      </c>
      <c r="J245" s="300">
        <v>0</v>
      </c>
      <c r="K245" s="125">
        <v>0</v>
      </c>
      <c r="L245" s="125">
        <v>0</v>
      </c>
      <c r="M245" s="135"/>
      <c r="N245" s="133" t="s">
        <v>849</v>
      </c>
      <c r="O245" s="254" t="s">
        <v>848</v>
      </c>
      <c r="P245" s="254" t="s">
        <v>256</v>
      </c>
      <c r="Q245" s="254" t="s">
        <v>46</v>
      </c>
      <c r="R245" s="257" t="s">
        <v>7565</v>
      </c>
      <c r="S245" s="312" t="s">
        <v>8573</v>
      </c>
      <c r="T245" s="257" t="s">
        <v>9705</v>
      </c>
      <c r="U245" s="134" t="s">
        <v>60</v>
      </c>
      <c r="V245" s="134" t="s">
        <v>60</v>
      </c>
      <c r="W245" s="302" t="s">
        <v>847</v>
      </c>
      <c r="X245" s="143" t="s">
        <v>232</v>
      </c>
      <c r="Y245" s="105" t="s">
        <v>232</v>
      </c>
      <c r="Z245" s="133" t="s">
        <v>849</v>
      </c>
      <c r="AA245" s="106" t="s">
        <v>850</v>
      </c>
      <c r="AB245" s="259" t="s">
        <v>173</v>
      </c>
      <c r="AC245" s="133" t="s">
        <v>7945</v>
      </c>
      <c r="AD245" s="303">
        <f t="shared" si="3"/>
        <v>1</v>
      </c>
      <c r="AE245" s="105"/>
      <c r="AF245" s="133" t="str">
        <f>VLOOKUP(N245,'2021jobs'!A:A,1,0)</f>
        <v>BGAN-V2</v>
      </c>
      <c r="AG245" s="133" t="str">
        <f>VLOOKUP(Z245,'2021jobs'!A:A,1,0)</f>
        <v>BGAN-V2</v>
      </c>
      <c r="AH245" s="256"/>
      <c r="AI245" s="133" t="s">
        <v>849</v>
      </c>
      <c r="AJ245" s="172" t="s">
        <v>239</v>
      </c>
      <c r="AK245" s="135"/>
      <c r="AL245" s="117" t="s">
        <v>847</v>
      </c>
      <c r="AM245" s="134" t="s">
        <v>60</v>
      </c>
      <c r="AN245" s="134" t="s">
        <v>60</v>
      </c>
      <c r="AO245" s="5" t="s">
        <v>173</v>
      </c>
    </row>
    <row r="246" spans="1:41" s="116" customFormat="1" ht="15" customHeight="1" x14ac:dyDescent="0.4">
      <c r="A246" s="120">
        <v>1</v>
      </c>
      <c r="B246" s="125">
        <v>0</v>
      </c>
      <c r="C246" s="120">
        <v>1</v>
      </c>
      <c r="D246" s="125">
        <v>0</v>
      </c>
      <c r="E246" s="125">
        <v>0</v>
      </c>
      <c r="F246" s="125">
        <v>0</v>
      </c>
      <c r="G246" s="125">
        <v>0</v>
      </c>
      <c r="H246" s="125">
        <v>0</v>
      </c>
      <c r="I246" s="125">
        <v>0</v>
      </c>
      <c r="J246" s="300">
        <v>0</v>
      </c>
      <c r="K246" s="125">
        <v>0</v>
      </c>
      <c r="L246" s="125">
        <v>0</v>
      </c>
      <c r="M246" s="135"/>
      <c r="N246" s="133" t="s">
        <v>851</v>
      </c>
      <c r="O246" s="254" t="s">
        <v>848</v>
      </c>
      <c r="P246" s="254" t="s">
        <v>297</v>
      </c>
      <c r="Q246" s="254" t="s">
        <v>46</v>
      </c>
      <c r="R246" s="257" t="s">
        <v>7564</v>
      </c>
      <c r="S246" s="312" t="s">
        <v>8573</v>
      </c>
      <c r="T246" s="257" t="s">
        <v>9704</v>
      </c>
      <c r="U246" s="134" t="s">
        <v>60</v>
      </c>
      <c r="V246" s="134" t="s">
        <v>60</v>
      </c>
      <c r="W246" s="302" t="s">
        <v>847</v>
      </c>
      <c r="X246" s="143" t="s">
        <v>232</v>
      </c>
      <c r="Y246" s="105" t="s">
        <v>232</v>
      </c>
      <c r="Z246" s="133" t="s">
        <v>851</v>
      </c>
      <c r="AA246" s="106" t="s">
        <v>852</v>
      </c>
      <c r="AB246" s="259" t="s">
        <v>173</v>
      </c>
      <c r="AC246" s="133" t="s">
        <v>7945</v>
      </c>
      <c r="AD246" s="303">
        <f t="shared" si="3"/>
        <v>1</v>
      </c>
      <c r="AE246" s="105" t="s">
        <v>7482</v>
      </c>
      <c r="AF246" s="133" t="str">
        <f>VLOOKUP(N246,'2021jobs'!A:A,1,0)</f>
        <v>BGAN-V1</v>
      </c>
      <c r="AG246" s="133" t="str">
        <f>VLOOKUP(Z246,'2021jobs'!A:A,1,0)</f>
        <v>BGAN-V1</v>
      </c>
      <c r="AH246" s="256"/>
      <c r="AI246" s="133" t="s">
        <v>851</v>
      </c>
      <c r="AJ246" s="172" t="s">
        <v>239</v>
      </c>
      <c r="AK246" s="135"/>
      <c r="AL246" s="117" t="s">
        <v>847</v>
      </c>
      <c r="AM246" s="134" t="s">
        <v>60</v>
      </c>
      <c r="AN246" s="134" t="s">
        <v>60</v>
      </c>
      <c r="AO246" s="5" t="s">
        <v>173</v>
      </c>
    </row>
    <row r="247" spans="1:41" s="3" customFormat="1" ht="15" customHeight="1" x14ac:dyDescent="0.4">
      <c r="A247" s="125">
        <v>0</v>
      </c>
      <c r="B247" s="125">
        <v>0</v>
      </c>
      <c r="C247" s="120">
        <v>1</v>
      </c>
      <c r="D247" s="125">
        <v>0</v>
      </c>
      <c r="E247" s="125">
        <v>0</v>
      </c>
      <c r="F247" s="125">
        <v>0</v>
      </c>
      <c r="G247" s="125">
        <v>0</v>
      </c>
      <c r="H247" s="125">
        <v>0</v>
      </c>
      <c r="I247" s="125">
        <v>0</v>
      </c>
      <c r="J247" s="300">
        <v>0</v>
      </c>
      <c r="K247" s="125">
        <v>0</v>
      </c>
      <c r="L247" s="125">
        <v>0</v>
      </c>
      <c r="M247" s="135"/>
      <c r="N247" s="133" t="s">
        <v>853</v>
      </c>
      <c r="O247" s="254" t="s">
        <v>848</v>
      </c>
      <c r="P247" s="254" t="s">
        <v>453</v>
      </c>
      <c r="Q247" s="110" t="s">
        <v>7479</v>
      </c>
      <c r="R247" s="257" t="s">
        <v>8837</v>
      </c>
      <c r="S247" s="312" t="s">
        <v>8574</v>
      </c>
      <c r="T247" s="257" t="s">
        <v>9701</v>
      </c>
      <c r="U247" s="134" t="s">
        <v>60</v>
      </c>
      <c r="V247" s="134" t="s">
        <v>60</v>
      </c>
      <c r="W247" s="302" t="s">
        <v>847</v>
      </c>
      <c r="X247" s="143" t="s">
        <v>232</v>
      </c>
      <c r="Y247" s="105" t="s">
        <v>232</v>
      </c>
      <c r="Z247" s="255" t="s">
        <v>853</v>
      </c>
      <c r="AA247" s="106" t="s">
        <v>854</v>
      </c>
      <c r="AB247" s="259" t="s">
        <v>173</v>
      </c>
      <c r="AC247" s="133" t="s">
        <v>7946</v>
      </c>
      <c r="AD247" s="303">
        <f t="shared" si="3"/>
        <v>1</v>
      </c>
      <c r="AE247" s="105"/>
      <c r="AF247" s="133" t="str">
        <f>VLOOKUP(N247,'2021jobs'!A:A,1,0)</f>
        <v>BGAN-D2</v>
      </c>
      <c r="AG247" s="133" t="str">
        <f>VLOOKUP(Z247,'2021jobs'!A:A,1,0)</f>
        <v>BGAN-D2</v>
      </c>
      <c r="AH247" s="256"/>
      <c r="AI247" s="132" t="s">
        <v>853</v>
      </c>
      <c r="AJ247" s="172" t="s">
        <v>239</v>
      </c>
      <c r="AK247" s="135"/>
      <c r="AL247" s="111" t="s">
        <v>847</v>
      </c>
      <c r="AM247" s="134" t="s">
        <v>60</v>
      </c>
      <c r="AN247" s="134" t="s">
        <v>60</v>
      </c>
      <c r="AO247" s="5" t="s">
        <v>173</v>
      </c>
    </row>
    <row r="248" spans="1:41" s="4" customFormat="1" ht="15" customHeight="1" x14ac:dyDescent="0.4">
      <c r="A248" s="125">
        <v>0</v>
      </c>
      <c r="B248" s="125">
        <v>0</v>
      </c>
      <c r="C248" s="120">
        <v>1</v>
      </c>
      <c r="D248" s="125">
        <v>0</v>
      </c>
      <c r="E248" s="125">
        <v>0</v>
      </c>
      <c r="F248" s="125">
        <v>0</v>
      </c>
      <c r="G248" s="125">
        <v>0</v>
      </c>
      <c r="H248" s="125">
        <v>0</v>
      </c>
      <c r="I248" s="125">
        <v>0</v>
      </c>
      <c r="J248" s="300">
        <v>0</v>
      </c>
      <c r="K248" s="125">
        <v>0</v>
      </c>
      <c r="L248" s="125">
        <v>0</v>
      </c>
      <c r="M248" s="135"/>
      <c r="N248" s="133" t="s">
        <v>855</v>
      </c>
      <c r="O248" s="254" t="s">
        <v>848</v>
      </c>
      <c r="P248" s="254" t="s">
        <v>352</v>
      </c>
      <c r="Q248" s="110" t="s">
        <v>7479</v>
      </c>
      <c r="R248" s="257" t="s">
        <v>7566</v>
      </c>
      <c r="S248" s="312" t="s">
        <v>8574</v>
      </c>
      <c r="T248" s="257" t="s">
        <v>9700</v>
      </c>
      <c r="U248" s="134" t="s">
        <v>60</v>
      </c>
      <c r="V248" s="134" t="s">
        <v>60</v>
      </c>
      <c r="W248" s="302" t="s">
        <v>847</v>
      </c>
      <c r="X248" s="143" t="s">
        <v>232</v>
      </c>
      <c r="Y248" s="97" t="s">
        <v>232</v>
      </c>
      <c r="Z248" s="255" t="s">
        <v>855</v>
      </c>
      <c r="AA248" s="106" t="s">
        <v>856</v>
      </c>
      <c r="AB248" s="259" t="s">
        <v>173</v>
      </c>
      <c r="AC248" s="133" t="s">
        <v>7946</v>
      </c>
      <c r="AD248" s="303">
        <f t="shared" si="3"/>
        <v>1</v>
      </c>
      <c r="AE248" s="105"/>
      <c r="AF248" s="133" t="str">
        <f>VLOOKUP(N248,'2021jobs'!A:A,1,0)</f>
        <v>BGAN-D1</v>
      </c>
      <c r="AG248" s="133" t="str">
        <f>VLOOKUP(Z248,'2021jobs'!A:A,1,0)</f>
        <v>BGAN-D1</v>
      </c>
      <c r="AH248" s="256"/>
      <c r="AI248" s="132" t="s">
        <v>855</v>
      </c>
      <c r="AJ248" s="172" t="s">
        <v>239</v>
      </c>
      <c r="AK248" s="135"/>
      <c r="AL248" s="111" t="s">
        <v>847</v>
      </c>
      <c r="AM248" s="134" t="s">
        <v>60</v>
      </c>
      <c r="AN248" s="134" t="s">
        <v>60</v>
      </c>
      <c r="AO248" s="5" t="s">
        <v>173</v>
      </c>
    </row>
    <row r="249" spans="1:41" s="3" customFormat="1" ht="15" customHeight="1" x14ac:dyDescent="0.4">
      <c r="A249" s="125">
        <v>0</v>
      </c>
      <c r="B249" s="125">
        <v>0</v>
      </c>
      <c r="C249" s="120">
        <v>1</v>
      </c>
      <c r="D249" s="125">
        <v>0</v>
      </c>
      <c r="E249" s="125">
        <v>0</v>
      </c>
      <c r="F249" s="125">
        <v>0</v>
      </c>
      <c r="G249" s="125">
        <v>0</v>
      </c>
      <c r="H249" s="125">
        <v>0</v>
      </c>
      <c r="I249" s="125">
        <v>0</v>
      </c>
      <c r="J249" s="300">
        <v>0</v>
      </c>
      <c r="K249" s="125">
        <v>0</v>
      </c>
      <c r="L249" s="125">
        <v>0</v>
      </c>
      <c r="M249" s="135"/>
      <c r="N249" s="133" t="s">
        <v>857</v>
      </c>
      <c r="O249" s="254" t="s">
        <v>848</v>
      </c>
      <c r="P249" s="254" t="s">
        <v>415</v>
      </c>
      <c r="Q249" s="105" t="s">
        <v>7479</v>
      </c>
      <c r="R249" s="257" t="s">
        <v>7824</v>
      </c>
      <c r="S249" s="312" t="s">
        <v>8574</v>
      </c>
      <c r="T249" s="257" t="s">
        <v>9698</v>
      </c>
      <c r="U249" s="134" t="s">
        <v>60</v>
      </c>
      <c r="V249" s="134" t="s">
        <v>60</v>
      </c>
      <c r="W249" s="302" t="s">
        <v>847</v>
      </c>
      <c r="X249" s="143" t="s">
        <v>232</v>
      </c>
      <c r="Y249" s="105" t="s">
        <v>232</v>
      </c>
      <c r="Z249" s="255" t="s">
        <v>857</v>
      </c>
      <c r="AA249" s="106" t="s">
        <v>858</v>
      </c>
      <c r="AB249" s="259" t="s">
        <v>173</v>
      </c>
      <c r="AC249" s="133" t="s">
        <v>7946</v>
      </c>
      <c r="AD249" s="303">
        <f t="shared" si="3"/>
        <v>1</v>
      </c>
      <c r="AE249" s="105"/>
      <c r="AF249" s="133" t="str">
        <f>VLOOKUP(N249,'2021jobs'!A:A,1,0)</f>
        <v>BGAN-M2</v>
      </c>
      <c r="AG249" s="133" t="str">
        <f>VLOOKUP(Z249,'2021jobs'!A:A,1,0)</f>
        <v>BGAN-M2</v>
      </c>
      <c r="AH249" s="256"/>
      <c r="AI249" s="132" t="s">
        <v>857</v>
      </c>
      <c r="AJ249" s="172" t="s">
        <v>239</v>
      </c>
      <c r="AK249" s="135"/>
      <c r="AL249" s="111" t="s">
        <v>847</v>
      </c>
      <c r="AM249" s="134" t="s">
        <v>60</v>
      </c>
      <c r="AN249" s="134" t="s">
        <v>60</v>
      </c>
      <c r="AO249" s="5" t="s">
        <v>173</v>
      </c>
    </row>
    <row r="250" spans="1:41" s="3" customFormat="1" ht="15" customHeight="1" x14ac:dyDescent="0.4">
      <c r="A250" s="125">
        <v>0</v>
      </c>
      <c r="B250" s="125">
        <v>0</v>
      </c>
      <c r="C250" s="120">
        <v>1</v>
      </c>
      <c r="D250" s="125">
        <v>0</v>
      </c>
      <c r="E250" s="125">
        <v>0</v>
      </c>
      <c r="F250" s="125">
        <v>0</v>
      </c>
      <c r="G250" s="125">
        <v>0</v>
      </c>
      <c r="H250" s="125">
        <v>0</v>
      </c>
      <c r="I250" s="125">
        <v>0</v>
      </c>
      <c r="J250" s="300">
        <v>0</v>
      </c>
      <c r="K250" s="125">
        <v>0</v>
      </c>
      <c r="L250" s="125">
        <v>0</v>
      </c>
      <c r="M250" s="135"/>
      <c r="N250" s="133" t="s">
        <v>859</v>
      </c>
      <c r="O250" s="254" t="s">
        <v>848</v>
      </c>
      <c r="P250" s="254" t="s">
        <v>363</v>
      </c>
      <c r="Q250" s="105" t="s">
        <v>7479</v>
      </c>
      <c r="R250" s="257" t="s">
        <v>7567</v>
      </c>
      <c r="S250" s="312" t="s">
        <v>8574</v>
      </c>
      <c r="T250" s="257" t="s">
        <v>9699</v>
      </c>
      <c r="U250" s="134" t="s">
        <v>60</v>
      </c>
      <c r="V250" s="134" t="s">
        <v>60</v>
      </c>
      <c r="W250" s="302" t="s">
        <v>847</v>
      </c>
      <c r="X250" s="143" t="s">
        <v>232</v>
      </c>
      <c r="Y250" s="254" t="s">
        <v>232</v>
      </c>
      <c r="Z250" s="255" t="s">
        <v>859</v>
      </c>
      <c r="AA250" s="106" t="s">
        <v>860</v>
      </c>
      <c r="AB250" s="259" t="s">
        <v>173</v>
      </c>
      <c r="AC250" s="133" t="s">
        <v>7946</v>
      </c>
      <c r="AD250" s="303">
        <f t="shared" si="3"/>
        <v>1</v>
      </c>
      <c r="AE250" s="105" t="s">
        <v>7482</v>
      </c>
      <c r="AF250" s="133" t="str">
        <f>VLOOKUP(N250,'2021jobs'!A:A,1,0)</f>
        <v>BGAN-M1</v>
      </c>
      <c r="AG250" s="133" t="str">
        <f>VLOOKUP(Z250,'2021jobs'!A:A,1,0)</f>
        <v>BGAN-M1</v>
      </c>
      <c r="AH250" s="256"/>
      <c r="AI250" s="132" t="s">
        <v>859</v>
      </c>
      <c r="AJ250" s="172" t="s">
        <v>239</v>
      </c>
      <c r="AK250" s="135"/>
      <c r="AL250" s="111" t="s">
        <v>847</v>
      </c>
      <c r="AM250" s="134" t="s">
        <v>60</v>
      </c>
      <c r="AN250" s="134" t="s">
        <v>60</v>
      </c>
      <c r="AO250" s="5" t="s">
        <v>173</v>
      </c>
    </row>
    <row r="251" spans="1:41" s="3" customFormat="1" ht="15" customHeight="1" x14ac:dyDescent="0.4">
      <c r="A251" s="125">
        <v>0</v>
      </c>
      <c r="B251" s="125">
        <v>0</v>
      </c>
      <c r="C251" s="120">
        <v>1</v>
      </c>
      <c r="D251" s="125">
        <v>0</v>
      </c>
      <c r="E251" s="125">
        <v>0</v>
      </c>
      <c r="F251" s="125">
        <v>0</v>
      </c>
      <c r="G251" s="125">
        <v>0</v>
      </c>
      <c r="H251" s="125">
        <v>0</v>
      </c>
      <c r="I251" s="125">
        <v>0</v>
      </c>
      <c r="J251" s="300">
        <v>0</v>
      </c>
      <c r="K251" s="125">
        <v>0</v>
      </c>
      <c r="L251" s="125">
        <v>0</v>
      </c>
      <c r="M251" s="135" t="s">
        <v>9737</v>
      </c>
      <c r="N251" s="133" t="s">
        <v>7484</v>
      </c>
      <c r="O251" s="254" t="s">
        <v>848</v>
      </c>
      <c r="P251" s="254" t="s">
        <v>611</v>
      </c>
      <c r="Q251" s="254" t="s">
        <v>7480</v>
      </c>
      <c r="R251" s="257" t="s">
        <v>7568</v>
      </c>
      <c r="S251" s="312" t="s">
        <v>7485</v>
      </c>
      <c r="T251" s="257" t="s">
        <v>10779</v>
      </c>
      <c r="U251" s="134" t="s">
        <v>60</v>
      </c>
      <c r="V251" s="134" t="s">
        <v>60</v>
      </c>
      <c r="W251" s="302" t="s">
        <v>847</v>
      </c>
      <c r="X251" s="143" t="s">
        <v>232</v>
      </c>
      <c r="Y251" s="254" t="s">
        <v>232</v>
      </c>
      <c r="Z251" s="255" t="s">
        <v>300</v>
      </c>
      <c r="AA251" s="306" t="s">
        <v>300</v>
      </c>
      <c r="AB251" s="259" t="s">
        <v>173</v>
      </c>
      <c r="AC251" s="133" t="s">
        <v>7947</v>
      </c>
      <c r="AD251" s="303">
        <f t="shared" si="3"/>
        <v>0</v>
      </c>
      <c r="AE251" s="105"/>
      <c r="AF251" s="133" t="e">
        <f>VLOOKUP(N251,'2021jobs'!A:A,1,0)</f>
        <v>#N/A</v>
      </c>
      <c r="AG251" s="133" t="e">
        <f>VLOOKUP(Z251,'2021jobs'!A:A,1,0)</f>
        <v>#N/A</v>
      </c>
      <c r="AH251" s="256"/>
      <c r="AI251" s="132" t="s">
        <v>7484</v>
      </c>
      <c r="AJ251" s="172"/>
      <c r="AK251" s="251" t="s">
        <v>7474</v>
      </c>
      <c r="AL251" s="111"/>
      <c r="AM251" s="134" t="s">
        <v>60</v>
      </c>
      <c r="AN251" s="134" t="s">
        <v>60</v>
      </c>
      <c r="AO251" s="5" t="s">
        <v>173</v>
      </c>
    </row>
    <row r="252" spans="1:41" s="4" customFormat="1" ht="15" customHeight="1" x14ac:dyDescent="0.4">
      <c r="A252" s="125">
        <v>0</v>
      </c>
      <c r="B252" s="125">
        <v>0</v>
      </c>
      <c r="C252" s="120">
        <v>1</v>
      </c>
      <c r="D252" s="125">
        <v>0</v>
      </c>
      <c r="E252" s="125">
        <v>0</v>
      </c>
      <c r="F252" s="125">
        <v>0</v>
      </c>
      <c r="G252" s="125">
        <v>0</v>
      </c>
      <c r="H252" s="125">
        <v>0</v>
      </c>
      <c r="I252" s="125">
        <v>0</v>
      </c>
      <c r="J252" s="300">
        <v>0</v>
      </c>
      <c r="K252" s="125">
        <v>0</v>
      </c>
      <c r="L252" s="125">
        <v>0</v>
      </c>
      <c r="M252" s="135"/>
      <c r="N252" s="133" t="s">
        <v>861</v>
      </c>
      <c r="O252" s="254" t="s">
        <v>848</v>
      </c>
      <c r="P252" s="254" t="s">
        <v>433</v>
      </c>
      <c r="Q252" s="254" t="s">
        <v>7480</v>
      </c>
      <c r="R252" s="257" t="s">
        <v>7569</v>
      </c>
      <c r="S252" s="312" t="s">
        <v>7485</v>
      </c>
      <c r="T252" s="257" t="s">
        <v>10825</v>
      </c>
      <c r="U252" s="134" t="s">
        <v>60</v>
      </c>
      <c r="V252" s="134" t="s">
        <v>60</v>
      </c>
      <c r="W252" s="302" t="s">
        <v>847</v>
      </c>
      <c r="X252" s="143" t="s">
        <v>232</v>
      </c>
      <c r="Y252" s="97" t="s">
        <v>232</v>
      </c>
      <c r="Z252" s="255" t="s">
        <v>861</v>
      </c>
      <c r="AA252" s="106" t="s">
        <v>862</v>
      </c>
      <c r="AB252" s="259" t="s">
        <v>173</v>
      </c>
      <c r="AC252" s="133" t="s">
        <v>7947</v>
      </c>
      <c r="AD252" s="303">
        <f t="shared" si="3"/>
        <v>1</v>
      </c>
      <c r="AE252" s="105"/>
      <c r="AF252" s="133" t="str">
        <f>VLOOKUP(N252,'2021jobs'!A:A,1,0)</f>
        <v>BGAN-P4</v>
      </c>
      <c r="AG252" s="133" t="str">
        <f>VLOOKUP(Z252,'2021jobs'!A:A,1,0)</f>
        <v>BGAN-P4</v>
      </c>
      <c r="AH252" s="256"/>
      <c r="AI252" s="132" t="s">
        <v>861</v>
      </c>
      <c r="AJ252" s="172" t="s">
        <v>239</v>
      </c>
      <c r="AK252" s="135"/>
      <c r="AL252" s="111" t="s">
        <v>847</v>
      </c>
      <c r="AM252" s="134" t="s">
        <v>60</v>
      </c>
      <c r="AN252" s="134" t="s">
        <v>60</v>
      </c>
      <c r="AO252" s="5" t="s">
        <v>173</v>
      </c>
    </row>
    <row r="253" spans="1:41" s="4" customFormat="1" ht="15" customHeight="1" x14ac:dyDescent="0.4">
      <c r="A253" s="125">
        <v>0</v>
      </c>
      <c r="B253" s="125">
        <v>0</v>
      </c>
      <c r="C253" s="120">
        <v>1</v>
      </c>
      <c r="D253" s="125">
        <v>0</v>
      </c>
      <c r="E253" s="125">
        <v>0</v>
      </c>
      <c r="F253" s="125">
        <v>0</v>
      </c>
      <c r="G253" s="125">
        <v>0</v>
      </c>
      <c r="H253" s="125">
        <v>0</v>
      </c>
      <c r="I253" s="125">
        <v>0</v>
      </c>
      <c r="J253" s="300">
        <v>0</v>
      </c>
      <c r="K253" s="125">
        <v>0</v>
      </c>
      <c r="L253" s="125">
        <v>0</v>
      </c>
      <c r="M253" s="135"/>
      <c r="N253" s="133" t="s">
        <v>863</v>
      </c>
      <c r="O253" s="254" t="s">
        <v>848</v>
      </c>
      <c r="P253" s="254" t="s">
        <v>355</v>
      </c>
      <c r="Q253" s="254" t="s">
        <v>7480</v>
      </c>
      <c r="R253" s="257" t="s">
        <v>7570</v>
      </c>
      <c r="S253" s="312" t="s">
        <v>7485</v>
      </c>
      <c r="T253" s="257" t="s">
        <v>10824</v>
      </c>
      <c r="U253" s="134" t="s">
        <v>60</v>
      </c>
      <c r="V253" s="134" t="s">
        <v>60</v>
      </c>
      <c r="W253" s="302" t="s">
        <v>847</v>
      </c>
      <c r="X253" s="143" t="s">
        <v>232</v>
      </c>
      <c r="Y253" s="97" t="s">
        <v>232</v>
      </c>
      <c r="Z253" s="255" t="s">
        <v>863</v>
      </c>
      <c r="AA253" s="106" t="s">
        <v>864</v>
      </c>
      <c r="AB253" s="259" t="s">
        <v>173</v>
      </c>
      <c r="AC253" s="133" t="s">
        <v>7947</v>
      </c>
      <c r="AD253" s="303">
        <f t="shared" si="3"/>
        <v>1</v>
      </c>
      <c r="AE253" s="105" t="s">
        <v>7482</v>
      </c>
      <c r="AF253" s="133" t="str">
        <f>VLOOKUP(N253,'2021jobs'!A:A,1,0)</f>
        <v>BGAN-P3</v>
      </c>
      <c r="AG253" s="133" t="str">
        <f>VLOOKUP(Z253,'2021jobs'!A:A,1,0)</f>
        <v>BGAN-P3</v>
      </c>
      <c r="AH253" s="256"/>
      <c r="AI253" s="132" t="s">
        <v>863</v>
      </c>
      <c r="AJ253" s="172" t="s">
        <v>239</v>
      </c>
      <c r="AK253" s="135"/>
      <c r="AL253" s="111" t="s">
        <v>847</v>
      </c>
      <c r="AM253" s="134" t="s">
        <v>60</v>
      </c>
      <c r="AN253" s="134" t="s">
        <v>60</v>
      </c>
      <c r="AO253" s="5" t="s">
        <v>173</v>
      </c>
    </row>
    <row r="254" spans="1:41" s="4" customFormat="1" ht="15" customHeight="1" x14ac:dyDescent="0.4">
      <c r="A254" s="125">
        <v>0</v>
      </c>
      <c r="B254" s="125">
        <v>0</v>
      </c>
      <c r="C254" s="120">
        <v>1</v>
      </c>
      <c r="D254" s="125">
        <v>0</v>
      </c>
      <c r="E254" s="125">
        <v>0</v>
      </c>
      <c r="F254" s="125">
        <v>0</v>
      </c>
      <c r="G254" s="125">
        <v>0</v>
      </c>
      <c r="H254" s="125">
        <v>0</v>
      </c>
      <c r="I254" s="125">
        <v>0</v>
      </c>
      <c r="J254" s="300">
        <v>0</v>
      </c>
      <c r="K254" s="125">
        <v>0</v>
      </c>
      <c r="L254" s="125">
        <v>0</v>
      </c>
      <c r="M254" s="135"/>
      <c r="N254" s="133" t="s">
        <v>865</v>
      </c>
      <c r="O254" s="254" t="s">
        <v>848</v>
      </c>
      <c r="P254" s="254" t="s">
        <v>443</v>
      </c>
      <c r="Q254" s="254" t="s">
        <v>7480</v>
      </c>
      <c r="R254" s="257" t="s">
        <v>7571</v>
      </c>
      <c r="S254" s="312" t="s">
        <v>7485</v>
      </c>
      <c r="T254" s="257" t="s">
        <v>9696</v>
      </c>
      <c r="U254" s="134" t="s">
        <v>60</v>
      </c>
      <c r="V254" s="134" t="s">
        <v>60</v>
      </c>
      <c r="W254" s="302" t="s">
        <v>847</v>
      </c>
      <c r="X254" s="143" t="s">
        <v>232</v>
      </c>
      <c r="Y254" s="97" t="s">
        <v>232</v>
      </c>
      <c r="Z254" s="255" t="s">
        <v>865</v>
      </c>
      <c r="AA254" s="106" t="s">
        <v>866</v>
      </c>
      <c r="AB254" s="259" t="s">
        <v>173</v>
      </c>
      <c r="AC254" s="133" t="s">
        <v>7947</v>
      </c>
      <c r="AD254" s="303">
        <f t="shared" si="3"/>
        <v>1</v>
      </c>
      <c r="AE254" s="110"/>
      <c r="AF254" s="133" t="str">
        <f>VLOOKUP(N254,'2021jobs'!A:A,1,0)</f>
        <v>BGAN-P2</v>
      </c>
      <c r="AG254" s="133" t="str">
        <f>VLOOKUP(Z254,'2021jobs'!A:A,1,0)</f>
        <v>BGAN-P2</v>
      </c>
      <c r="AH254" s="256"/>
      <c r="AI254" s="132" t="s">
        <v>865</v>
      </c>
      <c r="AJ254" s="172" t="s">
        <v>239</v>
      </c>
      <c r="AK254" s="135"/>
      <c r="AL254" s="111" t="s">
        <v>847</v>
      </c>
      <c r="AM254" s="134" t="s">
        <v>60</v>
      </c>
      <c r="AN254" s="134" t="s">
        <v>60</v>
      </c>
      <c r="AO254" s="5" t="s">
        <v>173</v>
      </c>
    </row>
    <row r="255" spans="1:41" s="4" customFormat="1" ht="15" customHeight="1" x14ac:dyDescent="0.4">
      <c r="A255" s="125">
        <v>0</v>
      </c>
      <c r="B255" s="125">
        <v>0</v>
      </c>
      <c r="C255" s="120">
        <v>1</v>
      </c>
      <c r="D255" s="125">
        <v>0</v>
      </c>
      <c r="E255" s="125">
        <v>0</v>
      </c>
      <c r="F255" s="125">
        <v>0</v>
      </c>
      <c r="G255" s="125">
        <v>0</v>
      </c>
      <c r="H255" s="125">
        <v>0</v>
      </c>
      <c r="I255" s="125">
        <v>0</v>
      </c>
      <c r="J255" s="300">
        <v>0</v>
      </c>
      <c r="K255" s="125">
        <v>0</v>
      </c>
      <c r="L255" s="125">
        <v>0</v>
      </c>
      <c r="M255" s="135"/>
      <c r="N255" s="133" t="s">
        <v>867</v>
      </c>
      <c r="O255" s="254" t="s">
        <v>848</v>
      </c>
      <c r="P255" s="254" t="s">
        <v>474</v>
      </c>
      <c r="Q255" s="254" t="s">
        <v>7480</v>
      </c>
      <c r="R255" s="257" t="s">
        <v>7572</v>
      </c>
      <c r="S255" s="312" t="s">
        <v>7485</v>
      </c>
      <c r="T255" s="257" t="s">
        <v>10823</v>
      </c>
      <c r="U255" s="134" t="s">
        <v>60</v>
      </c>
      <c r="V255" s="134" t="s">
        <v>60</v>
      </c>
      <c r="W255" s="302" t="s">
        <v>847</v>
      </c>
      <c r="X255" s="143" t="s">
        <v>232</v>
      </c>
      <c r="Y255" s="97" t="s">
        <v>232</v>
      </c>
      <c r="Z255" s="255" t="s">
        <v>867</v>
      </c>
      <c r="AA255" s="106" t="s">
        <v>868</v>
      </c>
      <c r="AB255" s="259" t="s">
        <v>173</v>
      </c>
      <c r="AC255" s="133" t="s">
        <v>7947</v>
      </c>
      <c r="AD255" s="303">
        <f t="shared" si="3"/>
        <v>1</v>
      </c>
      <c r="AE255" s="105"/>
      <c r="AF255" s="133" t="str">
        <f>VLOOKUP(N255,'2021jobs'!A:A,1,0)</f>
        <v>BGAN-P1</v>
      </c>
      <c r="AG255" s="133" t="str">
        <f>VLOOKUP(Z255,'2021jobs'!A:A,1,0)</f>
        <v>BGAN-P1</v>
      </c>
      <c r="AH255" s="256"/>
      <c r="AI255" s="132" t="s">
        <v>867</v>
      </c>
      <c r="AJ255" s="172" t="s">
        <v>239</v>
      </c>
      <c r="AK255" s="135"/>
      <c r="AL255" s="252" t="s">
        <v>847</v>
      </c>
      <c r="AM255" s="134" t="s">
        <v>60</v>
      </c>
      <c r="AN255" s="134" t="s">
        <v>60</v>
      </c>
      <c r="AO255" s="5" t="s">
        <v>173</v>
      </c>
    </row>
    <row r="256" spans="1:41" s="4" customFormat="1" ht="15" customHeight="1" x14ac:dyDescent="0.4">
      <c r="A256" s="120">
        <v>1</v>
      </c>
      <c r="B256" s="125">
        <v>0</v>
      </c>
      <c r="C256" s="120">
        <v>1</v>
      </c>
      <c r="D256" s="125">
        <v>0</v>
      </c>
      <c r="E256" s="125">
        <v>0</v>
      </c>
      <c r="F256" s="125">
        <v>0</v>
      </c>
      <c r="G256" s="125">
        <v>0</v>
      </c>
      <c r="H256" s="125">
        <v>0</v>
      </c>
      <c r="I256" s="125">
        <v>0</v>
      </c>
      <c r="J256" s="300">
        <v>0</v>
      </c>
      <c r="K256" s="125">
        <v>0</v>
      </c>
      <c r="L256" s="125">
        <v>0</v>
      </c>
      <c r="M256" s="135"/>
      <c r="N256" s="133" t="s">
        <v>871</v>
      </c>
      <c r="O256" s="254" t="s">
        <v>870</v>
      </c>
      <c r="P256" s="254" t="s">
        <v>256</v>
      </c>
      <c r="Q256" s="254" t="s">
        <v>46</v>
      </c>
      <c r="R256" s="257" t="s">
        <v>9425</v>
      </c>
      <c r="S256" s="314" t="s">
        <v>8576</v>
      </c>
      <c r="T256" s="257" t="s">
        <v>9705</v>
      </c>
      <c r="U256" s="134" t="s">
        <v>60</v>
      </c>
      <c r="V256" s="134" t="s">
        <v>60</v>
      </c>
      <c r="W256" s="302" t="s">
        <v>869</v>
      </c>
      <c r="X256" s="143" t="s">
        <v>232</v>
      </c>
      <c r="Y256" s="97" t="s">
        <v>232</v>
      </c>
      <c r="Z256" s="255" t="s">
        <v>871</v>
      </c>
      <c r="AA256" s="106" t="s">
        <v>872</v>
      </c>
      <c r="AB256" s="259" t="s">
        <v>173</v>
      </c>
      <c r="AC256" s="133" t="s">
        <v>7948</v>
      </c>
      <c r="AD256" s="303">
        <f t="shared" si="3"/>
        <v>1</v>
      </c>
      <c r="AE256" s="105"/>
      <c r="AF256" s="133" t="str">
        <f>VLOOKUP(N256,'2021jobs'!A:A,1,0)</f>
        <v>TRAN-V2</v>
      </c>
      <c r="AG256" s="133" t="str">
        <f>VLOOKUP(Z256,'2021jobs'!A:A,1,0)</f>
        <v>TRAN-V2</v>
      </c>
      <c r="AH256" s="256"/>
      <c r="AI256" s="132" t="s">
        <v>871</v>
      </c>
      <c r="AJ256" s="172" t="s">
        <v>239</v>
      </c>
      <c r="AK256" s="135"/>
      <c r="AL256" s="111" t="s">
        <v>869</v>
      </c>
      <c r="AM256" s="134" t="s">
        <v>60</v>
      </c>
      <c r="AN256" s="134" t="s">
        <v>60</v>
      </c>
      <c r="AO256" s="5" t="s">
        <v>173</v>
      </c>
    </row>
    <row r="257" spans="1:41" ht="15" customHeight="1" x14ac:dyDescent="0.4">
      <c r="A257" s="120">
        <v>1</v>
      </c>
      <c r="B257" s="125">
        <v>0</v>
      </c>
      <c r="C257" s="120">
        <v>1</v>
      </c>
      <c r="D257" s="125">
        <v>0</v>
      </c>
      <c r="E257" s="125">
        <v>0</v>
      </c>
      <c r="F257" s="125">
        <v>0</v>
      </c>
      <c r="G257" s="125">
        <v>0</v>
      </c>
      <c r="H257" s="125">
        <v>0</v>
      </c>
      <c r="I257" s="125">
        <v>0</v>
      </c>
      <c r="J257" s="300">
        <v>0</v>
      </c>
      <c r="K257" s="125">
        <v>0</v>
      </c>
      <c r="L257" s="125">
        <v>0</v>
      </c>
      <c r="M257" s="135" t="s">
        <v>9737</v>
      </c>
      <c r="N257" s="133" t="s">
        <v>873</v>
      </c>
      <c r="O257" s="254" t="s">
        <v>870</v>
      </c>
      <c r="P257" s="254" t="s">
        <v>297</v>
      </c>
      <c r="Q257" s="254" t="s">
        <v>46</v>
      </c>
      <c r="R257" s="257" t="s">
        <v>9430</v>
      </c>
      <c r="S257" s="314" t="s">
        <v>8576</v>
      </c>
      <c r="T257" s="257" t="s">
        <v>9704</v>
      </c>
      <c r="U257" s="134" t="s">
        <v>60</v>
      </c>
      <c r="V257" s="134" t="s">
        <v>60</v>
      </c>
      <c r="W257" s="302" t="s">
        <v>869</v>
      </c>
      <c r="X257" s="143" t="s">
        <v>232</v>
      </c>
      <c r="Y257" s="97" t="s">
        <v>232</v>
      </c>
      <c r="Z257" s="255" t="s">
        <v>300</v>
      </c>
      <c r="AA257" s="306" t="s">
        <v>300</v>
      </c>
      <c r="AB257" s="259" t="s">
        <v>173</v>
      </c>
      <c r="AC257" s="133" t="s">
        <v>7948</v>
      </c>
      <c r="AD257" s="303">
        <f t="shared" si="3"/>
        <v>0</v>
      </c>
      <c r="AE257" s="254"/>
      <c r="AF257" s="133" t="str">
        <f>VLOOKUP(N257,'2021jobs'!A:A,1,0)</f>
        <v>TRAN-V1</v>
      </c>
      <c r="AG257" s="133" t="e">
        <f>VLOOKUP(Z257,'2021jobs'!A:A,1,0)</f>
        <v>#N/A</v>
      </c>
      <c r="AH257" s="256"/>
      <c r="AI257" s="255"/>
      <c r="AJ257" s="172"/>
      <c r="AK257" s="135"/>
      <c r="AL257" s="111"/>
      <c r="AM257" s="134"/>
      <c r="AN257" s="134"/>
      <c r="AO257" s="5"/>
    </row>
    <row r="258" spans="1:41" s="4" customFormat="1" ht="15" customHeight="1" x14ac:dyDescent="0.4">
      <c r="A258" s="125">
        <v>0</v>
      </c>
      <c r="B258" s="125">
        <v>0</v>
      </c>
      <c r="C258" s="120">
        <v>1</v>
      </c>
      <c r="D258" s="125">
        <v>0</v>
      </c>
      <c r="E258" s="125">
        <v>0</v>
      </c>
      <c r="F258" s="125">
        <v>0</v>
      </c>
      <c r="G258" s="125">
        <v>0</v>
      </c>
      <c r="H258" s="125">
        <v>0</v>
      </c>
      <c r="I258" s="125">
        <v>0</v>
      </c>
      <c r="J258" s="300">
        <v>0</v>
      </c>
      <c r="K258" s="125">
        <v>0</v>
      </c>
      <c r="L258" s="125">
        <v>0</v>
      </c>
      <c r="M258" s="135"/>
      <c r="N258" s="133" t="s">
        <v>875</v>
      </c>
      <c r="O258" s="254" t="s">
        <v>870</v>
      </c>
      <c r="P258" s="254" t="s">
        <v>453</v>
      </c>
      <c r="Q258" s="110" t="s">
        <v>7479</v>
      </c>
      <c r="R258" s="257" t="s">
        <v>7549</v>
      </c>
      <c r="S258" s="312" t="s">
        <v>8577</v>
      </c>
      <c r="T258" s="257" t="s">
        <v>9701</v>
      </c>
      <c r="U258" s="134" t="s">
        <v>60</v>
      </c>
      <c r="V258" s="134" t="s">
        <v>60</v>
      </c>
      <c r="W258" s="302" t="s">
        <v>869</v>
      </c>
      <c r="X258" s="143" t="s">
        <v>232</v>
      </c>
      <c r="Y258" s="105" t="s">
        <v>232</v>
      </c>
      <c r="Z258" s="255" t="s">
        <v>875</v>
      </c>
      <c r="AA258" s="106" t="s">
        <v>876</v>
      </c>
      <c r="AB258" s="259" t="s">
        <v>173</v>
      </c>
      <c r="AC258" s="133" t="s">
        <v>7949</v>
      </c>
      <c r="AD258" s="303">
        <f t="shared" si="3"/>
        <v>1</v>
      </c>
      <c r="AE258" s="110"/>
      <c r="AF258" s="133" t="str">
        <f>VLOOKUP(N258,'2021jobs'!A:A,1,0)</f>
        <v>TRAN-D2</v>
      </c>
      <c r="AG258" s="133" t="str">
        <f>VLOOKUP(Z258,'2021jobs'!A:A,1,0)</f>
        <v>TRAN-D2</v>
      </c>
      <c r="AH258" s="256"/>
      <c r="AI258" s="132" t="s">
        <v>875</v>
      </c>
      <c r="AJ258" s="172" t="s">
        <v>239</v>
      </c>
      <c r="AK258" s="135"/>
      <c r="AL258" s="111" t="s">
        <v>869</v>
      </c>
      <c r="AM258" s="134" t="s">
        <v>60</v>
      </c>
      <c r="AN258" s="134" t="s">
        <v>60</v>
      </c>
      <c r="AO258" s="5" t="s">
        <v>173</v>
      </c>
    </row>
    <row r="259" spans="1:41" s="4" customFormat="1" ht="15" customHeight="1" x14ac:dyDescent="0.4">
      <c r="A259" s="125">
        <v>0</v>
      </c>
      <c r="B259" s="125">
        <v>0</v>
      </c>
      <c r="C259" s="120">
        <v>1</v>
      </c>
      <c r="D259" s="125">
        <v>0</v>
      </c>
      <c r="E259" s="125">
        <v>0</v>
      </c>
      <c r="F259" s="125">
        <v>0</v>
      </c>
      <c r="G259" s="125">
        <v>0</v>
      </c>
      <c r="H259" s="125">
        <v>0</v>
      </c>
      <c r="I259" s="125">
        <v>0</v>
      </c>
      <c r="J259" s="300">
        <v>0</v>
      </c>
      <c r="K259" s="125">
        <v>0</v>
      </c>
      <c r="L259" s="125">
        <v>0</v>
      </c>
      <c r="M259" s="135"/>
      <c r="N259" s="133" t="s">
        <v>877</v>
      </c>
      <c r="O259" s="254" t="s">
        <v>870</v>
      </c>
      <c r="P259" s="254" t="s">
        <v>352</v>
      </c>
      <c r="Q259" s="110" t="s">
        <v>7479</v>
      </c>
      <c r="R259" s="257" t="s">
        <v>7550</v>
      </c>
      <c r="S259" s="312" t="s">
        <v>8577</v>
      </c>
      <c r="T259" s="257" t="s">
        <v>9700</v>
      </c>
      <c r="U259" s="134" t="s">
        <v>60</v>
      </c>
      <c r="V259" s="134" t="s">
        <v>60</v>
      </c>
      <c r="W259" s="302" t="s">
        <v>869</v>
      </c>
      <c r="X259" s="143" t="s">
        <v>232</v>
      </c>
      <c r="Y259" s="105" t="s">
        <v>232</v>
      </c>
      <c r="Z259" s="255" t="s">
        <v>877</v>
      </c>
      <c r="AA259" s="106" t="s">
        <v>878</v>
      </c>
      <c r="AB259" s="259" t="s">
        <v>173</v>
      </c>
      <c r="AC259" s="133" t="s">
        <v>7949</v>
      </c>
      <c r="AD259" s="303">
        <f t="shared" si="3"/>
        <v>1</v>
      </c>
      <c r="AE259" s="105"/>
      <c r="AF259" s="133" t="str">
        <f>VLOOKUP(N259,'2021jobs'!A:A,1,0)</f>
        <v>TRAN-D1</v>
      </c>
      <c r="AG259" s="133" t="str">
        <f>VLOOKUP(Z259,'2021jobs'!A:A,1,0)</f>
        <v>TRAN-D1</v>
      </c>
      <c r="AH259" s="256"/>
      <c r="AI259" s="132" t="s">
        <v>877</v>
      </c>
      <c r="AJ259" s="172" t="s">
        <v>239</v>
      </c>
      <c r="AK259" s="135"/>
      <c r="AL259" s="111" t="s">
        <v>869</v>
      </c>
      <c r="AM259" s="134" t="s">
        <v>60</v>
      </c>
      <c r="AN259" s="134" t="s">
        <v>60</v>
      </c>
      <c r="AO259" s="5" t="s">
        <v>173</v>
      </c>
    </row>
    <row r="260" spans="1:41" s="3" customFormat="1" ht="15" customHeight="1" x14ac:dyDescent="0.4">
      <c r="A260" s="125">
        <v>0</v>
      </c>
      <c r="B260" s="125">
        <v>0</v>
      </c>
      <c r="C260" s="120">
        <v>1</v>
      </c>
      <c r="D260" s="125">
        <v>0</v>
      </c>
      <c r="E260" s="125">
        <v>0</v>
      </c>
      <c r="F260" s="125">
        <v>0</v>
      </c>
      <c r="G260" s="125">
        <v>0</v>
      </c>
      <c r="H260" s="125">
        <v>0</v>
      </c>
      <c r="I260" s="125">
        <v>0</v>
      </c>
      <c r="J260" s="300">
        <v>0</v>
      </c>
      <c r="K260" s="125">
        <v>0</v>
      </c>
      <c r="L260" s="125">
        <v>0</v>
      </c>
      <c r="M260" s="135"/>
      <c r="N260" s="133" t="s">
        <v>879</v>
      </c>
      <c r="O260" s="254" t="s">
        <v>870</v>
      </c>
      <c r="P260" s="254" t="s">
        <v>415</v>
      </c>
      <c r="Q260" s="110" t="s">
        <v>7479</v>
      </c>
      <c r="R260" s="257" t="s">
        <v>7825</v>
      </c>
      <c r="S260" s="312" t="s">
        <v>8577</v>
      </c>
      <c r="T260" s="257" t="s">
        <v>9698</v>
      </c>
      <c r="U260" s="134" t="s">
        <v>60</v>
      </c>
      <c r="V260" s="134" t="s">
        <v>60</v>
      </c>
      <c r="W260" s="302" t="s">
        <v>869</v>
      </c>
      <c r="X260" s="143" t="s">
        <v>232</v>
      </c>
      <c r="Y260" s="105" t="s">
        <v>232</v>
      </c>
      <c r="Z260" s="255" t="s">
        <v>879</v>
      </c>
      <c r="AA260" s="106" t="s">
        <v>880</v>
      </c>
      <c r="AB260" s="259" t="s">
        <v>173</v>
      </c>
      <c r="AC260" s="133" t="s">
        <v>7949</v>
      </c>
      <c r="AD260" s="303">
        <f t="shared" si="3"/>
        <v>1</v>
      </c>
      <c r="AE260" s="110"/>
      <c r="AF260" s="133" t="str">
        <f>VLOOKUP(N260,'2021jobs'!A:A,1,0)</f>
        <v>TRAN-M2</v>
      </c>
      <c r="AG260" s="133" t="str">
        <f>VLOOKUP(Z260,'2021jobs'!A:A,1,0)</f>
        <v>TRAN-M2</v>
      </c>
      <c r="AH260" s="256"/>
      <c r="AI260" s="132" t="s">
        <v>879</v>
      </c>
      <c r="AJ260" s="172" t="s">
        <v>239</v>
      </c>
      <c r="AK260" s="135"/>
      <c r="AL260" s="111" t="s">
        <v>869</v>
      </c>
      <c r="AM260" s="134" t="s">
        <v>60</v>
      </c>
      <c r="AN260" s="134" t="s">
        <v>60</v>
      </c>
      <c r="AO260" s="5" t="s">
        <v>173</v>
      </c>
    </row>
    <row r="261" spans="1:41" s="4" customFormat="1" ht="15" customHeight="1" x14ac:dyDescent="0.4">
      <c r="A261" s="125">
        <v>0</v>
      </c>
      <c r="B261" s="125">
        <v>0</v>
      </c>
      <c r="C261" s="120">
        <v>1</v>
      </c>
      <c r="D261" s="125">
        <v>0</v>
      </c>
      <c r="E261" s="125">
        <v>0</v>
      </c>
      <c r="F261" s="125">
        <v>0</v>
      </c>
      <c r="G261" s="125">
        <v>0</v>
      </c>
      <c r="H261" s="125">
        <v>0</v>
      </c>
      <c r="I261" s="125">
        <v>0</v>
      </c>
      <c r="J261" s="300">
        <v>0</v>
      </c>
      <c r="K261" s="125">
        <v>0</v>
      </c>
      <c r="L261" s="125">
        <v>0</v>
      </c>
      <c r="M261" s="135"/>
      <c r="N261" s="133" t="s">
        <v>881</v>
      </c>
      <c r="O261" s="254" t="s">
        <v>870</v>
      </c>
      <c r="P261" s="254" t="s">
        <v>363</v>
      </c>
      <c r="Q261" s="105" t="s">
        <v>7479</v>
      </c>
      <c r="R261" s="257" t="s">
        <v>7551</v>
      </c>
      <c r="S261" s="312" t="s">
        <v>8577</v>
      </c>
      <c r="T261" s="257" t="s">
        <v>9699</v>
      </c>
      <c r="U261" s="134" t="s">
        <v>60</v>
      </c>
      <c r="V261" s="134" t="s">
        <v>60</v>
      </c>
      <c r="W261" s="302" t="s">
        <v>869</v>
      </c>
      <c r="X261" s="143" t="s">
        <v>232</v>
      </c>
      <c r="Y261" s="97" t="s">
        <v>232</v>
      </c>
      <c r="Z261" s="255" t="s">
        <v>881</v>
      </c>
      <c r="AA261" s="106" t="s">
        <v>882</v>
      </c>
      <c r="AB261" s="259" t="s">
        <v>173</v>
      </c>
      <c r="AC261" s="133" t="s">
        <v>7949</v>
      </c>
      <c r="AD261" s="303">
        <f t="shared" si="3"/>
        <v>1</v>
      </c>
      <c r="AE261" s="105" t="s">
        <v>7482</v>
      </c>
      <c r="AF261" s="133" t="str">
        <f>VLOOKUP(N261,'2021jobs'!A:A,1,0)</f>
        <v>TRAN-M1</v>
      </c>
      <c r="AG261" s="133" t="str">
        <f>VLOOKUP(Z261,'2021jobs'!A:A,1,0)</f>
        <v>TRAN-M1</v>
      </c>
      <c r="AH261" s="256"/>
      <c r="AI261" s="132" t="s">
        <v>881</v>
      </c>
      <c r="AJ261" s="172" t="s">
        <v>239</v>
      </c>
      <c r="AK261" s="135"/>
      <c r="AL261" s="111" t="s">
        <v>869</v>
      </c>
      <c r="AM261" s="134" t="s">
        <v>60</v>
      </c>
      <c r="AN261" s="134" t="s">
        <v>60</v>
      </c>
      <c r="AO261" s="5" t="s">
        <v>173</v>
      </c>
    </row>
    <row r="262" spans="1:41" s="4" customFormat="1" ht="15" customHeight="1" x14ac:dyDescent="0.4">
      <c r="A262" s="125">
        <v>0</v>
      </c>
      <c r="B262" s="125">
        <v>0</v>
      </c>
      <c r="C262" s="120">
        <v>1</v>
      </c>
      <c r="D262" s="125">
        <v>0</v>
      </c>
      <c r="E262" s="125">
        <v>0</v>
      </c>
      <c r="F262" s="125">
        <v>0</v>
      </c>
      <c r="G262" s="125">
        <v>0</v>
      </c>
      <c r="H262" s="125">
        <v>0</v>
      </c>
      <c r="I262" s="125">
        <v>0</v>
      </c>
      <c r="J262" s="300">
        <v>0</v>
      </c>
      <c r="K262" s="125">
        <v>0</v>
      </c>
      <c r="L262" s="125">
        <v>0</v>
      </c>
      <c r="M262" s="135"/>
      <c r="N262" s="133" t="s">
        <v>883</v>
      </c>
      <c r="O262" s="254" t="s">
        <v>870</v>
      </c>
      <c r="P262" s="254" t="s">
        <v>433</v>
      </c>
      <c r="Q262" s="254" t="s">
        <v>7480</v>
      </c>
      <c r="R262" s="257" t="s">
        <v>7552</v>
      </c>
      <c r="S262" s="312" t="s">
        <v>8578</v>
      </c>
      <c r="T262" s="257" t="s">
        <v>10825</v>
      </c>
      <c r="U262" s="134" t="s">
        <v>60</v>
      </c>
      <c r="V262" s="134" t="s">
        <v>60</v>
      </c>
      <c r="W262" s="302" t="s">
        <v>869</v>
      </c>
      <c r="X262" s="143" t="s">
        <v>232</v>
      </c>
      <c r="Y262" s="105" t="s">
        <v>232</v>
      </c>
      <c r="Z262" s="255" t="s">
        <v>883</v>
      </c>
      <c r="AA262" s="106" t="s">
        <v>884</v>
      </c>
      <c r="AB262" s="259" t="s">
        <v>173</v>
      </c>
      <c r="AC262" s="133" t="s">
        <v>7950</v>
      </c>
      <c r="AD262" s="303">
        <f t="shared" si="3"/>
        <v>1</v>
      </c>
      <c r="AE262" s="110"/>
      <c r="AF262" s="133" t="str">
        <f>VLOOKUP(N262,'2021jobs'!A:A,1,0)</f>
        <v>TRAN-P4</v>
      </c>
      <c r="AG262" s="133" t="str">
        <f>VLOOKUP(Z262,'2021jobs'!A:A,1,0)</f>
        <v>TRAN-P4</v>
      </c>
      <c r="AH262" s="256"/>
      <c r="AI262" s="132" t="s">
        <v>883</v>
      </c>
      <c r="AJ262" s="172" t="s">
        <v>239</v>
      </c>
      <c r="AK262" s="135"/>
      <c r="AL262" s="111" t="s">
        <v>869</v>
      </c>
      <c r="AM262" s="134" t="s">
        <v>60</v>
      </c>
      <c r="AN262" s="134" t="s">
        <v>60</v>
      </c>
      <c r="AO262" s="5" t="s">
        <v>173</v>
      </c>
    </row>
    <row r="263" spans="1:41" s="4" customFormat="1" ht="15" customHeight="1" x14ac:dyDescent="0.4">
      <c r="A263" s="125">
        <v>0</v>
      </c>
      <c r="B263" s="125">
        <v>0</v>
      </c>
      <c r="C263" s="120">
        <v>1</v>
      </c>
      <c r="D263" s="125">
        <v>0</v>
      </c>
      <c r="E263" s="125">
        <v>0</v>
      </c>
      <c r="F263" s="125">
        <v>0</v>
      </c>
      <c r="G263" s="125">
        <v>0</v>
      </c>
      <c r="H263" s="125">
        <v>0</v>
      </c>
      <c r="I263" s="125">
        <v>0</v>
      </c>
      <c r="J263" s="300">
        <v>0</v>
      </c>
      <c r="K263" s="125">
        <v>0</v>
      </c>
      <c r="L263" s="125">
        <v>0</v>
      </c>
      <c r="M263" s="135"/>
      <c r="N263" s="133" t="s">
        <v>885</v>
      </c>
      <c r="O263" s="254" t="s">
        <v>870</v>
      </c>
      <c r="P263" s="254" t="s">
        <v>355</v>
      </c>
      <c r="Q263" s="254" t="s">
        <v>7480</v>
      </c>
      <c r="R263" s="257" t="s">
        <v>7553</v>
      </c>
      <c r="S263" s="312" t="s">
        <v>8578</v>
      </c>
      <c r="T263" s="257" t="s">
        <v>10824</v>
      </c>
      <c r="U263" s="134" t="s">
        <v>60</v>
      </c>
      <c r="V263" s="134" t="s">
        <v>60</v>
      </c>
      <c r="W263" s="302" t="s">
        <v>869</v>
      </c>
      <c r="X263" s="143" t="s">
        <v>232</v>
      </c>
      <c r="Y263" s="105" t="s">
        <v>232</v>
      </c>
      <c r="Z263" s="255" t="s">
        <v>885</v>
      </c>
      <c r="AA263" s="106" t="s">
        <v>886</v>
      </c>
      <c r="AB263" s="259" t="s">
        <v>173</v>
      </c>
      <c r="AC263" s="133" t="s">
        <v>7950</v>
      </c>
      <c r="AD263" s="303">
        <f t="shared" si="3"/>
        <v>1</v>
      </c>
      <c r="AE263" s="105" t="s">
        <v>7482</v>
      </c>
      <c r="AF263" s="133" t="str">
        <f>VLOOKUP(N263,'2021jobs'!A:A,1,0)</f>
        <v>TRAN-P3</v>
      </c>
      <c r="AG263" s="133" t="str">
        <f>VLOOKUP(Z263,'2021jobs'!A:A,1,0)</f>
        <v>TRAN-P3</v>
      </c>
      <c r="AH263" s="256"/>
      <c r="AI263" s="132" t="s">
        <v>885</v>
      </c>
      <c r="AJ263" s="172" t="s">
        <v>239</v>
      </c>
      <c r="AK263" s="135"/>
      <c r="AL263" s="111" t="s">
        <v>869</v>
      </c>
      <c r="AM263" s="134" t="s">
        <v>60</v>
      </c>
      <c r="AN263" s="134" t="s">
        <v>60</v>
      </c>
      <c r="AO263" s="5" t="s">
        <v>173</v>
      </c>
    </row>
    <row r="264" spans="1:41" s="4" customFormat="1" ht="15" customHeight="1" x14ac:dyDescent="0.4">
      <c r="A264" s="125">
        <v>0</v>
      </c>
      <c r="B264" s="125">
        <v>0</v>
      </c>
      <c r="C264" s="120">
        <v>1</v>
      </c>
      <c r="D264" s="125">
        <v>0</v>
      </c>
      <c r="E264" s="125">
        <v>0</v>
      </c>
      <c r="F264" s="125">
        <v>0</v>
      </c>
      <c r="G264" s="125">
        <v>0</v>
      </c>
      <c r="H264" s="125">
        <v>0</v>
      </c>
      <c r="I264" s="125">
        <v>0</v>
      </c>
      <c r="J264" s="300">
        <v>0</v>
      </c>
      <c r="K264" s="125">
        <v>0</v>
      </c>
      <c r="L264" s="125">
        <v>0</v>
      </c>
      <c r="M264" s="135"/>
      <c r="N264" s="133" t="s">
        <v>887</v>
      </c>
      <c r="O264" s="254" t="s">
        <v>870</v>
      </c>
      <c r="P264" s="254" t="s">
        <v>443</v>
      </c>
      <c r="Q264" s="254" t="s">
        <v>7480</v>
      </c>
      <c r="R264" s="257" t="s">
        <v>7554</v>
      </c>
      <c r="S264" s="312" t="s">
        <v>8578</v>
      </c>
      <c r="T264" s="257" t="s">
        <v>9696</v>
      </c>
      <c r="U264" s="134" t="s">
        <v>60</v>
      </c>
      <c r="V264" s="134" t="s">
        <v>60</v>
      </c>
      <c r="W264" s="302" t="s">
        <v>869</v>
      </c>
      <c r="X264" s="143" t="s">
        <v>232</v>
      </c>
      <c r="Y264" s="105" t="s">
        <v>232</v>
      </c>
      <c r="Z264" s="255" t="s">
        <v>887</v>
      </c>
      <c r="AA264" s="106" t="s">
        <v>888</v>
      </c>
      <c r="AB264" s="259" t="s">
        <v>173</v>
      </c>
      <c r="AC264" s="133" t="s">
        <v>7950</v>
      </c>
      <c r="AD264" s="303">
        <f t="shared" si="3"/>
        <v>1</v>
      </c>
      <c r="AE264" s="110"/>
      <c r="AF264" s="133" t="str">
        <f>VLOOKUP(N264,'2021jobs'!A:A,1,0)</f>
        <v>TRAN-P2</v>
      </c>
      <c r="AG264" s="133" t="str">
        <f>VLOOKUP(Z264,'2021jobs'!A:A,1,0)</f>
        <v>TRAN-P2</v>
      </c>
      <c r="AH264" s="256"/>
      <c r="AI264" s="132" t="s">
        <v>887</v>
      </c>
      <c r="AJ264" s="172" t="s">
        <v>239</v>
      </c>
      <c r="AK264" s="135"/>
      <c r="AL264" s="111" t="s">
        <v>869</v>
      </c>
      <c r="AM264" s="134" t="s">
        <v>60</v>
      </c>
      <c r="AN264" s="134" t="s">
        <v>60</v>
      </c>
      <c r="AO264" s="5" t="s">
        <v>173</v>
      </c>
    </row>
    <row r="265" spans="1:41" s="4" customFormat="1" ht="15" customHeight="1" x14ac:dyDescent="0.4">
      <c r="A265" s="125">
        <v>0</v>
      </c>
      <c r="B265" s="125">
        <v>0</v>
      </c>
      <c r="C265" s="120">
        <v>1</v>
      </c>
      <c r="D265" s="125">
        <v>0</v>
      </c>
      <c r="E265" s="125">
        <v>0</v>
      </c>
      <c r="F265" s="125">
        <v>0</v>
      </c>
      <c r="G265" s="125">
        <v>0</v>
      </c>
      <c r="H265" s="125">
        <v>0</v>
      </c>
      <c r="I265" s="125">
        <v>0</v>
      </c>
      <c r="J265" s="300">
        <v>0</v>
      </c>
      <c r="K265" s="125">
        <v>0</v>
      </c>
      <c r="L265" s="125">
        <v>0</v>
      </c>
      <c r="M265" s="135"/>
      <c r="N265" s="133" t="s">
        <v>889</v>
      </c>
      <c r="O265" s="254" t="s">
        <v>870</v>
      </c>
      <c r="P265" s="254" t="s">
        <v>474</v>
      </c>
      <c r="Q265" s="254" t="s">
        <v>7480</v>
      </c>
      <c r="R265" s="257" t="s">
        <v>7555</v>
      </c>
      <c r="S265" s="312" t="s">
        <v>8578</v>
      </c>
      <c r="T265" s="257" t="s">
        <v>10823</v>
      </c>
      <c r="U265" s="134" t="s">
        <v>60</v>
      </c>
      <c r="V265" s="134" t="s">
        <v>60</v>
      </c>
      <c r="W265" s="302" t="s">
        <v>869</v>
      </c>
      <c r="X265" s="143" t="s">
        <v>232</v>
      </c>
      <c r="Y265" s="105" t="s">
        <v>232</v>
      </c>
      <c r="Z265" s="255" t="s">
        <v>889</v>
      </c>
      <c r="AA265" s="106" t="s">
        <v>890</v>
      </c>
      <c r="AB265" s="259" t="s">
        <v>173</v>
      </c>
      <c r="AC265" s="133" t="s">
        <v>7950</v>
      </c>
      <c r="AD265" s="303">
        <f t="shared" ref="AD265:AD328" si="4">IF(Z265=N265,1,0)</f>
        <v>1</v>
      </c>
      <c r="AE265" s="105"/>
      <c r="AF265" s="133" t="str">
        <f>VLOOKUP(N265,'2021jobs'!A:A,1,0)</f>
        <v>TRAN-P1</v>
      </c>
      <c r="AG265" s="133" t="str">
        <f>VLOOKUP(Z265,'2021jobs'!A:A,1,0)</f>
        <v>TRAN-P1</v>
      </c>
      <c r="AH265" s="256"/>
      <c r="AI265" s="132" t="s">
        <v>889</v>
      </c>
      <c r="AJ265" s="172" t="s">
        <v>239</v>
      </c>
      <c r="AK265" s="135"/>
      <c r="AL265" s="111" t="s">
        <v>869</v>
      </c>
      <c r="AM265" s="134" t="s">
        <v>60</v>
      </c>
      <c r="AN265" s="134" t="s">
        <v>60</v>
      </c>
      <c r="AO265" s="5" t="s">
        <v>173</v>
      </c>
    </row>
    <row r="266" spans="1:41" ht="15" customHeight="1" x14ac:dyDescent="0.4">
      <c r="A266" s="120">
        <v>1</v>
      </c>
      <c r="B266" s="125">
        <v>0</v>
      </c>
      <c r="C266" s="120">
        <v>1</v>
      </c>
      <c r="D266" s="125">
        <v>0</v>
      </c>
      <c r="E266" s="125">
        <v>0</v>
      </c>
      <c r="F266" s="125">
        <v>0</v>
      </c>
      <c r="G266" s="125">
        <v>0</v>
      </c>
      <c r="H266" s="125">
        <v>0</v>
      </c>
      <c r="I266" s="125">
        <v>0</v>
      </c>
      <c r="J266" s="300">
        <v>0</v>
      </c>
      <c r="K266" s="125">
        <v>0</v>
      </c>
      <c r="L266" s="125">
        <v>0</v>
      </c>
      <c r="M266" s="135" t="s">
        <v>9737</v>
      </c>
      <c r="N266" s="133" t="s">
        <v>10102</v>
      </c>
      <c r="O266" s="254" t="s">
        <v>9426</v>
      </c>
      <c r="P266" s="254" t="s">
        <v>256</v>
      </c>
      <c r="Q266" s="254" t="s">
        <v>46</v>
      </c>
      <c r="R266" s="257" t="s">
        <v>9428</v>
      </c>
      <c r="S266" s="312" t="s">
        <v>8575</v>
      </c>
      <c r="T266" s="257" t="s">
        <v>9705</v>
      </c>
      <c r="U266" s="134" t="s">
        <v>60</v>
      </c>
      <c r="V266" s="134" t="s">
        <v>60</v>
      </c>
      <c r="W266" s="302" t="s">
        <v>10880</v>
      </c>
      <c r="X266" s="143" t="s">
        <v>232</v>
      </c>
      <c r="Y266" s="254" t="s">
        <v>232</v>
      </c>
      <c r="Z266" s="255" t="s">
        <v>300</v>
      </c>
      <c r="AA266" s="306" t="s">
        <v>300</v>
      </c>
      <c r="AB266" s="259" t="s">
        <v>173</v>
      </c>
      <c r="AC266" s="133" t="s">
        <v>9427</v>
      </c>
      <c r="AD266" s="303">
        <f t="shared" si="4"/>
        <v>0</v>
      </c>
      <c r="AE266" s="254"/>
      <c r="AF266" s="133" t="e">
        <f>VLOOKUP(N266,'2021jobs'!A:A,1,0)</f>
        <v>#N/A</v>
      </c>
      <c r="AG266" s="133" t="e">
        <f>VLOOKUP(Z266,'2021jobs'!A:A,1,0)</f>
        <v>#N/A</v>
      </c>
      <c r="AH266" s="256"/>
      <c r="AI266" s="255"/>
      <c r="AJ266" s="172"/>
      <c r="AK266" s="135"/>
      <c r="AL266" s="111"/>
      <c r="AM266" s="134"/>
      <c r="AN266" s="134"/>
      <c r="AO266" s="5"/>
    </row>
    <row r="267" spans="1:41" s="4" customFormat="1" ht="15" customHeight="1" x14ac:dyDescent="0.4">
      <c r="A267" s="120">
        <v>1</v>
      </c>
      <c r="B267" s="125">
        <v>0</v>
      </c>
      <c r="C267" s="120">
        <v>1</v>
      </c>
      <c r="D267" s="125">
        <v>0</v>
      </c>
      <c r="E267" s="125">
        <v>0</v>
      </c>
      <c r="F267" s="125">
        <v>0</v>
      </c>
      <c r="G267" s="125">
        <v>0</v>
      </c>
      <c r="H267" s="125">
        <v>0</v>
      </c>
      <c r="I267" s="125">
        <v>0</v>
      </c>
      <c r="J267" s="300">
        <v>0</v>
      </c>
      <c r="K267" s="125">
        <v>0</v>
      </c>
      <c r="L267" s="125">
        <v>0</v>
      </c>
      <c r="M267" s="277" t="s">
        <v>1232</v>
      </c>
      <c r="N267" s="133" t="s">
        <v>10103</v>
      </c>
      <c r="O267" s="254" t="s">
        <v>9426</v>
      </c>
      <c r="P267" s="254" t="s">
        <v>297</v>
      </c>
      <c r="Q267" s="254" t="s">
        <v>46</v>
      </c>
      <c r="R267" s="257" t="s">
        <v>9429</v>
      </c>
      <c r="S267" s="312" t="s">
        <v>8575</v>
      </c>
      <c r="T267" s="257" t="s">
        <v>9704</v>
      </c>
      <c r="U267" s="134" t="s">
        <v>60</v>
      </c>
      <c r="V267" s="134" t="s">
        <v>60</v>
      </c>
      <c r="W267" s="302" t="s">
        <v>10880</v>
      </c>
      <c r="X267" s="143" t="s">
        <v>232</v>
      </c>
      <c r="Y267" s="105" t="s">
        <v>232</v>
      </c>
      <c r="Z267" s="166" t="s">
        <v>873</v>
      </c>
      <c r="AA267" s="106" t="s">
        <v>874</v>
      </c>
      <c r="AB267" s="259" t="s">
        <v>173</v>
      </c>
      <c r="AC267" s="133" t="s">
        <v>9427</v>
      </c>
      <c r="AD267" s="303">
        <f t="shared" si="4"/>
        <v>0</v>
      </c>
      <c r="AE267" s="105" t="s">
        <v>7482</v>
      </c>
      <c r="AF267" s="133" t="e">
        <f>VLOOKUP(N267,'2021jobs'!A:A,1,0)</f>
        <v>#N/A</v>
      </c>
      <c r="AG267" s="133" t="str">
        <f>VLOOKUP(Z267,'2021jobs'!A:A,1,0)</f>
        <v>TRAN-V1</v>
      </c>
      <c r="AH267" s="256"/>
      <c r="AI267" s="132" t="s">
        <v>873</v>
      </c>
      <c r="AJ267" s="172" t="s">
        <v>239</v>
      </c>
      <c r="AK267" s="135"/>
      <c r="AL267" s="111" t="s">
        <v>869</v>
      </c>
      <c r="AM267" s="134" t="s">
        <v>60</v>
      </c>
      <c r="AN267" s="134" t="s">
        <v>60</v>
      </c>
      <c r="AO267" s="5" t="s">
        <v>173</v>
      </c>
    </row>
    <row r="268" spans="1:41" s="104" customFormat="1" ht="15" customHeight="1" x14ac:dyDescent="0.4">
      <c r="A268" s="128">
        <v>0</v>
      </c>
      <c r="B268" s="128">
        <v>0</v>
      </c>
      <c r="C268" s="123">
        <v>1</v>
      </c>
      <c r="D268" s="128">
        <v>0</v>
      </c>
      <c r="E268" s="128">
        <v>0</v>
      </c>
      <c r="F268" s="128">
        <v>0</v>
      </c>
      <c r="G268" s="128">
        <v>0</v>
      </c>
      <c r="H268" s="128">
        <v>0</v>
      </c>
      <c r="I268" s="128">
        <v>0</v>
      </c>
      <c r="J268" s="300">
        <v>0</v>
      </c>
      <c r="K268" s="128">
        <v>0</v>
      </c>
      <c r="L268" s="128">
        <v>0</v>
      </c>
      <c r="M268" s="95"/>
      <c r="N268" s="133" t="s">
        <v>7223</v>
      </c>
      <c r="O268" s="254" t="s">
        <v>892</v>
      </c>
      <c r="P268" s="254" t="s">
        <v>453</v>
      </c>
      <c r="Q268" s="110" t="s">
        <v>7479</v>
      </c>
      <c r="R268" s="257" t="s">
        <v>7556</v>
      </c>
      <c r="S268" s="313" t="s">
        <v>8580</v>
      </c>
      <c r="T268" s="257" t="s">
        <v>9701</v>
      </c>
      <c r="U268" s="134" t="s">
        <v>60</v>
      </c>
      <c r="V268" s="140" t="s">
        <v>891</v>
      </c>
      <c r="W268" s="302" t="s">
        <v>891</v>
      </c>
      <c r="X268" s="143" t="s">
        <v>232</v>
      </c>
      <c r="Y268" s="105" t="s">
        <v>232</v>
      </c>
      <c r="Z268" s="133" t="s">
        <v>7223</v>
      </c>
      <c r="AA268" s="106" t="s">
        <v>6852</v>
      </c>
      <c r="AB268" s="259" t="s">
        <v>173</v>
      </c>
      <c r="AC268" s="133" t="s">
        <v>8521</v>
      </c>
      <c r="AD268" s="303">
        <f t="shared" si="4"/>
        <v>1</v>
      </c>
      <c r="AE268" s="105"/>
      <c r="AF268" s="133" t="str">
        <f>VLOOKUP(N268,'2021jobs'!A:A,1,0)</f>
        <v>CRCL-D2</v>
      </c>
      <c r="AG268" s="133" t="str">
        <f>VLOOKUP(Z268,'2021jobs'!A:A,1,0)</f>
        <v>CRCL-D2</v>
      </c>
      <c r="AH268" s="256" t="e">
        <f>VLOOKUP(R268,Sheet1!A:A,1,0)</f>
        <v>#N/A</v>
      </c>
      <c r="AI268" s="133" t="s">
        <v>7223</v>
      </c>
      <c r="AJ268" s="172" t="s">
        <v>239</v>
      </c>
      <c r="AK268" s="230" t="s">
        <v>300</v>
      </c>
      <c r="AL268" s="117" t="s">
        <v>891</v>
      </c>
      <c r="AM268" s="140" t="s">
        <v>891</v>
      </c>
      <c r="AN268" s="140" t="s">
        <v>891</v>
      </c>
      <c r="AO268" s="5" t="s">
        <v>173</v>
      </c>
    </row>
    <row r="269" spans="1:41" s="104" customFormat="1" ht="15" customHeight="1" x14ac:dyDescent="0.4">
      <c r="A269" s="128">
        <v>0</v>
      </c>
      <c r="B269" s="128">
        <v>0</v>
      </c>
      <c r="C269" s="123">
        <v>1</v>
      </c>
      <c r="D269" s="128">
        <v>0</v>
      </c>
      <c r="E269" s="128">
        <v>0</v>
      </c>
      <c r="F269" s="128">
        <v>0</v>
      </c>
      <c r="G269" s="128">
        <v>0</v>
      </c>
      <c r="H269" s="128">
        <v>0</v>
      </c>
      <c r="I269" s="128">
        <v>0</v>
      </c>
      <c r="J269" s="300">
        <v>0</v>
      </c>
      <c r="K269" s="128">
        <v>0</v>
      </c>
      <c r="L269" s="128">
        <v>0</v>
      </c>
      <c r="M269" s="135"/>
      <c r="N269" s="133" t="s">
        <v>893</v>
      </c>
      <c r="O269" s="254" t="s">
        <v>892</v>
      </c>
      <c r="P269" s="254" t="s">
        <v>352</v>
      </c>
      <c r="Q269" s="110" t="s">
        <v>7479</v>
      </c>
      <c r="R269" s="257" t="s">
        <v>7557</v>
      </c>
      <c r="S269" s="313" t="s">
        <v>8580</v>
      </c>
      <c r="T269" s="257" t="s">
        <v>9700</v>
      </c>
      <c r="U269" s="134" t="s">
        <v>60</v>
      </c>
      <c r="V269" s="140" t="s">
        <v>891</v>
      </c>
      <c r="W269" s="302" t="s">
        <v>891</v>
      </c>
      <c r="X269" s="143" t="s">
        <v>232</v>
      </c>
      <c r="Y269" s="105" t="s">
        <v>232</v>
      </c>
      <c r="Z269" s="133" t="s">
        <v>893</v>
      </c>
      <c r="AA269" s="106" t="s">
        <v>895</v>
      </c>
      <c r="AB269" s="259" t="s">
        <v>173</v>
      </c>
      <c r="AC269" s="133" t="s">
        <v>8521</v>
      </c>
      <c r="AD269" s="303">
        <f t="shared" si="4"/>
        <v>1</v>
      </c>
      <c r="AE269" s="105"/>
      <c r="AF269" s="133" t="str">
        <f>VLOOKUP(N269,'2021jobs'!A:A,1,0)</f>
        <v>CRCL-D1</v>
      </c>
      <c r="AG269" s="133" t="str">
        <f>VLOOKUP(Z269,'2021jobs'!A:A,1,0)</f>
        <v>CRCL-D1</v>
      </c>
      <c r="AH269" s="256" t="e">
        <f>VLOOKUP(R269,Sheet1!A:A,1,0)</f>
        <v>#N/A</v>
      </c>
      <c r="AI269" s="133" t="s">
        <v>893</v>
      </c>
      <c r="AJ269" s="172" t="s">
        <v>239</v>
      </c>
      <c r="AK269" s="135"/>
      <c r="AL269" s="117" t="s">
        <v>891</v>
      </c>
      <c r="AM269" s="140" t="s">
        <v>891</v>
      </c>
      <c r="AN269" s="140" t="s">
        <v>891</v>
      </c>
      <c r="AO269" s="5" t="s">
        <v>173</v>
      </c>
    </row>
    <row r="270" spans="1:41" s="104" customFormat="1" ht="15" customHeight="1" x14ac:dyDescent="0.4">
      <c r="A270" s="128">
        <v>0</v>
      </c>
      <c r="B270" s="128">
        <v>0</v>
      </c>
      <c r="C270" s="123">
        <v>1</v>
      </c>
      <c r="D270" s="128">
        <v>0</v>
      </c>
      <c r="E270" s="128">
        <v>0</v>
      </c>
      <c r="F270" s="128">
        <v>0</v>
      </c>
      <c r="G270" s="128">
        <v>0</v>
      </c>
      <c r="H270" s="128">
        <v>0</v>
      </c>
      <c r="I270" s="128">
        <v>0</v>
      </c>
      <c r="J270" s="300">
        <v>0</v>
      </c>
      <c r="K270" s="128">
        <v>0</v>
      </c>
      <c r="L270" s="128">
        <v>0</v>
      </c>
      <c r="M270" s="135"/>
      <c r="N270" s="133" t="s">
        <v>898</v>
      </c>
      <c r="O270" s="254" t="s">
        <v>897</v>
      </c>
      <c r="P270" s="254" t="s">
        <v>415</v>
      </c>
      <c r="Q270" s="105" t="s">
        <v>7479</v>
      </c>
      <c r="R270" s="257" t="s">
        <v>7558</v>
      </c>
      <c r="S270" s="313" t="s">
        <v>8579</v>
      </c>
      <c r="T270" s="257" t="s">
        <v>9698</v>
      </c>
      <c r="U270" s="134" t="s">
        <v>60</v>
      </c>
      <c r="V270" s="140" t="s">
        <v>891</v>
      </c>
      <c r="W270" s="302" t="s">
        <v>896</v>
      </c>
      <c r="X270" s="143" t="s">
        <v>232</v>
      </c>
      <c r="Y270" s="105" t="s">
        <v>232</v>
      </c>
      <c r="Z270" s="133" t="s">
        <v>898</v>
      </c>
      <c r="AA270" s="106" t="s">
        <v>899</v>
      </c>
      <c r="AB270" s="259" t="s">
        <v>173</v>
      </c>
      <c r="AC270" s="133" t="s">
        <v>7951</v>
      </c>
      <c r="AD270" s="303">
        <f t="shared" si="4"/>
        <v>1</v>
      </c>
      <c r="AE270" s="105"/>
      <c r="AF270" s="133" t="str">
        <f>VLOOKUP(N270,'2021jobs'!A:A,1,0)</f>
        <v>CRED-M2</v>
      </c>
      <c r="AG270" s="133" t="str">
        <f>VLOOKUP(Z270,'2021jobs'!A:A,1,0)</f>
        <v>CRED-M2</v>
      </c>
      <c r="AH270" s="256"/>
      <c r="AI270" s="133" t="s">
        <v>898</v>
      </c>
      <c r="AJ270" s="172" t="s">
        <v>239</v>
      </c>
      <c r="AK270" s="135"/>
      <c r="AL270" s="117" t="s">
        <v>896</v>
      </c>
      <c r="AM270" s="140" t="s">
        <v>891</v>
      </c>
      <c r="AN270" s="140" t="s">
        <v>891</v>
      </c>
      <c r="AO270" s="5" t="s">
        <v>173</v>
      </c>
    </row>
    <row r="271" spans="1:41" s="104" customFormat="1" ht="15" customHeight="1" x14ac:dyDescent="0.4">
      <c r="A271" s="128">
        <v>0</v>
      </c>
      <c r="B271" s="128">
        <v>0</v>
      </c>
      <c r="C271" s="123">
        <v>1</v>
      </c>
      <c r="D271" s="128">
        <v>0</v>
      </c>
      <c r="E271" s="128">
        <v>0</v>
      </c>
      <c r="F271" s="128">
        <v>0</v>
      </c>
      <c r="G271" s="128">
        <v>0</v>
      </c>
      <c r="H271" s="128">
        <v>0</v>
      </c>
      <c r="I271" s="128">
        <v>0</v>
      </c>
      <c r="J271" s="300">
        <v>0</v>
      </c>
      <c r="K271" s="128">
        <v>0</v>
      </c>
      <c r="L271" s="128">
        <v>0</v>
      </c>
      <c r="M271" s="135"/>
      <c r="N271" s="133" t="s">
        <v>900</v>
      </c>
      <c r="O271" s="254" t="s">
        <v>897</v>
      </c>
      <c r="P271" s="254" t="s">
        <v>363</v>
      </c>
      <c r="Q271" s="105" t="s">
        <v>7479</v>
      </c>
      <c r="R271" s="257" t="s">
        <v>7559</v>
      </c>
      <c r="S271" s="313" t="s">
        <v>8579</v>
      </c>
      <c r="T271" s="257" t="s">
        <v>9699</v>
      </c>
      <c r="U271" s="134" t="s">
        <v>60</v>
      </c>
      <c r="V271" s="140" t="s">
        <v>891</v>
      </c>
      <c r="W271" s="302" t="s">
        <v>896</v>
      </c>
      <c r="X271" s="143" t="s">
        <v>232</v>
      </c>
      <c r="Y271" s="105" t="s">
        <v>232</v>
      </c>
      <c r="Z271" s="133" t="s">
        <v>900</v>
      </c>
      <c r="AA271" s="106" t="s">
        <v>901</v>
      </c>
      <c r="AB271" s="259" t="s">
        <v>173</v>
      </c>
      <c r="AC271" s="133" t="s">
        <v>7951</v>
      </c>
      <c r="AD271" s="303">
        <f t="shared" si="4"/>
        <v>1</v>
      </c>
      <c r="AE271" s="105" t="s">
        <v>7482</v>
      </c>
      <c r="AF271" s="133" t="str">
        <f>VLOOKUP(N271,'2021jobs'!A:A,1,0)</f>
        <v>CRED-M1</v>
      </c>
      <c r="AG271" s="133" t="str">
        <f>VLOOKUP(Z271,'2021jobs'!A:A,1,0)</f>
        <v>CRED-M1</v>
      </c>
      <c r="AH271" s="256"/>
      <c r="AI271" s="133" t="s">
        <v>900</v>
      </c>
      <c r="AJ271" s="172" t="s">
        <v>239</v>
      </c>
      <c r="AK271" s="135"/>
      <c r="AL271" s="117" t="s">
        <v>896</v>
      </c>
      <c r="AM271" s="140" t="s">
        <v>891</v>
      </c>
      <c r="AN271" s="140" t="s">
        <v>891</v>
      </c>
      <c r="AO271" s="5" t="s">
        <v>173</v>
      </c>
    </row>
    <row r="272" spans="1:41" s="104" customFormat="1" ht="15" customHeight="1" x14ac:dyDescent="0.4">
      <c r="A272" s="128">
        <v>0</v>
      </c>
      <c r="B272" s="128">
        <v>0</v>
      </c>
      <c r="C272" s="123">
        <v>1</v>
      </c>
      <c r="D272" s="128">
        <v>0</v>
      </c>
      <c r="E272" s="128">
        <v>0</v>
      </c>
      <c r="F272" s="128">
        <v>0</v>
      </c>
      <c r="G272" s="128">
        <v>0</v>
      </c>
      <c r="H272" s="128">
        <v>0</v>
      </c>
      <c r="I272" s="128">
        <v>0</v>
      </c>
      <c r="J272" s="300">
        <v>0</v>
      </c>
      <c r="K272" s="128">
        <v>0</v>
      </c>
      <c r="L272" s="128">
        <v>0</v>
      </c>
      <c r="M272" s="135" t="s">
        <v>9737</v>
      </c>
      <c r="N272" s="133" t="s">
        <v>7520</v>
      </c>
      <c r="O272" s="254" t="s">
        <v>897</v>
      </c>
      <c r="P272" s="254" t="s">
        <v>804</v>
      </c>
      <c r="Q272" s="254" t="s">
        <v>7479</v>
      </c>
      <c r="R272" s="257" t="s">
        <v>7560</v>
      </c>
      <c r="S272" s="313" t="s">
        <v>8579</v>
      </c>
      <c r="T272" s="257" t="s">
        <v>10829</v>
      </c>
      <c r="U272" s="254" t="s">
        <v>60</v>
      </c>
      <c r="V272" s="140" t="s">
        <v>891</v>
      </c>
      <c r="W272" s="302" t="s">
        <v>896</v>
      </c>
      <c r="X272" s="143" t="s">
        <v>232</v>
      </c>
      <c r="Y272" s="254" t="s">
        <v>232</v>
      </c>
      <c r="Z272" s="303" t="s">
        <v>300</v>
      </c>
      <c r="AA272" s="306" t="s">
        <v>300</v>
      </c>
      <c r="AB272" s="259" t="s">
        <v>173</v>
      </c>
      <c r="AC272" s="133" t="s">
        <v>7951</v>
      </c>
      <c r="AD272" s="303">
        <f t="shared" si="4"/>
        <v>0</v>
      </c>
      <c r="AE272" s="254"/>
      <c r="AF272" s="133" t="e">
        <f>VLOOKUP(N272,'2021jobs'!A:A,1,0)</f>
        <v>#N/A</v>
      </c>
      <c r="AG272" s="133" t="e">
        <f>VLOOKUP(Z272,'2021jobs'!A:A,1,0)</f>
        <v>#N/A</v>
      </c>
      <c r="AH272" s="256"/>
      <c r="AI272" s="133"/>
      <c r="AJ272" s="172"/>
      <c r="AK272" s="135"/>
      <c r="AL272" s="258" t="s">
        <v>896</v>
      </c>
      <c r="AM272" s="140" t="s">
        <v>891</v>
      </c>
      <c r="AN272" s="140" t="s">
        <v>891</v>
      </c>
      <c r="AO272" s="5" t="s">
        <v>173</v>
      </c>
    </row>
    <row r="273" spans="1:41" s="104" customFormat="1" ht="15" customHeight="1" x14ac:dyDescent="0.4">
      <c r="A273" s="128">
        <v>0</v>
      </c>
      <c r="B273" s="128">
        <v>0</v>
      </c>
      <c r="C273" s="123">
        <v>1</v>
      </c>
      <c r="D273" s="128">
        <v>0</v>
      </c>
      <c r="E273" s="128">
        <v>0</v>
      </c>
      <c r="F273" s="128">
        <v>0</v>
      </c>
      <c r="G273" s="128">
        <v>0</v>
      </c>
      <c r="H273" s="128">
        <v>0</v>
      </c>
      <c r="I273" s="128">
        <v>0</v>
      </c>
      <c r="J273" s="300">
        <v>0</v>
      </c>
      <c r="K273" s="128">
        <v>0</v>
      </c>
      <c r="L273" s="128">
        <v>0</v>
      </c>
      <c r="M273" s="135"/>
      <c r="N273" s="133" t="s">
        <v>914</v>
      </c>
      <c r="O273" s="254" t="s">
        <v>897</v>
      </c>
      <c r="P273" s="254" t="s">
        <v>419</v>
      </c>
      <c r="Q273" s="254" t="s">
        <v>7479</v>
      </c>
      <c r="R273" s="257" t="s">
        <v>7561</v>
      </c>
      <c r="S273" s="313" t="s">
        <v>8579</v>
      </c>
      <c r="T273" s="257" t="s">
        <v>10828</v>
      </c>
      <c r="U273" s="134" t="s">
        <v>60</v>
      </c>
      <c r="V273" s="140" t="s">
        <v>891</v>
      </c>
      <c r="W273" s="302" t="s">
        <v>896</v>
      </c>
      <c r="X273" s="143" t="s">
        <v>232</v>
      </c>
      <c r="Y273" s="105" t="s">
        <v>232</v>
      </c>
      <c r="Z273" s="133" t="s">
        <v>914</v>
      </c>
      <c r="AA273" s="106" t="s">
        <v>915</v>
      </c>
      <c r="AB273" s="259" t="s">
        <v>173</v>
      </c>
      <c r="AC273" s="133" t="s">
        <v>7951</v>
      </c>
      <c r="AD273" s="303">
        <f t="shared" si="4"/>
        <v>1</v>
      </c>
      <c r="AE273" s="105"/>
      <c r="AF273" s="133" t="str">
        <f>VLOOKUP(N273,'2021jobs'!A:A,1,0)</f>
        <v>CRED-S1</v>
      </c>
      <c r="AG273" s="133" t="str">
        <f>VLOOKUP(Z273,'2021jobs'!A:A,1,0)</f>
        <v>CRED-S1</v>
      </c>
      <c r="AH273" s="256"/>
      <c r="AI273" s="133" t="s">
        <v>914</v>
      </c>
      <c r="AJ273" s="172" t="s">
        <v>239</v>
      </c>
      <c r="AK273" s="135"/>
      <c r="AL273" s="258" t="s">
        <v>896</v>
      </c>
      <c r="AM273" s="140" t="s">
        <v>891</v>
      </c>
      <c r="AN273" s="140" t="s">
        <v>891</v>
      </c>
      <c r="AO273" s="5" t="s">
        <v>173</v>
      </c>
    </row>
    <row r="274" spans="1:41" s="104" customFormat="1" ht="15" customHeight="1" x14ac:dyDescent="0.4">
      <c r="A274" s="128">
        <v>0</v>
      </c>
      <c r="B274" s="128">
        <v>0</v>
      </c>
      <c r="C274" s="123">
        <v>1</v>
      </c>
      <c r="D274" s="128">
        <v>0</v>
      </c>
      <c r="E274" s="128">
        <v>0</v>
      </c>
      <c r="F274" s="128">
        <v>0</v>
      </c>
      <c r="G274" s="128">
        <v>0</v>
      </c>
      <c r="H274" s="128">
        <v>0</v>
      </c>
      <c r="I274" s="128">
        <v>0</v>
      </c>
      <c r="J274" s="300">
        <v>0</v>
      </c>
      <c r="K274" s="128">
        <v>0</v>
      </c>
      <c r="L274" s="128">
        <v>0</v>
      </c>
      <c r="M274" s="135" t="s">
        <v>9737</v>
      </c>
      <c r="N274" s="133" t="s">
        <v>7519</v>
      </c>
      <c r="O274" s="254" t="s">
        <v>897</v>
      </c>
      <c r="P274" s="254" t="s">
        <v>611</v>
      </c>
      <c r="Q274" s="254" t="s">
        <v>7480</v>
      </c>
      <c r="R274" s="257" t="s">
        <v>7562</v>
      </c>
      <c r="S274" s="313" t="s">
        <v>8581</v>
      </c>
      <c r="T274" s="257" t="s">
        <v>10779</v>
      </c>
      <c r="U274" s="254" t="s">
        <v>60</v>
      </c>
      <c r="V274" s="140" t="s">
        <v>891</v>
      </c>
      <c r="W274" s="302" t="s">
        <v>896</v>
      </c>
      <c r="X274" s="143" t="s">
        <v>232</v>
      </c>
      <c r="Y274" s="254" t="s">
        <v>232</v>
      </c>
      <c r="Z274" s="303" t="s">
        <v>300</v>
      </c>
      <c r="AA274" s="306" t="s">
        <v>300</v>
      </c>
      <c r="AB274" s="259" t="s">
        <v>173</v>
      </c>
      <c r="AC274" s="133" t="s">
        <v>7952</v>
      </c>
      <c r="AD274" s="303">
        <f t="shared" si="4"/>
        <v>0</v>
      </c>
      <c r="AE274" s="254"/>
      <c r="AF274" s="133" t="e">
        <f>VLOOKUP(N274,'2021jobs'!A:A,1,0)</f>
        <v>#N/A</v>
      </c>
      <c r="AG274" s="133" t="e">
        <f>VLOOKUP(Z274,'2021jobs'!A:A,1,0)</f>
        <v>#N/A</v>
      </c>
      <c r="AH274" s="256"/>
      <c r="AI274" s="133"/>
      <c r="AJ274" s="172"/>
      <c r="AK274" s="135"/>
      <c r="AL274" s="258" t="s">
        <v>896</v>
      </c>
      <c r="AM274" s="140" t="s">
        <v>891</v>
      </c>
      <c r="AN274" s="140" t="s">
        <v>891</v>
      </c>
      <c r="AO274" s="5" t="s">
        <v>173</v>
      </c>
    </row>
    <row r="275" spans="1:41" s="104" customFormat="1" ht="15" customHeight="1" x14ac:dyDescent="0.4">
      <c r="A275" s="128">
        <v>0</v>
      </c>
      <c r="B275" s="128">
        <v>0</v>
      </c>
      <c r="C275" s="123">
        <v>1</v>
      </c>
      <c r="D275" s="128">
        <v>0</v>
      </c>
      <c r="E275" s="128">
        <v>0</v>
      </c>
      <c r="F275" s="128">
        <v>0</v>
      </c>
      <c r="G275" s="128">
        <v>0</v>
      </c>
      <c r="H275" s="128">
        <v>0</v>
      </c>
      <c r="I275" s="128">
        <v>0</v>
      </c>
      <c r="J275" s="300">
        <v>0</v>
      </c>
      <c r="K275" s="128">
        <v>0</v>
      </c>
      <c r="L275" s="128">
        <v>0</v>
      </c>
      <c r="M275" s="135"/>
      <c r="N275" s="133" t="s">
        <v>902</v>
      </c>
      <c r="O275" s="254" t="s">
        <v>897</v>
      </c>
      <c r="P275" s="254" t="s">
        <v>433</v>
      </c>
      <c r="Q275" s="254" t="s">
        <v>7480</v>
      </c>
      <c r="R275" s="257" t="s">
        <v>903</v>
      </c>
      <c r="S275" s="313" t="s">
        <v>8581</v>
      </c>
      <c r="T275" s="257" t="s">
        <v>10825</v>
      </c>
      <c r="U275" s="134" t="s">
        <v>60</v>
      </c>
      <c r="V275" s="140" t="s">
        <v>891</v>
      </c>
      <c r="W275" s="302" t="s">
        <v>896</v>
      </c>
      <c r="X275" s="143" t="s">
        <v>232</v>
      </c>
      <c r="Y275" s="105" t="s">
        <v>232</v>
      </c>
      <c r="Z275" s="133" t="s">
        <v>902</v>
      </c>
      <c r="AA275" s="106" t="s">
        <v>904</v>
      </c>
      <c r="AB275" s="259" t="s">
        <v>173</v>
      </c>
      <c r="AC275" s="133" t="s">
        <v>7952</v>
      </c>
      <c r="AD275" s="303">
        <f t="shared" si="4"/>
        <v>1</v>
      </c>
      <c r="AE275" s="105"/>
      <c r="AF275" s="133" t="str">
        <f>VLOOKUP(N275,'2021jobs'!A:A,1,0)</f>
        <v>CRED-P4</v>
      </c>
      <c r="AG275" s="133" t="str">
        <f>VLOOKUP(Z275,'2021jobs'!A:A,1,0)</f>
        <v>CRED-P4</v>
      </c>
      <c r="AH275" s="256"/>
      <c r="AI275" s="133" t="s">
        <v>902</v>
      </c>
      <c r="AJ275" s="172" t="s">
        <v>239</v>
      </c>
      <c r="AK275" s="135"/>
      <c r="AL275" s="117" t="s">
        <v>896</v>
      </c>
      <c r="AM275" s="140" t="s">
        <v>891</v>
      </c>
      <c r="AN275" s="140" t="s">
        <v>891</v>
      </c>
      <c r="AO275" s="5" t="s">
        <v>173</v>
      </c>
    </row>
    <row r="276" spans="1:41" s="104" customFormat="1" ht="15" customHeight="1" x14ac:dyDescent="0.4">
      <c r="A276" s="128">
        <v>0</v>
      </c>
      <c r="B276" s="128">
        <v>0</v>
      </c>
      <c r="C276" s="123">
        <v>1</v>
      </c>
      <c r="D276" s="128">
        <v>0</v>
      </c>
      <c r="E276" s="128">
        <v>0</v>
      </c>
      <c r="F276" s="128">
        <v>0</v>
      </c>
      <c r="G276" s="128">
        <v>0</v>
      </c>
      <c r="H276" s="128">
        <v>0</v>
      </c>
      <c r="I276" s="128">
        <v>0</v>
      </c>
      <c r="J276" s="300">
        <v>0</v>
      </c>
      <c r="K276" s="128">
        <v>0</v>
      </c>
      <c r="L276" s="128">
        <v>0</v>
      </c>
      <c r="M276" s="135"/>
      <c r="N276" s="133" t="s">
        <v>905</v>
      </c>
      <c r="O276" s="254" t="s">
        <v>897</v>
      </c>
      <c r="P276" s="254" t="s">
        <v>355</v>
      </c>
      <c r="Q276" s="254" t="s">
        <v>7480</v>
      </c>
      <c r="R276" s="257" t="s">
        <v>906</v>
      </c>
      <c r="S276" s="313" t="s">
        <v>8581</v>
      </c>
      <c r="T276" s="257" t="s">
        <v>10824</v>
      </c>
      <c r="U276" s="134" t="s">
        <v>60</v>
      </c>
      <c r="V276" s="140" t="s">
        <v>891</v>
      </c>
      <c r="W276" s="302" t="s">
        <v>896</v>
      </c>
      <c r="X276" s="143" t="s">
        <v>232</v>
      </c>
      <c r="Y276" s="105" t="s">
        <v>232</v>
      </c>
      <c r="Z276" s="133" t="s">
        <v>905</v>
      </c>
      <c r="AA276" s="106" t="s">
        <v>907</v>
      </c>
      <c r="AB276" s="259" t="s">
        <v>173</v>
      </c>
      <c r="AC276" s="133" t="s">
        <v>7952</v>
      </c>
      <c r="AD276" s="303">
        <f t="shared" si="4"/>
        <v>1</v>
      </c>
      <c r="AE276" s="105" t="s">
        <v>7482</v>
      </c>
      <c r="AF276" s="133" t="str">
        <f>VLOOKUP(N276,'2021jobs'!A:A,1,0)</f>
        <v>CRED-P3</v>
      </c>
      <c r="AG276" s="133" t="str">
        <f>VLOOKUP(Z276,'2021jobs'!A:A,1,0)</f>
        <v>CRED-P3</v>
      </c>
      <c r="AH276" s="256"/>
      <c r="AI276" s="133" t="s">
        <v>905</v>
      </c>
      <c r="AJ276" s="172" t="s">
        <v>239</v>
      </c>
      <c r="AK276" s="135"/>
      <c r="AL276" s="117" t="s">
        <v>896</v>
      </c>
      <c r="AM276" s="140" t="s">
        <v>891</v>
      </c>
      <c r="AN276" s="140" t="s">
        <v>891</v>
      </c>
      <c r="AO276" s="5" t="s">
        <v>173</v>
      </c>
    </row>
    <row r="277" spans="1:41" s="104" customFormat="1" ht="15" customHeight="1" x14ac:dyDescent="0.4">
      <c r="A277" s="128">
        <v>0</v>
      </c>
      <c r="B277" s="128">
        <v>0</v>
      </c>
      <c r="C277" s="123">
        <v>1</v>
      </c>
      <c r="D277" s="128">
        <v>0</v>
      </c>
      <c r="E277" s="128">
        <v>0</v>
      </c>
      <c r="F277" s="128">
        <v>0</v>
      </c>
      <c r="G277" s="128">
        <v>0</v>
      </c>
      <c r="H277" s="128">
        <v>0</v>
      </c>
      <c r="I277" s="128">
        <v>0</v>
      </c>
      <c r="J277" s="300">
        <v>0</v>
      </c>
      <c r="K277" s="128">
        <v>0</v>
      </c>
      <c r="L277" s="128">
        <v>0</v>
      </c>
      <c r="M277" s="135"/>
      <c r="N277" s="133" t="s">
        <v>908</v>
      </c>
      <c r="O277" s="254" t="s">
        <v>897</v>
      </c>
      <c r="P277" s="254" t="s">
        <v>443</v>
      </c>
      <c r="Q277" s="254" t="s">
        <v>7480</v>
      </c>
      <c r="R277" s="257" t="s">
        <v>909</v>
      </c>
      <c r="S277" s="313" t="s">
        <v>8581</v>
      </c>
      <c r="T277" s="257" t="s">
        <v>9696</v>
      </c>
      <c r="U277" s="134" t="s">
        <v>60</v>
      </c>
      <c r="V277" s="140" t="s">
        <v>891</v>
      </c>
      <c r="W277" s="302" t="s">
        <v>896</v>
      </c>
      <c r="X277" s="143" t="s">
        <v>232</v>
      </c>
      <c r="Y277" s="105" t="s">
        <v>232</v>
      </c>
      <c r="Z277" s="133" t="s">
        <v>908</v>
      </c>
      <c r="AA277" s="106" t="s">
        <v>910</v>
      </c>
      <c r="AB277" s="259" t="s">
        <v>173</v>
      </c>
      <c r="AC277" s="133" t="s">
        <v>7952</v>
      </c>
      <c r="AD277" s="303">
        <f t="shared" si="4"/>
        <v>1</v>
      </c>
      <c r="AE277" s="105"/>
      <c r="AF277" s="133" t="str">
        <f>VLOOKUP(N277,'2021jobs'!A:A,1,0)</f>
        <v>CRED-P2</v>
      </c>
      <c r="AG277" s="133" t="str">
        <f>VLOOKUP(Z277,'2021jobs'!A:A,1,0)</f>
        <v>CRED-P2</v>
      </c>
      <c r="AH277" s="256"/>
      <c r="AI277" s="133" t="s">
        <v>908</v>
      </c>
      <c r="AJ277" s="172" t="s">
        <v>239</v>
      </c>
      <c r="AK277" s="135"/>
      <c r="AL277" s="117" t="s">
        <v>896</v>
      </c>
      <c r="AM277" s="140" t="s">
        <v>891</v>
      </c>
      <c r="AN277" s="140" t="s">
        <v>891</v>
      </c>
      <c r="AO277" s="5" t="s">
        <v>173</v>
      </c>
    </row>
    <row r="278" spans="1:41" s="104" customFormat="1" ht="15" customHeight="1" x14ac:dyDescent="0.4">
      <c r="A278" s="128">
        <v>0</v>
      </c>
      <c r="B278" s="128">
        <v>0</v>
      </c>
      <c r="C278" s="123">
        <v>1</v>
      </c>
      <c r="D278" s="128">
        <v>0</v>
      </c>
      <c r="E278" s="128">
        <v>0</v>
      </c>
      <c r="F278" s="128">
        <v>0</v>
      </c>
      <c r="G278" s="128">
        <v>0</v>
      </c>
      <c r="H278" s="128">
        <v>0</v>
      </c>
      <c r="I278" s="128">
        <v>0</v>
      </c>
      <c r="J278" s="300">
        <v>0</v>
      </c>
      <c r="K278" s="128">
        <v>0</v>
      </c>
      <c r="L278" s="128">
        <v>0</v>
      </c>
      <c r="M278" s="135"/>
      <c r="N278" s="133" t="s">
        <v>911</v>
      </c>
      <c r="O278" s="254" t="s">
        <v>897</v>
      </c>
      <c r="P278" s="254" t="s">
        <v>474</v>
      </c>
      <c r="Q278" s="254" t="s">
        <v>7480</v>
      </c>
      <c r="R278" s="257" t="s">
        <v>912</v>
      </c>
      <c r="S278" s="313" t="s">
        <v>8581</v>
      </c>
      <c r="T278" s="257" t="s">
        <v>10823</v>
      </c>
      <c r="U278" s="134" t="s">
        <v>60</v>
      </c>
      <c r="V278" s="140" t="s">
        <v>891</v>
      </c>
      <c r="W278" s="302" t="s">
        <v>896</v>
      </c>
      <c r="X278" s="143" t="s">
        <v>232</v>
      </c>
      <c r="Y278" s="105" t="s">
        <v>232</v>
      </c>
      <c r="Z278" s="133" t="s">
        <v>911</v>
      </c>
      <c r="AA278" s="106" t="s">
        <v>913</v>
      </c>
      <c r="AB278" s="259" t="s">
        <v>173</v>
      </c>
      <c r="AC278" s="133" t="s">
        <v>7952</v>
      </c>
      <c r="AD278" s="303">
        <f t="shared" si="4"/>
        <v>1</v>
      </c>
      <c r="AE278" s="105"/>
      <c r="AF278" s="133" t="str">
        <f>VLOOKUP(N278,'2021jobs'!A:A,1,0)</f>
        <v>CRED-P1</v>
      </c>
      <c r="AG278" s="133" t="str">
        <f>VLOOKUP(Z278,'2021jobs'!A:A,1,0)</f>
        <v>CRED-P1</v>
      </c>
      <c r="AH278" s="256"/>
      <c r="AI278" s="133" t="s">
        <v>911</v>
      </c>
      <c r="AJ278" s="172" t="s">
        <v>239</v>
      </c>
      <c r="AK278" s="135"/>
      <c r="AL278" s="117" t="s">
        <v>896</v>
      </c>
      <c r="AM278" s="140" t="s">
        <v>891</v>
      </c>
      <c r="AN278" s="140" t="s">
        <v>891</v>
      </c>
      <c r="AO278" s="5" t="s">
        <v>173</v>
      </c>
    </row>
    <row r="279" spans="1:41" s="104" customFormat="1" ht="15" customHeight="1" x14ac:dyDescent="0.4">
      <c r="A279" s="128">
        <v>0</v>
      </c>
      <c r="B279" s="128">
        <v>0</v>
      </c>
      <c r="C279" s="123">
        <v>1</v>
      </c>
      <c r="D279" s="128">
        <v>0</v>
      </c>
      <c r="E279" s="128">
        <v>0</v>
      </c>
      <c r="F279" s="128">
        <v>0</v>
      </c>
      <c r="G279" s="128">
        <v>0</v>
      </c>
      <c r="H279" s="128">
        <v>0</v>
      </c>
      <c r="I279" s="128">
        <v>0</v>
      </c>
      <c r="J279" s="300">
        <v>0</v>
      </c>
      <c r="K279" s="128">
        <v>0</v>
      </c>
      <c r="L279" s="128">
        <v>0</v>
      </c>
      <c r="M279" s="135"/>
      <c r="N279" s="133" t="s">
        <v>916</v>
      </c>
      <c r="O279" s="254" t="s">
        <v>897</v>
      </c>
      <c r="P279" s="254" t="s">
        <v>735</v>
      </c>
      <c r="Q279" s="254" t="s">
        <v>7593</v>
      </c>
      <c r="R279" s="257" t="s">
        <v>917</v>
      </c>
      <c r="S279" s="313" t="s">
        <v>8582</v>
      </c>
      <c r="T279" s="257" t="s">
        <v>9683</v>
      </c>
      <c r="U279" s="134" t="s">
        <v>60</v>
      </c>
      <c r="V279" s="140" t="s">
        <v>891</v>
      </c>
      <c r="W279" s="302" t="s">
        <v>896</v>
      </c>
      <c r="X279" s="143" t="s">
        <v>232</v>
      </c>
      <c r="Y279" s="105" t="s">
        <v>232</v>
      </c>
      <c r="Z279" s="133" t="s">
        <v>916</v>
      </c>
      <c r="AA279" s="106" t="s">
        <v>918</v>
      </c>
      <c r="AB279" s="259" t="s">
        <v>173</v>
      </c>
      <c r="AC279" s="133" t="s">
        <v>7953</v>
      </c>
      <c r="AD279" s="303">
        <f t="shared" si="4"/>
        <v>1</v>
      </c>
      <c r="AE279" s="105"/>
      <c r="AF279" s="133" t="str">
        <f>VLOOKUP(N279,'2021jobs'!A:A,1,0)</f>
        <v>CRED-Z4</v>
      </c>
      <c r="AG279" s="133" t="str">
        <f>VLOOKUP(Z279,'2021jobs'!A:A,1,0)</f>
        <v>CRED-Z4</v>
      </c>
      <c r="AH279" s="256"/>
      <c r="AI279" s="133" t="s">
        <v>916</v>
      </c>
      <c r="AJ279" s="172" t="s">
        <v>239</v>
      </c>
      <c r="AK279" s="135"/>
      <c r="AL279" s="117" t="s">
        <v>896</v>
      </c>
      <c r="AM279" s="140" t="s">
        <v>891</v>
      </c>
      <c r="AN279" s="140" t="s">
        <v>891</v>
      </c>
      <c r="AO279" s="5" t="s">
        <v>173</v>
      </c>
    </row>
    <row r="280" spans="1:41" s="104" customFormat="1" ht="15" customHeight="1" x14ac:dyDescent="0.4">
      <c r="A280" s="128">
        <v>0</v>
      </c>
      <c r="B280" s="128">
        <v>0</v>
      </c>
      <c r="C280" s="123">
        <v>1</v>
      </c>
      <c r="D280" s="128">
        <v>0</v>
      </c>
      <c r="E280" s="128">
        <v>0</v>
      </c>
      <c r="F280" s="128">
        <v>0</v>
      </c>
      <c r="G280" s="128">
        <v>0</v>
      </c>
      <c r="H280" s="128">
        <v>0</v>
      </c>
      <c r="I280" s="128">
        <v>0</v>
      </c>
      <c r="J280" s="300">
        <v>0</v>
      </c>
      <c r="K280" s="128">
        <v>0</v>
      </c>
      <c r="L280" s="128">
        <v>0</v>
      </c>
      <c r="M280" s="135"/>
      <c r="N280" s="133" t="s">
        <v>919</v>
      </c>
      <c r="O280" s="254" t="s">
        <v>897</v>
      </c>
      <c r="P280" s="254" t="s">
        <v>739</v>
      </c>
      <c r="Q280" s="254" t="s">
        <v>7593</v>
      </c>
      <c r="R280" s="257" t="s">
        <v>920</v>
      </c>
      <c r="S280" s="313" t="s">
        <v>8582</v>
      </c>
      <c r="T280" s="257" t="s">
        <v>9682</v>
      </c>
      <c r="U280" s="134" t="s">
        <v>60</v>
      </c>
      <c r="V280" s="140" t="s">
        <v>891</v>
      </c>
      <c r="W280" s="302" t="s">
        <v>896</v>
      </c>
      <c r="X280" s="143" t="s">
        <v>232</v>
      </c>
      <c r="Y280" s="105" t="s">
        <v>232</v>
      </c>
      <c r="Z280" s="133" t="s">
        <v>919</v>
      </c>
      <c r="AA280" s="106" t="s">
        <v>921</v>
      </c>
      <c r="AB280" s="259" t="s">
        <v>173</v>
      </c>
      <c r="AC280" s="133" t="s">
        <v>7953</v>
      </c>
      <c r="AD280" s="303">
        <f t="shared" si="4"/>
        <v>1</v>
      </c>
      <c r="AE280" s="105" t="s">
        <v>7482</v>
      </c>
      <c r="AF280" s="133" t="str">
        <f>VLOOKUP(N280,'2021jobs'!A:A,1,0)</f>
        <v>CRED-Z3</v>
      </c>
      <c r="AG280" s="133" t="str">
        <f>VLOOKUP(Z280,'2021jobs'!A:A,1,0)</f>
        <v>CRED-Z3</v>
      </c>
      <c r="AH280" s="256"/>
      <c r="AI280" s="133" t="s">
        <v>919</v>
      </c>
      <c r="AJ280" s="172" t="s">
        <v>239</v>
      </c>
      <c r="AK280" s="135"/>
      <c r="AL280" s="117" t="s">
        <v>896</v>
      </c>
      <c r="AM280" s="140" t="s">
        <v>891</v>
      </c>
      <c r="AN280" s="140" t="s">
        <v>891</v>
      </c>
      <c r="AO280" s="5" t="s">
        <v>173</v>
      </c>
    </row>
    <row r="281" spans="1:41" s="4" customFormat="1" ht="15" customHeight="1" x14ac:dyDescent="0.4">
      <c r="A281" s="125">
        <v>0</v>
      </c>
      <c r="B281" s="125">
        <v>0</v>
      </c>
      <c r="C281" s="120">
        <v>1</v>
      </c>
      <c r="D281" s="125">
        <v>0</v>
      </c>
      <c r="E281" s="125">
        <v>0</v>
      </c>
      <c r="F281" s="125">
        <v>0</v>
      </c>
      <c r="G281" s="125">
        <v>0</v>
      </c>
      <c r="H281" s="125">
        <v>0</v>
      </c>
      <c r="I281" s="125">
        <v>0</v>
      </c>
      <c r="J281" s="300">
        <v>0</v>
      </c>
      <c r="K281" s="125">
        <v>0</v>
      </c>
      <c r="L281" s="125">
        <v>0</v>
      </c>
      <c r="M281" s="135"/>
      <c r="N281" s="133" t="s">
        <v>922</v>
      </c>
      <c r="O281" s="254" t="s">
        <v>897</v>
      </c>
      <c r="P281" s="254" t="s">
        <v>505</v>
      </c>
      <c r="Q281" s="254" t="s">
        <v>7593</v>
      </c>
      <c r="R281" s="257" t="s">
        <v>923</v>
      </c>
      <c r="S281" s="313" t="s">
        <v>8582</v>
      </c>
      <c r="T281" s="257" t="s">
        <v>9681</v>
      </c>
      <c r="U281" s="134" t="s">
        <v>60</v>
      </c>
      <c r="V281" s="140" t="s">
        <v>891</v>
      </c>
      <c r="W281" s="302" t="s">
        <v>896</v>
      </c>
      <c r="X281" s="143" t="s">
        <v>232</v>
      </c>
      <c r="Y281" s="97" t="s">
        <v>232</v>
      </c>
      <c r="Z281" s="255" t="s">
        <v>922</v>
      </c>
      <c r="AA281" s="106" t="s">
        <v>924</v>
      </c>
      <c r="AB281" s="259" t="s">
        <v>173</v>
      </c>
      <c r="AC281" s="133" t="s">
        <v>7953</v>
      </c>
      <c r="AD281" s="303">
        <f t="shared" si="4"/>
        <v>1</v>
      </c>
      <c r="AE281" s="105"/>
      <c r="AF281" s="133" t="str">
        <f>VLOOKUP(N281,'2021jobs'!A:A,1,0)</f>
        <v>CRED-Z2</v>
      </c>
      <c r="AG281" s="133" t="str">
        <f>VLOOKUP(Z281,'2021jobs'!A:A,1,0)</f>
        <v>CRED-Z2</v>
      </c>
      <c r="AH281" s="256"/>
      <c r="AI281" s="132" t="s">
        <v>922</v>
      </c>
      <c r="AJ281" s="172" t="s">
        <v>239</v>
      </c>
      <c r="AK281" s="135"/>
      <c r="AL281" s="111" t="s">
        <v>896</v>
      </c>
      <c r="AM281" s="140" t="s">
        <v>891</v>
      </c>
      <c r="AN281" s="140" t="s">
        <v>891</v>
      </c>
      <c r="AO281" s="5" t="s">
        <v>173</v>
      </c>
    </row>
    <row r="282" spans="1:41" s="4" customFormat="1" ht="15" customHeight="1" x14ac:dyDescent="0.4">
      <c r="A282" s="125">
        <v>0</v>
      </c>
      <c r="B282" s="125">
        <v>0</v>
      </c>
      <c r="C282" s="120">
        <v>1</v>
      </c>
      <c r="D282" s="125">
        <v>0</v>
      </c>
      <c r="E282" s="125">
        <v>0</v>
      </c>
      <c r="F282" s="125">
        <v>0</v>
      </c>
      <c r="G282" s="125">
        <v>0</v>
      </c>
      <c r="H282" s="125">
        <v>0</v>
      </c>
      <c r="I282" s="125">
        <v>0</v>
      </c>
      <c r="J282" s="300">
        <v>0</v>
      </c>
      <c r="K282" s="125">
        <v>0</v>
      </c>
      <c r="L282" s="125">
        <v>0</v>
      </c>
      <c r="M282" s="135"/>
      <c r="N282" s="133" t="s">
        <v>925</v>
      </c>
      <c r="O282" s="254" t="s">
        <v>897</v>
      </c>
      <c r="P282" s="254" t="s">
        <v>746</v>
      </c>
      <c r="Q282" s="254" t="s">
        <v>7593</v>
      </c>
      <c r="R282" s="257" t="s">
        <v>926</v>
      </c>
      <c r="S282" s="312" t="s">
        <v>8633</v>
      </c>
      <c r="T282" s="257" t="s">
        <v>8632</v>
      </c>
      <c r="U282" s="134" t="s">
        <v>60</v>
      </c>
      <c r="V282" s="140" t="s">
        <v>891</v>
      </c>
      <c r="W282" s="302" t="s">
        <v>896</v>
      </c>
      <c r="X282" s="143" t="s">
        <v>232</v>
      </c>
      <c r="Y282" s="97" t="s">
        <v>232</v>
      </c>
      <c r="Z282" s="255" t="s">
        <v>925</v>
      </c>
      <c r="AA282" s="106" t="s">
        <v>927</v>
      </c>
      <c r="AB282" s="259" t="s">
        <v>173</v>
      </c>
      <c r="AC282" s="133" t="s">
        <v>7953</v>
      </c>
      <c r="AD282" s="303">
        <f t="shared" si="4"/>
        <v>1</v>
      </c>
      <c r="AE282" s="105"/>
      <c r="AF282" s="133" t="str">
        <f>VLOOKUP(N282,'2021jobs'!A:A,1,0)</f>
        <v>CRED-Z1</v>
      </c>
      <c r="AG282" s="133" t="str">
        <f>VLOOKUP(Z282,'2021jobs'!A:A,1,0)</f>
        <v>CRED-Z1</v>
      </c>
      <c r="AH282" s="256"/>
      <c r="AI282" s="132" t="s">
        <v>925</v>
      </c>
      <c r="AJ282" s="172" t="s">
        <v>239</v>
      </c>
      <c r="AK282" s="135"/>
      <c r="AL282" s="111" t="s">
        <v>896</v>
      </c>
      <c r="AM282" s="140" t="s">
        <v>891</v>
      </c>
      <c r="AN282" s="140" t="s">
        <v>891</v>
      </c>
      <c r="AO282" s="5" t="s">
        <v>173</v>
      </c>
    </row>
    <row r="283" spans="1:41" ht="15" customHeight="1" x14ac:dyDescent="0.4">
      <c r="A283" s="125">
        <v>0</v>
      </c>
      <c r="B283" s="125">
        <v>0</v>
      </c>
      <c r="C283" s="123">
        <v>1</v>
      </c>
      <c r="D283" s="128">
        <v>0</v>
      </c>
      <c r="E283" s="128">
        <v>0</v>
      </c>
      <c r="F283" s="128">
        <v>0</v>
      </c>
      <c r="G283" s="128">
        <v>0</v>
      </c>
      <c r="H283" s="128">
        <v>0</v>
      </c>
      <c r="I283" s="128">
        <v>0</v>
      </c>
      <c r="J283" s="300">
        <v>0</v>
      </c>
      <c r="K283" s="128">
        <v>0</v>
      </c>
      <c r="L283" s="128">
        <v>0</v>
      </c>
      <c r="M283" s="135" t="s">
        <v>9737</v>
      </c>
      <c r="N283" s="133" t="s">
        <v>7513</v>
      </c>
      <c r="O283" s="254" t="s">
        <v>929</v>
      </c>
      <c r="P283" s="254" t="s">
        <v>453</v>
      </c>
      <c r="Q283" s="254" t="s">
        <v>7479</v>
      </c>
      <c r="R283" s="257" t="s">
        <v>7518</v>
      </c>
      <c r="S283" s="312" t="s">
        <v>8583</v>
      </c>
      <c r="T283" s="257" t="s">
        <v>9701</v>
      </c>
      <c r="U283" s="254" t="s">
        <v>60</v>
      </c>
      <c r="V283" s="140" t="s">
        <v>891</v>
      </c>
      <c r="W283" s="302" t="s">
        <v>928</v>
      </c>
      <c r="X283" s="143" t="s">
        <v>232</v>
      </c>
      <c r="Y283" s="254" t="s">
        <v>232</v>
      </c>
      <c r="Z283" s="255" t="s">
        <v>300</v>
      </c>
      <c r="AA283" s="306" t="s">
        <v>300</v>
      </c>
      <c r="AB283" s="259" t="s">
        <v>173</v>
      </c>
      <c r="AC283" s="133" t="s">
        <v>7954</v>
      </c>
      <c r="AD283" s="303">
        <f t="shared" si="4"/>
        <v>0</v>
      </c>
      <c r="AE283" s="254"/>
      <c r="AF283" s="133" t="e">
        <f>VLOOKUP(N283,'2021jobs'!A:A,1,0)</f>
        <v>#N/A</v>
      </c>
      <c r="AG283" s="133" t="e">
        <f>VLOOKUP(Z283,'2021jobs'!A:A,1,0)</f>
        <v>#N/A</v>
      </c>
      <c r="AH283" s="256"/>
      <c r="AI283" s="255"/>
      <c r="AJ283" s="172"/>
      <c r="AK283" s="135"/>
      <c r="AL283" s="111" t="s">
        <v>928</v>
      </c>
      <c r="AM283" s="140" t="s">
        <v>891</v>
      </c>
      <c r="AN283" s="140" t="s">
        <v>891</v>
      </c>
      <c r="AO283" s="5" t="s">
        <v>173</v>
      </c>
    </row>
    <row r="284" spans="1:41" ht="15" customHeight="1" x14ac:dyDescent="0.4">
      <c r="A284" s="125">
        <v>0</v>
      </c>
      <c r="B284" s="125">
        <v>0</v>
      </c>
      <c r="C284" s="123">
        <v>1</v>
      </c>
      <c r="D284" s="128">
        <v>0</v>
      </c>
      <c r="E284" s="128">
        <v>0</v>
      </c>
      <c r="F284" s="128">
        <v>0</v>
      </c>
      <c r="G284" s="128">
        <v>0</v>
      </c>
      <c r="H284" s="128">
        <v>0</v>
      </c>
      <c r="I284" s="128">
        <v>0</v>
      </c>
      <c r="J284" s="300">
        <v>0</v>
      </c>
      <c r="K284" s="128">
        <v>0</v>
      </c>
      <c r="L284" s="128">
        <v>0</v>
      </c>
      <c r="M284" s="135" t="s">
        <v>9737</v>
      </c>
      <c r="N284" s="133" t="s">
        <v>7514</v>
      </c>
      <c r="O284" s="254" t="s">
        <v>929</v>
      </c>
      <c r="P284" s="254" t="s">
        <v>352</v>
      </c>
      <c r="Q284" s="254" t="s">
        <v>7479</v>
      </c>
      <c r="R284" s="257" t="s">
        <v>7517</v>
      </c>
      <c r="S284" s="312" t="s">
        <v>8583</v>
      </c>
      <c r="T284" s="257" t="s">
        <v>9700</v>
      </c>
      <c r="U284" s="254" t="s">
        <v>60</v>
      </c>
      <c r="V284" s="140" t="s">
        <v>891</v>
      </c>
      <c r="W284" s="302" t="s">
        <v>928</v>
      </c>
      <c r="X284" s="143" t="s">
        <v>232</v>
      </c>
      <c r="Y284" s="254" t="s">
        <v>232</v>
      </c>
      <c r="Z284" s="255" t="s">
        <v>300</v>
      </c>
      <c r="AA284" s="306" t="s">
        <v>300</v>
      </c>
      <c r="AB284" s="259" t="s">
        <v>173</v>
      </c>
      <c r="AC284" s="133" t="s">
        <v>7954</v>
      </c>
      <c r="AD284" s="303">
        <f t="shared" si="4"/>
        <v>0</v>
      </c>
      <c r="AE284" s="254"/>
      <c r="AF284" s="133" t="e">
        <f>VLOOKUP(N284,'2021jobs'!A:A,1,0)</f>
        <v>#N/A</v>
      </c>
      <c r="AG284" s="133" t="e">
        <f>VLOOKUP(Z284,'2021jobs'!A:A,1,0)</f>
        <v>#N/A</v>
      </c>
      <c r="AH284" s="256"/>
      <c r="AI284" s="255"/>
      <c r="AJ284" s="172"/>
      <c r="AK284" s="135"/>
      <c r="AL284" s="111" t="s">
        <v>928</v>
      </c>
      <c r="AM284" s="140" t="s">
        <v>891</v>
      </c>
      <c r="AN284" s="140" t="s">
        <v>891</v>
      </c>
      <c r="AO284" s="5" t="s">
        <v>173</v>
      </c>
    </row>
    <row r="285" spans="1:41" ht="15" customHeight="1" x14ac:dyDescent="0.4">
      <c r="A285" s="125">
        <v>0</v>
      </c>
      <c r="B285" s="125">
        <v>0</v>
      </c>
      <c r="C285" s="123">
        <v>1</v>
      </c>
      <c r="D285" s="128">
        <v>0</v>
      </c>
      <c r="E285" s="128">
        <v>0</v>
      </c>
      <c r="F285" s="128">
        <v>0</v>
      </c>
      <c r="G285" s="128">
        <v>0</v>
      </c>
      <c r="H285" s="128">
        <v>0</v>
      </c>
      <c r="I285" s="128">
        <v>0</v>
      </c>
      <c r="J285" s="300">
        <v>0</v>
      </c>
      <c r="K285" s="128">
        <v>0</v>
      </c>
      <c r="L285" s="128">
        <v>0</v>
      </c>
      <c r="M285" s="135" t="s">
        <v>9737</v>
      </c>
      <c r="N285" s="133" t="s">
        <v>7515</v>
      </c>
      <c r="O285" s="254" t="s">
        <v>929</v>
      </c>
      <c r="P285" s="254" t="s">
        <v>415</v>
      </c>
      <c r="Q285" s="254" t="s">
        <v>7479</v>
      </c>
      <c r="R285" s="257" t="s">
        <v>7516</v>
      </c>
      <c r="S285" s="312" t="s">
        <v>8583</v>
      </c>
      <c r="T285" s="257" t="s">
        <v>9698</v>
      </c>
      <c r="U285" s="254" t="s">
        <v>60</v>
      </c>
      <c r="V285" s="140" t="s">
        <v>891</v>
      </c>
      <c r="W285" s="302" t="s">
        <v>928</v>
      </c>
      <c r="X285" s="143" t="s">
        <v>232</v>
      </c>
      <c r="Y285" s="254" t="s">
        <v>232</v>
      </c>
      <c r="Z285" s="255" t="s">
        <v>300</v>
      </c>
      <c r="AA285" s="306" t="s">
        <v>300</v>
      </c>
      <c r="AB285" s="259" t="s">
        <v>173</v>
      </c>
      <c r="AC285" s="133" t="s">
        <v>7954</v>
      </c>
      <c r="AD285" s="303">
        <f t="shared" si="4"/>
        <v>0</v>
      </c>
      <c r="AE285" s="254"/>
      <c r="AF285" s="133" t="e">
        <f>VLOOKUP(N285,'2021jobs'!A:A,1,0)</f>
        <v>#N/A</v>
      </c>
      <c r="AG285" s="133" t="e">
        <f>VLOOKUP(Z285,'2021jobs'!A:A,1,0)</f>
        <v>#N/A</v>
      </c>
      <c r="AH285" s="256"/>
      <c r="AI285" s="255"/>
      <c r="AJ285" s="172"/>
      <c r="AK285" s="135"/>
      <c r="AL285" s="111" t="s">
        <v>928</v>
      </c>
      <c r="AM285" s="140" t="s">
        <v>891</v>
      </c>
      <c r="AN285" s="140" t="s">
        <v>891</v>
      </c>
      <c r="AO285" s="5" t="s">
        <v>173</v>
      </c>
    </row>
    <row r="286" spans="1:41" s="4" customFormat="1" ht="15" customHeight="1" x14ac:dyDescent="0.4">
      <c r="A286" s="125">
        <v>0</v>
      </c>
      <c r="B286" s="125">
        <v>0</v>
      </c>
      <c r="C286" s="120">
        <v>1</v>
      </c>
      <c r="D286" s="125">
        <v>0</v>
      </c>
      <c r="E286" s="125">
        <v>0</v>
      </c>
      <c r="F286" s="125">
        <v>0</v>
      </c>
      <c r="G286" s="125">
        <v>0</v>
      </c>
      <c r="H286" s="125">
        <v>0</v>
      </c>
      <c r="I286" s="125">
        <v>0</v>
      </c>
      <c r="J286" s="300">
        <v>0</v>
      </c>
      <c r="K286" s="125">
        <v>0</v>
      </c>
      <c r="L286" s="125">
        <v>0</v>
      </c>
      <c r="M286" s="135"/>
      <c r="N286" s="133" t="s">
        <v>930</v>
      </c>
      <c r="O286" s="254" t="s">
        <v>929</v>
      </c>
      <c r="P286" s="254" t="s">
        <v>363</v>
      </c>
      <c r="Q286" s="105" t="s">
        <v>7479</v>
      </c>
      <c r="R286" s="257" t="s">
        <v>931</v>
      </c>
      <c r="S286" s="312" t="s">
        <v>8583</v>
      </c>
      <c r="T286" s="257" t="s">
        <v>9699</v>
      </c>
      <c r="U286" s="134" t="s">
        <v>60</v>
      </c>
      <c r="V286" s="140" t="s">
        <v>891</v>
      </c>
      <c r="W286" s="302" t="s">
        <v>928</v>
      </c>
      <c r="X286" s="143" t="s">
        <v>232</v>
      </c>
      <c r="Y286" s="97" t="s">
        <v>232</v>
      </c>
      <c r="Z286" s="255" t="s">
        <v>930</v>
      </c>
      <c r="AA286" s="106" t="s">
        <v>932</v>
      </c>
      <c r="AB286" s="259" t="s">
        <v>173</v>
      </c>
      <c r="AC286" s="133" t="s">
        <v>7954</v>
      </c>
      <c r="AD286" s="303">
        <f t="shared" si="4"/>
        <v>1</v>
      </c>
      <c r="AE286" s="105" t="s">
        <v>7482</v>
      </c>
      <c r="AF286" s="133" t="str">
        <f>VLOOKUP(N286,'2021jobs'!A:A,1,0)</f>
        <v>COLL-M1</v>
      </c>
      <c r="AG286" s="133" t="str">
        <f>VLOOKUP(Z286,'2021jobs'!A:A,1,0)</f>
        <v>COLL-M1</v>
      </c>
      <c r="AH286" s="256"/>
      <c r="AI286" s="132" t="s">
        <v>930</v>
      </c>
      <c r="AJ286" s="172" t="s">
        <v>239</v>
      </c>
      <c r="AK286" s="135"/>
      <c r="AL286" s="111" t="s">
        <v>928</v>
      </c>
      <c r="AM286" s="140" t="s">
        <v>891</v>
      </c>
      <c r="AN286" s="140" t="s">
        <v>891</v>
      </c>
      <c r="AO286" s="5" t="s">
        <v>173</v>
      </c>
    </row>
    <row r="287" spans="1:41" s="4" customFormat="1" ht="15" customHeight="1" x14ac:dyDescent="0.4">
      <c r="A287" s="125">
        <v>0</v>
      </c>
      <c r="B287" s="125">
        <v>0</v>
      </c>
      <c r="C287" s="120">
        <v>1</v>
      </c>
      <c r="D287" s="125">
        <v>0</v>
      </c>
      <c r="E287" s="125">
        <v>0</v>
      </c>
      <c r="F287" s="125">
        <v>0</v>
      </c>
      <c r="G287" s="125">
        <v>0</v>
      </c>
      <c r="H287" s="125">
        <v>0</v>
      </c>
      <c r="I287" s="125">
        <v>0</v>
      </c>
      <c r="J287" s="300">
        <v>0</v>
      </c>
      <c r="K287" s="125">
        <v>0</v>
      </c>
      <c r="L287" s="125">
        <v>0</v>
      </c>
      <c r="M287" s="135"/>
      <c r="N287" s="133" t="s">
        <v>933</v>
      </c>
      <c r="O287" s="254" t="s">
        <v>929</v>
      </c>
      <c r="P287" s="254" t="s">
        <v>419</v>
      </c>
      <c r="Q287" s="254" t="s">
        <v>7479</v>
      </c>
      <c r="R287" s="257" t="s">
        <v>934</v>
      </c>
      <c r="S287" s="312" t="s">
        <v>8583</v>
      </c>
      <c r="T287" s="257" t="s">
        <v>10828</v>
      </c>
      <c r="U287" s="134" t="s">
        <v>60</v>
      </c>
      <c r="V287" s="140" t="s">
        <v>891</v>
      </c>
      <c r="W287" s="302" t="s">
        <v>928</v>
      </c>
      <c r="X287" s="143" t="s">
        <v>232</v>
      </c>
      <c r="Y287" s="97" t="s">
        <v>232</v>
      </c>
      <c r="Z287" s="255" t="s">
        <v>933</v>
      </c>
      <c r="AA287" s="106" t="s">
        <v>935</v>
      </c>
      <c r="AB287" s="259" t="s">
        <v>173</v>
      </c>
      <c r="AC287" s="133" t="s">
        <v>7954</v>
      </c>
      <c r="AD287" s="303">
        <f t="shared" si="4"/>
        <v>1</v>
      </c>
      <c r="AE287" s="105"/>
      <c r="AF287" s="133" t="str">
        <f>VLOOKUP(N287,'2021jobs'!A:A,1,0)</f>
        <v>COLL-S1</v>
      </c>
      <c r="AG287" s="133" t="str">
        <f>VLOOKUP(Z287,'2021jobs'!A:A,1,0)</f>
        <v>COLL-S1</v>
      </c>
      <c r="AH287" s="256"/>
      <c r="AI287" s="132" t="s">
        <v>933</v>
      </c>
      <c r="AJ287" s="172" t="s">
        <v>239</v>
      </c>
      <c r="AK287" s="135"/>
      <c r="AL287" s="111" t="s">
        <v>928</v>
      </c>
      <c r="AM287" s="140" t="s">
        <v>891</v>
      </c>
      <c r="AN287" s="140" t="s">
        <v>891</v>
      </c>
      <c r="AO287" s="5" t="s">
        <v>173</v>
      </c>
    </row>
    <row r="288" spans="1:41" s="3" customFormat="1" ht="15" customHeight="1" x14ac:dyDescent="0.4">
      <c r="A288" s="125">
        <v>0</v>
      </c>
      <c r="B288" s="125">
        <v>0</v>
      </c>
      <c r="C288" s="120">
        <v>1</v>
      </c>
      <c r="D288" s="125">
        <v>0</v>
      </c>
      <c r="E288" s="125">
        <v>0</v>
      </c>
      <c r="F288" s="125">
        <v>0</v>
      </c>
      <c r="G288" s="125">
        <v>0</v>
      </c>
      <c r="H288" s="125">
        <v>0</v>
      </c>
      <c r="I288" s="125">
        <v>0</v>
      </c>
      <c r="J288" s="300">
        <v>0</v>
      </c>
      <c r="K288" s="125">
        <v>0</v>
      </c>
      <c r="L288" s="125">
        <v>0</v>
      </c>
      <c r="M288" s="135"/>
      <c r="N288" s="133" t="s">
        <v>936</v>
      </c>
      <c r="O288" s="254" t="s">
        <v>929</v>
      </c>
      <c r="P288" s="254" t="s">
        <v>735</v>
      </c>
      <c r="Q288" s="254" t="s">
        <v>7593</v>
      </c>
      <c r="R288" s="257" t="s">
        <v>937</v>
      </c>
      <c r="S288" s="312" t="s">
        <v>8584</v>
      </c>
      <c r="T288" s="257" t="s">
        <v>9683</v>
      </c>
      <c r="U288" s="134" t="s">
        <v>60</v>
      </c>
      <c r="V288" s="140" t="s">
        <v>891</v>
      </c>
      <c r="W288" s="302" t="s">
        <v>928</v>
      </c>
      <c r="X288" s="143" t="s">
        <v>232</v>
      </c>
      <c r="Y288" s="105" t="s">
        <v>232</v>
      </c>
      <c r="Z288" s="255" t="s">
        <v>936</v>
      </c>
      <c r="AA288" s="106" t="s">
        <v>938</v>
      </c>
      <c r="AB288" s="259" t="s">
        <v>173</v>
      </c>
      <c r="AC288" s="133" t="s">
        <v>7955</v>
      </c>
      <c r="AD288" s="303">
        <f t="shared" si="4"/>
        <v>1</v>
      </c>
      <c r="AE288" s="105"/>
      <c r="AF288" s="133" t="str">
        <f>VLOOKUP(N288,'2021jobs'!A:A,1,0)</f>
        <v>COLL-Z4</v>
      </c>
      <c r="AG288" s="133" t="str">
        <f>VLOOKUP(Z288,'2021jobs'!A:A,1,0)</f>
        <v>COLL-Z4</v>
      </c>
      <c r="AH288" s="256"/>
      <c r="AI288" s="132" t="s">
        <v>936</v>
      </c>
      <c r="AJ288" s="172" t="s">
        <v>239</v>
      </c>
      <c r="AK288" s="135"/>
      <c r="AL288" s="111" t="s">
        <v>928</v>
      </c>
      <c r="AM288" s="140" t="s">
        <v>891</v>
      </c>
      <c r="AN288" s="140" t="s">
        <v>891</v>
      </c>
      <c r="AO288" s="5" t="s">
        <v>173</v>
      </c>
    </row>
    <row r="289" spans="1:41" s="4" customFormat="1" ht="15" customHeight="1" x14ac:dyDescent="0.4">
      <c r="A289" s="125">
        <v>0</v>
      </c>
      <c r="B289" s="125">
        <v>0</v>
      </c>
      <c r="C289" s="120">
        <v>1</v>
      </c>
      <c r="D289" s="125">
        <v>0</v>
      </c>
      <c r="E289" s="125">
        <v>0</v>
      </c>
      <c r="F289" s="125">
        <v>0</v>
      </c>
      <c r="G289" s="125">
        <v>0</v>
      </c>
      <c r="H289" s="125">
        <v>0</v>
      </c>
      <c r="I289" s="125">
        <v>0</v>
      </c>
      <c r="J289" s="300">
        <v>0</v>
      </c>
      <c r="K289" s="125">
        <v>0</v>
      </c>
      <c r="L289" s="125">
        <v>0</v>
      </c>
      <c r="M289" s="135"/>
      <c r="N289" s="133" t="s">
        <v>939</v>
      </c>
      <c r="O289" s="254" t="s">
        <v>929</v>
      </c>
      <c r="P289" s="254" t="s">
        <v>739</v>
      </c>
      <c r="Q289" s="254" t="s">
        <v>7593</v>
      </c>
      <c r="R289" s="257" t="s">
        <v>940</v>
      </c>
      <c r="S289" s="312" t="s">
        <v>8584</v>
      </c>
      <c r="T289" s="257" t="s">
        <v>9682</v>
      </c>
      <c r="U289" s="134" t="s">
        <v>60</v>
      </c>
      <c r="V289" s="140" t="s">
        <v>891</v>
      </c>
      <c r="W289" s="302" t="s">
        <v>928</v>
      </c>
      <c r="X289" s="143" t="s">
        <v>232</v>
      </c>
      <c r="Y289" s="97" t="s">
        <v>232</v>
      </c>
      <c r="Z289" s="255" t="s">
        <v>939</v>
      </c>
      <c r="AA289" s="106" t="s">
        <v>941</v>
      </c>
      <c r="AB289" s="259" t="s">
        <v>173</v>
      </c>
      <c r="AC289" s="133" t="s">
        <v>7955</v>
      </c>
      <c r="AD289" s="303">
        <f t="shared" si="4"/>
        <v>1</v>
      </c>
      <c r="AE289" s="105" t="s">
        <v>7482</v>
      </c>
      <c r="AF289" s="133" t="str">
        <f>VLOOKUP(N289,'2021jobs'!A:A,1,0)</f>
        <v>COLL-Z3</v>
      </c>
      <c r="AG289" s="133" t="str">
        <f>VLOOKUP(Z289,'2021jobs'!A:A,1,0)</f>
        <v>COLL-Z3</v>
      </c>
      <c r="AH289" s="256"/>
      <c r="AI289" s="132" t="s">
        <v>939</v>
      </c>
      <c r="AJ289" s="172" t="s">
        <v>239</v>
      </c>
      <c r="AK289" s="135"/>
      <c r="AL289" s="111" t="s">
        <v>928</v>
      </c>
      <c r="AM289" s="140" t="s">
        <v>891</v>
      </c>
      <c r="AN289" s="140" t="s">
        <v>891</v>
      </c>
      <c r="AO289" s="5" t="s">
        <v>173</v>
      </c>
    </row>
    <row r="290" spans="1:41" s="4" customFormat="1" ht="15" customHeight="1" x14ac:dyDescent="0.4">
      <c r="A290" s="125">
        <v>0</v>
      </c>
      <c r="B290" s="125">
        <v>0</v>
      </c>
      <c r="C290" s="120">
        <v>1</v>
      </c>
      <c r="D290" s="125">
        <v>0</v>
      </c>
      <c r="E290" s="125">
        <v>0</v>
      </c>
      <c r="F290" s="125">
        <v>0</v>
      </c>
      <c r="G290" s="125">
        <v>0</v>
      </c>
      <c r="H290" s="125">
        <v>0</v>
      </c>
      <c r="I290" s="125">
        <v>0</v>
      </c>
      <c r="J290" s="300">
        <v>0</v>
      </c>
      <c r="K290" s="125">
        <v>0</v>
      </c>
      <c r="L290" s="125">
        <v>0</v>
      </c>
      <c r="M290" s="135"/>
      <c r="N290" s="133" t="s">
        <v>942</v>
      </c>
      <c r="O290" s="254" t="s">
        <v>929</v>
      </c>
      <c r="P290" s="254" t="s">
        <v>505</v>
      </c>
      <c r="Q290" s="254" t="s">
        <v>7593</v>
      </c>
      <c r="R290" s="257" t="s">
        <v>943</v>
      </c>
      <c r="S290" s="312" t="s">
        <v>8584</v>
      </c>
      <c r="T290" s="257" t="s">
        <v>9681</v>
      </c>
      <c r="U290" s="134" t="s">
        <v>60</v>
      </c>
      <c r="V290" s="140" t="s">
        <v>891</v>
      </c>
      <c r="W290" s="302" t="s">
        <v>928</v>
      </c>
      <c r="X290" s="143" t="s">
        <v>232</v>
      </c>
      <c r="Y290" s="97" t="s">
        <v>232</v>
      </c>
      <c r="Z290" s="255" t="s">
        <v>942</v>
      </c>
      <c r="AA290" s="106" t="s">
        <v>944</v>
      </c>
      <c r="AB290" s="259" t="s">
        <v>173</v>
      </c>
      <c r="AC290" s="133" t="s">
        <v>7955</v>
      </c>
      <c r="AD290" s="303">
        <f t="shared" si="4"/>
        <v>1</v>
      </c>
      <c r="AE290" s="105"/>
      <c r="AF290" s="133" t="str">
        <f>VLOOKUP(N290,'2021jobs'!A:A,1,0)</f>
        <v>COLL-Z2</v>
      </c>
      <c r="AG290" s="133" t="str">
        <f>VLOOKUP(Z290,'2021jobs'!A:A,1,0)</f>
        <v>COLL-Z2</v>
      </c>
      <c r="AH290" s="256"/>
      <c r="AI290" s="132" t="s">
        <v>942</v>
      </c>
      <c r="AJ290" s="172" t="s">
        <v>239</v>
      </c>
      <c r="AK290" s="135"/>
      <c r="AL290" s="111" t="s">
        <v>928</v>
      </c>
      <c r="AM290" s="140" t="s">
        <v>891</v>
      </c>
      <c r="AN290" s="140" t="s">
        <v>891</v>
      </c>
      <c r="AO290" s="5" t="s">
        <v>173</v>
      </c>
    </row>
    <row r="291" spans="1:41" s="4" customFormat="1" ht="15" customHeight="1" x14ac:dyDescent="0.4">
      <c r="A291" s="125">
        <v>0</v>
      </c>
      <c r="B291" s="125">
        <v>0</v>
      </c>
      <c r="C291" s="120">
        <v>1</v>
      </c>
      <c r="D291" s="125">
        <v>0</v>
      </c>
      <c r="E291" s="125">
        <v>0</v>
      </c>
      <c r="F291" s="125">
        <v>0</v>
      </c>
      <c r="G291" s="125">
        <v>0</v>
      </c>
      <c r="H291" s="125">
        <v>0</v>
      </c>
      <c r="I291" s="125">
        <v>0</v>
      </c>
      <c r="J291" s="300">
        <v>0</v>
      </c>
      <c r="K291" s="125">
        <v>0</v>
      </c>
      <c r="L291" s="125">
        <v>0</v>
      </c>
      <c r="M291" s="135"/>
      <c r="N291" s="133" t="s">
        <v>945</v>
      </c>
      <c r="O291" s="254" t="s">
        <v>929</v>
      </c>
      <c r="P291" s="254" t="s">
        <v>746</v>
      </c>
      <c r="Q291" s="254" t="s">
        <v>7593</v>
      </c>
      <c r="R291" s="257" t="s">
        <v>946</v>
      </c>
      <c r="S291" s="312" t="s">
        <v>8584</v>
      </c>
      <c r="T291" s="257" t="s">
        <v>8632</v>
      </c>
      <c r="U291" s="134" t="s">
        <v>60</v>
      </c>
      <c r="V291" s="140" t="s">
        <v>891</v>
      </c>
      <c r="W291" s="302" t="s">
        <v>928</v>
      </c>
      <c r="X291" s="143" t="s">
        <v>232</v>
      </c>
      <c r="Y291" s="97" t="s">
        <v>232</v>
      </c>
      <c r="Z291" s="255" t="s">
        <v>945</v>
      </c>
      <c r="AA291" s="106" t="s">
        <v>947</v>
      </c>
      <c r="AB291" s="259" t="s">
        <v>173</v>
      </c>
      <c r="AC291" s="133" t="s">
        <v>7955</v>
      </c>
      <c r="AD291" s="303">
        <f t="shared" si="4"/>
        <v>1</v>
      </c>
      <c r="AE291" s="105"/>
      <c r="AF291" s="133" t="str">
        <f>VLOOKUP(N291,'2021jobs'!A:A,1,0)</f>
        <v>COLL-Z1</v>
      </c>
      <c r="AG291" s="133" t="str">
        <f>VLOOKUP(Z291,'2021jobs'!A:A,1,0)</f>
        <v>COLL-Z1</v>
      </c>
      <c r="AH291" s="256"/>
      <c r="AI291" s="132" t="s">
        <v>945</v>
      </c>
      <c r="AJ291" s="172" t="s">
        <v>239</v>
      </c>
      <c r="AK291" s="135"/>
      <c r="AL291" s="111" t="s">
        <v>928</v>
      </c>
      <c r="AM291" s="140" t="s">
        <v>891</v>
      </c>
      <c r="AN291" s="140" t="s">
        <v>891</v>
      </c>
      <c r="AO291" s="5" t="s">
        <v>173</v>
      </c>
    </row>
    <row r="292" spans="1:41" ht="15" customHeight="1" x14ac:dyDescent="0.4">
      <c r="A292" s="120">
        <v>1</v>
      </c>
      <c r="B292" s="120">
        <v>1</v>
      </c>
      <c r="C292" s="120">
        <v>1</v>
      </c>
      <c r="D292" s="125">
        <v>0</v>
      </c>
      <c r="E292" s="125">
        <v>0</v>
      </c>
      <c r="F292" s="125">
        <v>0</v>
      </c>
      <c r="G292" s="125">
        <v>0</v>
      </c>
      <c r="H292" s="125">
        <v>0</v>
      </c>
      <c r="I292" s="125">
        <v>0</v>
      </c>
      <c r="J292" s="300">
        <v>0</v>
      </c>
      <c r="K292" s="125">
        <v>0</v>
      </c>
      <c r="L292" s="125">
        <v>0</v>
      </c>
      <c r="M292" s="277" t="s">
        <v>1232</v>
      </c>
      <c r="N292" s="133" t="s">
        <v>10104</v>
      </c>
      <c r="O292" s="254" t="s">
        <v>7642</v>
      </c>
      <c r="P292" s="254" t="s">
        <v>270</v>
      </c>
      <c r="Q292" s="254" t="s">
        <v>46</v>
      </c>
      <c r="R292" s="257" t="s">
        <v>7135</v>
      </c>
      <c r="S292" s="312" t="s">
        <v>8585</v>
      </c>
      <c r="T292" s="257" t="s">
        <v>9706</v>
      </c>
      <c r="U292" s="134" t="s">
        <v>60</v>
      </c>
      <c r="V292" s="134" t="s">
        <v>62</v>
      </c>
      <c r="W292" s="302" t="s">
        <v>10881</v>
      </c>
      <c r="X292" s="143" t="s">
        <v>232</v>
      </c>
      <c r="Y292" s="97" t="s">
        <v>232</v>
      </c>
      <c r="Z292" s="316" t="s">
        <v>7224</v>
      </c>
      <c r="AA292" s="106" t="s">
        <v>7165</v>
      </c>
      <c r="AB292" s="259" t="s">
        <v>173</v>
      </c>
      <c r="AC292" s="133" t="s">
        <v>7956</v>
      </c>
      <c r="AD292" s="303">
        <f t="shared" si="4"/>
        <v>0</v>
      </c>
      <c r="AE292" s="105"/>
      <c r="AF292" s="133" t="e">
        <f>VLOOKUP(N292,'2021jobs'!A:A,1,0)</f>
        <v>#N/A</v>
      </c>
      <c r="AG292" s="133" t="str">
        <f>VLOOKUP(Z292,'2021jobs'!A:A,1,0)</f>
        <v>CMAN-V3</v>
      </c>
      <c r="AH292" s="256"/>
      <c r="AI292" s="133" t="s">
        <v>7224</v>
      </c>
      <c r="AJ292" s="172" t="s">
        <v>239</v>
      </c>
      <c r="AK292" s="230" t="s">
        <v>300</v>
      </c>
      <c r="AL292" s="98" t="s">
        <v>62</v>
      </c>
      <c r="AM292" s="134" t="s">
        <v>62</v>
      </c>
      <c r="AN292" s="134" t="s">
        <v>62</v>
      </c>
      <c r="AO292" s="5" t="s">
        <v>173</v>
      </c>
    </row>
    <row r="293" spans="1:41" s="4" customFormat="1" ht="15" customHeight="1" x14ac:dyDescent="0.4">
      <c r="A293" s="120">
        <v>1</v>
      </c>
      <c r="B293" s="120">
        <v>1</v>
      </c>
      <c r="C293" s="120">
        <v>1</v>
      </c>
      <c r="D293" s="125">
        <v>0</v>
      </c>
      <c r="E293" s="125">
        <v>0</v>
      </c>
      <c r="F293" s="125">
        <v>0</v>
      </c>
      <c r="G293" s="125">
        <v>0</v>
      </c>
      <c r="H293" s="125">
        <v>0</v>
      </c>
      <c r="I293" s="125">
        <v>0</v>
      </c>
      <c r="J293" s="300">
        <v>0</v>
      </c>
      <c r="K293" s="125">
        <v>0</v>
      </c>
      <c r="L293" s="125">
        <v>0</v>
      </c>
      <c r="M293" s="277" t="s">
        <v>1232</v>
      </c>
      <c r="N293" s="133" t="s">
        <v>10105</v>
      </c>
      <c r="O293" s="254" t="s">
        <v>7642</v>
      </c>
      <c r="P293" s="254" t="s">
        <v>256</v>
      </c>
      <c r="Q293" s="254" t="s">
        <v>46</v>
      </c>
      <c r="R293" s="257" t="s">
        <v>7136</v>
      </c>
      <c r="S293" s="312" t="s">
        <v>8585</v>
      </c>
      <c r="T293" s="257" t="s">
        <v>9705</v>
      </c>
      <c r="U293" s="134" t="s">
        <v>60</v>
      </c>
      <c r="V293" s="134" t="s">
        <v>62</v>
      </c>
      <c r="W293" s="302" t="s">
        <v>10881</v>
      </c>
      <c r="X293" s="143" t="s">
        <v>232</v>
      </c>
      <c r="Y293" s="97" t="s">
        <v>232</v>
      </c>
      <c r="Z293" s="166" t="s">
        <v>949</v>
      </c>
      <c r="AA293" s="106" t="s">
        <v>7137</v>
      </c>
      <c r="AB293" s="259" t="s">
        <v>173</v>
      </c>
      <c r="AC293" s="133" t="s">
        <v>7956</v>
      </c>
      <c r="AD293" s="303">
        <f t="shared" si="4"/>
        <v>0</v>
      </c>
      <c r="AE293" s="105"/>
      <c r="AF293" s="133" t="e">
        <f>VLOOKUP(N293,'2021jobs'!A:A,1,0)</f>
        <v>#N/A</v>
      </c>
      <c r="AG293" s="133" t="str">
        <f>VLOOKUP(Z293,'2021jobs'!A:A,1,0)</f>
        <v>CMAN-V2</v>
      </c>
      <c r="AH293" s="256"/>
      <c r="AI293" s="132" t="s">
        <v>949</v>
      </c>
      <c r="AJ293" s="172" t="s">
        <v>239</v>
      </c>
      <c r="AK293" s="135"/>
      <c r="AL293" s="98" t="s">
        <v>62</v>
      </c>
      <c r="AM293" s="134" t="s">
        <v>62</v>
      </c>
      <c r="AN293" s="134" t="s">
        <v>62</v>
      </c>
      <c r="AO293" s="5" t="s">
        <v>173</v>
      </c>
    </row>
    <row r="294" spans="1:41" s="4" customFormat="1" ht="15" customHeight="1" x14ac:dyDescent="0.4">
      <c r="A294" s="120">
        <v>1</v>
      </c>
      <c r="B294" s="120">
        <v>1</v>
      </c>
      <c r="C294" s="120">
        <v>1</v>
      </c>
      <c r="D294" s="125">
        <v>0</v>
      </c>
      <c r="E294" s="125">
        <v>0</v>
      </c>
      <c r="F294" s="125">
        <v>0</v>
      </c>
      <c r="G294" s="125">
        <v>0</v>
      </c>
      <c r="H294" s="125">
        <v>0</v>
      </c>
      <c r="I294" s="125">
        <v>0</v>
      </c>
      <c r="J294" s="300">
        <v>0</v>
      </c>
      <c r="K294" s="125">
        <v>0</v>
      </c>
      <c r="L294" s="125">
        <v>0</v>
      </c>
      <c r="M294" s="135"/>
      <c r="N294" s="133" t="s">
        <v>950</v>
      </c>
      <c r="O294" s="254" t="s">
        <v>948</v>
      </c>
      <c r="P294" s="254" t="s">
        <v>297</v>
      </c>
      <c r="Q294" s="254" t="s">
        <v>46</v>
      </c>
      <c r="R294" s="257" t="s">
        <v>951</v>
      </c>
      <c r="S294" s="312" t="s">
        <v>8586</v>
      </c>
      <c r="T294" s="257" t="s">
        <v>9704</v>
      </c>
      <c r="U294" s="134" t="s">
        <v>60</v>
      </c>
      <c r="V294" s="134" t="s">
        <v>62</v>
      </c>
      <c r="W294" s="302" t="s">
        <v>62</v>
      </c>
      <c r="X294" s="143" t="s">
        <v>232</v>
      </c>
      <c r="Y294" s="97" t="s">
        <v>232</v>
      </c>
      <c r="Z294" s="255" t="s">
        <v>950</v>
      </c>
      <c r="AA294" s="106" t="s">
        <v>952</v>
      </c>
      <c r="AB294" s="259" t="s">
        <v>173</v>
      </c>
      <c r="AC294" s="133" t="s">
        <v>7957</v>
      </c>
      <c r="AD294" s="303">
        <f t="shared" si="4"/>
        <v>1</v>
      </c>
      <c r="AE294" s="105" t="s">
        <v>7482</v>
      </c>
      <c r="AF294" s="133" t="str">
        <f>VLOOKUP(N294,'2021jobs'!A:A,1,0)</f>
        <v>CMAN-V1</v>
      </c>
      <c r="AG294" s="133" t="str">
        <f>VLOOKUP(Z294,'2021jobs'!A:A,1,0)</f>
        <v>CMAN-V1</v>
      </c>
      <c r="AH294" s="256"/>
      <c r="AI294" s="132" t="s">
        <v>950</v>
      </c>
      <c r="AJ294" s="172" t="s">
        <v>239</v>
      </c>
      <c r="AK294" s="135"/>
      <c r="AL294" s="98" t="s">
        <v>62</v>
      </c>
      <c r="AM294" s="134" t="s">
        <v>62</v>
      </c>
      <c r="AN294" s="134" t="s">
        <v>62</v>
      </c>
      <c r="AO294" s="5" t="s">
        <v>173</v>
      </c>
    </row>
    <row r="295" spans="1:41" s="4" customFormat="1" ht="15" customHeight="1" x14ac:dyDescent="0.4">
      <c r="A295" s="125">
        <v>0</v>
      </c>
      <c r="B295" s="120">
        <v>1</v>
      </c>
      <c r="C295" s="120">
        <v>1</v>
      </c>
      <c r="D295" s="125">
        <v>0</v>
      </c>
      <c r="E295" s="125">
        <v>0</v>
      </c>
      <c r="F295" s="125">
        <v>0</v>
      </c>
      <c r="G295" s="125">
        <v>0</v>
      </c>
      <c r="H295" s="125">
        <v>0</v>
      </c>
      <c r="I295" s="125">
        <v>0</v>
      </c>
      <c r="J295" s="300">
        <v>0</v>
      </c>
      <c r="K295" s="125">
        <v>0</v>
      </c>
      <c r="L295" s="125">
        <v>0</v>
      </c>
      <c r="M295" s="135"/>
      <c r="N295" s="133" t="s">
        <v>953</v>
      </c>
      <c r="O295" s="254" t="s">
        <v>948</v>
      </c>
      <c r="P295" s="254" t="s">
        <v>453</v>
      </c>
      <c r="Q295" s="110" t="s">
        <v>7479</v>
      </c>
      <c r="R295" s="257" t="s">
        <v>954</v>
      </c>
      <c r="S295" s="312" t="s">
        <v>8587</v>
      </c>
      <c r="T295" s="257" t="s">
        <v>9701</v>
      </c>
      <c r="U295" s="134" t="s">
        <v>60</v>
      </c>
      <c r="V295" s="134" t="s">
        <v>62</v>
      </c>
      <c r="W295" s="302" t="s">
        <v>62</v>
      </c>
      <c r="X295" s="143" t="s">
        <v>232</v>
      </c>
      <c r="Y295" s="97" t="s">
        <v>232</v>
      </c>
      <c r="Z295" s="255" t="s">
        <v>953</v>
      </c>
      <c r="AA295" s="106" t="s">
        <v>955</v>
      </c>
      <c r="AB295" s="259" t="s">
        <v>173</v>
      </c>
      <c r="AC295" s="133" t="s">
        <v>7958</v>
      </c>
      <c r="AD295" s="303">
        <f t="shared" si="4"/>
        <v>1</v>
      </c>
      <c r="AE295" s="105"/>
      <c r="AF295" s="133" t="str">
        <f>VLOOKUP(N295,'2021jobs'!A:A,1,0)</f>
        <v>CMAN-D2</v>
      </c>
      <c r="AG295" s="133" t="str">
        <f>VLOOKUP(Z295,'2021jobs'!A:A,1,0)</f>
        <v>CMAN-D2</v>
      </c>
      <c r="AH295" s="256"/>
      <c r="AI295" s="132" t="s">
        <v>953</v>
      </c>
      <c r="AJ295" s="172" t="s">
        <v>239</v>
      </c>
      <c r="AK295" s="135"/>
      <c r="AL295" s="98" t="s">
        <v>62</v>
      </c>
      <c r="AM295" s="134" t="s">
        <v>62</v>
      </c>
      <c r="AN295" s="134" t="s">
        <v>62</v>
      </c>
      <c r="AO295" s="5" t="s">
        <v>173</v>
      </c>
    </row>
    <row r="296" spans="1:41" s="4" customFormat="1" ht="15" customHeight="1" x14ac:dyDescent="0.4">
      <c r="A296" s="125">
        <v>0</v>
      </c>
      <c r="B296" s="120">
        <v>1</v>
      </c>
      <c r="C296" s="120">
        <v>1</v>
      </c>
      <c r="D296" s="125">
        <v>0</v>
      </c>
      <c r="E296" s="125">
        <v>0</v>
      </c>
      <c r="F296" s="125">
        <v>0</v>
      </c>
      <c r="G296" s="125">
        <v>0</v>
      </c>
      <c r="H296" s="125">
        <v>0</v>
      </c>
      <c r="I296" s="125">
        <v>0</v>
      </c>
      <c r="J296" s="300">
        <v>0</v>
      </c>
      <c r="K296" s="125">
        <v>0</v>
      </c>
      <c r="L296" s="125">
        <v>0</v>
      </c>
      <c r="M296" s="135"/>
      <c r="N296" s="133" t="s">
        <v>956</v>
      </c>
      <c r="O296" s="254" t="s">
        <v>948</v>
      </c>
      <c r="P296" s="254" t="s">
        <v>352</v>
      </c>
      <c r="Q296" s="110" t="s">
        <v>7479</v>
      </c>
      <c r="R296" s="257" t="s">
        <v>957</v>
      </c>
      <c r="S296" s="312" t="s">
        <v>8587</v>
      </c>
      <c r="T296" s="257" t="s">
        <v>9700</v>
      </c>
      <c r="U296" s="134" t="s">
        <v>60</v>
      </c>
      <c r="V296" s="134" t="s">
        <v>62</v>
      </c>
      <c r="W296" s="302" t="s">
        <v>62</v>
      </c>
      <c r="X296" s="143" t="s">
        <v>232</v>
      </c>
      <c r="Y296" s="97" t="s">
        <v>232</v>
      </c>
      <c r="Z296" s="255" t="s">
        <v>956</v>
      </c>
      <c r="AA296" s="106" t="s">
        <v>958</v>
      </c>
      <c r="AB296" s="259" t="s">
        <v>173</v>
      </c>
      <c r="AC296" s="133" t="s">
        <v>7958</v>
      </c>
      <c r="AD296" s="303">
        <f t="shared" si="4"/>
        <v>1</v>
      </c>
      <c r="AE296" s="105"/>
      <c r="AF296" s="133" t="str">
        <f>VLOOKUP(N296,'2021jobs'!A:A,1,0)</f>
        <v>CMAN-D1</v>
      </c>
      <c r="AG296" s="133" t="str">
        <f>VLOOKUP(Z296,'2021jobs'!A:A,1,0)</f>
        <v>CMAN-D1</v>
      </c>
      <c r="AH296" s="256"/>
      <c r="AI296" s="132" t="s">
        <v>956</v>
      </c>
      <c r="AJ296" s="172" t="s">
        <v>239</v>
      </c>
      <c r="AK296" s="135"/>
      <c r="AL296" s="98" t="s">
        <v>62</v>
      </c>
      <c r="AM296" s="134" t="s">
        <v>62</v>
      </c>
      <c r="AN296" s="134" t="s">
        <v>62</v>
      </c>
      <c r="AO296" s="5" t="s">
        <v>173</v>
      </c>
    </row>
    <row r="297" spans="1:41" s="4" customFormat="1" ht="15" customHeight="1" x14ac:dyDescent="0.4">
      <c r="A297" s="125">
        <v>0</v>
      </c>
      <c r="B297" s="125">
        <v>0</v>
      </c>
      <c r="C297" s="120">
        <v>1</v>
      </c>
      <c r="D297" s="125">
        <v>0</v>
      </c>
      <c r="E297" s="125">
        <v>0</v>
      </c>
      <c r="F297" s="125">
        <v>0</v>
      </c>
      <c r="G297" s="125">
        <v>0</v>
      </c>
      <c r="H297" s="125">
        <v>0</v>
      </c>
      <c r="I297" s="125">
        <v>0</v>
      </c>
      <c r="J297" s="300">
        <v>0</v>
      </c>
      <c r="K297" s="125">
        <v>0</v>
      </c>
      <c r="L297" s="125">
        <v>0</v>
      </c>
      <c r="M297" s="135"/>
      <c r="N297" s="133" t="s">
        <v>959</v>
      </c>
      <c r="O297" s="254" t="s">
        <v>948</v>
      </c>
      <c r="P297" s="254" t="s">
        <v>415</v>
      </c>
      <c r="Q297" s="105" t="s">
        <v>7479</v>
      </c>
      <c r="R297" s="257" t="s">
        <v>960</v>
      </c>
      <c r="S297" s="312" t="s">
        <v>8587</v>
      </c>
      <c r="T297" s="257" t="s">
        <v>9698</v>
      </c>
      <c r="U297" s="134" t="s">
        <v>60</v>
      </c>
      <c r="V297" s="134" t="s">
        <v>62</v>
      </c>
      <c r="W297" s="302" t="s">
        <v>62</v>
      </c>
      <c r="X297" s="143" t="s">
        <v>232</v>
      </c>
      <c r="Y297" s="97" t="s">
        <v>232</v>
      </c>
      <c r="Z297" s="255" t="s">
        <v>959</v>
      </c>
      <c r="AA297" s="106" t="s">
        <v>961</v>
      </c>
      <c r="AB297" s="259" t="s">
        <v>173</v>
      </c>
      <c r="AC297" s="133" t="s">
        <v>7958</v>
      </c>
      <c r="AD297" s="303">
        <f t="shared" si="4"/>
        <v>1</v>
      </c>
      <c r="AE297" s="105"/>
      <c r="AF297" s="133" t="str">
        <f>VLOOKUP(N297,'2021jobs'!A:A,1,0)</f>
        <v>CMAN-M2</v>
      </c>
      <c r="AG297" s="133" t="str">
        <f>VLOOKUP(Z297,'2021jobs'!A:A,1,0)</f>
        <v>CMAN-M2</v>
      </c>
      <c r="AH297" s="256"/>
      <c r="AI297" s="132" t="s">
        <v>959</v>
      </c>
      <c r="AJ297" s="172" t="s">
        <v>239</v>
      </c>
      <c r="AK297" s="135"/>
      <c r="AL297" s="98" t="s">
        <v>62</v>
      </c>
      <c r="AM297" s="134" t="s">
        <v>62</v>
      </c>
      <c r="AN297" s="134" t="s">
        <v>62</v>
      </c>
      <c r="AO297" s="5" t="s">
        <v>173</v>
      </c>
    </row>
    <row r="298" spans="1:41" s="4" customFormat="1" ht="15" customHeight="1" x14ac:dyDescent="0.4">
      <c r="A298" s="125">
        <v>0</v>
      </c>
      <c r="B298" s="125">
        <v>0</v>
      </c>
      <c r="C298" s="120">
        <v>1</v>
      </c>
      <c r="D298" s="125">
        <v>0</v>
      </c>
      <c r="E298" s="125">
        <v>0</v>
      </c>
      <c r="F298" s="125">
        <v>0</v>
      </c>
      <c r="G298" s="125">
        <v>0</v>
      </c>
      <c r="H298" s="125">
        <v>0</v>
      </c>
      <c r="I298" s="125">
        <v>0</v>
      </c>
      <c r="J298" s="300">
        <v>0</v>
      </c>
      <c r="K298" s="125">
        <v>0</v>
      </c>
      <c r="L298" s="125">
        <v>0</v>
      </c>
      <c r="M298" s="135"/>
      <c r="N298" s="133" t="s">
        <v>962</v>
      </c>
      <c r="O298" s="254" t="s">
        <v>948</v>
      </c>
      <c r="P298" s="254" t="s">
        <v>363</v>
      </c>
      <c r="Q298" s="105" t="s">
        <v>7479</v>
      </c>
      <c r="R298" s="257" t="s">
        <v>963</v>
      </c>
      <c r="S298" s="312" t="s">
        <v>8587</v>
      </c>
      <c r="T298" s="257" t="s">
        <v>9699</v>
      </c>
      <c r="U298" s="134" t="s">
        <v>60</v>
      </c>
      <c r="V298" s="134" t="s">
        <v>62</v>
      </c>
      <c r="W298" s="302" t="s">
        <v>62</v>
      </c>
      <c r="X298" s="143" t="s">
        <v>232</v>
      </c>
      <c r="Y298" s="97" t="s">
        <v>232</v>
      </c>
      <c r="Z298" s="255" t="s">
        <v>962</v>
      </c>
      <c r="AA298" s="106" t="s">
        <v>964</v>
      </c>
      <c r="AB298" s="259" t="s">
        <v>173</v>
      </c>
      <c r="AC298" s="133" t="s">
        <v>7958</v>
      </c>
      <c r="AD298" s="303">
        <f t="shared" si="4"/>
        <v>1</v>
      </c>
      <c r="AE298" s="105" t="s">
        <v>7482</v>
      </c>
      <c r="AF298" s="133" t="str">
        <f>VLOOKUP(N298,'2021jobs'!A:A,1,0)</f>
        <v>CMAN-M1</v>
      </c>
      <c r="AG298" s="133" t="str">
        <f>VLOOKUP(Z298,'2021jobs'!A:A,1,0)</f>
        <v>CMAN-M1</v>
      </c>
      <c r="AH298" s="256"/>
      <c r="AI298" s="132" t="s">
        <v>962</v>
      </c>
      <c r="AJ298" s="172" t="s">
        <v>239</v>
      </c>
      <c r="AK298" s="135"/>
      <c r="AL298" s="98" t="s">
        <v>62</v>
      </c>
      <c r="AM298" s="134" t="s">
        <v>62</v>
      </c>
      <c r="AN298" s="134" t="s">
        <v>62</v>
      </c>
      <c r="AO298" s="5" t="s">
        <v>173</v>
      </c>
    </row>
    <row r="299" spans="1:41" s="4" customFormat="1" ht="15" customHeight="1" x14ac:dyDescent="0.4">
      <c r="A299" s="125">
        <v>0</v>
      </c>
      <c r="B299" s="125">
        <v>0</v>
      </c>
      <c r="C299" s="120">
        <v>1</v>
      </c>
      <c r="D299" s="125">
        <v>0</v>
      </c>
      <c r="E299" s="125">
        <v>0</v>
      </c>
      <c r="F299" s="125">
        <v>0</v>
      </c>
      <c r="G299" s="125">
        <v>0</v>
      </c>
      <c r="H299" s="125">
        <v>0</v>
      </c>
      <c r="I299" s="125">
        <v>0</v>
      </c>
      <c r="J299" s="300">
        <v>0</v>
      </c>
      <c r="K299" s="125">
        <v>0</v>
      </c>
      <c r="L299" s="125">
        <v>0</v>
      </c>
      <c r="M299" s="135"/>
      <c r="N299" s="133" t="s">
        <v>965</v>
      </c>
      <c r="O299" s="254" t="s">
        <v>948</v>
      </c>
      <c r="P299" s="254" t="s">
        <v>611</v>
      </c>
      <c r="Q299" s="254" t="s">
        <v>7480</v>
      </c>
      <c r="R299" s="257" t="s">
        <v>966</v>
      </c>
      <c r="S299" s="312" t="s">
        <v>8588</v>
      </c>
      <c r="T299" s="257" t="s">
        <v>10779</v>
      </c>
      <c r="U299" s="134" t="s">
        <v>60</v>
      </c>
      <c r="V299" s="134" t="s">
        <v>62</v>
      </c>
      <c r="W299" s="302" t="s">
        <v>62</v>
      </c>
      <c r="X299" s="143" t="s">
        <v>232</v>
      </c>
      <c r="Y299" s="97" t="s">
        <v>232</v>
      </c>
      <c r="Z299" s="255" t="s">
        <v>965</v>
      </c>
      <c r="AA299" s="106" t="s">
        <v>967</v>
      </c>
      <c r="AB299" s="259" t="s">
        <v>173</v>
      </c>
      <c r="AC299" s="133" t="s">
        <v>7959</v>
      </c>
      <c r="AD299" s="303">
        <f t="shared" si="4"/>
        <v>1</v>
      </c>
      <c r="AE299" s="105"/>
      <c r="AF299" s="133" t="str">
        <f>VLOOKUP(N299,'2021jobs'!A:A,1,0)</f>
        <v>CMAN-P5</v>
      </c>
      <c r="AG299" s="133" t="str">
        <f>VLOOKUP(Z299,'2021jobs'!A:A,1,0)</f>
        <v>CMAN-P5</v>
      </c>
      <c r="AH299" s="256"/>
      <c r="AI299" s="132" t="s">
        <v>965</v>
      </c>
      <c r="AJ299" s="172" t="s">
        <v>239</v>
      </c>
      <c r="AK299" s="135"/>
      <c r="AL299" s="98" t="s">
        <v>62</v>
      </c>
      <c r="AM299" s="134" t="s">
        <v>62</v>
      </c>
      <c r="AN299" s="134" t="s">
        <v>62</v>
      </c>
      <c r="AO299" s="5" t="s">
        <v>173</v>
      </c>
    </row>
    <row r="300" spans="1:41" s="4" customFormat="1" ht="15" customHeight="1" x14ac:dyDescent="0.4">
      <c r="A300" s="125">
        <v>0</v>
      </c>
      <c r="B300" s="125">
        <v>0</v>
      </c>
      <c r="C300" s="120">
        <v>1</v>
      </c>
      <c r="D300" s="125">
        <v>0</v>
      </c>
      <c r="E300" s="125">
        <v>0</v>
      </c>
      <c r="F300" s="125">
        <v>0</v>
      </c>
      <c r="G300" s="125">
        <v>0</v>
      </c>
      <c r="H300" s="125">
        <v>0</v>
      </c>
      <c r="I300" s="125">
        <v>0</v>
      </c>
      <c r="J300" s="300">
        <v>0</v>
      </c>
      <c r="K300" s="125">
        <v>0</v>
      </c>
      <c r="L300" s="125">
        <v>0</v>
      </c>
      <c r="M300" s="135"/>
      <c r="N300" s="133" t="s">
        <v>968</v>
      </c>
      <c r="O300" s="254" t="s">
        <v>948</v>
      </c>
      <c r="P300" s="254" t="s">
        <v>433</v>
      </c>
      <c r="Q300" s="254" t="s">
        <v>7480</v>
      </c>
      <c r="R300" s="257" t="s">
        <v>969</v>
      </c>
      <c r="S300" s="312" t="s">
        <v>8588</v>
      </c>
      <c r="T300" s="257" t="s">
        <v>10825</v>
      </c>
      <c r="U300" s="134" t="s">
        <v>60</v>
      </c>
      <c r="V300" s="134" t="s">
        <v>62</v>
      </c>
      <c r="W300" s="302" t="s">
        <v>62</v>
      </c>
      <c r="X300" s="143" t="s">
        <v>232</v>
      </c>
      <c r="Y300" s="97" t="s">
        <v>232</v>
      </c>
      <c r="Z300" s="255" t="s">
        <v>968</v>
      </c>
      <c r="AA300" s="106" t="s">
        <v>970</v>
      </c>
      <c r="AB300" s="259" t="s">
        <v>173</v>
      </c>
      <c r="AC300" s="133" t="s">
        <v>7959</v>
      </c>
      <c r="AD300" s="303">
        <f t="shared" si="4"/>
        <v>1</v>
      </c>
      <c r="AE300" s="105"/>
      <c r="AF300" s="133" t="str">
        <f>VLOOKUP(N300,'2021jobs'!A:A,1,0)</f>
        <v>CMAN-P4</v>
      </c>
      <c r="AG300" s="133" t="str">
        <f>VLOOKUP(Z300,'2021jobs'!A:A,1,0)</f>
        <v>CMAN-P4</v>
      </c>
      <c r="AH300" s="256"/>
      <c r="AI300" s="132" t="s">
        <v>968</v>
      </c>
      <c r="AJ300" s="172" t="s">
        <v>239</v>
      </c>
      <c r="AK300" s="135"/>
      <c r="AL300" s="98" t="s">
        <v>62</v>
      </c>
      <c r="AM300" s="134" t="s">
        <v>62</v>
      </c>
      <c r="AN300" s="134" t="s">
        <v>62</v>
      </c>
      <c r="AO300" s="5" t="s">
        <v>173</v>
      </c>
    </row>
    <row r="301" spans="1:41" s="4" customFormat="1" ht="15" customHeight="1" x14ac:dyDescent="0.4">
      <c r="A301" s="125">
        <v>0</v>
      </c>
      <c r="B301" s="125">
        <v>0</v>
      </c>
      <c r="C301" s="120">
        <v>1</v>
      </c>
      <c r="D301" s="125">
        <v>0</v>
      </c>
      <c r="E301" s="125">
        <v>0</v>
      </c>
      <c r="F301" s="125">
        <v>0</v>
      </c>
      <c r="G301" s="125">
        <v>0</v>
      </c>
      <c r="H301" s="125">
        <v>0</v>
      </c>
      <c r="I301" s="125">
        <v>0</v>
      </c>
      <c r="J301" s="300">
        <v>0</v>
      </c>
      <c r="K301" s="125">
        <v>0</v>
      </c>
      <c r="L301" s="125">
        <v>0</v>
      </c>
      <c r="M301" s="135"/>
      <c r="N301" s="133" t="s">
        <v>971</v>
      </c>
      <c r="O301" s="254" t="s">
        <v>948</v>
      </c>
      <c r="P301" s="254" t="s">
        <v>355</v>
      </c>
      <c r="Q301" s="254" t="s">
        <v>7480</v>
      </c>
      <c r="R301" s="257" t="s">
        <v>972</v>
      </c>
      <c r="S301" s="312" t="s">
        <v>8588</v>
      </c>
      <c r="T301" s="257" t="s">
        <v>10824</v>
      </c>
      <c r="U301" s="134" t="s">
        <v>60</v>
      </c>
      <c r="V301" s="134" t="s">
        <v>62</v>
      </c>
      <c r="W301" s="302" t="s">
        <v>62</v>
      </c>
      <c r="X301" s="143" t="s">
        <v>232</v>
      </c>
      <c r="Y301" s="97" t="s">
        <v>232</v>
      </c>
      <c r="Z301" s="255" t="s">
        <v>971</v>
      </c>
      <c r="AA301" s="106" t="s">
        <v>973</v>
      </c>
      <c r="AB301" s="259" t="s">
        <v>173</v>
      </c>
      <c r="AC301" s="133" t="s">
        <v>7959</v>
      </c>
      <c r="AD301" s="303">
        <f t="shared" si="4"/>
        <v>1</v>
      </c>
      <c r="AE301" s="105" t="s">
        <v>7482</v>
      </c>
      <c r="AF301" s="133" t="str">
        <f>VLOOKUP(N301,'2021jobs'!A:A,1,0)</f>
        <v>CMAN-P3</v>
      </c>
      <c r="AG301" s="133" t="str">
        <f>VLOOKUP(Z301,'2021jobs'!A:A,1,0)</f>
        <v>CMAN-P3</v>
      </c>
      <c r="AH301" s="256"/>
      <c r="AI301" s="132" t="s">
        <v>971</v>
      </c>
      <c r="AJ301" s="172" t="s">
        <v>239</v>
      </c>
      <c r="AK301" s="135"/>
      <c r="AL301" s="98" t="s">
        <v>62</v>
      </c>
      <c r="AM301" s="134" t="s">
        <v>62</v>
      </c>
      <c r="AN301" s="134" t="s">
        <v>62</v>
      </c>
      <c r="AO301" s="5" t="s">
        <v>173</v>
      </c>
    </row>
    <row r="302" spans="1:41" s="4" customFormat="1" ht="15" customHeight="1" x14ac:dyDescent="0.4">
      <c r="A302" s="125">
        <v>0</v>
      </c>
      <c r="B302" s="125">
        <v>0</v>
      </c>
      <c r="C302" s="120">
        <v>1</v>
      </c>
      <c r="D302" s="125">
        <v>0</v>
      </c>
      <c r="E302" s="125">
        <v>0</v>
      </c>
      <c r="F302" s="125">
        <v>0</v>
      </c>
      <c r="G302" s="125">
        <v>0</v>
      </c>
      <c r="H302" s="125">
        <v>0</v>
      </c>
      <c r="I302" s="125">
        <v>0</v>
      </c>
      <c r="J302" s="300">
        <v>0</v>
      </c>
      <c r="K302" s="125">
        <v>0</v>
      </c>
      <c r="L302" s="125">
        <v>0</v>
      </c>
      <c r="M302" s="135"/>
      <c r="N302" s="133" t="s">
        <v>974</v>
      </c>
      <c r="O302" s="254" t="s">
        <v>948</v>
      </c>
      <c r="P302" s="254" t="s">
        <v>443</v>
      </c>
      <c r="Q302" s="254" t="s">
        <v>7480</v>
      </c>
      <c r="R302" s="257" t="s">
        <v>975</v>
      </c>
      <c r="S302" s="312" t="s">
        <v>8588</v>
      </c>
      <c r="T302" s="257" t="s">
        <v>9696</v>
      </c>
      <c r="U302" s="134" t="s">
        <v>60</v>
      </c>
      <c r="V302" s="134" t="s">
        <v>62</v>
      </c>
      <c r="W302" s="302" t="s">
        <v>62</v>
      </c>
      <c r="X302" s="143" t="s">
        <v>232</v>
      </c>
      <c r="Y302" s="97" t="s">
        <v>232</v>
      </c>
      <c r="Z302" s="255" t="s">
        <v>974</v>
      </c>
      <c r="AA302" s="106" t="s">
        <v>976</v>
      </c>
      <c r="AB302" s="259" t="s">
        <v>173</v>
      </c>
      <c r="AC302" s="133" t="s">
        <v>7959</v>
      </c>
      <c r="AD302" s="303">
        <f t="shared" si="4"/>
        <v>1</v>
      </c>
      <c r="AE302" s="105"/>
      <c r="AF302" s="133" t="str">
        <f>VLOOKUP(N302,'2021jobs'!A:A,1,0)</f>
        <v>CMAN-P2</v>
      </c>
      <c r="AG302" s="133" t="str">
        <f>VLOOKUP(Z302,'2021jobs'!A:A,1,0)</f>
        <v>CMAN-P2</v>
      </c>
      <c r="AH302" s="256"/>
      <c r="AI302" s="132" t="s">
        <v>974</v>
      </c>
      <c r="AJ302" s="172" t="s">
        <v>239</v>
      </c>
      <c r="AK302" s="135"/>
      <c r="AL302" s="98" t="s">
        <v>62</v>
      </c>
      <c r="AM302" s="134" t="s">
        <v>62</v>
      </c>
      <c r="AN302" s="134" t="s">
        <v>62</v>
      </c>
      <c r="AO302" s="5" t="s">
        <v>173</v>
      </c>
    </row>
    <row r="303" spans="1:41" s="4" customFormat="1" ht="15" customHeight="1" x14ac:dyDescent="0.4">
      <c r="A303" s="125">
        <v>0</v>
      </c>
      <c r="B303" s="125">
        <v>0</v>
      </c>
      <c r="C303" s="120">
        <v>1</v>
      </c>
      <c r="D303" s="125">
        <v>0</v>
      </c>
      <c r="E303" s="125">
        <v>0</v>
      </c>
      <c r="F303" s="125">
        <v>0</v>
      </c>
      <c r="G303" s="125">
        <v>0</v>
      </c>
      <c r="H303" s="125">
        <v>0</v>
      </c>
      <c r="I303" s="125">
        <v>0</v>
      </c>
      <c r="J303" s="300">
        <v>0</v>
      </c>
      <c r="K303" s="125">
        <v>0</v>
      </c>
      <c r="L303" s="125">
        <v>0</v>
      </c>
      <c r="M303" s="135"/>
      <c r="N303" s="133" t="s">
        <v>977</v>
      </c>
      <c r="O303" s="254" t="s">
        <v>948</v>
      </c>
      <c r="P303" s="254" t="s">
        <v>474</v>
      </c>
      <c r="Q303" s="254" t="s">
        <v>7480</v>
      </c>
      <c r="R303" s="257" t="s">
        <v>978</v>
      </c>
      <c r="S303" s="312" t="s">
        <v>8588</v>
      </c>
      <c r="T303" s="257" t="s">
        <v>10823</v>
      </c>
      <c r="U303" s="134" t="s">
        <v>60</v>
      </c>
      <c r="V303" s="134" t="s">
        <v>62</v>
      </c>
      <c r="W303" s="302" t="s">
        <v>62</v>
      </c>
      <c r="X303" s="143" t="s">
        <v>232</v>
      </c>
      <c r="Y303" s="97" t="s">
        <v>232</v>
      </c>
      <c r="Z303" s="255" t="s">
        <v>977</v>
      </c>
      <c r="AA303" s="106" t="s">
        <v>979</v>
      </c>
      <c r="AB303" s="259" t="s">
        <v>173</v>
      </c>
      <c r="AC303" s="133" t="s">
        <v>7959</v>
      </c>
      <c r="AD303" s="303">
        <f t="shared" si="4"/>
        <v>1</v>
      </c>
      <c r="AE303" s="105"/>
      <c r="AF303" s="133" t="str">
        <f>VLOOKUP(N303,'2021jobs'!A:A,1,0)</f>
        <v>CMAN-P1</v>
      </c>
      <c r="AG303" s="133" t="str">
        <f>VLOOKUP(Z303,'2021jobs'!A:A,1,0)</f>
        <v>CMAN-P1</v>
      </c>
      <c r="AH303" s="256"/>
      <c r="AI303" s="132" t="s">
        <v>977</v>
      </c>
      <c r="AJ303" s="172" t="s">
        <v>239</v>
      </c>
      <c r="AK303" s="135"/>
      <c r="AL303" s="98" t="s">
        <v>62</v>
      </c>
      <c r="AM303" s="134" t="s">
        <v>62</v>
      </c>
      <c r="AN303" s="134" t="s">
        <v>62</v>
      </c>
      <c r="AO303" s="5" t="s">
        <v>173</v>
      </c>
    </row>
    <row r="304" spans="1:41" s="4" customFormat="1" ht="15" customHeight="1" x14ac:dyDescent="0.4">
      <c r="A304" s="125">
        <v>0</v>
      </c>
      <c r="B304" s="125">
        <v>0</v>
      </c>
      <c r="C304" s="120">
        <v>1</v>
      </c>
      <c r="D304" s="125">
        <v>0</v>
      </c>
      <c r="E304" s="125">
        <v>0</v>
      </c>
      <c r="F304" s="125">
        <v>0</v>
      </c>
      <c r="G304" s="125">
        <v>0</v>
      </c>
      <c r="H304" s="125">
        <v>0</v>
      </c>
      <c r="I304" s="125">
        <v>0</v>
      </c>
      <c r="J304" s="300">
        <v>0</v>
      </c>
      <c r="K304" s="125">
        <v>0</v>
      </c>
      <c r="L304" s="125">
        <v>0</v>
      </c>
      <c r="M304" s="135"/>
      <c r="N304" s="133" t="s">
        <v>982</v>
      </c>
      <c r="O304" s="254" t="s">
        <v>981</v>
      </c>
      <c r="P304" s="254" t="s">
        <v>297</v>
      </c>
      <c r="Q304" s="254" t="s">
        <v>46</v>
      </c>
      <c r="R304" s="257" t="s">
        <v>983</v>
      </c>
      <c r="S304" s="312" t="s">
        <v>8589</v>
      </c>
      <c r="T304" s="257" t="s">
        <v>9704</v>
      </c>
      <c r="U304" s="134" t="s">
        <v>60</v>
      </c>
      <c r="V304" s="134" t="s">
        <v>62</v>
      </c>
      <c r="W304" s="302" t="s">
        <v>980</v>
      </c>
      <c r="X304" s="143" t="s">
        <v>232</v>
      </c>
      <c r="Y304" s="97" t="s">
        <v>232</v>
      </c>
      <c r="Z304" s="255" t="s">
        <v>982</v>
      </c>
      <c r="AA304" s="106" t="s">
        <v>984</v>
      </c>
      <c r="AB304" s="259" t="s">
        <v>173</v>
      </c>
      <c r="AC304" s="133" t="s">
        <v>7960</v>
      </c>
      <c r="AD304" s="303">
        <f t="shared" si="4"/>
        <v>1</v>
      </c>
      <c r="AE304" s="105" t="s">
        <v>7482</v>
      </c>
      <c r="AF304" s="133" t="str">
        <f>VLOOKUP(N304,'2021jobs'!A:A,1,0)</f>
        <v>CMDV-V1</v>
      </c>
      <c r="AG304" s="133" t="str">
        <f>VLOOKUP(Z304,'2021jobs'!A:A,1,0)</f>
        <v>CMDV-V1</v>
      </c>
      <c r="AH304" s="256"/>
      <c r="AI304" s="132" t="s">
        <v>982</v>
      </c>
      <c r="AJ304" s="172" t="s">
        <v>239</v>
      </c>
      <c r="AK304" s="135"/>
      <c r="AL304" s="98" t="s">
        <v>980</v>
      </c>
      <c r="AM304" s="134" t="s">
        <v>62</v>
      </c>
      <c r="AN304" s="134" t="s">
        <v>62</v>
      </c>
      <c r="AO304" s="5" t="s">
        <v>173</v>
      </c>
    </row>
    <row r="305" spans="1:41" s="4" customFormat="1" ht="15" customHeight="1" x14ac:dyDescent="0.4">
      <c r="A305" s="125">
        <v>0</v>
      </c>
      <c r="B305" s="125">
        <v>0</v>
      </c>
      <c r="C305" s="120">
        <v>1</v>
      </c>
      <c r="D305" s="125">
        <v>0</v>
      </c>
      <c r="E305" s="125">
        <v>0</v>
      </c>
      <c r="F305" s="125">
        <v>0</v>
      </c>
      <c r="G305" s="125">
        <v>0</v>
      </c>
      <c r="H305" s="125">
        <v>0</v>
      </c>
      <c r="I305" s="125">
        <v>0</v>
      </c>
      <c r="J305" s="300">
        <v>0</v>
      </c>
      <c r="K305" s="125">
        <v>0</v>
      </c>
      <c r="L305" s="125">
        <v>0</v>
      </c>
      <c r="M305" s="135"/>
      <c r="N305" s="133" t="s">
        <v>985</v>
      </c>
      <c r="O305" s="254" t="s">
        <v>981</v>
      </c>
      <c r="P305" s="254" t="s">
        <v>352</v>
      </c>
      <c r="Q305" s="110" t="s">
        <v>7479</v>
      </c>
      <c r="R305" s="257" t="s">
        <v>986</v>
      </c>
      <c r="S305" s="312" t="s">
        <v>8590</v>
      </c>
      <c r="T305" s="257" t="s">
        <v>9700</v>
      </c>
      <c r="U305" s="134" t="s">
        <v>60</v>
      </c>
      <c r="V305" s="134" t="s">
        <v>62</v>
      </c>
      <c r="W305" s="302" t="s">
        <v>980</v>
      </c>
      <c r="X305" s="143" t="s">
        <v>232</v>
      </c>
      <c r="Y305" s="97" t="s">
        <v>232</v>
      </c>
      <c r="Z305" s="255" t="s">
        <v>985</v>
      </c>
      <c r="AA305" s="106" t="s">
        <v>987</v>
      </c>
      <c r="AB305" s="259" t="s">
        <v>173</v>
      </c>
      <c r="AC305" s="133" t="s">
        <v>7961</v>
      </c>
      <c r="AD305" s="303">
        <f t="shared" si="4"/>
        <v>1</v>
      </c>
      <c r="AE305" s="105"/>
      <c r="AF305" s="133" t="str">
        <f>VLOOKUP(N305,'2021jobs'!A:A,1,0)</f>
        <v>CMDV-D1</v>
      </c>
      <c r="AG305" s="133" t="str">
        <f>VLOOKUP(Z305,'2021jobs'!A:A,1,0)</f>
        <v>CMDV-D1</v>
      </c>
      <c r="AH305" s="256"/>
      <c r="AI305" s="132" t="s">
        <v>985</v>
      </c>
      <c r="AJ305" s="172" t="s">
        <v>239</v>
      </c>
      <c r="AK305" s="135"/>
      <c r="AL305" s="98" t="s">
        <v>980</v>
      </c>
      <c r="AM305" s="134" t="s">
        <v>62</v>
      </c>
      <c r="AN305" s="134" t="s">
        <v>62</v>
      </c>
      <c r="AO305" s="5" t="s">
        <v>173</v>
      </c>
    </row>
    <row r="306" spans="1:41" s="4" customFormat="1" ht="15" customHeight="1" x14ac:dyDescent="0.4">
      <c r="A306" s="125">
        <v>0</v>
      </c>
      <c r="B306" s="125">
        <v>0</v>
      </c>
      <c r="C306" s="120">
        <v>1</v>
      </c>
      <c r="D306" s="125">
        <v>0</v>
      </c>
      <c r="E306" s="125">
        <v>0</v>
      </c>
      <c r="F306" s="125">
        <v>0</v>
      </c>
      <c r="G306" s="125">
        <v>0</v>
      </c>
      <c r="H306" s="125">
        <v>0</v>
      </c>
      <c r="I306" s="125">
        <v>0</v>
      </c>
      <c r="J306" s="300">
        <v>0</v>
      </c>
      <c r="K306" s="125">
        <v>0</v>
      </c>
      <c r="L306" s="125">
        <v>0</v>
      </c>
      <c r="M306" s="135"/>
      <c r="N306" s="133" t="s">
        <v>988</v>
      </c>
      <c r="O306" s="254" t="s">
        <v>981</v>
      </c>
      <c r="P306" s="254" t="s">
        <v>363</v>
      </c>
      <c r="Q306" s="105" t="s">
        <v>7479</v>
      </c>
      <c r="R306" s="257" t="s">
        <v>989</v>
      </c>
      <c r="S306" s="312" t="s">
        <v>8590</v>
      </c>
      <c r="T306" s="257" t="s">
        <v>9699</v>
      </c>
      <c r="U306" s="134" t="s">
        <v>60</v>
      </c>
      <c r="V306" s="134" t="s">
        <v>62</v>
      </c>
      <c r="W306" s="302" t="s">
        <v>980</v>
      </c>
      <c r="X306" s="143" t="s">
        <v>232</v>
      </c>
      <c r="Y306" s="97" t="s">
        <v>232</v>
      </c>
      <c r="Z306" s="255" t="s">
        <v>988</v>
      </c>
      <c r="AA306" s="106" t="s">
        <v>990</v>
      </c>
      <c r="AB306" s="259" t="s">
        <v>173</v>
      </c>
      <c r="AC306" s="133" t="s">
        <v>7961</v>
      </c>
      <c r="AD306" s="303">
        <f t="shared" si="4"/>
        <v>1</v>
      </c>
      <c r="AE306" s="105" t="s">
        <v>7482</v>
      </c>
      <c r="AF306" s="133" t="str">
        <f>VLOOKUP(N306,'2021jobs'!A:A,1,0)</f>
        <v>CMDV-M1</v>
      </c>
      <c r="AG306" s="133" t="str">
        <f>VLOOKUP(Z306,'2021jobs'!A:A,1,0)</f>
        <v>CMDV-M1</v>
      </c>
      <c r="AH306" s="256"/>
      <c r="AI306" s="132" t="s">
        <v>988</v>
      </c>
      <c r="AJ306" s="172" t="s">
        <v>239</v>
      </c>
      <c r="AK306" s="135"/>
      <c r="AL306" s="98" t="s">
        <v>980</v>
      </c>
      <c r="AM306" s="134" t="s">
        <v>62</v>
      </c>
      <c r="AN306" s="134" t="s">
        <v>62</v>
      </c>
      <c r="AO306" s="5" t="s">
        <v>173</v>
      </c>
    </row>
    <row r="307" spans="1:41" ht="15" customHeight="1" x14ac:dyDescent="0.4">
      <c r="A307" s="125">
        <v>0</v>
      </c>
      <c r="B307" s="125">
        <v>0</v>
      </c>
      <c r="C307" s="120">
        <v>1</v>
      </c>
      <c r="D307" s="125">
        <v>0</v>
      </c>
      <c r="E307" s="125">
        <v>0</v>
      </c>
      <c r="F307" s="125">
        <v>0</v>
      </c>
      <c r="G307" s="125">
        <v>0</v>
      </c>
      <c r="H307" s="125">
        <v>0</v>
      </c>
      <c r="I307" s="125">
        <v>0</v>
      </c>
      <c r="J307" s="300">
        <v>0</v>
      </c>
      <c r="K307" s="125">
        <v>0</v>
      </c>
      <c r="L307" s="125">
        <v>0</v>
      </c>
      <c r="M307" s="135" t="s">
        <v>9737</v>
      </c>
      <c r="N307" s="133" t="s">
        <v>10106</v>
      </c>
      <c r="O307" s="254" t="s">
        <v>981</v>
      </c>
      <c r="P307" s="254" t="s">
        <v>611</v>
      </c>
      <c r="Q307" s="254" t="s">
        <v>7480</v>
      </c>
      <c r="R307" s="257" t="s">
        <v>8680</v>
      </c>
      <c r="S307" s="312" t="s">
        <v>8591</v>
      </c>
      <c r="T307" s="257" t="s">
        <v>10779</v>
      </c>
      <c r="U307" s="134" t="s">
        <v>60</v>
      </c>
      <c r="V307" s="134" t="s">
        <v>62</v>
      </c>
      <c r="W307" s="302" t="s">
        <v>980</v>
      </c>
      <c r="X307" s="143" t="s">
        <v>232</v>
      </c>
      <c r="Y307" s="97" t="s">
        <v>232</v>
      </c>
      <c r="Z307" s="255" t="s">
        <v>300</v>
      </c>
      <c r="AA307" s="306" t="s">
        <v>300</v>
      </c>
      <c r="AB307" s="259" t="s">
        <v>173</v>
      </c>
      <c r="AC307" s="133" t="s">
        <v>7962</v>
      </c>
      <c r="AD307" s="303">
        <f t="shared" si="4"/>
        <v>0</v>
      </c>
      <c r="AE307" s="254"/>
      <c r="AF307" s="133" t="e">
        <f>VLOOKUP(N307,'2021jobs'!A:A,1,0)</f>
        <v>#N/A</v>
      </c>
      <c r="AG307" s="133" t="e">
        <f>VLOOKUP(Z307,'2021jobs'!A:A,1,0)</f>
        <v>#N/A</v>
      </c>
      <c r="AH307" s="256"/>
      <c r="AI307" s="255"/>
      <c r="AJ307" s="172"/>
      <c r="AK307" s="135"/>
      <c r="AL307" s="98"/>
      <c r="AM307" s="134"/>
      <c r="AN307" s="134"/>
      <c r="AO307" s="5"/>
    </row>
    <row r="308" spans="1:41" ht="15" customHeight="1" x14ac:dyDescent="0.4">
      <c r="A308" s="125">
        <v>0</v>
      </c>
      <c r="B308" s="125">
        <v>0</v>
      </c>
      <c r="C308" s="120">
        <v>1</v>
      </c>
      <c r="D308" s="125">
        <v>0</v>
      </c>
      <c r="E308" s="125">
        <v>0</v>
      </c>
      <c r="F308" s="125">
        <v>0</v>
      </c>
      <c r="G308" s="125">
        <v>0</v>
      </c>
      <c r="H308" s="125">
        <v>0</v>
      </c>
      <c r="I308" s="125">
        <v>0</v>
      </c>
      <c r="J308" s="300">
        <v>0</v>
      </c>
      <c r="K308" s="125">
        <v>0</v>
      </c>
      <c r="L308" s="125">
        <v>0</v>
      </c>
      <c r="M308" s="135" t="s">
        <v>9737</v>
      </c>
      <c r="N308" s="133" t="s">
        <v>10107</v>
      </c>
      <c r="O308" s="254" t="s">
        <v>981</v>
      </c>
      <c r="P308" s="254" t="s">
        <v>433</v>
      </c>
      <c r="Q308" s="254" t="s">
        <v>7480</v>
      </c>
      <c r="R308" s="257" t="s">
        <v>8679</v>
      </c>
      <c r="S308" s="312" t="s">
        <v>8591</v>
      </c>
      <c r="T308" s="257" t="s">
        <v>10825</v>
      </c>
      <c r="U308" s="134" t="s">
        <v>60</v>
      </c>
      <c r="V308" s="134" t="s">
        <v>62</v>
      </c>
      <c r="W308" s="302" t="s">
        <v>980</v>
      </c>
      <c r="X308" s="143" t="s">
        <v>232</v>
      </c>
      <c r="Y308" s="97" t="s">
        <v>232</v>
      </c>
      <c r="Z308" s="255" t="s">
        <v>300</v>
      </c>
      <c r="AA308" s="306" t="s">
        <v>300</v>
      </c>
      <c r="AB308" s="259" t="s">
        <v>173</v>
      </c>
      <c r="AC308" s="133" t="s">
        <v>7962</v>
      </c>
      <c r="AD308" s="303">
        <f t="shared" si="4"/>
        <v>0</v>
      </c>
      <c r="AE308" s="254"/>
      <c r="AF308" s="133" t="e">
        <f>VLOOKUP(N308,'2021jobs'!A:A,1,0)</f>
        <v>#N/A</v>
      </c>
      <c r="AG308" s="133" t="e">
        <f>VLOOKUP(Z308,'2021jobs'!A:A,1,0)</f>
        <v>#N/A</v>
      </c>
      <c r="AH308" s="256"/>
      <c r="AI308" s="255"/>
      <c r="AJ308" s="172"/>
      <c r="AK308" s="135"/>
      <c r="AL308" s="98"/>
      <c r="AM308" s="134"/>
      <c r="AN308" s="134"/>
      <c r="AO308" s="5"/>
    </row>
    <row r="309" spans="1:41" s="4" customFormat="1" ht="15" customHeight="1" x14ac:dyDescent="0.4">
      <c r="A309" s="125">
        <v>0</v>
      </c>
      <c r="B309" s="125">
        <v>0</v>
      </c>
      <c r="C309" s="120">
        <v>1</v>
      </c>
      <c r="D309" s="125">
        <v>0</v>
      </c>
      <c r="E309" s="125">
        <v>0</v>
      </c>
      <c r="F309" s="125">
        <v>0</v>
      </c>
      <c r="G309" s="125">
        <v>0</v>
      </c>
      <c r="H309" s="125">
        <v>0</v>
      </c>
      <c r="I309" s="125">
        <v>0</v>
      </c>
      <c r="J309" s="300">
        <v>0</v>
      </c>
      <c r="K309" s="125">
        <v>0</v>
      </c>
      <c r="L309" s="125">
        <v>0</v>
      </c>
      <c r="M309" s="135"/>
      <c r="N309" s="133" t="s">
        <v>991</v>
      </c>
      <c r="O309" s="254" t="s">
        <v>981</v>
      </c>
      <c r="P309" s="254" t="s">
        <v>355</v>
      </c>
      <c r="Q309" s="254" t="s">
        <v>7480</v>
      </c>
      <c r="R309" s="257" t="s">
        <v>992</v>
      </c>
      <c r="S309" s="312" t="s">
        <v>8591</v>
      </c>
      <c r="T309" s="257" t="s">
        <v>10824</v>
      </c>
      <c r="U309" s="134" t="s">
        <v>60</v>
      </c>
      <c r="V309" s="134" t="s">
        <v>62</v>
      </c>
      <c r="W309" s="302" t="s">
        <v>980</v>
      </c>
      <c r="X309" s="143" t="s">
        <v>232</v>
      </c>
      <c r="Y309" s="97" t="s">
        <v>232</v>
      </c>
      <c r="Z309" s="255" t="s">
        <v>991</v>
      </c>
      <c r="AA309" s="106" t="s">
        <v>993</v>
      </c>
      <c r="AB309" s="259" t="s">
        <v>173</v>
      </c>
      <c r="AC309" s="133" t="s">
        <v>7962</v>
      </c>
      <c r="AD309" s="303">
        <f t="shared" si="4"/>
        <v>1</v>
      </c>
      <c r="AE309" s="105" t="s">
        <v>7482</v>
      </c>
      <c r="AF309" s="133" t="str">
        <f>VLOOKUP(N309,'2021jobs'!A:A,1,0)</f>
        <v>CMDV-P3</v>
      </c>
      <c r="AG309" s="133" t="str">
        <f>VLOOKUP(Z309,'2021jobs'!A:A,1,0)</f>
        <v>CMDV-P3</v>
      </c>
      <c r="AH309" s="256"/>
      <c r="AI309" s="132" t="s">
        <v>991</v>
      </c>
      <c r="AJ309" s="172" t="s">
        <v>239</v>
      </c>
      <c r="AK309" s="135"/>
      <c r="AL309" s="98" t="s">
        <v>980</v>
      </c>
      <c r="AM309" s="134" t="s">
        <v>62</v>
      </c>
      <c r="AN309" s="134" t="s">
        <v>62</v>
      </c>
      <c r="AO309" s="5" t="s">
        <v>173</v>
      </c>
    </row>
    <row r="310" spans="1:41" s="4" customFormat="1" ht="15" customHeight="1" x14ac:dyDescent="0.4">
      <c r="A310" s="125">
        <v>0</v>
      </c>
      <c r="B310" s="125">
        <v>0</v>
      </c>
      <c r="C310" s="120">
        <v>1</v>
      </c>
      <c r="D310" s="125">
        <v>0</v>
      </c>
      <c r="E310" s="125">
        <v>0</v>
      </c>
      <c r="F310" s="125">
        <v>0</v>
      </c>
      <c r="G310" s="125">
        <v>0</v>
      </c>
      <c r="H310" s="125">
        <v>0</v>
      </c>
      <c r="I310" s="125">
        <v>0</v>
      </c>
      <c r="J310" s="300">
        <v>0</v>
      </c>
      <c r="K310" s="125">
        <v>0</v>
      </c>
      <c r="L310" s="125">
        <v>0</v>
      </c>
      <c r="M310" s="135"/>
      <c r="N310" s="133" t="s">
        <v>994</v>
      </c>
      <c r="O310" s="254" t="s">
        <v>981</v>
      </c>
      <c r="P310" s="254" t="s">
        <v>443</v>
      </c>
      <c r="Q310" s="254" t="s">
        <v>7480</v>
      </c>
      <c r="R310" s="257" t="s">
        <v>995</v>
      </c>
      <c r="S310" s="312" t="s">
        <v>8591</v>
      </c>
      <c r="T310" s="257" t="s">
        <v>9696</v>
      </c>
      <c r="U310" s="134" t="s">
        <v>60</v>
      </c>
      <c r="V310" s="134" t="s">
        <v>62</v>
      </c>
      <c r="W310" s="302" t="s">
        <v>980</v>
      </c>
      <c r="X310" s="143" t="s">
        <v>232</v>
      </c>
      <c r="Y310" s="97" t="s">
        <v>232</v>
      </c>
      <c r="Z310" s="255" t="s">
        <v>994</v>
      </c>
      <c r="AA310" s="106" t="s">
        <v>996</v>
      </c>
      <c r="AB310" s="259" t="s">
        <v>173</v>
      </c>
      <c r="AC310" s="133" t="s">
        <v>7962</v>
      </c>
      <c r="AD310" s="303">
        <f t="shared" si="4"/>
        <v>1</v>
      </c>
      <c r="AE310" s="105"/>
      <c r="AF310" s="133" t="str">
        <f>VLOOKUP(N310,'2021jobs'!A:A,1,0)</f>
        <v>CMDV-P2</v>
      </c>
      <c r="AG310" s="133" t="str">
        <f>VLOOKUP(Z310,'2021jobs'!A:A,1,0)</f>
        <v>CMDV-P2</v>
      </c>
      <c r="AH310" s="256"/>
      <c r="AI310" s="132" t="s">
        <v>994</v>
      </c>
      <c r="AJ310" s="172" t="s">
        <v>239</v>
      </c>
      <c r="AK310" s="135"/>
      <c r="AL310" s="98" t="s">
        <v>980</v>
      </c>
      <c r="AM310" s="134" t="s">
        <v>62</v>
      </c>
      <c r="AN310" s="134" t="s">
        <v>62</v>
      </c>
      <c r="AO310" s="5" t="s">
        <v>173</v>
      </c>
    </row>
    <row r="311" spans="1:41" ht="15" customHeight="1" x14ac:dyDescent="0.4">
      <c r="A311" s="125">
        <v>0</v>
      </c>
      <c r="B311" s="125">
        <v>0</v>
      </c>
      <c r="C311" s="120">
        <v>1</v>
      </c>
      <c r="D311" s="125">
        <v>0</v>
      </c>
      <c r="E311" s="125">
        <v>0</v>
      </c>
      <c r="F311" s="125">
        <v>0</v>
      </c>
      <c r="G311" s="125">
        <v>0</v>
      </c>
      <c r="H311" s="125">
        <v>0</v>
      </c>
      <c r="I311" s="125">
        <v>0</v>
      </c>
      <c r="J311" s="300">
        <v>0</v>
      </c>
      <c r="K311" s="125">
        <v>0</v>
      </c>
      <c r="L311" s="125">
        <v>0</v>
      </c>
      <c r="M311" s="135" t="s">
        <v>9737</v>
      </c>
      <c r="N311" s="133" t="s">
        <v>10108</v>
      </c>
      <c r="O311" s="254" t="s">
        <v>981</v>
      </c>
      <c r="P311" s="254" t="s">
        <v>474</v>
      </c>
      <c r="Q311" s="254" t="s">
        <v>7480</v>
      </c>
      <c r="R311" s="257" t="s">
        <v>8685</v>
      </c>
      <c r="S311" s="312" t="s">
        <v>8591</v>
      </c>
      <c r="T311" s="257" t="s">
        <v>10823</v>
      </c>
      <c r="U311" s="134" t="s">
        <v>60</v>
      </c>
      <c r="V311" s="134" t="s">
        <v>62</v>
      </c>
      <c r="W311" s="302" t="s">
        <v>980</v>
      </c>
      <c r="X311" s="143" t="s">
        <v>232</v>
      </c>
      <c r="Y311" s="97" t="s">
        <v>232</v>
      </c>
      <c r="Z311" s="255" t="s">
        <v>300</v>
      </c>
      <c r="AA311" s="306" t="s">
        <v>300</v>
      </c>
      <c r="AB311" s="259" t="s">
        <v>173</v>
      </c>
      <c r="AC311" s="133" t="s">
        <v>7962</v>
      </c>
      <c r="AD311" s="303">
        <f t="shared" si="4"/>
        <v>0</v>
      </c>
      <c r="AE311" s="254"/>
      <c r="AF311" s="133" t="e">
        <f>VLOOKUP(N311,'2021jobs'!A:A,1,0)</f>
        <v>#N/A</v>
      </c>
      <c r="AG311" s="133" t="e">
        <f>VLOOKUP(Z311,'2021jobs'!A:A,1,0)</f>
        <v>#N/A</v>
      </c>
      <c r="AH311" s="256"/>
      <c r="AI311" s="255"/>
      <c r="AJ311" s="172"/>
      <c r="AK311" s="135"/>
      <c r="AL311" s="98"/>
      <c r="AM311" s="134"/>
      <c r="AN311" s="134"/>
      <c r="AO311" s="5"/>
    </row>
    <row r="312" spans="1:41" ht="15" customHeight="1" x14ac:dyDescent="0.4">
      <c r="A312" s="125">
        <v>0</v>
      </c>
      <c r="B312" s="125">
        <v>0</v>
      </c>
      <c r="C312" s="120">
        <v>1</v>
      </c>
      <c r="D312" s="125">
        <v>0</v>
      </c>
      <c r="E312" s="125">
        <v>0</v>
      </c>
      <c r="F312" s="125">
        <v>0</v>
      </c>
      <c r="G312" s="125">
        <v>0</v>
      </c>
      <c r="H312" s="125">
        <v>0</v>
      </c>
      <c r="I312" s="125">
        <v>0</v>
      </c>
      <c r="J312" s="300">
        <v>0</v>
      </c>
      <c r="K312" s="125">
        <v>0</v>
      </c>
      <c r="L312" s="125">
        <v>0</v>
      </c>
      <c r="M312" s="135" t="s">
        <v>9737</v>
      </c>
      <c r="N312" s="133" t="s">
        <v>10109</v>
      </c>
      <c r="O312" s="254" t="s">
        <v>998</v>
      </c>
      <c r="P312" s="254" t="s">
        <v>611</v>
      </c>
      <c r="Q312" s="254" t="s">
        <v>7480</v>
      </c>
      <c r="R312" s="257" t="s">
        <v>8684</v>
      </c>
      <c r="S312" s="312" t="s">
        <v>8592</v>
      </c>
      <c r="T312" s="257" t="s">
        <v>10779</v>
      </c>
      <c r="U312" s="134" t="s">
        <v>60</v>
      </c>
      <c r="V312" s="134" t="s">
        <v>62</v>
      </c>
      <c r="W312" s="302" t="s">
        <v>997</v>
      </c>
      <c r="X312" s="143" t="s">
        <v>232</v>
      </c>
      <c r="Y312" s="97" t="s">
        <v>232</v>
      </c>
      <c r="Z312" s="255" t="s">
        <v>300</v>
      </c>
      <c r="AA312" s="306" t="s">
        <v>300</v>
      </c>
      <c r="AB312" s="259" t="s">
        <v>173</v>
      </c>
      <c r="AC312" s="133" t="s">
        <v>7963</v>
      </c>
      <c r="AD312" s="303">
        <f t="shared" si="4"/>
        <v>0</v>
      </c>
      <c r="AE312" s="254"/>
      <c r="AF312" s="133" t="e">
        <f>VLOOKUP(N312,'2021jobs'!A:A,1,0)</f>
        <v>#N/A</v>
      </c>
      <c r="AG312" s="133" t="e">
        <f>VLOOKUP(Z312,'2021jobs'!A:A,1,0)</f>
        <v>#N/A</v>
      </c>
      <c r="AH312" s="256"/>
      <c r="AI312" s="255"/>
      <c r="AJ312" s="172"/>
      <c r="AK312" s="135"/>
      <c r="AL312" s="98"/>
      <c r="AM312" s="134"/>
      <c r="AN312" s="134"/>
      <c r="AO312" s="5"/>
    </row>
    <row r="313" spans="1:41" ht="15" customHeight="1" x14ac:dyDescent="0.4">
      <c r="A313" s="125">
        <v>0</v>
      </c>
      <c r="B313" s="125">
        <v>0</v>
      </c>
      <c r="C313" s="120">
        <v>1</v>
      </c>
      <c r="D313" s="125">
        <v>0</v>
      </c>
      <c r="E313" s="125">
        <v>0</v>
      </c>
      <c r="F313" s="125">
        <v>0</v>
      </c>
      <c r="G313" s="125">
        <v>0</v>
      </c>
      <c r="H313" s="125">
        <v>0</v>
      </c>
      <c r="I313" s="125">
        <v>0</v>
      </c>
      <c r="J313" s="300">
        <v>0</v>
      </c>
      <c r="K313" s="125">
        <v>0</v>
      </c>
      <c r="L313" s="125">
        <v>0</v>
      </c>
      <c r="M313" s="135" t="s">
        <v>9737</v>
      </c>
      <c r="N313" s="133" t="s">
        <v>10110</v>
      </c>
      <c r="O313" s="254" t="s">
        <v>998</v>
      </c>
      <c r="P313" s="254" t="s">
        <v>433</v>
      </c>
      <c r="Q313" s="254" t="s">
        <v>7480</v>
      </c>
      <c r="R313" s="257" t="s">
        <v>8683</v>
      </c>
      <c r="S313" s="312" t="s">
        <v>8592</v>
      </c>
      <c r="T313" s="257" t="s">
        <v>10825</v>
      </c>
      <c r="U313" s="134" t="s">
        <v>60</v>
      </c>
      <c r="V313" s="134" t="s">
        <v>62</v>
      </c>
      <c r="W313" s="302" t="s">
        <v>997</v>
      </c>
      <c r="X313" s="143" t="s">
        <v>232</v>
      </c>
      <c r="Y313" s="97" t="s">
        <v>232</v>
      </c>
      <c r="Z313" s="255" t="s">
        <v>300</v>
      </c>
      <c r="AA313" s="306" t="s">
        <v>300</v>
      </c>
      <c r="AB313" s="259" t="s">
        <v>173</v>
      </c>
      <c r="AC313" s="133" t="s">
        <v>7963</v>
      </c>
      <c r="AD313" s="303">
        <f t="shared" si="4"/>
        <v>0</v>
      </c>
      <c r="AE313" s="254"/>
      <c r="AF313" s="133" t="e">
        <f>VLOOKUP(N313,'2021jobs'!A:A,1,0)</f>
        <v>#N/A</v>
      </c>
      <c r="AG313" s="133" t="e">
        <f>VLOOKUP(Z313,'2021jobs'!A:A,1,0)</f>
        <v>#N/A</v>
      </c>
      <c r="AH313" s="256"/>
      <c r="AI313" s="255"/>
      <c r="AJ313" s="172"/>
      <c r="AK313" s="135"/>
      <c r="AL313" s="98"/>
      <c r="AM313" s="134"/>
      <c r="AN313" s="134"/>
      <c r="AO313" s="5"/>
    </row>
    <row r="314" spans="1:41" s="4" customFormat="1" ht="15" customHeight="1" x14ac:dyDescent="0.4">
      <c r="A314" s="125">
        <v>0</v>
      </c>
      <c r="B314" s="125">
        <v>0</v>
      </c>
      <c r="C314" s="120">
        <v>1</v>
      </c>
      <c r="D314" s="125">
        <v>0</v>
      </c>
      <c r="E314" s="125">
        <v>0</v>
      </c>
      <c r="F314" s="125">
        <v>0</v>
      </c>
      <c r="G314" s="125">
        <v>0</v>
      </c>
      <c r="H314" s="125">
        <v>0</v>
      </c>
      <c r="I314" s="125">
        <v>0</v>
      </c>
      <c r="J314" s="300">
        <v>0</v>
      </c>
      <c r="K314" s="125">
        <v>0</v>
      </c>
      <c r="L314" s="125">
        <v>0</v>
      </c>
      <c r="M314" s="135"/>
      <c r="N314" s="133" t="s">
        <v>999</v>
      </c>
      <c r="O314" s="254" t="s">
        <v>998</v>
      </c>
      <c r="P314" s="254" t="s">
        <v>355</v>
      </c>
      <c r="Q314" s="254" t="s">
        <v>7480</v>
      </c>
      <c r="R314" s="257" t="s">
        <v>1000</v>
      </c>
      <c r="S314" s="312" t="s">
        <v>8592</v>
      </c>
      <c r="T314" s="257" t="s">
        <v>10824</v>
      </c>
      <c r="U314" s="134" t="s">
        <v>60</v>
      </c>
      <c r="V314" s="134" t="s">
        <v>62</v>
      </c>
      <c r="W314" s="302" t="s">
        <v>997</v>
      </c>
      <c r="X314" s="143" t="s">
        <v>232</v>
      </c>
      <c r="Y314" s="97" t="s">
        <v>232</v>
      </c>
      <c r="Z314" s="255" t="s">
        <v>999</v>
      </c>
      <c r="AA314" s="106" t="s">
        <v>1001</v>
      </c>
      <c r="AB314" s="259" t="s">
        <v>173</v>
      </c>
      <c r="AC314" s="133" t="s">
        <v>7963</v>
      </c>
      <c r="AD314" s="303">
        <f t="shared" si="4"/>
        <v>1</v>
      </c>
      <c r="AE314" s="105" t="s">
        <v>7482</v>
      </c>
      <c r="AF314" s="133" t="str">
        <f>VLOOKUP(N314,'2021jobs'!A:A,1,0)</f>
        <v>CMTR-P3</v>
      </c>
      <c r="AG314" s="133" t="str">
        <f>VLOOKUP(Z314,'2021jobs'!A:A,1,0)</f>
        <v>CMTR-P3</v>
      </c>
      <c r="AH314" s="256"/>
      <c r="AI314" s="132" t="s">
        <v>999</v>
      </c>
      <c r="AJ314" s="172" t="s">
        <v>239</v>
      </c>
      <c r="AK314" s="135"/>
      <c r="AL314" s="98" t="s">
        <v>997</v>
      </c>
      <c r="AM314" s="134" t="s">
        <v>62</v>
      </c>
      <c r="AN314" s="134" t="s">
        <v>62</v>
      </c>
      <c r="AO314" s="5" t="s">
        <v>173</v>
      </c>
    </row>
    <row r="315" spans="1:41" s="4" customFormat="1" ht="15" customHeight="1" x14ac:dyDescent="0.4">
      <c r="A315" s="125">
        <v>0</v>
      </c>
      <c r="B315" s="125">
        <v>0</v>
      </c>
      <c r="C315" s="120">
        <v>1</v>
      </c>
      <c r="D315" s="125">
        <v>0</v>
      </c>
      <c r="E315" s="125">
        <v>0</v>
      </c>
      <c r="F315" s="125">
        <v>0</v>
      </c>
      <c r="G315" s="125">
        <v>0</v>
      </c>
      <c r="H315" s="125">
        <v>0</v>
      </c>
      <c r="I315" s="125">
        <v>0</v>
      </c>
      <c r="J315" s="300">
        <v>0</v>
      </c>
      <c r="K315" s="125">
        <v>0</v>
      </c>
      <c r="L315" s="125">
        <v>0</v>
      </c>
      <c r="M315" s="135"/>
      <c r="N315" s="133" t="s">
        <v>1002</v>
      </c>
      <c r="O315" s="254" t="s">
        <v>998</v>
      </c>
      <c r="P315" s="254" t="s">
        <v>443</v>
      </c>
      <c r="Q315" s="254" t="s">
        <v>7480</v>
      </c>
      <c r="R315" s="257" t="s">
        <v>1003</v>
      </c>
      <c r="S315" s="312" t="s">
        <v>8592</v>
      </c>
      <c r="T315" s="257" t="s">
        <v>9696</v>
      </c>
      <c r="U315" s="134" t="s">
        <v>60</v>
      </c>
      <c r="V315" s="134" t="s">
        <v>62</v>
      </c>
      <c r="W315" s="302" t="s">
        <v>997</v>
      </c>
      <c r="X315" s="143" t="s">
        <v>232</v>
      </c>
      <c r="Y315" s="97" t="s">
        <v>232</v>
      </c>
      <c r="Z315" s="255" t="s">
        <v>1002</v>
      </c>
      <c r="AA315" s="106" t="s">
        <v>1004</v>
      </c>
      <c r="AB315" s="259" t="s">
        <v>173</v>
      </c>
      <c r="AC315" s="133" t="s">
        <v>7963</v>
      </c>
      <c r="AD315" s="303">
        <f t="shared" si="4"/>
        <v>1</v>
      </c>
      <c r="AE315" s="105"/>
      <c r="AF315" s="133" t="str">
        <f>VLOOKUP(N315,'2021jobs'!A:A,1,0)</f>
        <v>CMTR-P2</v>
      </c>
      <c r="AG315" s="133" t="str">
        <f>VLOOKUP(Z315,'2021jobs'!A:A,1,0)</f>
        <v>CMTR-P2</v>
      </c>
      <c r="AH315" s="256"/>
      <c r="AI315" s="132" t="s">
        <v>1002</v>
      </c>
      <c r="AJ315" s="172" t="s">
        <v>239</v>
      </c>
      <c r="AK315" s="135"/>
      <c r="AL315" s="98" t="s">
        <v>997</v>
      </c>
      <c r="AM315" s="134" t="s">
        <v>62</v>
      </c>
      <c r="AN315" s="134" t="s">
        <v>62</v>
      </c>
      <c r="AO315" s="5" t="s">
        <v>173</v>
      </c>
    </row>
    <row r="316" spans="1:41" ht="15" customHeight="1" x14ac:dyDescent="0.4">
      <c r="A316" s="125">
        <v>0</v>
      </c>
      <c r="B316" s="125">
        <v>0</v>
      </c>
      <c r="C316" s="120">
        <v>1</v>
      </c>
      <c r="D316" s="125">
        <v>0</v>
      </c>
      <c r="E316" s="125">
        <v>0</v>
      </c>
      <c r="F316" s="125">
        <v>0</v>
      </c>
      <c r="G316" s="125">
        <v>0</v>
      </c>
      <c r="H316" s="125">
        <v>0</v>
      </c>
      <c r="I316" s="125">
        <v>0</v>
      </c>
      <c r="J316" s="300">
        <v>0</v>
      </c>
      <c r="K316" s="125">
        <v>0</v>
      </c>
      <c r="L316" s="125">
        <v>0</v>
      </c>
      <c r="M316" s="135" t="s">
        <v>9737</v>
      </c>
      <c r="N316" s="133" t="s">
        <v>10111</v>
      </c>
      <c r="O316" s="254" t="s">
        <v>998</v>
      </c>
      <c r="P316" s="254" t="s">
        <v>474</v>
      </c>
      <c r="Q316" s="254" t="s">
        <v>7480</v>
      </c>
      <c r="R316" s="257" t="s">
        <v>8686</v>
      </c>
      <c r="S316" s="312" t="s">
        <v>8592</v>
      </c>
      <c r="T316" s="257" t="s">
        <v>10823</v>
      </c>
      <c r="U316" s="134" t="s">
        <v>60</v>
      </c>
      <c r="V316" s="134" t="s">
        <v>62</v>
      </c>
      <c r="W316" s="302" t="s">
        <v>997</v>
      </c>
      <c r="X316" s="143" t="s">
        <v>232</v>
      </c>
      <c r="Y316" s="97" t="s">
        <v>232</v>
      </c>
      <c r="Z316" s="255" t="s">
        <v>300</v>
      </c>
      <c r="AA316" s="306" t="s">
        <v>300</v>
      </c>
      <c r="AB316" s="259" t="s">
        <v>173</v>
      </c>
      <c r="AC316" s="133" t="s">
        <v>7963</v>
      </c>
      <c r="AD316" s="303">
        <f t="shared" si="4"/>
        <v>0</v>
      </c>
      <c r="AE316" s="254"/>
      <c r="AF316" s="133" t="e">
        <f>VLOOKUP(N316,'2021jobs'!A:A,1,0)</f>
        <v>#N/A</v>
      </c>
      <c r="AG316" s="133" t="e">
        <f>VLOOKUP(Z316,'2021jobs'!A:A,1,0)</f>
        <v>#N/A</v>
      </c>
      <c r="AH316" s="256"/>
      <c r="AI316" s="255"/>
      <c r="AJ316" s="172"/>
      <c r="AK316" s="135"/>
      <c r="AL316" s="98"/>
      <c r="AM316" s="134"/>
      <c r="AN316" s="134"/>
      <c r="AO316" s="5"/>
    </row>
    <row r="317" spans="1:41" s="7" customFormat="1" ht="15" customHeight="1" x14ac:dyDescent="0.4">
      <c r="A317" s="120">
        <v>1</v>
      </c>
      <c r="B317" s="125">
        <v>0</v>
      </c>
      <c r="C317" s="120">
        <v>1</v>
      </c>
      <c r="D317" s="125">
        <v>0</v>
      </c>
      <c r="E317" s="125">
        <v>0</v>
      </c>
      <c r="F317" s="125">
        <v>0</v>
      </c>
      <c r="G317" s="125">
        <v>0</v>
      </c>
      <c r="H317" s="125">
        <v>0</v>
      </c>
      <c r="I317" s="125">
        <v>0</v>
      </c>
      <c r="J317" s="300">
        <v>0</v>
      </c>
      <c r="K317" s="125">
        <v>0</v>
      </c>
      <c r="L317" s="125">
        <v>0</v>
      </c>
      <c r="M317" s="135"/>
      <c r="N317" s="133" t="s">
        <v>1006</v>
      </c>
      <c r="O317" s="254" t="s">
        <v>1005</v>
      </c>
      <c r="P317" s="254" t="s">
        <v>256</v>
      </c>
      <c r="Q317" s="254" t="s">
        <v>46</v>
      </c>
      <c r="R317" s="257" t="s">
        <v>1007</v>
      </c>
      <c r="S317" s="312" t="s">
        <v>8593</v>
      </c>
      <c r="T317" s="257" t="s">
        <v>9705</v>
      </c>
      <c r="U317" s="134" t="s">
        <v>60</v>
      </c>
      <c r="V317" s="134" t="s">
        <v>66</v>
      </c>
      <c r="W317" s="302" t="s">
        <v>66</v>
      </c>
      <c r="X317" s="143" t="s">
        <v>232</v>
      </c>
      <c r="Y317" s="105" t="s">
        <v>232</v>
      </c>
      <c r="Z317" s="255" t="s">
        <v>1006</v>
      </c>
      <c r="AA317" s="106" t="s">
        <v>1008</v>
      </c>
      <c r="AB317" s="259" t="s">
        <v>173</v>
      </c>
      <c r="AC317" s="133" t="s">
        <v>7964</v>
      </c>
      <c r="AD317" s="303">
        <f t="shared" si="4"/>
        <v>1</v>
      </c>
      <c r="AE317" s="105"/>
      <c r="AF317" s="133" t="str">
        <f>VLOOKUP(N317,'2021jobs'!A:A,1,0)</f>
        <v>AUDT-V2</v>
      </c>
      <c r="AG317" s="133" t="str">
        <f>VLOOKUP(Z317,'2021jobs'!A:A,1,0)</f>
        <v>AUDT-V2</v>
      </c>
      <c r="AH317" s="256" t="str">
        <f>VLOOKUP(R317,Sheet1!A:A,1,0)</f>
        <v>Top Audit Executive</v>
      </c>
      <c r="AI317" s="132" t="s">
        <v>1006</v>
      </c>
      <c r="AJ317" s="172" t="s">
        <v>239</v>
      </c>
      <c r="AK317" s="135"/>
      <c r="AL317" s="111" t="s">
        <v>66</v>
      </c>
      <c r="AM317" s="134" t="s">
        <v>66</v>
      </c>
      <c r="AN317" s="134" t="s">
        <v>66</v>
      </c>
      <c r="AO317" s="5" t="s">
        <v>173</v>
      </c>
    </row>
    <row r="318" spans="1:41" s="4" customFormat="1" ht="15" customHeight="1" x14ac:dyDescent="0.4">
      <c r="A318" s="125">
        <v>0</v>
      </c>
      <c r="B318" s="125">
        <v>0</v>
      </c>
      <c r="C318" s="120">
        <v>1</v>
      </c>
      <c r="D318" s="125">
        <v>0</v>
      </c>
      <c r="E318" s="125">
        <v>0</v>
      </c>
      <c r="F318" s="125">
        <v>0</v>
      </c>
      <c r="G318" s="125">
        <v>0</v>
      </c>
      <c r="H318" s="125">
        <v>0</v>
      </c>
      <c r="I318" s="125">
        <v>0</v>
      </c>
      <c r="J318" s="300">
        <v>0</v>
      </c>
      <c r="K318" s="125">
        <v>0</v>
      </c>
      <c r="L318" s="125">
        <v>0</v>
      </c>
      <c r="M318" s="135"/>
      <c r="N318" s="133" t="s">
        <v>1011</v>
      </c>
      <c r="O318" s="254" t="s">
        <v>1010</v>
      </c>
      <c r="P318" s="254" t="s">
        <v>297</v>
      </c>
      <c r="Q318" s="254" t="s">
        <v>46</v>
      </c>
      <c r="R318" s="257" t="s">
        <v>1012</v>
      </c>
      <c r="S318" s="312" t="s">
        <v>8593</v>
      </c>
      <c r="T318" s="257" t="s">
        <v>9704</v>
      </c>
      <c r="U318" s="134" t="s">
        <v>60</v>
      </c>
      <c r="V318" s="134" t="s">
        <v>66</v>
      </c>
      <c r="W318" s="302" t="s">
        <v>1009</v>
      </c>
      <c r="X318" s="143" t="s">
        <v>232</v>
      </c>
      <c r="Y318" s="97" t="s">
        <v>232</v>
      </c>
      <c r="Z318" s="255" t="s">
        <v>1011</v>
      </c>
      <c r="AA318" s="106" t="s">
        <v>1013</v>
      </c>
      <c r="AB318" s="259" t="s">
        <v>173</v>
      </c>
      <c r="AC318" s="133" t="s">
        <v>7965</v>
      </c>
      <c r="AD318" s="303">
        <f t="shared" si="4"/>
        <v>1</v>
      </c>
      <c r="AE318" s="105" t="s">
        <v>7482</v>
      </c>
      <c r="AF318" s="133" t="str">
        <f>VLOOKUP(N318,'2021jobs'!A:A,1,0)</f>
        <v>AUTR-V1</v>
      </c>
      <c r="AG318" s="133" t="str">
        <f>VLOOKUP(Z318,'2021jobs'!A:A,1,0)</f>
        <v>AUTR-V1</v>
      </c>
      <c r="AH318" s="256"/>
      <c r="AI318" s="132" t="s">
        <v>1011</v>
      </c>
      <c r="AJ318" s="172" t="s">
        <v>239</v>
      </c>
      <c r="AK318" s="135"/>
      <c r="AL318" s="98" t="s">
        <v>1009</v>
      </c>
      <c r="AM318" s="134" t="s">
        <v>66</v>
      </c>
      <c r="AN318" s="134" t="s">
        <v>66</v>
      </c>
      <c r="AO318" s="5" t="s">
        <v>173</v>
      </c>
    </row>
    <row r="319" spans="1:41" s="4" customFormat="1" ht="15" customHeight="1" x14ac:dyDescent="0.4">
      <c r="A319" s="125">
        <v>0</v>
      </c>
      <c r="B319" s="125">
        <v>0</v>
      </c>
      <c r="C319" s="120">
        <v>1</v>
      </c>
      <c r="D319" s="125">
        <v>0</v>
      </c>
      <c r="E319" s="125">
        <v>0</v>
      </c>
      <c r="F319" s="125">
        <v>0</v>
      </c>
      <c r="G319" s="125">
        <v>0</v>
      </c>
      <c r="H319" s="125">
        <v>0</v>
      </c>
      <c r="I319" s="125">
        <v>0</v>
      </c>
      <c r="J319" s="300">
        <v>0</v>
      </c>
      <c r="K319" s="125">
        <v>0</v>
      </c>
      <c r="L319" s="125">
        <v>0</v>
      </c>
      <c r="M319" s="135"/>
      <c r="N319" s="133" t="s">
        <v>1014</v>
      </c>
      <c r="O319" s="254" t="s">
        <v>1010</v>
      </c>
      <c r="P319" s="254" t="s">
        <v>453</v>
      </c>
      <c r="Q319" s="110" t="s">
        <v>7479</v>
      </c>
      <c r="R319" s="257" t="s">
        <v>1015</v>
      </c>
      <c r="S319" s="312" t="s">
        <v>8594</v>
      </c>
      <c r="T319" s="257" t="s">
        <v>9701</v>
      </c>
      <c r="U319" s="134" t="s">
        <v>60</v>
      </c>
      <c r="V319" s="134" t="s">
        <v>66</v>
      </c>
      <c r="W319" s="302" t="s">
        <v>1009</v>
      </c>
      <c r="X319" s="143" t="s">
        <v>232</v>
      </c>
      <c r="Y319" s="97" t="s">
        <v>232</v>
      </c>
      <c r="Z319" s="255" t="s">
        <v>1014</v>
      </c>
      <c r="AA319" s="106" t="s">
        <v>1016</v>
      </c>
      <c r="AB319" s="259" t="s">
        <v>173</v>
      </c>
      <c r="AC319" s="133" t="s">
        <v>7966</v>
      </c>
      <c r="AD319" s="303">
        <f t="shared" si="4"/>
        <v>1</v>
      </c>
      <c r="AE319" s="105"/>
      <c r="AF319" s="133" t="str">
        <f>VLOOKUP(N319,'2021jobs'!A:A,1,0)</f>
        <v>AUTR-D2</v>
      </c>
      <c r="AG319" s="133" t="str">
        <f>VLOOKUP(Z319,'2021jobs'!A:A,1,0)</f>
        <v>AUTR-D2</v>
      </c>
      <c r="AH319" s="256"/>
      <c r="AI319" s="132" t="s">
        <v>1014</v>
      </c>
      <c r="AJ319" s="172" t="s">
        <v>239</v>
      </c>
      <c r="AK319" s="135"/>
      <c r="AL319" s="98" t="s">
        <v>1009</v>
      </c>
      <c r="AM319" s="134" t="s">
        <v>66</v>
      </c>
      <c r="AN319" s="134" t="s">
        <v>66</v>
      </c>
      <c r="AO319" s="5" t="s">
        <v>173</v>
      </c>
    </row>
    <row r="320" spans="1:41" s="4" customFormat="1" ht="15" customHeight="1" x14ac:dyDescent="0.4">
      <c r="A320" s="125">
        <v>0</v>
      </c>
      <c r="B320" s="125">
        <v>0</v>
      </c>
      <c r="C320" s="120">
        <v>1</v>
      </c>
      <c r="D320" s="125">
        <v>0</v>
      </c>
      <c r="E320" s="125">
        <v>0</v>
      </c>
      <c r="F320" s="125">
        <v>0</v>
      </c>
      <c r="G320" s="125">
        <v>0</v>
      </c>
      <c r="H320" s="125">
        <v>0</v>
      </c>
      <c r="I320" s="125">
        <v>0</v>
      </c>
      <c r="J320" s="300">
        <v>0</v>
      </c>
      <c r="K320" s="125">
        <v>0</v>
      </c>
      <c r="L320" s="125">
        <v>0</v>
      </c>
      <c r="M320" s="135"/>
      <c r="N320" s="133" t="s">
        <v>1017</v>
      </c>
      <c r="O320" s="254" t="s">
        <v>1010</v>
      </c>
      <c r="P320" s="254" t="s">
        <v>352</v>
      </c>
      <c r="Q320" s="110" t="s">
        <v>7479</v>
      </c>
      <c r="R320" s="257" t="s">
        <v>1018</v>
      </c>
      <c r="S320" s="312" t="s">
        <v>8594</v>
      </c>
      <c r="T320" s="257" t="s">
        <v>9700</v>
      </c>
      <c r="U320" s="134" t="s">
        <v>60</v>
      </c>
      <c r="V320" s="134" t="s">
        <v>66</v>
      </c>
      <c r="W320" s="302" t="s">
        <v>1009</v>
      </c>
      <c r="X320" s="143" t="s">
        <v>232</v>
      </c>
      <c r="Y320" s="97" t="s">
        <v>232</v>
      </c>
      <c r="Z320" s="255" t="s">
        <v>1017</v>
      </c>
      <c r="AA320" s="106" t="s">
        <v>1019</v>
      </c>
      <c r="AB320" s="259" t="s">
        <v>173</v>
      </c>
      <c r="AC320" s="133" t="s">
        <v>7966</v>
      </c>
      <c r="AD320" s="303">
        <f t="shared" si="4"/>
        <v>1</v>
      </c>
      <c r="AE320" s="105"/>
      <c r="AF320" s="133" t="str">
        <f>VLOOKUP(N320,'2021jobs'!A:A,1,0)</f>
        <v>AUTR-D1</v>
      </c>
      <c r="AG320" s="133" t="str">
        <f>VLOOKUP(Z320,'2021jobs'!A:A,1,0)</f>
        <v>AUTR-D1</v>
      </c>
      <c r="AH320" s="256"/>
      <c r="AI320" s="132" t="s">
        <v>1017</v>
      </c>
      <c r="AJ320" s="172" t="s">
        <v>239</v>
      </c>
      <c r="AK320" s="135"/>
      <c r="AL320" s="98" t="s">
        <v>1009</v>
      </c>
      <c r="AM320" s="134" t="s">
        <v>66</v>
      </c>
      <c r="AN320" s="134" t="s">
        <v>66</v>
      </c>
      <c r="AO320" s="5" t="s">
        <v>173</v>
      </c>
    </row>
    <row r="321" spans="1:41" s="4" customFormat="1" ht="15" customHeight="1" x14ac:dyDescent="0.4">
      <c r="A321" s="125">
        <v>0</v>
      </c>
      <c r="B321" s="125">
        <v>0</v>
      </c>
      <c r="C321" s="120">
        <v>1</v>
      </c>
      <c r="D321" s="125">
        <v>0</v>
      </c>
      <c r="E321" s="125">
        <v>0</v>
      </c>
      <c r="F321" s="125">
        <v>0</v>
      </c>
      <c r="G321" s="125">
        <v>0</v>
      </c>
      <c r="H321" s="125">
        <v>0</v>
      </c>
      <c r="I321" s="125">
        <v>0</v>
      </c>
      <c r="J321" s="300">
        <v>0</v>
      </c>
      <c r="K321" s="125">
        <v>0</v>
      </c>
      <c r="L321" s="125">
        <v>0</v>
      </c>
      <c r="M321" s="135"/>
      <c r="N321" s="133" t="s">
        <v>1020</v>
      </c>
      <c r="O321" s="254" t="s">
        <v>1010</v>
      </c>
      <c r="P321" s="254" t="s">
        <v>415</v>
      </c>
      <c r="Q321" s="105" t="s">
        <v>7479</v>
      </c>
      <c r="R321" s="257" t="s">
        <v>1021</v>
      </c>
      <c r="S321" s="312" t="s">
        <v>8594</v>
      </c>
      <c r="T321" s="257" t="s">
        <v>9698</v>
      </c>
      <c r="U321" s="134" t="s">
        <v>60</v>
      </c>
      <c r="V321" s="134" t="s">
        <v>66</v>
      </c>
      <c r="W321" s="302" t="s">
        <v>1009</v>
      </c>
      <c r="X321" s="143" t="s">
        <v>232</v>
      </c>
      <c r="Y321" s="97" t="s">
        <v>232</v>
      </c>
      <c r="Z321" s="255" t="s">
        <v>1020</v>
      </c>
      <c r="AA321" s="106" t="s">
        <v>1022</v>
      </c>
      <c r="AB321" s="259" t="s">
        <v>173</v>
      </c>
      <c r="AC321" s="133" t="s">
        <v>7966</v>
      </c>
      <c r="AD321" s="303">
        <f t="shared" si="4"/>
        <v>1</v>
      </c>
      <c r="AE321" s="105"/>
      <c r="AF321" s="133" t="str">
        <f>VLOOKUP(N321,'2021jobs'!A:A,1,0)</f>
        <v>AUTR-M2</v>
      </c>
      <c r="AG321" s="133" t="str">
        <f>VLOOKUP(Z321,'2021jobs'!A:A,1,0)</f>
        <v>AUTR-M2</v>
      </c>
      <c r="AH321" s="256"/>
      <c r="AI321" s="132" t="s">
        <v>1020</v>
      </c>
      <c r="AJ321" s="172" t="s">
        <v>239</v>
      </c>
      <c r="AK321" s="135"/>
      <c r="AL321" s="98" t="s">
        <v>1009</v>
      </c>
      <c r="AM321" s="134" t="s">
        <v>66</v>
      </c>
      <c r="AN321" s="134" t="s">
        <v>66</v>
      </c>
      <c r="AO321" s="5" t="s">
        <v>173</v>
      </c>
    </row>
    <row r="322" spans="1:41" s="4" customFormat="1" ht="15" customHeight="1" x14ac:dyDescent="0.4">
      <c r="A322" s="125">
        <v>0</v>
      </c>
      <c r="B322" s="125">
        <v>0</v>
      </c>
      <c r="C322" s="120">
        <v>1</v>
      </c>
      <c r="D322" s="125">
        <v>0</v>
      </c>
      <c r="E322" s="125">
        <v>0</v>
      </c>
      <c r="F322" s="125">
        <v>0</v>
      </c>
      <c r="G322" s="125">
        <v>0</v>
      </c>
      <c r="H322" s="125">
        <v>0</v>
      </c>
      <c r="I322" s="125">
        <v>0</v>
      </c>
      <c r="J322" s="300">
        <v>0</v>
      </c>
      <c r="K322" s="125">
        <v>0</v>
      </c>
      <c r="L322" s="125">
        <v>0</v>
      </c>
      <c r="M322" s="135"/>
      <c r="N322" s="133" t="s">
        <v>1023</v>
      </c>
      <c r="O322" s="254" t="s">
        <v>1010</v>
      </c>
      <c r="P322" s="254" t="s">
        <v>363</v>
      </c>
      <c r="Q322" s="105" t="s">
        <v>7479</v>
      </c>
      <c r="R322" s="257" t="s">
        <v>1024</v>
      </c>
      <c r="S322" s="312" t="s">
        <v>8594</v>
      </c>
      <c r="T322" s="257" t="s">
        <v>9699</v>
      </c>
      <c r="U322" s="134" t="s">
        <v>60</v>
      </c>
      <c r="V322" s="134" t="s">
        <v>66</v>
      </c>
      <c r="W322" s="302" t="s">
        <v>1009</v>
      </c>
      <c r="X322" s="143" t="s">
        <v>232</v>
      </c>
      <c r="Y322" s="97" t="s">
        <v>232</v>
      </c>
      <c r="Z322" s="255" t="s">
        <v>1023</v>
      </c>
      <c r="AA322" s="106" t="s">
        <v>1025</v>
      </c>
      <c r="AB322" s="259" t="s">
        <v>173</v>
      </c>
      <c r="AC322" s="133" t="s">
        <v>7966</v>
      </c>
      <c r="AD322" s="303">
        <f t="shared" si="4"/>
        <v>1</v>
      </c>
      <c r="AE322" s="105" t="s">
        <v>7482</v>
      </c>
      <c r="AF322" s="133" t="str">
        <f>VLOOKUP(N322,'2021jobs'!A:A,1,0)</f>
        <v>AUTR-M1</v>
      </c>
      <c r="AG322" s="133" t="str">
        <f>VLOOKUP(Z322,'2021jobs'!A:A,1,0)</f>
        <v>AUTR-M1</v>
      </c>
      <c r="AH322" s="256"/>
      <c r="AI322" s="132" t="s">
        <v>1023</v>
      </c>
      <c r="AJ322" s="172" t="s">
        <v>239</v>
      </c>
      <c r="AK322" s="135"/>
      <c r="AL322" s="98" t="s">
        <v>1009</v>
      </c>
      <c r="AM322" s="134" t="s">
        <v>66</v>
      </c>
      <c r="AN322" s="134" t="s">
        <v>66</v>
      </c>
      <c r="AO322" s="5" t="s">
        <v>173</v>
      </c>
    </row>
    <row r="323" spans="1:41" s="4" customFormat="1" ht="15" customHeight="1" x14ac:dyDescent="0.4">
      <c r="A323" s="125">
        <v>0</v>
      </c>
      <c r="B323" s="125">
        <v>0</v>
      </c>
      <c r="C323" s="120">
        <v>1</v>
      </c>
      <c r="D323" s="125">
        <v>0</v>
      </c>
      <c r="E323" s="125">
        <v>0</v>
      </c>
      <c r="F323" s="125">
        <v>0</v>
      </c>
      <c r="G323" s="125">
        <v>0</v>
      </c>
      <c r="H323" s="125">
        <v>0</v>
      </c>
      <c r="I323" s="125">
        <v>0</v>
      </c>
      <c r="J323" s="300">
        <v>0</v>
      </c>
      <c r="K323" s="125">
        <v>0</v>
      </c>
      <c r="L323" s="125">
        <v>0</v>
      </c>
      <c r="M323" s="135"/>
      <c r="N323" s="133" t="s">
        <v>1026</v>
      </c>
      <c r="O323" s="254" t="s">
        <v>1010</v>
      </c>
      <c r="P323" s="254" t="s">
        <v>611</v>
      </c>
      <c r="Q323" s="254" t="s">
        <v>7480</v>
      </c>
      <c r="R323" s="257" t="s">
        <v>1027</v>
      </c>
      <c r="S323" s="312" t="s">
        <v>8595</v>
      </c>
      <c r="T323" s="257" t="s">
        <v>10779</v>
      </c>
      <c r="U323" s="134" t="s">
        <v>60</v>
      </c>
      <c r="V323" s="134" t="s">
        <v>66</v>
      </c>
      <c r="W323" s="302" t="s">
        <v>1009</v>
      </c>
      <c r="X323" s="143" t="s">
        <v>232</v>
      </c>
      <c r="Y323" s="97" t="s">
        <v>232</v>
      </c>
      <c r="Z323" s="255" t="s">
        <v>1026</v>
      </c>
      <c r="AA323" s="106" t="s">
        <v>1028</v>
      </c>
      <c r="AB323" s="259" t="s">
        <v>173</v>
      </c>
      <c r="AC323" s="133" t="s">
        <v>7967</v>
      </c>
      <c r="AD323" s="303">
        <f t="shared" si="4"/>
        <v>1</v>
      </c>
      <c r="AE323" s="105"/>
      <c r="AF323" s="133" t="str">
        <f>VLOOKUP(N323,'2021jobs'!A:A,1,0)</f>
        <v>AUTR-P5</v>
      </c>
      <c r="AG323" s="133" t="str">
        <f>VLOOKUP(Z323,'2021jobs'!A:A,1,0)</f>
        <v>AUTR-P5</v>
      </c>
      <c r="AH323" s="256"/>
      <c r="AI323" s="132" t="s">
        <v>1026</v>
      </c>
      <c r="AJ323" s="172" t="s">
        <v>239</v>
      </c>
      <c r="AK323" s="135"/>
      <c r="AL323" s="98" t="s">
        <v>1009</v>
      </c>
      <c r="AM323" s="134" t="s">
        <v>66</v>
      </c>
      <c r="AN323" s="134" t="s">
        <v>66</v>
      </c>
      <c r="AO323" s="5" t="s">
        <v>173</v>
      </c>
    </row>
    <row r="324" spans="1:41" s="4" customFormat="1" ht="15" customHeight="1" x14ac:dyDescent="0.4">
      <c r="A324" s="125">
        <v>0</v>
      </c>
      <c r="B324" s="125">
        <v>0</v>
      </c>
      <c r="C324" s="120">
        <v>1</v>
      </c>
      <c r="D324" s="125">
        <v>0</v>
      </c>
      <c r="E324" s="125">
        <v>0</v>
      </c>
      <c r="F324" s="125">
        <v>0</v>
      </c>
      <c r="G324" s="125">
        <v>0</v>
      </c>
      <c r="H324" s="125">
        <v>0</v>
      </c>
      <c r="I324" s="125">
        <v>0</v>
      </c>
      <c r="J324" s="300">
        <v>0</v>
      </c>
      <c r="K324" s="125">
        <v>0</v>
      </c>
      <c r="L324" s="125">
        <v>0</v>
      </c>
      <c r="M324" s="135"/>
      <c r="N324" s="133" t="s">
        <v>1029</v>
      </c>
      <c r="O324" s="254" t="s">
        <v>1010</v>
      </c>
      <c r="P324" s="254" t="s">
        <v>433</v>
      </c>
      <c r="Q324" s="254" t="s">
        <v>7480</v>
      </c>
      <c r="R324" s="257" t="s">
        <v>1030</v>
      </c>
      <c r="S324" s="312" t="s">
        <v>8595</v>
      </c>
      <c r="T324" s="257" t="s">
        <v>10825</v>
      </c>
      <c r="U324" s="134" t="s">
        <v>60</v>
      </c>
      <c r="V324" s="134" t="s">
        <v>66</v>
      </c>
      <c r="W324" s="302" t="s">
        <v>1009</v>
      </c>
      <c r="X324" s="143" t="s">
        <v>232</v>
      </c>
      <c r="Y324" s="97" t="s">
        <v>232</v>
      </c>
      <c r="Z324" s="255" t="s">
        <v>1029</v>
      </c>
      <c r="AA324" s="106" t="s">
        <v>1031</v>
      </c>
      <c r="AB324" s="259" t="s">
        <v>173</v>
      </c>
      <c r="AC324" s="133" t="s">
        <v>7967</v>
      </c>
      <c r="AD324" s="303">
        <f t="shared" si="4"/>
        <v>1</v>
      </c>
      <c r="AE324" s="105"/>
      <c r="AF324" s="133" t="str">
        <f>VLOOKUP(N324,'2021jobs'!A:A,1,0)</f>
        <v>AUTR-P4</v>
      </c>
      <c r="AG324" s="133" t="str">
        <f>VLOOKUP(Z324,'2021jobs'!A:A,1,0)</f>
        <v>AUTR-P4</v>
      </c>
      <c r="AH324" s="256"/>
      <c r="AI324" s="132" t="s">
        <v>1029</v>
      </c>
      <c r="AJ324" s="172" t="s">
        <v>239</v>
      </c>
      <c r="AK324" s="135"/>
      <c r="AL324" s="98" t="s">
        <v>1009</v>
      </c>
      <c r="AM324" s="134" t="s">
        <v>66</v>
      </c>
      <c r="AN324" s="134" t="s">
        <v>66</v>
      </c>
      <c r="AO324" s="5" t="s">
        <v>173</v>
      </c>
    </row>
    <row r="325" spans="1:41" s="4" customFormat="1" ht="15" customHeight="1" x14ac:dyDescent="0.4">
      <c r="A325" s="125">
        <v>0</v>
      </c>
      <c r="B325" s="125">
        <v>0</v>
      </c>
      <c r="C325" s="120">
        <v>1</v>
      </c>
      <c r="D325" s="125">
        <v>0</v>
      </c>
      <c r="E325" s="125">
        <v>0</v>
      </c>
      <c r="F325" s="125">
        <v>0</v>
      </c>
      <c r="G325" s="125">
        <v>0</v>
      </c>
      <c r="H325" s="125">
        <v>0</v>
      </c>
      <c r="I325" s="125">
        <v>0</v>
      </c>
      <c r="J325" s="300">
        <v>0</v>
      </c>
      <c r="K325" s="125">
        <v>0</v>
      </c>
      <c r="L325" s="125">
        <v>0</v>
      </c>
      <c r="M325" s="135"/>
      <c r="N325" s="133" t="s">
        <v>1032</v>
      </c>
      <c r="O325" s="254" t="s">
        <v>1010</v>
      </c>
      <c r="P325" s="254" t="s">
        <v>355</v>
      </c>
      <c r="Q325" s="254" t="s">
        <v>7480</v>
      </c>
      <c r="R325" s="257" t="s">
        <v>1033</v>
      </c>
      <c r="S325" s="312" t="s">
        <v>8595</v>
      </c>
      <c r="T325" s="257" t="s">
        <v>10824</v>
      </c>
      <c r="U325" s="134" t="s">
        <v>60</v>
      </c>
      <c r="V325" s="134" t="s">
        <v>66</v>
      </c>
      <c r="W325" s="302" t="s">
        <v>1009</v>
      </c>
      <c r="X325" s="143" t="s">
        <v>232</v>
      </c>
      <c r="Y325" s="97" t="s">
        <v>232</v>
      </c>
      <c r="Z325" s="255" t="s">
        <v>1032</v>
      </c>
      <c r="AA325" s="106" t="s">
        <v>1034</v>
      </c>
      <c r="AB325" s="259" t="s">
        <v>173</v>
      </c>
      <c r="AC325" s="133" t="s">
        <v>7967</v>
      </c>
      <c r="AD325" s="303">
        <f t="shared" si="4"/>
        <v>1</v>
      </c>
      <c r="AE325" s="105" t="s">
        <v>7482</v>
      </c>
      <c r="AF325" s="133" t="str">
        <f>VLOOKUP(N325,'2021jobs'!A:A,1,0)</f>
        <v>AUTR-P3</v>
      </c>
      <c r="AG325" s="133" t="str">
        <f>VLOOKUP(Z325,'2021jobs'!A:A,1,0)</f>
        <v>AUTR-P3</v>
      </c>
      <c r="AH325" s="256"/>
      <c r="AI325" s="132" t="s">
        <v>1032</v>
      </c>
      <c r="AJ325" s="172" t="s">
        <v>239</v>
      </c>
      <c r="AK325" s="135"/>
      <c r="AL325" s="98" t="s">
        <v>1009</v>
      </c>
      <c r="AM325" s="134" t="s">
        <v>66</v>
      </c>
      <c r="AN325" s="134" t="s">
        <v>66</v>
      </c>
      <c r="AO325" s="5" t="s">
        <v>173</v>
      </c>
    </row>
    <row r="326" spans="1:41" s="4" customFormat="1" ht="15" customHeight="1" x14ac:dyDescent="0.4">
      <c r="A326" s="125">
        <v>0</v>
      </c>
      <c r="B326" s="125">
        <v>0</v>
      </c>
      <c r="C326" s="120">
        <v>1</v>
      </c>
      <c r="D326" s="125">
        <v>0</v>
      </c>
      <c r="E326" s="125">
        <v>0</v>
      </c>
      <c r="F326" s="125">
        <v>0</v>
      </c>
      <c r="G326" s="125">
        <v>0</v>
      </c>
      <c r="H326" s="125">
        <v>0</v>
      </c>
      <c r="I326" s="125">
        <v>0</v>
      </c>
      <c r="J326" s="300">
        <v>0</v>
      </c>
      <c r="K326" s="125">
        <v>0</v>
      </c>
      <c r="L326" s="125">
        <v>0</v>
      </c>
      <c r="M326" s="135"/>
      <c r="N326" s="133" t="s">
        <v>1035</v>
      </c>
      <c r="O326" s="254" t="s">
        <v>1010</v>
      </c>
      <c r="P326" s="254" t="s">
        <v>443</v>
      </c>
      <c r="Q326" s="254" t="s">
        <v>7480</v>
      </c>
      <c r="R326" s="257" t="s">
        <v>1036</v>
      </c>
      <c r="S326" s="312" t="s">
        <v>8595</v>
      </c>
      <c r="T326" s="257" t="s">
        <v>9696</v>
      </c>
      <c r="U326" s="134" t="s">
        <v>60</v>
      </c>
      <c r="V326" s="134" t="s">
        <v>66</v>
      </c>
      <c r="W326" s="302" t="s">
        <v>1009</v>
      </c>
      <c r="X326" s="143" t="s">
        <v>232</v>
      </c>
      <c r="Y326" s="97" t="s">
        <v>232</v>
      </c>
      <c r="Z326" s="255" t="s">
        <v>1035</v>
      </c>
      <c r="AA326" s="106" t="s">
        <v>1037</v>
      </c>
      <c r="AB326" s="259" t="s">
        <v>173</v>
      </c>
      <c r="AC326" s="133" t="s">
        <v>7967</v>
      </c>
      <c r="AD326" s="303">
        <f t="shared" si="4"/>
        <v>1</v>
      </c>
      <c r="AE326" s="105"/>
      <c r="AF326" s="133" t="str">
        <f>VLOOKUP(N326,'2021jobs'!A:A,1,0)</f>
        <v>AUTR-P2</v>
      </c>
      <c r="AG326" s="133" t="str">
        <f>VLOOKUP(Z326,'2021jobs'!A:A,1,0)</f>
        <v>AUTR-P2</v>
      </c>
      <c r="AH326" s="256"/>
      <c r="AI326" s="132" t="s">
        <v>1035</v>
      </c>
      <c r="AJ326" s="172" t="s">
        <v>239</v>
      </c>
      <c r="AK326" s="135"/>
      <c r="AL326" s="98" t="s">
        <v>1009</v>
      </c>
      <c r="AM326" s="134" t="s">
        <v>66</v>
      </c>
      <c r="AN326" s="134" t="s">
        <v>66</v>
      </c>
      <c r="AO326" s="5" t="s">
        <v>173</v>
      </c>
    </row>
    <row r="327" spans="1:41" s="4" customFormat="1" ht="15" customHeight="1" x14ac:dyDescent="0.4">
      <c r="A327" s="125">
        <v>0</v>
      </c>
      <c r="B327" s="125">
        <v>0</v>
      </c>
      <c r="C327" s="120">
        <v>1</v>
      </c>
      <c r="D327" s="125">
        <v>0</v>
      </c>
      <c r="E327" s="125">
        <v>0</v>
      </c>
      <c r="F327" s="125">
        <v>0</v>
      </c>
      <c r="G327" s="125">
        <v>0</v>
      </c>
      <c r="H327" s="125">
        <v>0</v>
      </c>
      <c r="I327" s="125">
        <v>0</v>
      </c>
      <c r="J327" s="300">
        <v>0</v>
      </c>
      <c r="K327" s="125">
        <v>0</v>
      </c>
      <c r="L327" s="125">
        <v>0</v>
      </c>
      <c r="M327" s="135"/>
      <c r="N327" s="133" t="s">
        <v>1038</v>
      </c>
      <c r="O327" s="254" t="s">
        <v>1010</v>
      </c>
      <c r="P327" s="254" t="s">
        <v>474</v>
      </c>
      <c r="Q327" s="254" t="s">
        <v>7480</v>
      </c>
      <c r="R327" s="257" t="s">
        <v>1039</v>
      </c>
      <c r="S327" s="312" t="s">
        <v>8595</v>
      </c>
      <c r="T327" s="257" t="s">
        <v>10823</v>
      </c>
      <c r="U327" s="134" t="s">
        <v>60</v>
      </c>
      <c r="V327" s="134" t="s">
        <v>66</v>
      </c>
      <c r="W327" s="302" t="s">
        <v>1009</v>
      </c>
      <c r="X327" s="143" t="s">
        <v>232</v>
      </c>
      <c r="Y327" s="97" t="s">
        <v>232</v>
      </c>
      <c r="Z327" s="255" t="s">
        <v>1038</v>
      </c>
      <c r="AA327" s="106" t="s">
        <v>1040</v>
      </c>
      <c r="AB327" s="259" t="s">
        <v>173</v>
      </c>
      <c r="AC327" s="133" t="s">
        <v>7967</v>
      </c>
      <c r="AD327" s="303">
        <f t="shared" si="4"/>
        <v>1</v>
      </c>
      <c r="AE327" s="105"/>
      <c r="AF327" s="133" t="str">
        <f>VLOOKUP(N327,'2021jobs'!A:A,1,0)</f>
        <v>AUTR-P1</v>
      </c>
      <c r="AG327" s="133" t="str">
        <f>VLOOKUP(Z327,'2021jobs'!A:A,1,0)</f>
        <v>AUTR-P1</v>
      </c>
      <c r="AH327" s="256"/>
      <c r="AI327" s="132" t="s">
        <v>1038</v>
      </c>
      <c r="AJ327" s="172" t="s">
        <v>239</v>
      </c>
      <c r="AK327" s="135"/>
      <c r="AL327" s="98" t="s">
        <v>1009</v>
      </c>
      <c r="AM327" s="134" t="s">
        <v>66</v>
      </c>
      <c r="AN327" s="134" t="s">
        <v>66</v>
      </c>
      <c r="AO327" s="5" t="s">
        <v>173</v>
      </c>
    </row>
    <row r="328" spans="1:41" s="4" customFormat="1" ht="15" customHeight="1" x14ac:dyDescent="0.4">
      <c r="A328" s="125">
        <v>0</v>
      </c>
      <c r="B328" s="125">
        <v>0</v>
      </c>
      <c r="C328" s="120">
        <v>1</v>
      </c>
      <c r="D328" s="125">
        <v>0</v>
      </c>
      <c r="E328" s="125">
        <v>0</v>
      </c>
      <c r="F328" s="125">
        <v>0</v>
      </c>
      <c r="G328" s="125">
        <v>0</v>
      </c>
      <c r="H328" s="125">
        <v>0</v>
      </c>
      <c r="I328" s="125">
        <v>0</v>
      </c>
      <c r="J328" s="300">
        <v>0</v>
      </c>
      <c r="K328" s="125">
        <v>0</v>
      </c>
      <c r="L328" s="125">
        <v>0</v>
      </c>
      <c r="M328" s="135"/>
      <c r="N328" s="133" t="s">
        <v>1043</v>
      </c>
      <c r="O328" s="254" t="s">
        <v>1042</v>
      </c>
      <c r="P328" s="254" t="s">
        <v>297</v>
      </c>
      <c r="Q328" s="254" t="s">
        <v>46</v>
      </c>
      <c r="R328" s="257" t="s">
        <v>1044</v>
      </c>
      <c r="S328" s="312" t="s">
        <v>8596</v>
      </c>
      <c r="T328" s="257" t="s">
        <v>9704</v>
      </c>
      <c r="U328" s="134" t="s">
        <v>60</v>
      </c>
      <c r="V328" s="134" t="s">
        <v>66</v>
      </c>
      <c r="W328" s="302" t="s">
        <v>1041</v>
      </c>
      <c r="X328" s="143" t="s">
        <v>232</v>
      </c>
      <c r="Y328" s="97" t="s">
        <v>232</v>
      </c>
      <c r="Z328" s="255" t="s">
        <v>1043</v>
      </c>
      <c r="AA328" s="106" t="s">
        <v>1045</v>
      </c>
      <c r="AB328" s="259" t="s">
        <v>173</v>
      </c>
      <c r="AC328" s="133" t="s">
        <v>7968</v>
      </c>
      <c r="AD328" s="303">
        <f t="shared" si="4"/>
        <v>1</v>
      </c>
      <c r="AE328" s="105" t="s">
        <v>7482</v>
      </c>
      <c r="AF328" s="133" t="str">
        <f>VLOOKUP(N328,'2021jobs'!A:A,1,0)</f>
        <v>AUIT-V1</v>
      </c>
      <c r="AG328" s="133" t="str">
        <f>VLOOKUP(Z328,'2021jobs'!A:A,1,0)</f>
        <v>AUIT-V1</v>
      </c>
      <c r="AH328" s="256"/>
      <c r="AI328" s="132" t="s">
        <v>1043</v>
      </c>
      <c r="AJ328" s="172" t="s">
        <v>239</v>
      </c>
      <c r="AK328" s="135"/>
      <c r="AL328" s="98" t="s">
        <v>1041</v>
      </c>
      <c r="AM328" s="134" t="s">
        <v>66</v>
      </c>
      <c r="AN328" s="134" t="s">
        <v>66</v>
      </c>
      <c r="AO328" s="5" t="s">
        <v>173</v>
      </c>
    </row>
    <row r="329" spans="1:41" s="3" customFormat="1" ht="15" customHeight="1" x14ac:dyDescent="0.4">
      <c r="A329" s="125">
        <v>0</v>
      </c>
      <c r="B329" s="125">
        <v>0</v>
      </c>
      <c r="C329" s="120">
        <v>1</v>
      </c>
      <c r="D329" s="125">
        <v>0</v>
      </c>
      <c r="E329" s="125">
        <v>0</v>
      </c>
      <c r="F329" s="125">
        <v>0</v>
      </c>
      <c r="G329" s="125">
        <v>0</v>
      </c>
      <c r="H329" s="125">
        <v>0</v>
      </c>
      <c r="I329" s="125">
        <v>0</v>
      </c>
      <c r="J329" s="300">
        <v>0</v>
      </c>
      <c r="K329" s="125">
        <v>0</v>
      </c>
      <c r="L329" s="125">
        <v>0</v>
      </c>
      <c r="M329" s="135"/>
      <c r="N329" s="133" t="s">
        <v>1046</v>
      </c>
      <c r="O329" s="254" t="s">
        <v>1042</v>
      </c>
      <c r="P329" s="254" t="s">
        <v>453</v>
      </c>
      <c r="Q329" s="110" t="s">
        <v>7479</v>
      </c>
      <c r="R329" s="257" t="s">
        <v>8836</v>
      </c>
      <c r="S329" s="312" t="s">
        <v>8597</v>
      </c>
      <c r="T329" s="257" t="s">
        <v>9701</v>
      </c>
      <c r="U329" s="134" t="s">
        <v>60</v>
      </c>
      <c r="V329" s="134" t="s">
        <v>66</v>
      </c>
      <c r="W329" s="302" t="s">
        <v>1041</v>
      </c>
      <c r="X329" s="143" t="s">
        <v>232</v>
      </c>
      <c r="Y329" s="105" t="s">
        <v>232</v>
      </c>
      <c r="Z329" s="255" t="s">
        <v>1046</v>
      </c>
      <c r="AA329" s="106" t="s">
        <v>1047</v>
      </c>
      <c r="AB329" s="259" t="s">
        <v>173</v>
      </c>
      <c r="AC329" s="133" t="s">
        <v>7969</v>
      </c>
      <c r="AD329" s="303">
        <f t="shared" ref="AD329:AD392" si="5">IF(Z329=N329,1,0)</f>
        <v>1</v>
      </c>
      <c r="AE329" s="105"/>
      <c r="AF329" s="133" t="str">
        <f>VLOOKUP(N329,'2021jobs'!A:A,1,0)</f>
        <v>AUIT-D2</v>
      </c>
      <c r="AG329" s="133" t="str">
        <f>VLOOKUP(Z329,'2021jobs'!A:A,1,0)</f>
        <v>AUIT-D2</v>
      </c>
      <c r="AH329" s="256"/>
      <c r="AI329" s="132" t="s">
        <v>1046</v>
      </c>
      <c r="AJ329" s="172" t="s">
        <v>239</v>
      </c>
      <c r="AK329" s="135"/>
      <c r="AL329" s="98" t="s">
        <v>1041</v>
      </c>
      <c r="AM329" s="134" t="s">
        <v>66</v>
      </c>
      <c r="AN329" s="134" t="s">
        <v>66</v>
      </c>
      <c r="AO329" s="5" t="s">
        <v>173</v>
      </c>
    </row>
    <row r="330" spans="1:41" s="9" customFormat="1" ht="15" customHeight="1" x14ac:dyDescent="0.4">
      <c r="A330" s="125">
        <v>0</v>
      </c>
      <c r="B330" s="125">
        <v>0</v>
      </c>
      <c r="C330" s="120">
        <v>1</v>
      </c>
      <c r="D330" s="125">
        <v>0</v>
      </c>
      <c r="E330" s="125">
        <v>0</v>
      </c>
      <c r="F330" s="125">
        <v>0</v>
      </c>
      <c r="G330" s="125">
        <v>0</v>
      </c>
      <c r="H330" s="125">
        <v>0</v>
      </c>
      <c r="I330" s="125">
        <v>0</v>
      </c>
      <c r="J330" s="300">
        <v>0</v>
      </c>
      <c r="K330" s="125">
        <v>0</v>
      </c>
      <c r="L330" s="125">
        <v>0</v>
      </c>
      <c r="M330" s="135"/>
      <c r="N330" s="133" t="s">
        <v>1048</v>
      </c>
      <c r="O330" s="254" t="s">
        <v>1042</v>
      </c>
      <c r="P330" s="254" t="s">
        <v>352</v>
      </c>
      <c r="Q330" s="110" t="s">
        <v>7479</v>
      </c>
      <c r="R330" s="257" t="s">
        <v>1049</v>
      </c>
      <c r="S330" s="312" t="s">
        <v>8597</v>
      </c>
      <c r="T330" s="257" t="s">
        <v>9700</v>
      </c>
      <c r="U330" s="134" t="s">
        <v>60</v>
      </c>
      <c r="V330" s="134" t="s">
        <v>66</v>
      </c>
      <c r="W330" s="302" t="s">
        <v>1041</v>
      </c>
      <c r="X330" s="143" t="s">
        <v>232</v>
      </c>
      <c r="Y330" s="97" t="s">
        <v>232</v>
      </c>
      <c r="Z330" s="255" t="s">
        <v>1048</v>
      </c>
      <c r="AA330" s="106" t="s">
        <v>1050</v>
      </c>
      <c r="AB330" s="259" t="s">
        <v>173</v>
      </c>
      <c r="AC330" s="133" t="s">
        <v>7969</v>
      </c>
      <c r="AD330" s="303">
        <f t="shared" si="5"/>
        <v>1</v>
      </c>
      <c r="AE330" s="105"/>
      <c r="AF330" s="133" t="str">
        <f>VLOOKUP(N330,'2021jobs'!A:A,1,0)</f>
        <v>AUIT-D1</v>
      </c>
      <c r="AG330" s="133" t="str">
        <f>VLOOKUP(Z330,'2021jobs'!A:A,1,0)</f>
        <v>AUIT-D1</v>
      </c>
      <c r="AH330" s="256"/>
      <c r="AI330" s="132" t="s">
        <v>1048</v>
      </c>
      <c r="AJ330" s="172" t="s">
        <v>239</v>
      </c>
      <c r="AK330" s="135"/>
      <c r="AL330" s="98" t="s">
        <v>1041</v>
      </c>
      <c r="AM330" s="134" t="s">
        <v>66</v>
      </c>
      <c r="AN330" s="134" t="s">
        <v>66</v>
      </c>
      <c r="AO330" s="5" t="s">
        <v>173</v>
      </c>
    </row>
    <row r="331" spans="1:41" s="3" customFormat="1" ht="15" customHeight="1" x14ac:dyDescent="0.4">
      <c r="A331" s="125">
        <v>0</v>
      </c>
      <c r="B331" s="125">
        <v>0</v>
      </c>
      <c r="C331" s="120">
        <v>1</v>
      </c>
      <c r="D331" s="125">
        <v>0</v>
      </c>
      <c r="E331" s="125">
        <v>0</v>
      </c>
      <c r="F331" s="125">
        <v>0</v>
      </c>
      <c r="G331" s="125">
        <v>0</v>
      </c>
      <c r="H331" s="125">
        <v>0</v>
      </c>
      <c r="I331" s="125">
        <v>0</v>
      </c>
      <c r="J331" s="300">
        <v>0</v>
      </c>
      <c r="K331" s="125">
        <v>0</v>
      </c>
      <c r="L331" s="125">
        <v>0</v>
      </c>
      <c r="M331" s="135"/>
      <c r="N331" s="133" t="s">
        <v>1051</v>
      </c>
      <c r="O331" s="254" t="s">
        <v>1042</v>
      </c>
      <c r="P331" s="254" t="s">
        <v>415</v>
      </c>
      <c r="Q331" s="105" t="s">
        <v>7479</v>
      </c>
      <c r="R331" s="257" t="s">
        <v>1052</v>
      </c>
      <c r="S331" s="312" t="s">
        <v>8597</v>
      </c>
      <c r="T331" s="257" t="s">
        <v>9698</v>
      </c>
      <c r="U331" s="134" t="s">
        <v>60</v>
      </c>
      <c r="V331" s="134" t="s">
        <v>66</v>
      </c>
      <c r="W331" s="302" t="s">
        <v>1041</v>
      </c>
      <c r="X331" s="143" t="s">
        <v>232</v>
      </c>
      <c r="Y331" s="105" t="s">
        <v>232</v>
      </c>
      <c r="Z331" s="255" t="s">
        <v>1051</v>
      </c>
      <c r="AA331" s="106" t="s">
        <v>1053</v>
      </c>
      <c r="AB331" s="259" t="s">
        <v>173</v>
      </c>
      <c r="AC331" s="133" t="s">
        <v>7969</v>
      </c>
      <c r="AD331" s="303">
        <f t="shared" si="5"/>
        <v>1</v>
      </c>
      <c r="AE331" s="105"/>
      <c r="AF331" s="133" t="str">
        <f>VLOOKUP(N331,'2021jobs'!A:A,1,0)</f>
        <v>AUIT-M2</v>
      </c>
      <c r="AG331" s="133" t="str">
        <f>VLOOKUP(Z331,'2021jobs'!A:A,1,0)</f>
        <v>AUIT-M2</v>
      </c>
      <c r="AH331" s="256"/>
      <c r="AI331" s="132" t="s">
        <v>1051</v>
      </c>
      <c r="AJ331" s="172" t="s">
        <v>239</v>
      </c>
      <c r="AK331" s="135"/>
      <c r="AL331" s="98" t="s">
        <v>1041</v>
      </c>
      <c r="AM331" s="134" t="s">
        <v>66</v>
      </c>
      <c r="AN331" s="134" t="s">
        <v>66</v>
      </c>
      <c r="AO331" s="5" t="s">
        <v>173</v>
      </c>
    </row>
    <row r="332" spans="1:41" s="9" customFormat="1" ht="15" customHeight="1" x14ac:dyDescent="0.4">
      <c r="A332" s="125">
        <v>0</v>
      </c>
      <c r="B332" s="125">
        <v>0</v>
      </c>
      <c r="C332" s="120">
        <v>1</v>
      </c>
      <c r="D332" s="125">
        <v>0</v>
      </c>
      <c r="E332" s="125">
        <v>0</v>
      </c>
      <c r="F332" s="125">
        <v>0</v>
      </c>
      <c r="G332" s="125">
        <v>0</v>
      </c>
      <c r="H332" s="125">
        <v>0</v>
      </c>
      <c r="I332" s="125">
        <v>0</v>
      </c>
      <c r="J332" s="300">
        <v>0</v>
      </c>
      <c r="K332" s="125">
        <v>0</v>
      </c>
      <c r="L332" s="125">
        <v>0</v>
      </c>
      <c r="M332" s="135"/>
      <c r="N332" s="133" t="s">
        <v>1054</v>
      </c>
      <c r="O332" s="254" t="s">
        <v>1042</v>
      </c>
      <c r="P332" s="254" t="s">
        <v>363</v>
      </c>
      <c r="Q332" s="105" t="s">
        <v>7479</v>
      </c>
      <c r="R332" s="257" t="s">
        <v>1055</v>
      </c>
      <c r="S332" s="312" t="s">
        <v>8597</v>
      </c>
      <c r="T332" s="257" t="s">
        <v>9699</v>
      </c>
      <c r="U332" s="134" t="s">
        <v>60</v>
      </c>
      <c r="V332" s="134" t="s">
        <v>66</v>
      </c>
      <c r="W332" s="302" t="s">
        <v>1041</v>
      </c>
      <c r="X332" s="143" t="s">
        <v>232</v>
      </c>
      <c r="Y332" s="97" t="s">
        <v>232</v>
      </c>
      <c r="Z332" s="255" t="s">
        <v>1054</v>
      </c>
      <c r="AA332" s="106" t="s">
        <v>1056</v>
      </c>
      <c r="AB332" s="259" t="s">
        <v>173</v>
      </c>
      <c r="AC332" s="133" t="s">
        <v>7969</v>
      </c>
      <c r="AD332" s="303">
        <f t="shared" si="5"/>
        <v>1</v>
      </c>
      <c r="AE332" s="105" t="s">
        <v>7482</v>
      </c>
      <c r="AF332" s="133" t="str">
        <f>VLOOKUP(N332,'2021jobs'!A:A,1,0)</f>
        <v>AUIT-M1</v>
      </c>
      <c r="AG332" s="133" t="str">
        <f>VLOOKUP(Z332,'2021jobs'!A:A,1,0)</f>
        <v>AUIT-M1</v>
      </c>
      <c r="AH332" s="256"/>
      <c r="AI332" s="132" t="s">
        <v>1054</v>
      </c>
      <c r="AJ332" s="172" t="s">
        <v>239</v>
      </c>
      <c r="AK332" s="135"/>
      <c r="AL332" s="98" t="s">
        <v>1041</v>
      </c>
      <c r="AM332" s="134" t="s">
        <v>66</v>
      </c>
      <c r="AN332" s="134" t="s">
        <v>66</v>
      </c>
      <c r="AO332" s="5" t="s">
        <v>173</v>
      </c>
    </row>
    <row r="333" spans="1:41" s="9" customFormat="1" ht="15" customHeight="1" x14ac:dyDescent="0.4">
      <c r="A333" s="125">
        <v>0</v>
      </c>
      <c r="B333" s="125">
        <v>0</v>
      </c>
      <c r="C333" s="120">
        <v>1</v>
      </c>
      <c r="D333" s="125">
        <v>0</v>
      </c>
      <c r="E333" s="125">
        <v>0</v>
      </c>
      <c r="F333" s="125">
        <v>0</v>
      </c>
      <c r="G333" s="125">
        <v>0</v>
      </c>
      <c r="H333" s="125">
        <v>0</v>
      </c>
      <c r="I333" s="125">
        <v>0</v>
      </c>
      <c r="J333" s="300">
        <v>0</v>
      </c>
      <c r="K333" s="125">
        <v>0</v>
      </c>
      <c r="L333" s="125">
        <v>0</v>
      </c>
      <c r="M333" s="135"/>
      <c r="N333" s="133" t="s">
        <v>1057</v>
      </c>
      <c r="O333" s="254" t="s">
        <v>1042</v>
      </c>
      <c r="P333" s="254" t="s">
        <v>611</v>
      </c>
      <c r="Q333" s="254" t="s">
        <v>7480</v>
      </c>
      <c r="R333" s="257" t="s">
        <v>1058</v>
      </c>
      <c r="S333" s="312" t="s">
        <v>8598</v>
      </c>
      <c r="T333" s="257" t="s">
        <v>10779</v>
      </c>
      <c r="U333" s="134" t="s">
        <v>60</v>
      </c>
      <c r="V333" s="134" t="s">
        <v>66</v>
      </c>
      <c r="W333" s="302" t="s">
        <v>1041</v>
      </c>
      <c r="X333" s="143" t="s">
        <v>232</v>
      </c>
      <c r="Y333" s="97" t="s">
        <v>232</v>
      </c>
      <c r="Z333" s="255" t="s">
        <v>1057</v>
      </c>
      <c r="AA333" s="106" t="s">
        <v>1059</v>
      </c>
      <c r="AB333" s="259" t="s">
        <v>173</v>
      </c>
      <c r="AC333" s="133" t="s">
        <v>7970</v>
      </c>
      <c r="AD333" s="303">
        <f t="shared" si="5"/>
        <v>1</v>
      </c>
      <c r="AE333" s="105"/>
      <c r="AF333" s="133" t="str">
        <f>VLOOKUP(N333,'2021jobs'!A:A,1,0)</f>
        <v>AUIT-P5</v>
      </c>
      <c r="AG333" s="133" t="str">
        <f>VLOOKUP(Z333,'2021jobs'!A:A,1,0)</f>
        <v>AUIT-P5</v>
      </c>
      <c r="AH333" s="256"/>
      <c r="AI333" s="132" t="s">
        <v>1057</v>
      </c>
      <c r="AJ333" s="172" t="s">
        <v>239</v>
      </c>
      <c r="AK333" s="135"/>
      <c r="AL333" s="98" t="s">
        <v>1041</v>
      </c>
      <c r="AM333" s="134" t="s">
        <v>66</v>
      </c>
      <c r="AN333" s="134" t="s">
        <v>66</v>
      </c>
      <c r="AO333" s="5" t="s">
        <v>173</v>
      </c>
    </row>
    <row r="334" spans="1:41" s="9" customFormat="1" ht="15" customHeight="1" x14ac:dyDescent="0.4">
      <c r="A334" s="125">
        <v>0</v>
      </c>
      <c r="B334" s="125">
        <v>0</v>
      </c>
      <c r="C334" s="120">
        <v>1</v>
      </c>
      <c r="D334" s="125">
        <v>0</v>
      </c>
      <c r="E334" s="125">
        <v>0</v>
      </c>
      <c r="F334" s="125">
        <v>0</v>
      </c>
      <c r="G334" s="125">
        <v>0</v>
      </c>
      <c r="H334" s="125">
        <v>0</v>
      </c>
      <c r="I334" s="125">
        <v>0</v>
      </c>
      <c r="J334" s="300">
        <v>0</v>
      </c>
      <c r="K334" s="125">
        <v>0</v>
      </c>
      <c r="L334" s="125">
        <v>0</v>
      </c>
      <c r="M334" s="135"/>
      <c r="N334" s="133" t="s">
        <v>1060</v>
      </c>
      <c r="O334" s="254" t="s">
        <v>1042</v>
      </c>
      <c r="P334" s="254" t="s">
        <v>433</v>
      </c>
      <c r="Q334" s="254" t="s">
        <v>7480</v>
      </c>
      <c r="R334" s="257" t="s">
        <v>1061</v>
      </c>
      <c r="S334" s="312" t="s">
        <v>8598</v>
      </c>
      <c r="T334" s="257" t="s">
        <v>10825</v>
      </c>
      <c r="U334" s="134" t="s">
        <v>60</v>
      </c>
      <c r="V334" s="134" t="s">
        <v>66</v>
      </c>
      <c r="W334" s="302" t="s">
        <v>1041</v>
      </c>
      <c r="X334" s="143" t="s">
        <v>232</v>
      </c>
      <c r="Y334" s="97" t="s">
        <v>232</v>
      </c>
      <c r="Z334" s="255" t="s">
        <v>1060</v>
      </c>
      <c r="AA334" s="106" t="s">
        <v>1062</v>
      </c>
      <c r="AB334" s="259" t="s">
        <v>173</v>
      </c>
      <c r="AC334" s="133" t="s">
        <v>7970</v>
      </c>
      <c r="AD334" s="303">
        <f t="shared" si="5"/>
        <v>1</v>
      </c>
      <c r="AE334" s="105"/>
      <c r="AF334" s="133" t="str">
        <f>VLOOKUP(N334,'2021jobs'!A:A,1,0)</f>
        <v>AUIT-P4</v>
      </c>
      <c r="AG334" s="133" t="str">
        <f>VLOOKUP(Z334,'2021jobs'!A:A,1,0)</f>
        <v>AUIT-P4</v>
      </c>
      <c r="AH334" s="256"/>
      <c r="AI334" s="132" t="s">
        <v>1060</v>
      </c>
      <c r="AJ334" s="172" t="s">
        <v>239</v>
      </c>
      <c r="AK334" s="135"/>
      <c r="AL334" s="98" t="s">
        <v>1041</v>
      </c>
      <c r="AM334" s="134" t="s">
        <v>66</v>
      </c>
      <c r="AN334" s="134" t="s">
        <v>66</v>
      </c>
      <c r="AO334" s="5" t="s">
        <v>173</v>
      </c>
    </row>
    <row r="335" spans="1:41" s="9" customFormat="1" ht="15" customHeight="1" x14ac:dyDescent="0.4">
      <c r="A335" s="125">
        <v>0</v>
      </c>
      <c r="B335" s="125">
        <v>0</v>
      </c>
      <c r="C335" s="120">
        <v>1</v>
      </c>
      <c r="D335" s="125">
        <v>0</v>
      </c>
      <c r="E335" s="125">
        <v>0</v>
      </c>
      <c r="F335" s="125">
        <v>0</v>
      </c>
      <c r="G335" s="125">
        <v>0</v>
      </c>
      <c r="H335" s="125">
        <v>0</v>
      </c>
      <c r="I335" s="125">
        <v>0</v>
      </c>
      <c r="J335" s="300">
        <v>0</v>
      </c>
      <c r="K335" s="125">
        <v>0</v>
      </c>
      <c r="L335" s="125">
        <v>0</v>
      </c>
      <c r="M335" s="135"/>
      <c r="N335" s="133" t="s">
        <v>1063</v>
      </c>
      <c r="O335" s="254" t="s">
        <v>1042</v>
      </c>
      <c r="P335" s="254" t="s">
        <v>355</v>
      </c>
      <c r="Q335" s="254" t="s">
        <v>7480</v>
      </c>
      <c r="R335" s="257" t="s">
        <v>1064</v>
      </c>
      <c r="S335" s="312" t="s">
        <v>8598</v>
      </c>
      <c r="T335" s="257" t="s">
        <v>10824</v>
      </c>
      <c r="U335" s="134" t="s">
        <v>60</v>
      </c>
      <c r="V335" s="134" t="s">
        <v>66</v>
      </c>
      <c r="W335" s="302" t="s">
        <v>1041</v>
      </c>
      <c r="X335" s="143" t="s">
        <v>232</v>
      </c>
      <c r="Y335" s="97" t="s">
        <v>232</v>
      </c>
      <c r="Z335" s="255" t="s">
        <v>1063</v>
      </c>
      <c r="AA335" s="106" t="s">
        <v>1065</v>
      </c>
      <c r="AB335" s="259" t="s">
        <v>173</v>
      </c>
      <c r="AC335" s="133" t="s">
        <v>7970</v>
      </c>
      <c r="AD335" s="303">
        <f t="shared" si="5"/>
        <v>1</v>
      </c>
      <c r="AE335" s="105" t="s">
        <v>7482</v>
      </c>
      <c r="AF335" s="133" t="str">
        <f>VLOOKUP(N335,'2021jobs'!A:A,1,0)</f>
        <v>AUIT-P3</v>
      </c>
      <c r="AG335" s="133" t="str">
        <f>VLOOKUP(Z335,'2021jobs'!A:A,1,0)</f>
        <v>AUIT-P3</v>
      </c>
      <c r="AH335" s="256"/>
      <c r="AI335" s="132" t="s">
        <v>1063</v>
      </c>
      <c r="AJ335" s="172" t="s">
        <v>239</v>
      </c>
      <c r="AK335" s="135"/>
      <c r="AL335" s="98" t="s">
        <v>1041</v>
      </c>
      <c r="AM335" s="134" t="s">
        <v>66</v>
      </c>
      <c r="AN335" s="134" t="s">
        <v>66</v>
      </c>
      <c r="AO335" s="5" t="s">
        <v>173</v>
      </c>
    </row>
    <row r="336" spans="1:41" s="9" customFormat="1" ht="15" customHeight="1" x14ac:dyDescent="0.4">
      <c r="A336" s="125">
        <v>0</v>
      </c>
      <c r="B336" s="125">
        <v>0</v>
      </c>
      <c r="C336" s="120">
        <v>1</v>
      </c>
      <c r="D336" s="125">
        <v>0</v>
      </c>
      <c r="E336" s="125">
        <v>0</v>
      </c>
      <c r="F336" s="125">
        <v>0</v>
      </c>
      <c r="G336" s="125">
        <v>0</v>
      </c>
      <c r="H336" s="125">
        <v>0</v>
      </c>
      <c r="I336" s="125">
        <v>0</v>
      </c>
      <c r="J336" s="300">
        <v>0</v>
      </c>
      <c r="K336" s="125">
        <v>0</v>
      </c>
      <c r="L336" s="125">
        <v>0</v>
      </c>
      <c r="M336" s="135"/>
      <c r="N336" s="133" t="s">
        <v>1066</v>
      </c>
      <c r="O336" s="254" t="s">
        <v>1042</v>
      </c>
      <c r="P336" s="254" t="s">
        <v>443</v>
      </c>
      <c r="Q336" s="254" t="s">
        <v>7480</v>
      </c>
      <c r="R336" s="257" t="s">
        <v>1067</v>
      </c>
      <c r="S336" s="312" t="s">
        <v>8598</v>
      </c>
      <c r="T336" s="257" t="s">
        <v>9696</v>
      </c>
      <c r="U336" s="134" t="s">
        <v>60</v>
      </c>
      <c r="V336" s="134" t="s">
        <v>66</v>
      </c>
      <c r="W336" s="302" t="s">
        <v>1041</v>
      </c>
      <c r="X336" s="143" t="s">
        <v>232</v>
      </c>
      <c r="Y336" s="97" t="s">
        <v>232</v>
      </c>
      <c r="Z336" s="255" t="s">
        <v>1066</v>
      </c>
      <c r="AA336" s="106" t="s">
        <v>1068</v>
      </c>
      <c r="AB336" s="259" t="s">
        <v>173</v>
      </c>
      <c r="AC336" s="133" t="s">
        <v>7970</v>
      </c>
      <c r="AD336" s="303">
        <f t="shared" si="5"/>
        <v>1</v>
      </c>
      <c r="AE336" s="105"/>
      <c r="AF336" s="133" t="str">
        <f>VLOOKUP(N336,'2021jobs'!A:A,1,0)</f>
        <v>AUIT-P2</v>
      </c>
      <c r="AG336" s="133" t="str">
        <f>VLOOKUP(Z336,'2021jobs'!A:A,1,0)</f>
        <v>AUIT-P2</v>
      </c>
      <c r="AH336" s="256"/>
      <c r="AI336" s="132" t="s">
        <v>1066</v>
      </c>
      <c r="AJ336" s="172" t="s">
        <v>239</v>
      </c>
      <c r="AK336" s="135"/>
      <c r="AL336" s="98" t="s">
        <v>1041</v>
      </c>
      <c r="AM336" s="134" t="s">
        <v>66</v>
      </c>
      <c r="AN336" s="134" t="s">
        <v>66</v>
      </c>
      <c r="AO336" s="5" t="s">
        <v>173</v>
      </c>
    </row>
    <row r="337" spans="1:41" s="9" customFormat="1" ht="15" customHeight="1" x14ac:dyDescent="0.4">
      <c r="A337" s="125">
        <v>0</v>
      </c>
      <c r="B337" s="125">
        <v>0</v>
      </c>
      <c r="C337" s="120">
        <v>1</v>
      </c>
      <c r="D337" s="125">
        <v>0</v>
      </c>
      <c r="E337" s="125">
        <v>0</v>
      </c>
      <c r="F337" s="125">
        <v>0</v>
      </c>
      <c r="G337" s="125">
        <v>0</v>
      </c>
      <c r="H337" s="125">
        <v>0</v>
      </c>
      <c r="I337" s="125">
        <v>0</v>
      </c>
      <c r="J337" s="300">
        <v>0</v>
      </c>
      <c r="K337" s="125">
        <v>0</v>
      </c>
      <c r="L337" s="125">
        <v>0</v>
      </c>
      <c r="M337" s="135"/>
      <c r="N337" s="133" t="s">
        <v>1069</v>
      </c>
      <c r="O337" s="254" t="s">
        <v>1042</v>
      </c>
      <c r="P337" s="254" t="s">
        <v>474</v>
      </c>
      <c r="Q337" s="254" t="s">
        <v>7480</v>
      </c>
      <c r="R337" s="257" t="s">
        <v>1070</v>
      </c>
      <c r="S337" s="312" t="s">
        <v>8598</v>
      </c>
      <c r="T337" s="257" t="s">
        <v>10823</v>
      </c>
      <c r="U337" s="134" t="s">
        <v>60</v>
      </c>
      <c r="V337" s="134" t="s">
        <v>66</v>
      </c>
      <c r="W337" s="302" t="s">
        <v>1041</v>
      </c>
      <c r="X337" s="143" t="s">
        <v>232</v>
      </c>
      <c r="Y337" s="97" t="s">
        <v>232</v>
      </c>
      <c r="Z337" s="255" t="s">
        <v>1069</v>
      </c>
      <c r="AA337" s="106" t="s">
        <v>1071</v>
      </c>
      <c r="AB337" s="259" t="s">
        <v>173</v>
      </c>
      <c r="AC337" s="133" t="s">
        <v>7970</v>
      </c>
      <c r="AD337" s="303">
        <f t="shared" si="5"/>
        <v>1</v>
      </c>
      <c r="AE337" s="105"/>
      <c r="AF337" s="133" t="str">
        <f>VLOOKUP(N337,'2021jobs'!A:A,1,0)</f>
        <v>AUIT-P1</v>
      </c>
      <c r="AG337" s="133" t="str">
        <f>VLOOKUP(Z337,'2021jobs'!A:A,1,0)</f>
        <v>AUIT-P1</v>
      </c>
      <c r="AH337" s="256"/>
      <c r="AI337" s="132" t="s">
        <v>1069</v>
      </c>
      <c r="AJ337" s="172" t="s">
        <v>239</v>
      </c>
      <c r="AK337" s="135"/>
      <c r="AL337" s="98" t="s">
        <v>1041</v>
      </c>
      <c r="AM337" s="134" t="s">
        <v>66</v>
      </c>
      <c r="AN337" s="134" t="s">
        <v>66</v>
      </c>
      <c r="AO337" s="5" t="s">
        <v>173</v>
      </c>
    </row>
    <row r="338" spans="1:41" s="4" customFormat="1" ht="15" customHeight="1" x14ac:dyDescent="0.4">
      <c r="A338" s="120">
        <v>1</v>
      </c>
      <c r="B338" s="125">
        <v>0</v>
      </c>
      <c r="C338" s="120">
        <v>1</v>
      </c>
      <c r="D338" s="125">
        <v>0</v>
      </c>
      <c r="E338" s="125">
        <v>0</v>
      </c>
      <c r="F338" s="125">
        <v>0</v>
      </c>
      <c r="G338" s="125">
        <v>0</v>
      </c>
      <c r="H338" s="125">
        <v>0</v>
      </c>
      <c r="I338" s="125">
        <v>0</v>
      </c>
      <c r="J338" s="300">
        <v>0</v>
      </c>
      <c r="K338" s="125">
        <v>0</v>
      </c>
      <c r="L338" s="125">
        <v>0</v>
      </c>
      <c r="M338" s="277" t="s">
        <v>1232</v>
      </c>
      <c r="N338" s="133" t="s">
        <v>10112</v>
      </c>
      <c r="O338" s="254" t="s">
        <v>8600</v>
      </c>
      <c r="P338" s="254" t="s">
        <v>256</v>
      </c>
      <c r="Q338" s="254" t="s">
        <v>46</v>
      </c>
      <c r="R338" s="257" t="s">
        <v>1075</v>
      </c>
      <c r="S338" s="312" t="s">
        <v>8599</v>
      </c>
      <c r="T338" s="257" t="s">
        <v>9705</v>
      </c>
      <c r="U338" s="134" t="s">
        <v>60</v>
      </c>
      <c r="V338" s="141" t="s">
        <v>1072</v>
      </c>
      <c r="W338" s="302" t="s">
        <v>1075</v>
      </c>
      <c r="X338" s="143" t="s">
        <v>232</v>
      </c>
      <c r="Y338" s="97" t="s">
        <v>232</v>
      </c>
      <c r="Z338" s="166" t="s">
        <v>1074</v>
      </c>
      <c r="AA338" s="106" t="s">
        <v>1076</v>
      </c>
      <c r="AB338" s="259" t="s">
        <v>173</v>
      </c>
      <c r="AC338" s="133" t="s">
        <v>8705</v>
      </c>
      <c r="AD338" s="303">
        <f t="shared" si="5"/>
        <v>0</v>
      </c>
      <c r="AE338" s="105"/>
      <c r="AF338" s="133" t="e">
        <f>VLOOKUP(N338,'2021jobs'!A:A,1,0)</f>
        <v>#N/A</v>
      </c>
      <c r="AG338" s="133" t="str">
        <f>VLOOKUP(Z338,'2021jobs'!A:A,1,0)</f>
        <v>RISK-V2</v>
      </c>
      <c r="AH338" s="256"/>
      <c r="AI338" s="132" t="s">
        <v>1074</v>
      </c>
      <c r="AJ338" s="172" t="s">
        <v>239</v>
      </c>
      <c r="AK338" s="135"/>
      <c r="AL338" s="98" t="s">
        <v>1072</v>
      </c>
      <c r="AM338" s="141" t="s">
        <v>1072</v>
      </c>
      <c r="AN338" s="141" t="s">
        <v>1072</v>
      </c>
      <c r="AO338" s="5" t="s">
        <v>173</v>
      </c>
    </row>
    <row r="339" spans="1:41" ht="15" customHeight="1" x14ac:dyDescent="0.4">
      <c r="A339" s="120">
        <v>1</v>
      </c>
      <c r="B339" s="125">
        <v>0</v>
      </c>
      <c r="C339" s="120">
        <v>1</v>
      </c>
      <c r="D339" s="125">
        <v>0</v>
      </c>
      <c r="E339" s="125">
        <v>0</v>
      </c>
      <c r="F339" s="125">
        <v>0</v>
      </c>
      <c r="G339" s="125">
        <v>0</v>
      </c>
      <c r="H339" s="125">
        <v>0</v>
      </c>
      <c r="I339" s="125">
        <v>0</v>
      </c>
      <c r="J339" s="300">
        <v>0</v>
      </c>
      <c r="K339" s="125">
        <v>0</v>
      </c>
      <c r="L339" s="125">
        <v>0</v>
      </c>
      <c r="M339" s="135" t="s">
        <v>9737</v>
      </c>
      <c r="N339" s="133" t="s">
        <v>1074</v>
      </c>
      <c r="O339" s="254" t="s">
        <v>1073</v>
      </c>
      <c r="P339" s="254" t="s">
        <v>256</v>
      </c>
      <c r="Q339" s="254" t="s">
        <v>46</v>
      </c>
      <c r="R339" s="257" t="s">
        <v>8706</v>
      </c>
      <c r="S339" s="312" t="s">
        <v>8601</v>
      </c>
      <c r="T339" s="257" t="s">
        <v>9705</v>
      </c>
      <c r="U339" s="134" t="s">
        <v>60</v>
      </c>
      <c r="V339" s="141" t="s">
        <v>1072</v>
      </c>
      <c r="W339" s="302" t="s">
        <v>1072</v>
      </c>
      <c r="X339" s="143" t="s">
        <v>232</v>
      </c>
      <c r="Y339" s="97" t="s">
        <v>232</v>
      </c>
      <c r="Z339" s="255" t="s">
        <v>300</v>
      </c>
      <c r="AA339" s="306" t="s">
        <v>300</v>
      </c>
      <c r="AB339" s="259" t="s">
        <v>173</v>
      </c>
      <c r="AC339" s="133" t="s">
        <v>7971</v>
      </c>
      <c r="AD339" s="303">
        <f t="shared" si="5"/>
        <v>0</v>
      </c>
      <c r="AE339" s="254"/>
      <c r="AF339" s="133" t="str">
        <f>VLOOKUP(N339,'2021jobs'!A:A,1,0)</f>
        <v>RISK-V2</v>
      </c>
      <c r="AG339" s="133" t="e">
        <f>VLOOKUP(Z339,'2021jobs'!A:A,1,0)</f>
        <v>#N/A</v>
      </c>
      <c r="AH339" s="256"/>
      <c r="AI339" s="255"/>
      <c r="AJ339" s="172"/>
      <c r="AK339" s="135"/>
      <c r="AL339" s="98"/>
      <c r="AM339" s="141"/>
      <c r="AN339" s="141"/>
      <c r="AO339" s="5"/>
    </row>
    <row r="340" spans="1:41" s="4" customFormat="1" ht="15" customHeight="1" x14ac:dyDescent="0.4">
      <c r="A340" s="125">
        <v>0</v>
      </c>
      <c r="B340" s="125">
        <v>0</v>
      </c>
      <c r="C340" s="120">
        <v>1</v>
      </c>
      <c r="D340" s="125">
        <v>0</v>
      </c>
      <c r="E340" s="125">
        <v>0</v>
      </c>
      <c r="F340" s="125">
        <v>0</v>
      </c>
      <c r="G340" s="125">
        <v>0</v>
      </c>
      <c r="H340" s="125">
        <v>0</v>
      </c>
      <c r="I340" s="125">
        <v>0</v>
      </c>
      <c r="J340" s="300">
        <v>0</v>
      </c>
      <c r="K340" s="125">
        <v>0</v>
      </c>
      <c r="L340" s="125">
        <v>0</v>
      </c>
      <c r="M340" s="135"/>
      <c r="N340" s="133" t="s">
        <v>1077</v>
      </c>
      <c r="O340" s="254" t="s">
        <v>1073</v>
      </c>
      <c r="P340" s="254" t="s">
        <v>297</v>
      </c>
      <c r="Q340" s="254" t="s">
        <v>46</v>
      </c>
      <c r="R340" s="257" t="s">
        <v>1078</v>
      </c>
      <c r="S340" s="312" t="s">
        <v>8601</v>
      </c>
      <c r="T340" s="257" t="s">
        <v>9704</v>
      </c>
      <c r="U340" s="134" t="s">
        <v>60</v>
      </c>
      <c r="V340" s="141" t="s">
        <v>1072</v>
      </c>
      <c r="W340" s="302" t="s">
        <v>1072</v>
      </c>
      <c r="X340" s="143" t="s">
        <v>232</v>
      </c>
      <c r="Y340" s="97" t="s">
        <v>232</v>
      </c>
      <c r="Z340" s="255" t="s">
        <v>1077</v>
      </c>
      <c r="AA340" s="106" t="s">
        <v>1079</v>
      </c>
      <c r="AB340" s="259" t="s">
        <v>173</v>
      </c>
      <c r="AC340" s="133" t="s">
        <v>7971</v>
      </c>
      <c r="AD340" s="303">
        <f t="shared" si="5"/>
        <v>1</v>
      </c>
      <c r="AE340" s="105" t="s">
        <v>7482</v>
      </c>
      <c r="AF340" s="133" t="str">
        <f>VLOOKUP(N340,'2021jobs'!A:A,1,0)</f>
        <v>RISK-V1</v>
      </c>
      <c r="AG340" s="133" t="str">
        <f>VLOOKUP(Z340,'2021jobs'!A:A,1,0)</f>
        <v>RISK-V1</v>
      </c>
      <c r="AH340" s="256"/>
      <c r="AI340" s="132" t="s">
        <v>1077</v>
      </c>
      <c r="AJ340" s="172" t="s">
        <v>239</v>
      </c>
      <c r="AK340" s="135"/>
      <c r="AL340" s="98" t="s">
        <v>1072</v>
      </c>
      <c r="AM340" s="141" t="s">
        <v>1072</v>
      </c>
      <c r="AN340" s="141" t="s">
        <v>1072</v>
      </c>
      <c r="AO340" s="5" t="s">
        <v>173</v>
      </c>
    </row>
    <row r="341" spans="1:41" s="4" customFormat="1" ht="15" customHeight="1" x14ac:dyDescent="0.4">
      <c r="A341" s="125">
        <v>0</v>
      </c>
      <c r="B341" s="125">
        <v>0</v>
      </c>
      <c r="C341" s="120">
        <v>1</v>
      </c>
      <c r="D341" s="125">
        <v>0</v>
      </c>
      <c r="E341" s="125">
        <v>0</v>
      </c>
      <c r="F341" s="125">
        <v>0</v>
      </c>
      <c r="G341" s="125">
        <v>0</v>
      </c>
      <c r="H341" s="125">
        <v>0</v>
      </c>
      <c r="I341" s="125">
        <v>0</v>
      </c>
      <c r="J341" s="300">
        <v>0</v>
      </c>
      <c r="K341" s="125">
        <v>0</v>
      </c>
      <c r="L341" s="125">
        <v>0</v>
      </c>
      <c r="M341" s="135"/>
      <c r="N341" s="133" t="s">
        <v>1080</v>
      </c>
      <c r="O341" s="254" t="s">
        <v>1073</v>
      </c>
      <c r="P341" s="254" t="s">
        <v>453</v>
      </c>
      <c r="Q341" s="110" t="s">
        <v>7479</v>
      </c>
      <c r="R341" s="257" t="s">
        <v>1081</v>
      </c>
      <c r="S341" s="312" t="s">
        <v>8602</v>
      </c>
      <c r="T341" s="257" t="s">
        <v>9701</v>
      </c>
      <c r="U341" s="134" t="s">
        <v>60</v>
      </c>
      <c r="V341" s="134" t="s">
        <v>1072</v>
      </c>
      <c r="W341" s="302" t="s">
        <v>1072</v>
      </c>
      <c r="X341" s="143" t="s">
        <v>232</v>
      </c>
      <c r="Y341" s="97" t="s">
        <v>232</v>
      </c>
      <c r="Z341" s="255" t="s">
        <v>1080</v>
      </c>
      <c r="AA341" s="106" t="s">
        <v>1082</v>
      </c>
      <c r="AB341" s="259" t="s">
        <v>173</v>
      </c>
      <c r="AC341" s="133" t="s">
        <v>7972</v>
      </c>
      <c r="AD341" s="303">
        <f t="shared" si="5"/>
        <v>1</v>
      </c>
      <c r="AE341" s="105"/>
      <c r="AF341" s="133" t="str">
        <f>VLOOKUP(N341,'2021jobs'!A:A,1,0)</f>
        <v>RISK-D2</v>
      </c>
      <c r="AG341" s="133" t="str">
        <f>VLOOKUP(Z341,'2021jobs'!A:A,1,0)</f>
        <v>RISK-D2</v>
      </c>
      <c r="AH341" s="256"/>
      <c r="AI341" s="132" t="s">
        <v>1080</v>
      </c>
      <c r="AJ341" s="172" t="s">
        <v>239</v>
      </c>
      <c r="AK341" s="135"/>
      <c r="AL341" s="98" t="s">
        <v>1072</v>
      </c>
      <c r="AM341" s="134" t="s">
        <v>1072</v>
      </c>
      <c r="AN341" s="134" t="s">
        <v>1072</v>
      </c>
      <c r="AO341" s="5" t="s">
        <v>173</v>
      </c>
    </row>
    <row r="342" spans="1:41" s="4" customFormat="1" ht="15" customHeight="1" x14ac:dyDescent="0.4">
      <c r="A342" s="125">
        <v>0</v>
      </c>
      <c r="B342" s="125">
        <v>0</v>
      </c>
      <c r="C342" s="120">
        <v>1</v>
      </c>
      <c r="D342" s="125">
        <v>0</v>
      </c>
      <c r="E342" s="125">
        <v>0</v>
      </c>
      <c r="F342" s="125">
        <v>0</v>
      </c>
      <c r="G342" s="125">
        <v>0</v>
      </c>
      <c r="H342" s="125">
        <v>0</v>
      </c>
      <c r="I342" s="125">
        <v>0</v>
      </c>
      <c r="J342" s="300">
        <v>0</v>
      </c>
      <c r="K342" s="125">
        <v>0</v>
      </c>
      <c r="L342" s="125">
        <v>0</v>
      </c>
      <c r="M342" s="135"/>
      <c r="N342" s="133" t="s">
        <v>1083</v>
      </c>
      <c r="O342" s="254" t="s">
        <v>1073</v>
      </c>
      <c r="P342" s="254" t="s">
        <v>352</v>
      </c>
      <c r="Q342" s="110" t="s">
        <v>7479</v>
      </c>
      <c r="R342" s="257" t="s">
        <v>1084</v>
      </c>
      <c r="S342" s="312" t="s">
        <v>8602</v>
      </c>
      <c r="T342" s="257" t="s">
        <v>9700</v>
      </c>
      <c r="U342" s="134" t="s">
        <v>60</v>
      </c>
      <c r="V342" s="134" t="s">
        <v>1072</v>
      </c>
      <c r="W342" s="302" t="s">
        <v>1072</v>
      </c>
      <c r="X342" s="143" t="s">
        <v>232</v>
      </c>
      <c r="Y342" s="97" t="s">
        <v>232</v>
      </c>
      <c r="Z342" s="133" t="s">
        <v>1083</v>
      </c>
      <c r="AA342" s="106" t="s">
        <v>1085</v>
      </c>
      <c r="AB342" s="259" t="s">
        <v>173</v>
      </c>
      <c r="AC342" s="133" t="s">
        <v>7972</v>
      </c>
      <c r="AD342" s="303">
        <f t="shared" si="5"/>
        <v>1</v>
      </c>
      <c r="AE342" s="105"/>
      <c r="AF342" s="133" t="str">
        <f>VLOOKUP(N342,'2021jobs'!A:A,1,0)</f>
        <v>RISK-D1</v>
      </c>
      <c r="AG342" s="133" t="str">
        <f>VLOOKUP(Z342,'2021jobs'!A:A,1,0)</f>
        <v>RISK-D1</v>
      </c>
      <c r="AH342" s="256"/>
      <c r="AI342" s="133" t="s">
        <v>1083</v>
      </c>
      <c r="AJ342" s="172" t="s">
        <v>239</v>
      </c>
      <c r="AK342" s="135"/>
      <c r="AL342" s="98" t="s">
        <v>1072</v>
      </c>
      <c r="AM342" s="134" t="s">
        <v>1072</v>
      </c>
      <c r="AN342" s="134" t="s">
        <v>1072</v>
      </c>
      <c r="AO342" s="5" t="s">
        <v>173</v>
      </c>
    </row>
    <row r="343" spans="1:41" s="4" customFormat="1" ht="15" customHeight="1" x14ac:dyDescent="0.4">
      <c r="A343" s="125">
        <v>0</v>
      </c>
      <c r="B343" s="125">
        <v>0</v>
      </c>
      <c r="C343" s="120">
        <v>1</v>
      </c>
      <c r="D343" s="125">
        <v>0</v>
      </c>
      <c r="E343" s="125">
        <v>0</v>
      </c>
      <c r="F343" s="125">
        <v>0</v>
      </c>
      <c r="G343" s="125">
        <v>0</v>
      </c>
      <c r="H343" s="125">
        <v>0</v>
      </c>
      <c r="I343" s="125">
        <v>0</v>
      </c>
      <c r="J343" s="300">
        <v>0</v>
      </c>
      <c r="K343" s="125">
        <v>0</v>
      </c>
      <c r="L343" s="125">
        <v>0</v>
      </c>
      <c r="M343" s="135"/>
      <c r="N343" s="133" t="s">
        <v>1086</v>
      </c>
      <c r="O343" s="254" t="s">
        <v>1073</v>
      </c>
      <c r="P343" s="254" t="s">
        <v>415</v>
      </c>
      <c r="Q343" s="105" t="s">
        <v>7479</v>
      </c>
      <c r="R343" s="257" t="s">
        <v>1087</v>
      </c>
      <c r="S343" s="312" t="s">
        <v>8602</v>
      </c>
      <c r="T343" s="257" t="s">
        <v>9698</v>
      </c>
      <c r="U343" s="134" t="s">
        <v>60</v>
      </c>
      <c r="V343" s="134" t="s">
        <v>1072</v>
      </c>
      <c r="W343" s="302" t="s">
        <v>1072</v>
      </c>
      <c r="X343" s="143" t="s">
        <v>232</v>
      </c>
      <c r="Y343" s="97" t="s">
        <v>232</v>
      </c>
      <c r="Z343" s="255" t="s">
        <v>1086</v>
      </c>
      <c r="AA343" s="106" t="s">
        <v>1088</v>
      </c>
      <c r="AB343" s="259" t="s">
        <v>173</v>
      </c>
      <c r="AC343" s="133" t="s">
        <v>7972</v>
      </c>
      <c r="AD343" s="303">
        <f t="shared" si="5"/>
        <v>1</v>
      </c>
      <c r="AE343" s="105"/>
      <c r="AF343" s="133" t="str">
        <f>VLOOKUP(N343,'2021jobs'!A:A,1,0)</f>
        <v>RISK-M2</v>
      </c>
      <c r="AG343" s="133" t="str">
        <f>VLOOKUP(Z343,'2021jobs'!A:A,1,0)</f>
        <v>RISK-M2</v>
      </c>
      <c r="AH343" s="256"/>
      <c r="AI343" s="132" t="s">
        <v>1086</v>
      </c>
      <c r="AJ343" s="172" t="s">
        <v>239</v>
      </c>
      <c r="AK343" s="135"/>
      <c r="AL343" s="98" t="s">
        <v>1072</v>
      </c>
      <c r="AM343" s="134" t="s">
        <v>1072</v>
      </c>
      <c r="AN343" s="134" t="s">
        <v>1072</v>
      </c>
      <c r="AO343" s="5" t="s">
        <v>173</v>
      </c>
    </row>
    <row r="344" spans="1:41" s="4" customFormat="1" ht="15" customHeight="1" x14ac:dyDescent="0.4">
      <c r="A344" s="125">
        <v>0</v>
      </c>
      <c r="B344" s="125">
        <v>0</v>
      </c>
      <c r="C344" s="120">
        <v>1</v>
      </c>
      <c r="D344" s="125">
        <v>0</v>
      </c>
      <c r="E344" s="125">
        <v>0</v>
      </c>
      <c r="F344" s="125">
        <v>0</v>
      </c>
      <c r="G344" s="125">
        <v>0</v>
      </c>
      <c r="H344" s="125">
        <v>0</v>
      </c>
      <c r="I344" s="125">
        <v>0</v>
      </c>
      <c r="J344" s="300">
        <v>0</v>
      </c>
      <c r="K344" s="125">
        <v>0</v>
      </c>
      <c r="L344" s="125">
        <v>0</v>
      </c>
      <c r="M344" s="135"/>
      <c r="N344" s="133" t="s">
        <v>1089</v>
      </c>
      <c r="O344" s="254" t="s">
        <v>1073</v>
      </c>
      <c r="P344" s="254" t="s">
        <v>363</v>
      </c>
      <c r="Q344" s="105" t="s">
        <v>7479</v>
      </c>
      <c r="R344" s="257" t="s">
        <v>1090</v>
      </c>
      <c r="S344" s="312" t="s">
        <v>8602</v>
      </c>
      <c r="T344" s="257" t="s">
        <v>9699</v>
      </c>
      <c r="U344" s="134" t="s">
        <v>60</v>
      </c>
      <c r="V344" s="134" t="s">
        <v>1072</v>
      </c>
      <c r="W344" s="302" t="s">
        <v>1072</v>
      </c>
      <c r="X344" s="143" t="s">
        <v>232</v>
      </c>
      <c r="Y344" s="97" t="s">
        <v>232</v>
      </c>
      <c r="Z344" s="255" t="s">
        <v>1089</v>
      </c>
      <c r="AA344" s="106" t="s">
        <v>1091</v>
      </c>
      <c r="AB344" s="259" t="s">
        <v>173</v>
      </c>
      <c r="AC344" s="133" t="s">
        <v>7972</v>
      </c>
      <c r="AD344" s="303">
        <f t="shared" si="5"/>
        <v>1</v>
      </c>
      <c r="AE344" s="105" t="s">
        <v>7482</v>
      </c>
      <c r="AF344" s="133" t="str">
        <f>VLOOKUP(N344,'2021jobs'!A:A,1,0)</f>
        <v>RISK-M1</v>
      </c>
      <c r="AG344" s="133" t="str">
        <f>VLOOKUP(Z344,'2021jobs'!A:A,1,0)</f>
        <v>RISK-M1</v>
      </c>
      <c r="AH344" s="256"/>
      <c r="AI344" s="132" t="s">
        <v>1089</v>
      </c>
      <c r="AJ344" s="172" t="s">
        <v>239</v>
      </c>
      <c r="AK344" s="135"/>
      <c r="AL344" s="98" t="s">
        <v>1072</v>
      </c>
      <c r="AM344" s="134" t="s">
        <v>1072</v>
      </c>
      <c r="AN344" s="134" t="s">
        <v>1072</v>
      </c>
      <c r="AO344" s="5" t="s">
        <v>173</v>
      </c>
    </row>
    <row r="345" spans="1:41" s="4" customFormat="1" ht="15" customHeight="1" x14ac:dyDescent="0.4">
      <c r="A345" s="125">
        <v>0</v>
      </c>
      <c r="B345" s="125">
        <v>0</v>
      </c>
      <c r="C345" s="120">
        <v>1</v>
      </c>
      <c r="D345" s="125">
        <v>0</v>
      </c>
      <c r="E345" s="125">
        <v>0</v>
      </c>
      <c r="F345" s="125">
        <v>0</v>
      </c>
      <c r="G345" s="125">
        <v>0</v>
      </c>
      <c r="H345" s="125">
        <v>0</v>
      </c>
      <c r="I345" s="125">
        <v>0</v>
      </c>
      <c r="J345" s="300">
        <v>0</v>
      </c>
      <c r="K345" s="125">
        <v>0</v>
      </c>
      <c r="L345" s="125">
        <v>0</v>
      </c>
      <c r="M345" s="135"/>
      <c r="N345" s="133" t="s">
        <v>1092</v>
      </c>
      <c r="O345" s="254" t="s">
        <v>1073</v>
      </c>
      <c r="P345" s="254" t="s">
        <v>611</v>
      </c>
      <c r="Q345" s="254" t="s">
        <v>7480</v>
      </c>
      <c r="R345" s="257" t="s">
        <v>1093</v>
      </c>
      <c r="S345" s="312" t="s">
        <v>8603</v>
      </c>
      <c r="T345" s="257" t="s">
        <v>10779</v>
      </c>
      <c r="U345" s="134" t="s">
        <v>60</v>
      </c>
      <c r="V345" s="134" t="s">
        <v>1072</v>
      </c>
      <c r="W345" s="302" t="s">
        <v>1072</v>
      </c>
      <c r="X345" s="143" t="s">
        <v>232</v>
      </c>
      <c r="Y345" s="97" t="s">
        <v>232</v>
      </c>
      <c r="Z345" s="255" t="s">
        <v>1092</v>
      </c>
      <c r="AA345" s="106" t="s">
        <v>1094</v>
      </c>
      <c r="AB345" s="259" t="s">
        <v>173</v>
      </c>
      <c r="AC345" s="133" t="s">
        <v>7973</v>
      </c>
      <c r="AD345" s="303">
        <f t="shared" si="5"/>
        <v>1</v>
      </c>
      <c r="AE345" s="105"/>
      <c r="AF345" s="133" t="str">
        <f>VLOOKUP(N345,'2021jobs'!A:A,1,0)</f>
        <v>RISK-P5</v>
      </c>
      <c r="AG345" s="133" t="str">
        <f>VLOOKUP(Z345,'2021jobs'!A:A,1,0)</f>
        <v>RISK-P5</v>
      </c>
      <c r="AH345" s="256"/>
      <c r="AI345" s="132" t="s">
        <v>1092</v>
      </c>
      <c r="AJ345" s="172" t="s">
        <v>239</v>
      </c>
      <c r="AK345" s="135"/>
      <c r="AL345" s="98" t="s">
        <v>1072</v>
      </c>
      <c r="AM345" s="134" t="s">
        <v>1072</v>
      </c>
      <c r="AN345" s="134" t="s">
        <v>1072</v>
      </c>
      <c r="AO345" s="5" t="s">
        <v>173</v>
      </c>
    </row>
    <row r="346" spans="1:41" s="4" customFormat="1" ht="15" customHeight="1" x14ac:dyDescent="0.4">
      <c r="A346" s="125">
        <v>0</v>
      </c>
      <c r="B346" s="125">
        <v>0</v>
      </c>
      <c r="C346" s="120">
        <v>1</v>
      </c>
      <c r="D346" s="125">
        <v>0</v>
      </c>
      <c r="E346" s="125">
        <v>0</v>
      </c>
      <c r="F346" s="125">
        <v>0</v>
      </c>
      <c r="G346" s="125">
        <v>0</v>
      </c>
      <c r="H346" s="125">
        <v>0</v>
      </c>
      <c r="I346" s="125">
        <v>0</v>
      </c>
      <c r="J346" s="300">
        <v>0</v>
      </c>
      <c r="K346" s="125">
        <v>0</v>
      </c>
      <c r="L346" s="125">
        <v>0</v>
      </c>
      <c r="M346" s="135"/>
      <c r="N346" s="133" t="s">
        <v>1095</v>
      </c>
      <c r="O346" s="254" t="s">
        <v>1073</v>
      </c>
      <c r="P346" s="254" t="s">
        <v>433</v>
      </c>
      <c r="Q346" s="254" t="s">
        <v>7480</v>
      </c>
      <c r="R346" s="257" t="s">
        <v>1096</v>
      </c>
      <c r="S346" s="312" t="s">
        <v>8603</v>
      </c>
      <c r="T346" s="257" t="s">
        <v>10825</v>
      </c>
      <c r="U346" s="134" t="s">
        <v>60</v>
      </c>
      <c r="V346" s="134" t="s">
        <v>1072</v>
      </c>
      <c r="W346" s="302" t="s">
        <v>1072</v>
      </c>
      <c r="X346" s="143" t="s">
        <v>232</v>
      </c>
      <c r="Y346" s="97" t="s">
        <v>232</v>
      </c>
      <c r="Z346" s="255" t="s">
        <v>1095</v>
      </c>
      <c r="AA346" s="106" t="s">
        <v>1097</v>
      </c>
      <c r="AB346" s="259" t="s">
        <v>173</v>
      </c>
      <c r="AC346" s="133" t="s">
        <v>7973</v>
      </c>
      <c r="AD346" s="303">
        <f t="shared" si="5"/>
        <v>1</v>
      </c>
      <c r="AE346" s="105"/>
      <c r="AF346" s="133" t="str">
        <f>VLOOKUP(N346,'2021jobs'!A:A,1,0)</f>
        <v>RISK-P4</v>
      </c>
      <c r="AG346" s="133" t="str">
        <f>VLOOKUP(Z346,'2021jobs'!A:A,1,0)</f>
        <v>RISK-P4</v>
      </c>
      <c r="AH346" s="256"/>
      <c r="AI346" s="132" t="s">
        <v>1095</v>
      </c>
      <c r="AJ346" s="172" t="s">
        <v>239</v>
      </c>
      <c r="AK346" s="135"/>
      <c r="AL346" s="98" t="s">
        <v>1072</v>
      </c>
      <c r="AM346" s="134" t="s">
        <v>1072</v>
      </c>
      <c r="AN346" s="134" t="s">
        <v>1072</v>
      </c>
      <c r="AO346" s="5" t="s">
        <v>173</v>
      </c>
    </row>
    <row r="347" spans="1:41" s="4" customFormat="1" ht="15" customHeight="1" x14ac:dyDescent="0.4">
      <c r="A347" s="125">
        <v>0</v>
      </c>
      <c r="B347" s="125">
        <v>0</v>
      </c>
      <c r="C347" s="120">
        <v>1</v>
      </c>
      <c r="D347" s="125">
        <v>0</v>
      </c>
      <c r="E347" s="125">
        <v>0</v>
      </c>
      <c r="F347" s="125">
        <v>0</v>
      </c>
      <c r="G347" s="125">
        <v>0</v>
      </c>
      <c r="H347" s="125">
        <v>0</v>
      </c>
      <c r="I347" s="125">
        <v>0</v>
      </c>
      <c r="J347" s="300">
        <v>0</v>
      </c>
      <c r="K347" s="125">
        <v>0</v>
      </c>
      <c r="L347" s="125">
        <v>0</v>
      </c>
      <c r="M347" s="135"/>
      <c r="N347" s="133" t="s">
        <v>1098</v>
      </c>
      <c r="O347" s="254" t="s">
        <v>1073</v>
      </c>
      <c r="P347" s="254" t="s">
        <v>355</v>
      </c>
      <c r="Q347" s="254" t="s">
        <v>7480</v>
      </c>
      <c r="R347" s="257" t="s">
        <v>1099</v>
      </c>
      <c r="S347" s="312" t="s">
        <v>8603</v>
      </c>
      <c r="T347" s="257" t="s">
        <v>10824</v>
      </c>
      <c r="U347" s="134" t="s">
        <v>60</v>
      </c>
      <c r="V347" s="134" t="s">
        <v>1072</v>
      </c>
      <c r="W347" s="302" t="s">
        <v>1072</v>
      </c>
      <c r="X347" s="143" t="s">
        <v>232</v>
      </c>
      <c r="Y347" s="97" t="s">
        <v>232</v>
      </c>
      <c r="Z347" s="255" t="s">
        <v>1098</v>
      </c>
      <c r="AA347" s="106" t="s">
        <v>1100</v>
      </c>
      <c r="AB347" s="259" t="s">
        <v>173</v>
      </c>
      <c r="AC347" s="133" t="s">
        <v>7973</v>
      </c>
      <c r="AD347" s="303">
        <f t="shared" si="5"/>
        <v>1</v>
      </c>
      <c r="AE347" s="105" t="s">
        <v>7482</v>
      </c>
      <c r="AF347" s="133" t="str">
        <f>VLOOKUP(N347,'2021jobs'!A:A,1,0)</f>
        <v>RISK-P3</v>
      </c>
      <c r="AG347" s="133" t="str">
        <f>VLOOKUP(Z347,'2021jobs'!A:A,1,0)</f>
        <v>RISK-P3</v>
      </c>
      <c r="AH347" s="256"/>
      <c r="AI347" s="132" t="s">
        <v>1098</v>
      </c>
      <c r="AJ347" s="172" t="s">
        <v>239</v>
      </c>
      <c r="AK347" s="135"/>
      <c r="AL347" s="98" t="s">
        <v>1072</v>
      </c>
      <c r="AM347" s="134" t="s">
        <v>1072</v>
      </c>
      <c r="AN347" s="134" t="s">
        <v>1072</v>
      </c>
      <c r="AO347" s="5" t="s">
        <v>173</v>
      </c>
    </row>
    <row r="348" spans="1:41" s="4" customFormat="1" ht="15" customHeight="1" x14ac:dyDescent="0.4">
      <c r="A348" s="125">
        <v>0</v>
      </c>
      <c r="B348" s="125">
        <v>0</v>
      </c>
      <c r="C348" s="120">
        <v>1</v>
      </c>
      <c r="D348" s="125">
        <v>0</v>
      </c>
      <c r="E348" s="125">
        <v>0</v>
      </c>
      <c r="F348" s="125">
        <v>0</v>
      </c>
      <c r="G348" s="125">
        <v>0</v>
      </c>
      <c r="H348" s="125">
        <v>0</v>
      </c>
      <c r="I348" s="125">
        <v>0</v>
      </c>
      <c r="J348" s="300">
        <v>0</v>
      </c>
      <c r="K348" s="125">
        <v>0</v>
      </c>
      <c r="L348" s="125">
        <v>0</v>
      </c>
      <c r="M348" s="135"/>
      <c r="N348" s="133" t="s">
        <v>1101</v>
      </c>
      <c r="O348" s="254" t="s">
        <v>1073</v>
      </c>
      <c r="P348" s="254" t="s">
        <v>443</v>
      </c>
      <c r="Q348" s="254" t="s">
        <v>7480</v>
      </c>
      <c r="R348" s="257" t="s">
        <v>1102</v>
      </c>
      <c r="S348" s="312" t="s">
        <v>8603</v>
      </c>
      <c r="T348" s="257" t="s">
        <v>9696</v>
      </c>
      <c r="U348" s="134" t="s">
        <v>60</v>
      </c>
      <c r="V348" s="134" t="s">
        <v>1072</v>
      </c>
      <c r="W348" s="302" t="s">
        <v>1072</v>
      </c>
      <c r="X348" s="143" t="s">
        <v>232</v>
      </c>
      <c r="Y348" s="97" t="s">
        <v>232</v>
      </c>
      <c r="Z348" s="255" t="s">
        <v>1101</v>
      </c>
      <c r="AA348" s="106" t="s">
        <v>1103</v>
      </c>
      <c r="AB348" s="259" t="s">
        <v>173</v>
      </c>
      <c r="AC348" s="133" t="s">
        <v>7973</v>
      </c>
      <c r="AD348" s="303">
        <f t="shared" si="5"/>
        <v>1</v>
      </c>
      <c r="AE348" s="105"/>
      <c r="AF348" s="133" t="str">
        <f>VLOOKUP(N348,'2021jobs'!A:A,1,0)</f>
        <v>RISK-P2</v>
      </c>
      <c r="AG348" s="133" t="str">
        <f>VLOOKUP(Z348,'2021jobs'!A:A,1,0)</f>
        <v>RISK-P2</v>
      </c>
      <c r="AH348" s="256"/>
      <c r="AI348" s="132" t="s">
        <v>1101</v>
      </c>
      <c r="AJ348" s="172" t="s">
        <v>239</v>
      </c>
      <c r="AK348" s="135"/>
      <c r="AL348" s="98" t="s">
        <v>1072</v>
      </c>
      <c r="AM348" s="134" t="s">
        <v>1072</v>
      </c>
      <c r="AN348" s="134" t="s">
        <v>1072</v>
      </c>
      <c r="AO348" s="5" t="s">
        <v>173</v>
      </c>
    </row>
    <row r="349" spans="1:41" s="4" customFormat="1" ht="15" customHeight="1" x14ac:dyDescent="0.4">
      <c r="A349" s="125">
        <v>0</v>
      </c>
      <c r="B349" s="125">
        <v>0</v>
      </c>
      <c r="C349" s="120">
        <v>1</v>
      </c>
      <c r="D349" s="125">
        <v>0</v>
      </c>
      <c r="E349" s="125">
        <v>0</v>
      </c>
      <c r="F349" s="125">
        <v>0</v>
      </c>
      <c r="G349" s="125">
        <v>0</v>
      </c>
      <c r="H349" s="125">
        <v>0</v>
      </c>
      <c r="I349" s="125">
        <v>0</v>
      </c>
      <c r="J349" s="300">
        <v>0</v>
      </c>
      <c r="K349" s="125">
        <v>0</v>
      </c>
      <c r="L349" s="125">
        <v>0</v>
      </c>
      <c r="M349" s="135"/>
      <c r="N349" s="133" t="s">
        <v>1104</v>
      </c>
      <c r="O349" s="254" t="s">
        <v>1073</v>
      </c>
      <c r="P349" s="254" t="s">
        <v>474</v>
      </c>
      <c r="Q349" s="254" t="s">
        <v>7480</v>
      </c>
      <c r="R349" s="257" t="s">
        <v>1105</v>
      </c>
      <c r="S349" s="312" t="s">
        <v>8603</v>
      </c>
      <c r="T349" s="257" t="s">
        <v>10823</v>
      </c>
      <c r="U349" s="134" t="s">
        <v>60</v>
      </c>
      <c r="V349" s="134" t="s">
        <v>1072</v>
      </c>
      <c r="W349" s="302" t="s">
        <v>1072</v>
      </c>
      <c r="X349" s="143" t="s">
        <v>232</v>
      </c>
      <c r="Y349" s="97" t="s">
        <v>232</v>
      </c>
      <c r="Z349" s="255" t="s">
        <v>1104</v>
      </c>
      <c r="AA349" s="106" t="s">
        <v>1106</v>
      </c>
      <c r="AB349" s="259" t="s">
        <v>173</v>
      </c>
      <c r="AC349" s="133" t="s">
        <v>7973</v>
      </c>
      <c r="AD349" s="303">
        <f t="shared" si="5"/>
        <v>1</v>
      </c>
      <c r="AE349" s="105"/>
      <c r="AF349" s="133" t="str">
        <f>VLOOKUP(N349,'2021jobs'!A:A,1,0)</f>
        <v>RISK-P1</v>
      </c>
      <c r="AG349" s="133" t="str">
        <f>VLOOKUP(Z349,'2021jobs'!A:A,1,0)</f>
        <v>RISK-P1</v>
      </c>
      <c r="AH349" s="256"/>
      <c r="AI349" s="132" t="s">
        <v>1104</v>
      </c>
      <c r="AJ349" s="172" t="s">
        <v>239</v>
      </c>
      <c r="AK349" s="135"/>
      <c r="AL349" s="98" t="s">
        <v>1072</v>
      </c>
      <c r="AM349" s="134" t="s">
        <v>1072</v>
      </c>
      <c r="AN349" s="134" t="s">
        <v>1072</v>
      </c>
      <c r="AO349" s="5" t="s">
        <v>173</v>
      </c>
    </row>
    <row r="350" spans="1:41" s="104" customFormat="1" ht="15" customHeight="1" x14ac:dyDescent="0.4">
      <c r="A350" s="125">
        <v>0</v>
      </c>
      <c r="B350" s="125">
        <v>0</v>
      </c>
      <c r="C350" s="120">
        <v>1</v>
      </c>
      <c r="D350" s="125">
        <v>0</v>
      </c>
      <c r="E350" s="125">
        <v>0</v>
      </c>
      <c r="F350" s="125">
        <v>0</v>
      </c>
      <c r="G350" s="125">
        <v>0</v>
      </c>
      <c r="H350" s="125">
        <v>0</v>
      </c>
      <c r="I350" s="125">
        <v>0</v>
      </c>
      <c r="J350" s="300">
        <v>0</v>
      </c>
      <c r="K350" s="123">
        <v>1</v>
      </c>
      <c r="L350" s="125">
        <v>0</v>
      </c>
      <c r="M350" s="135"/>
      <c r="N350" s="133" t="s">
        <v>1109</v>
      </c>
      <c r="O350" s="254" t="s">
        <v>1108</v>
      </c>
      <c r="P350" s="254" t="s">
        <v>352</v>
      </c>
      <c r="Q350" s="110" t="s">
        <v>7479</v>
      </c>
      <c r="R350" s="257" t="s">
        <v>1110</v>
      </c>
      <c r="S350" s="312" t="s">
        <v>8605</v>
      </c>
      <c r="T350" s="257" t="s">
        <v>9700</v>
      </c>
      <c r="U350" s="134" t="s">
        <v>60</v>
      </c>
      <c r="V350" s="134" t="s">
        <v>1072</v>
      </c>
      <c r="W350" s="302" t="s">
        <v>1107</v>
      </c>
      <c r="X350" s="143" t="s">
        <v>232</v>
      </c>
      <c r="Y350" s="105" t="s">
        <v>232</v>
      </c>
      <c r="Z350" s="133" t="s">
        <v>1109</v>
      </c>
      <c r="AA350" s="106" t="s">
        <v>1111</v>
      </c>
      <c r="AB350" s="259" t="s">
        <v>173</v>
      </c>
      <c r="AC350" s="133" t="s">
        <v>8522</v>
      </c>
      <c r="AD350" s="303">
        <f t="shared" si="5"/>
        <v>1</v>
      </c>
      <c r="AE350" s="105"/>
      <c r="AF350" s="133" t="str">
        <f>VLOOKUP(N350,'2021jobs'!A:A,1,0)</f>
        <v>RISQ-D1</v>
      </c>
      <c r="AG350" s="133" t="str">
        <f>VLOOKUP(Z350,'2021jobs'!A:A,1,0)</f>
        <v>RISQ-D1</v>
      </c>
      <c r="AH350" s="256"/>
      <c r="AI350" s="133" t="s">
        <v>1109</v>
      </c>
      <c r="AJ350" s="172" t="s">
        <v>239</v>
      </c>
      <c r="AK350" s="135"/>
      <c r="AL350" s="115" t="s">
        <v>1107</v>
      </c>
      <c r="AM350" s="134" t="s">
        <v>1072</v>
      </c>
      <c r="AN350" s="134" t="s">
        <v>1072</v>
      </c>
      <c r="AO350" s="5" t="s">
        <v>173</v>
      </c>
    </row>
    <row r="351" spans="1:41" s="104" customFormat="1" ht="15" customHeight="1" x14ac:dyDescent="0.4">
      <c r="A351" s="125">
        <v>0</v>
      </c>
      <c r="B351" s="125">
        <v>0</v>
      </c>
      <c r="C351" s="120">
        <v>1</v>
      </c>
      <c r="D351" s="125">
        <v>0</v>
      </c>
      <c r="E351" s="125">
        <v>0</v>
      </c>
      <c r="F351" s="125">
        <v>0</v>
      </c>
      <c r="G351" s="125">
        <v>0</v>
      </c>
      <c r="H351" s="125">
        <v>0</v>
      </c>
      <c r="I351" s="125">
        <v>0</v>
      </c>
      <c r="J351" s="300">
        <v>0</v>
      </c>
      <c r="K351" s="123">
        <v>1</v>
      </c>
      <c r="L351" s="125">
        <v>0</v>
      </c>
      <c r="M351" s="135"/>
      <c r="N351" s="133" t="s">
        <v>1112</v>
      </c>
      <c r="O351" s="254" t="s">
        <v>1108</v>
      </c>
      <c r="P351" s="254" t="s">
        <v>611</v>
      </c>
      <c r="Q351" s="254" t="s">
        <v>7480</v>
      </c>
      <c r="R351" s="257" t="s">
        <v>1113</v>
      </c>
      <c r="S351" s="312" t="s">
        <v>8604</v>
      </c>
      <c r="T351" s="257" t="s">
        <v>10779</v>
      </c>
      <c r="U351" s="134" t="s">
        <v>60</v>
      </c>
      <c r="V351" s="134" t="s">
        <v>1072</v>
      </c>
      <c r="W351" s="302" t="s">
        <v>1107</v>
      </c>
      <c r="X351" s="143" t="s">
        <v>232</v>
      </c>
      <c r="Y351" s="105" t="s">
        <v>232</v>
      </c>
      <c r="Z351" s="133" t="s">
        <v>1112</v>
      </c>
      <c r="AA351" s="106" t="s">
        <v>1114</v>
      </c>
      <c r="AB351" s="259" t="s">
        <v>173</v>
      </c>
      <c r="AC351" s="133" t="s">
        <v>7974</v>
      </c>
      <c r="AD351" s="303">
        <f t="shared" si="5"/>
        <v>1</v>
      </c>
      <c r="AE351" s="105"/>
      <c r="AF351" s="133" t="str">
        <f>VLOOKUP(N351,'2021jobs'!A:A,1,0)</f>
        <v>RISQ-P5</v>
      </c>
      <c r="AG351" s="133" t="str">
        <f>VLOOKUP(Z351,'2021jobs'!A:A,1,0)</f>
        <v>RISQ-P5</v>
      </c>
      <c r="AH351" s="256"/>
      <c r="AI351" s="133" t="s">
        <v>1112</v>
      </c>
      <c r="AJ351" s="172" t="s">
        <v>239</v>
      </c>
      <c r="AK351" s="135"/>
      <c r="AL351" s="115" t="s">
        <v>1107</v>
      </c>
      <c r="AM351" s="134" t="s">
        <v>1072</v>
      </c>
      <c r="AN351" s="134" t="s">
        <v>1072</v>
      </c>
      <c r="AO351" s="5" t="s">
        <v>173</v>
      </c>
    </row>
    <row r="352" spans="1:41" s="104" customFormat="1" ht="15" customHeight="1" x14ac:dyDescent="0.4">
      <c r="A352" s="125">
        <v>0</v>
      </c>
      <c r="B352" s="125">
        <v>0</v>
      </c>
      <c r="C352" s="120">
        <v>1</v>
      </c>
      <c r="D352" s="125">
        <v>0</v>
      </c>
      <c r="E352" s="125">
        <v>0</v>
      </c>
      <c r="F352" s="125">
        <v>0</v>
      </c>
      <c r="G352" s="125">
        <v>0</v>
      </c>
      <c r="H352" s="125">
        <v>0</v>
      </c>
      <c r="I352" s="125">
        <v>0</v>
      </c>
      <c r="J352" s="300">
        <v>0</v>
      </c>
      <c r="K352" s="123">
        <v>1</v>
      </c>
      <c r="L352" s="125">
        <v>0</v>
      </c>
      <c r="M352" s="135"/>
      <c r="N352" s="133" t="s">
        <v>1115</v>
      </c>
      <c r="O352" s="254" t="s">
        <v>1108</v>
      </c>
      <c r="P352" s="254" t="s">
        <v>433</v>
      </c>
      <c r="Q352" s="254" t="s">
        <v>7480</v>
      </c>
      <c r="R352" s="257" t="s">
        <v>1116</v>
      </c>
      <c r="S352" s="312" t="s">
        <v>8604</v>
      </c>
      <c r="T352" s="257" t="s">
        <v>10825</v>
      </c>
      <c r="U352" s="134" t="s">
        <v>60</v>
      </c>
      <c r="V352" s="134" t="s">
        <v>1072</v>
      </c>
      <c r="W352" s="302" t="s">
        <v>1107</v>
      </c>
      <c r="X352" s="143" t="s">
        <v>232</v>
      </c>
      <c r="Y352" s="105" t="s">
        <v>232</v>
      </c>
      <c r="Z352" s="133" t="s">
        <v>1115</v>
      </c>
      <c r="AA352" s="106" t="s">
        <v>1117</v>
      </c>
      <c r="AB352" s="259" t="s">
        <v>173</v>
      </c>
      <c r="AC352" s="133" t="s">
        <v>7974</v>
      </c>
      <c r="AD352" s="303">
        <f t="shared" si="5"/>
        <v>1</v>
      </c>
      <c r="AE352" s="105"/>
      <c r="AF352" s="133" t="str">
        <f>VLOOKUP(N352,'2021jobs'!A:A,1,0)</f>
        <v>RISQ-P4</v>
      </c>
      <c r="AG352" s="133" t="str">
        <f>VLOOKUP(Z352,'2021jobs'!A:A,1,0)</f>
        <v>RISQ-P4</v>
      </c>
      <c r="AH352" s="256"/>
      <c r="AI352" s="133" t="s">
        <v>1115</v>
      </c>
      <c r="AJ352" s="172" t="s">
        <v>239</v>
      </c>
      <c r="AK352" s="135"/>
      <c r="AL352" s="115" t="s">
        <v>1107</v>
      </c>
      <c r="AM352" s="134" t="s">
        <v>1072</v>
      </c>
      <c r="AN352" s="134" t="s">
        <v>1072</v>
      </c>
      <c r="AO352" s="5" t="s">
        <v>173</v>
      </c>
    </row>
    <row r="353" spans="1:41" s="104" customFormat="1" ht="15" customHeight="1" x14ac:dyDescent="0.4">
      <c r="A353" s="125">
        <v>0</v>
      </c>
      <c r="B353" s="125">
        <v>0</v>
      </c>
      <c r="C353" s="120">
        <v>1</v>
      </c>
      <c r="D353" s="125">
        <v>0</v>
      </c>
      <c r="E353" s="125">
        <v>0</v>
      </c>
      <c r="F353" s="125">
        <v>0</v>
      </c>
      <c r="G353" s="125">
        <v>0</v>
      </c>
      <c r="H353" s="125">
        <v>0</v>
      </c>
      <c r="I353" s="125">
        <v>0</v>
      </c>
      <c r="J353" s="300">
        <v>0</v>
      </c>
      <c r="K353" s="123">
        <v>1</v>
      </c>
      <c r="L353" s="125">
        <v>0</v>
      </c>
      <c r="M353" s="135"/>
      <c r="N353" s="133" t="s">
        <v>1118</v>
      </c>
      <c r="O353" s="254" t="s">
        <v>1108</v>
      </c>
      <c r="P353" s="254" t="s">
        <v>355</v>
      </c>
      <c r="Q353" s="254" t="s">
        <v>7480</v>
      </c>
      <c r="R353" s="257" t="s">
        <v>1119</v>
      </c>
      <c r="S353" s="312" t="s">
        <v>8604</v>
      </c>
      <c r="T353" s="257" t="s">
        <v>10824</v>
      </c>
      <c r="U353" s="134" t="s">
        <v>60</v>
      </c>
      <c r="V353" s="134" t="s">
        <v>1072</v>
      </c>
      <c r="W353" s="302" t="s">
        <v>1107</v>
      </c>
      <c r="X353" s="143" t="s">
        <v>232</v>
      </c>
      <c r="Y353" s="105" t="s">
        <v>232</v>
      </c>
      <c r="Z353" s="133" t="s">
        <v>1118</v>
      </c>
      <c r="AA353" s="106" t="s">
        <v>1120</v>
      </c>
      <c r="AB353" s="259" t="s">
        <v>173</v>
      </c>
      <c r="AC353" s="133" t="s">
        <v>7974</v>
      </c>
      <c r="AD353" s="303">
        <f t="shared" si="5"/>
        <v>1</v>
      </c>
      <c r="AE353" s="105" t="s">
        <v>7482</v>
      </c>
      <c r="AF353" s="133" t="str">
        <f>VLOOKUP(N353,'2021jobs'!A:A,1,0)</f>
        <v>RISQ-P3</v>
      </c>
      <c r="AG353" s="133" t="str">
        <f>VLOOKUP(Z353,'2021jobs'!A:A,1,0)</f>
        <v>RISQ-P3</v>
      </c>
      <c r="AH353" s="256"/>
      <c r="AI353" s="133" t="s">
        <v>1118</v>
      </c>
      <c r="AJ353" s="172" t="s">
        <v>239</v>
      </c>
      <c r="AK353" s="135"/>
      <c r="AL353" s="115" t="s">
        <v>1107</v>
      </c>
      <c r="AM353" s="134" t="s">
        <v>1072</v>
      </c>
      <c r="AN353" s="134" t="s">
        <v>1072</v>
      </c>
      <c r="AO353" s="5" t="s">
        <v>173</v>
      </c>
    </row>
    <row r="354" spans="1:41" s="104" customFormat="1" ht="15" customHeight="1" x14ac:dyDescent="0.4">
      <c r="A354" s="125">
        <v>0</v>
      </c>
      <c r="B354" s="125">
        <v>0</v>
      </c>
      <c r="C354" s="120">
        <v>1</v>
      </c>
      <c r="D354" s="125">
        <v>0</v>
      </c>
      <c r="E354" s="125">
        <v>0</v>
      </c>
      <c r="F354" s="125">
        <v>0</v>
      </c>
      <c r="G354" s="125">
        <v>0</v>
      </c>
      <c r="H354" s="125">
        <v>0</v>
      </c>
      <c r="I354" s="125">
        <v>0</v>
      </c>
      <c r="J354" s="300">
        <v>0</v>
      </c>
      <c r="K354" s="123">
        <v>1</v>
      </c>
      <c r="L354" s="125">
        <v>0</v>
      </c>
      <c r="M354" s="135"/>
      <c r="N354" s="133" t="s">
        <v>1121</v>
      </c>
      <c r="O354" s="254" t="s">
        <v>1108</v>
      </c>
      <c r="P354" s="254" t="s">
        <v>443</v>
      </c>
      <c r="Q354" s="254" t="s">
        <v>7480</v>
      </c>
      <c r="R354" s="257" t="s">
        <v>1122</v>
      </c>
      <c r="S354" s="312" t="s">
        <v>8604</v>
      </c>
      <c r="T354" s="257" t="s">
        <v>9696</v>
      </c>
      <c r="U354" s="134" t="s">
        <v>60</v>
      </c>
      <c r="V354" s="134" t="s">
        <v>1072</v>
      </c>
      <c r="W354" s="302" t="s">
        <v>1107</v>
      </c>
      <c r="X354" s="143" t="s">
        <v>232</v>
      </c>
      <c r="Y354" s="105" t="s">
        <v>232</v>
      </c>
      <c r="Z354" s="133" t="s">
        <v>1121</v>
      </c>
      <c r="AA354" s="106" t="s">
        <v>1123</v>
      </c>
      <c r="AB354" s="259" t="s">
        <v>173</v>
      </c>
      <c r="AC354" s="133" t="s">
        <v>7974</v>
      </c>
      <c r="AD354" s="303">
        <f t="shared" si="5"/>
        <v>1</v>
      </c>
      <c r="AE354" s="105"/>
      <c r="AF354" s="133" t="str">
        <f>VLOOKUP(N354,'2021jobs'!A:A,1,0)</f>
        <v>RISQ-P2</v>
      </c>
      <c r="AG354" s="133" t="str">
        <f>VLOOKUP(Z354,'2021jobs'!A:A,1,0)</f>
        <v>RISQ-P2</v>
      </c>
      <c r="AH354" s="256"/>
      <c r="AI354" s="133" t="s">
        <v>1121</v>
      </c>
      <c r="AJ354" s="172" t="s">
        <v>239</v>
      </c>
      <c r="AK354" s="135"/>
      <c r="AL354" s="115" t="s">
        <v>1107</v>
      </c>
      <c r="AM354" s="134" t="s">
        <v>1072</v>
      </c>
      <c r="AN354" s="134" t="s">
        <v>1072</v>
      </c>
      <c r="AO354" s="5" t="s">
        <v>173</v>
      </c>
    </row>
    <row r="355" spans="1:41" s="104" customFormat="1" ht="15" customHeight="1" x14ac:dyDescent="0.4">
      <c r="A355" s="125">
        <v>0</v>
      </c>
      <c r="B355" s="125">
        <v>0</v>
      </c>
      <c r="C355" s="120">
        <v>1</v>
      </c>
      <c r="D355" s="125">
        <v>0</v>
      </c>
      <c r="E355" s="125">
        <v>0</v>
      </c>
      <c r="F355" s="125">
        <v>0</v>
      </c>
      <c r="G355" s="125">
        <v>0</v>
      </c>
      <c r="H355" s="125">
        <v>0</v>
      </c>
      <c r="I355" s="125">
        <v>0</v>
      </c>
      <c r="J355" s="300">
        <v>0</v>
      </c>
      <c r="K355" s="123">
        <v>1</v>
      </c>
      <c r="L355" s="125">
        <v>0</v>
      </c>
      <c r="M355" s="135"/>
      <c r="N355" s="133" t="s">
        <v>1124</v>
      </c>
      <c r="O355" s="254" t="s">
        <v>1108</v>
      </c>
      <c r="P355" s="254" t="s">
        <v>474</v>
      </c>
      <c r="Q355" s="254" t="s">
        <v>7480</v>
      </c>
      <c r="R355" s="257" t="s">
        <v>1125</v>
      </c>
      <c r="S355" s="312" t="s">
        <v>8604</v>
      </c>
      <c r="T355" s="257" t="s">
        <v>10823</v>
      </c>
      <c r="U355" s="134" t="s">
        <v>60</v>
      </c>
      <c r="V355" s="134" t="s">
        <v>1072</v>
      </c>
      <c r="W355" s="302" t="s">
        <v>1107</v>
      </c>
      <c r="X355" s="143" t="s">
        <v>232</v>
      </c>
      <c r="Y355" s="105" t="s">
        <v>232</v>
      </c>
      <c r="Z355" s="133" t="s">
        <v>1124</v>
      </c>
      <c r="AA355" s="106" t="s">
        <v>1126</v>
      </c>
      <c r="AB355" s="259" t="s">
        <v>173</v>
      </c>
      <c r="AC355" s="133" t="s">
        <v>7974</v>
      </c>
      <c r="AD355" s="303">
        <f t="shared" si="5"/>
        <v>1</v>
      </c>
      <c r="AE355" s="105"/>
      <c r="AF355" s="133" t="str">
        <f>VLOOKUP(N355,'2021jobs'!A:A,1,0)</f>
        <v>RISQ-P1</v>
      </c>
      <c r="AG355" s="133" t="str">
        <f>VLOOKUP(Z355,'2021jobs'!A:A,1,0)</f>
        <v>RISQ-P1</v>
      </c>
      <c r="AH355" s="256"/>
      <c r="AI355" s="133" t="s">
        <v>1124</v>
      </c>
      <c r="AJ355" s="172" t="s">
        <v>239</v>
      </c>
      <c r="AK355" s="135"/>
      <c r="AL355" s="115" t="s">
        <v>1107</v>
      </c>
      <c r="AM355" s="134" t="s">
        <v>1072</v>
      </c>
      <c r="AN355" s="134" t="s">
        <v>1072</v>
      </c>
      <c r="AO355" s="5" t="s">
        <v>173</v>
      </c>
    </row>
    <row r="356" spans="1:41" s="104" customFormat="1" ht="15" customHeight="1" x14ac:dyDescent="0.4">
      <c r="A356" s="123">
        <v>1</v>
      </c>
      <c r="B356" s="123">
        <v>1</v>
      </c>
      <c r="C356" s="120">
        <v>1</v>
      </c>
      <c r="D356" s="125">
        <v>0</v>
      </c>
      <c r="E356" s="125">
        <v>0</v>
      </c>
      <c r="F356" s="125">
        <v>0</v>
      </c>
      <c r="G356" s="125">
        <v>0</v>
      </c>
      <c r="H356" s="125">
        <v>0</v>
      </c>
      <c r="I356" s="125">
        <v>0</v>
      </c>
      <c r="J356" s="300">
        <v>0</v>
      </c>
      <c r="K356" s="123">
        <v>1</v>
      </c>
      <c r="L356" s="125">
        <v>0</v>
      </c>
      <c r="M356" s="135" t="s">
        <v>9737</v>
      </c>
      <c r="N356" s="133" t="s">
        <v>10113</v>
      </c>
      <c r="O356" s="254" t="s">
        <v>1128</v>
      </c>
      <c r="P356" s="254" t="s">
        <v>256</v>
      </c>
      <c r="Q356" s="254" t="s">
        <v>46</v>
      </c>
      <c r="R356" s="257" t="s">
        <v>8609</v>
      </c>
      <c r="S356" s="312" t="s">
        <v>8607</v>
      </c>
      <c r="T356" s="257" t="s">
        <v>9705</v>
      </c>
      <c r="U356" s="134" t="s">
        <v>60</v>
      </c>
      <c r="V356" s="134" t="s">
        <v>1127</v>
      </c>
      <c r="W356" s="302" t="s">
        <v>1127</v>
      </c>
      <c r="X356" s="143" t="s">
        <v>232</v>
      </c>
      <c r="Y356" s="254" t="s">
        <v>232</v>
      </c>
      <c r="Z356" s="303" t="s">
        <v>300</v>
      </c>
      <c r="AA356" s="306" t="s">
        <v>300</v>
      </c>
      <c r="AB356" s="259" t="s">
        <v>173</v>
      </c>
      <c r="AC356" s="133" t="s">
        <v>7975</v>
      </c>
      <c r="AD356" s="303">
        <f t="shared" si="5"/>
        <v>0</v>
      </c>
      <c r="AE356" s="254"/>
      <c r="AF356" s="133" t="e">
        <f>VLOOKUP(N356,'2021jobs'!A:A,1,0)</f>
        <v>#N/A</v>
      </c>
      <c r="AG356" s="133" t="e">
        <f>VLOOKUP(Z356,'2021jobs'!A:A,1,0)</f>
        <v>#N/A</v>
      </c>
      <c r="AH356" s="256"/>
      <c r="AI356" s="133"/>
      <c r="AJ356" s="172"/>
      <c r="AK356" s="135"/>
      <c r="AL356" s="115"/>
      <c r="AM356" s="134"/>
      <c r="AN356" s="134"/>
      <c r="AO356" s="5"/>
    </row>
    <row r="357" spans="1:41" s="4" customFormat="1" ht="15" customHeight="1" x14ac:dyDescent="0.4">
      <c r="A357" s="120">
        <v>1</v>
      </c>
      <c r="B357" s="120">
        <v>1</v>
      </c>
      <c r="C357" s="120">
        <v>1</v>
      </c>
      <c r="D357" s="125">
        <v>0</v>
      </c>
      <c r="E357" s="125">
        <v>0</v>
      </c>
      <c r="F357" s="125">
        <v>0</v>
      </c>
      <c r="G357" s="125">
        <v>0</v>
      </c>
      <c r="H357" s="125">
        <v>0</v>
      </c>
      <c r="I357" s="125">
        <v>0</v>
      </c>
      <c r="J357" s="300">
        <v>0</v>
      </c>
      <c r="K357" s="123">
        <v>1</v>
      </c>
      <c r="L357" s="125">
        <v>0</v>
      </c>
      <c r="M357" s="135"/>
      <c r="N357" s="133" t="s">
        <v>1129</v>
      </c>
      <c r="O357" s="254" t="s">
        <v>1128</v>
      </c>
      <c r="P357" s="254" t="s">
        <v>297</v>
      </c>
      <c r="Q357" s="254" t="s">
        <v>46</v>
      </c>
      <c r="R357" s="257" t="s">
        <v>8608</v>
      </c>
      <c r="S357" s="312" t="s">
        <v>8607</v>
      </c>
      <c r="T357" s="257" t="s">
        <v>9704</v>
      </c>
      <c r="U357" s="134" t="s">
        <v>60</v>
      </c>
      <c r="V357" s="134" t="s">
        <v>1127</v>
      </c>
      <c r="W357" s="302" t="s">
        <v>1127</v>
      </c>
      <c r="X357" s="143" t="s">
        <v>232</v>
      </c>
      <c r="Y357" s="97" t="s">
        <v>232</v>
      </c>
      <c r="Z357" s="255" t="s">
        <v>1129</v>
      </c>
      <c r="AA357" s="106" t="s">
        <v>1130</v>
      </c>
      <c r="AB357" s="259" t="s">
        <v>173</v>
      </c>
      <c r="AC357" s="133" t="s">
        <v>7975</v>
      </c>
      <c r="AD357" s="303">
        <f t="shared" si="5"/>
        <v>1</v>
      </c>
      <c r="AE357" s="105" t="s">
        <v>7482</v>
      </c>
      <c r="AF357" s="133" t="str">
        <f>VLOOKUP(N357,'2021jobs'!A:A,1,0)</f>
        <v>PRIV-V1</v>
      </c>
      <c r="AG357" s="133" t="str">
        <f>VLOOKUP(Z357,'2021jobs'!A:A,1,0)</f>
        <v>PRIV-V1</v>
      </c>
      <c r="AH357" s="256"/>
      <c r="AI357" s="132" t="s">
        <v>1129</v>
      </c>
      <c r="AJ357" s="172" t="s">
        <v>239</v>
      </c>
      <c r="AK357" s="135"/>
      <c r="AL357" s="98" t="s">
        <v>1127</v>
      </c>
      <c r="AM357" s="134" t="s">
        <v>1127</v>
      </c>
      <c r="AN357" s="134" t="s">
        <v>1127</v>
      </c>
      <c r="AO357" s="5" t="s">
        <v>173</v>
      </c>
    </row>
    <row r="358" spans="1:41" ht="15" customHeight="1" x14ac:dyDescent="0.4">
      <c r="A358" s="128">
        <v>0</v>
      </c>
      <c r="B358" s="120">
        <v>1</v>
      </c>
      <c r="C358" s="120">
        <v>1</v>
      </c>
      <c r="D358" s="125">
        <v>0</v>
      </c>
      <c r="E358" s="125">
        <v>0</v>
      </c>
      <c r="F358" s="125">
        <v>0</v>
      </c>
      <c r="G358" s="125">
        <v>0</v>
      </c>
      <c r="H358" s="125">
        <v>0</v>
      </c>
      <c r="I358" s="125">
        <v>0</v>
      </c>
      <c r="J358" s="300">
        <v>0</v>
      </c>
      <c r="K358" s="123">
        <v>1</v>
      </c>
      <c r="L358" s="125">
        <v>0</v>
      </c>
      <c r="M358" s="135" t="s">
        <v>9737</v>
      </c>
      <c r="N358" s="133" t="s">
        <v>10114</v>
      </c>
      <c r="O358" s="254" t="s">
        <v>1128</v>
      </c>
      <c r="P358" s="254" t="s">
        <v>453</v>
      </c>
      <c r="Q358" s="254" t="s">
        <v>7479</v>
      </c>
      <c r="R358" s="257" t="s">
        <v>8835</v>
      </c>
      <c r="S358" s="312" t="s">
        <v>8610</v>
      </c>
      <c r="T358" s="257" t="s">
        <v>9701</v>
      </c>
      <c r="U358" s="134" t="s">
        <v>60</v>
      </c>
      <c r="V358" s="134" t="s">
        <v>1127</v>
      </c>
      <c r="W358" s="302" t="s">
        <v>1127</v>
      </c>
      <c r="X358" s="143" t="s">
        <v>232</v>
      </c>
      <c r="Y358" s="97" t="s">
        <v>232</v>
      </c>
      <c r="Z358" s="255" t="s">
        <v>300</v>
      </c>
      <c r="AA358" s="306" t="s">
        <v>300</v>
      </c>
      <c r="AB358" s="259" t="s">
        <v>173</v>
      </c>
      <c r="AC358" s="133" t="s">
        <v>7976</v>
      </c>
      <c r="AD358" s="303">
        <f t="shared" si="5"/>
        <v>0</v>
      </c>
      <c r="AE358" s="254"/>
      <c r="AF358" s="133" t="e">
        <f>VLOOKUP(N358,'2021jobs'!A:A,1,0)</f>
        <v>#N/A</v>
      </c>
      <c r="AG358" s="133" t="e">
        <f>VLOOKUP(Z358,'2021jobs'!A:A,1,0)</f>
        <v>#N/A</v>
      </c>
      <c r="AH358" s="256"/>
      <c r="AI358" s="255"/>
      <c r="AJ358" s="172"/>
      <c r="AK358" s="135"/>
      <c r="AL358" s="98"/>
      <c r="AM358" s="134"/>
      <c r="AN358" s="134"/>
      <c r="AO358" s="5"/>
    </row>
    <row r="359" spans="1:41" s="4" customFormat="1" ht="15" customHeight="1" x14ac:dyDescent="0.4">
      <c r="A359" s="125">
        <v>0</v>
      </c>
      <c r="B359" s="120">
        <v>1</v>
      </c>
      <c r="C359" s="120">
        <v>1</v>
      </c>
      <c r="D359" s="125">
        <v>0</v>
      </c>
      <c r="E359" s="125">
        <v>0</v>
      </c>
      <c r="F359" s="125">
        <v>0</v>
      </c>
      <c r="G359" s="125">
        <v>0</v>
      </c>
      <c r="H359" s="125">
        <v>0</v>
      </c>
      <c r="I359" s="125">
        <v>0</v>
      </c>
      <c r="J359" s="300">
        <v>0</v>
      </c>
      <c r="K359" s="123">
        <v>1</v>
      </c>
      <c r="L359" s="125">
        <v>0</v>
      </c>
      <c r="M359" s="135"/>
      <c r="N359" s="133" t="s">
        <v>1131</v>
      </c>
      <c r="O359" s="254" t="s">
        <v>1128</v>
      </c>
      <c r="P359" s="254" t="s">
        <v>352</v>
      </c>
      <c r="Q359" s="110" t="s">
        <v>7479</v>
      </c>
      <c r="R359" s="257" t="s">
        <v>1132</v>
      </c>
      <c r="S359" s="312" t="s">
        <v>8610</v>
      </c>
      <c r="T359" s="257" t="s">
        <v>9700</v>
      </c>
      <c r="U359" s="134" t="s">
        <v>60</v>
      </c>
      <c r="V359" s="134" t="s">
        <v>1127</v>
      </c>
      <c r="W359" s="302" t="s">
        <v>1127</v>
      </c>
      <c r="X359" s="143" t="s">
        <v>232</v>
      </c>
      <c r="Y359" s="97" t="s">
        <v>232</v>
      </c>
      <c r="Z359" s="133" t="s">
        <v>1131</v>
      </c>
      <c r="AA359" s="106" t="s">
        <v>1133</v>
      </c>
      <c r="AB359" s="259" t="s">
        <v>173</v>
      </c>
      <c r="AC359" s="133" t="s">
        <v>7976</v>
      </c>
      <c r="AD359" s="303">
        <f t="shared" si="5"/>
        <v>1</v>
      </c>
      <c r="AE359" s="105"/>
      <c r="AF359" s="133" t="str">
        <f>VLOOKUP(N359,'2021jobs'!A:A,1,0)</f>
        <v>PRIV-D1</v>
      </c>
      <c r="AG359" s="133" t="str">
        <f>VLOOKUP(Z359,'2021jobs'!A:A,1,0)</f>
        <v>PRIV-D1</v>
      </c>
      <c r="AH359" s="256"/>
      <c r="AI359" s="133" t="s">
        <v>1131</v>
      </c>
      <c r="AJ359" s="172" t="s">
        <v>239</v>
      </c>
      <c r="AK359" s="135"/>
      <c r="AL359" s="98" t="s">
        <v>1127</v>
      </c>
      <c r="AM359" s="134" t="s">
        <v>1127</v>
      </c>
      <c r="AN359" s="134" t="s">
        <v>1127</v>
      </c>
      <c r="AO359" s="5" t="s">
        <v>173</v>
      </c>
    </row>
    <row r="360" spans="1:41" ht="15" customHeight="1" x14ac:dyDescent="0.4">
      <c r="A360" s="125">
        <v>0</v>
      </c>
      <c r="B360" s="120">
        <v>1</v>
      </c>
      <c r="C360" s="120">
        <v>1</v>
      </c>
      <c r="D360" s="125">
        <v>0</v>
      </c>
      <c r="E360" s="125">
        <v>0</v>
      </c>
      <c r="F360" s="125">
        <v>0</v>
      </c>
      <c r="G360" s="125">
        <v>0</v>
      </c>
      <c r="H360" s="125">
        <v>0</v>
      </c>
      <c r="I360" s="125">
        <v>0</v>
      </c>
      <c r="J360" s="300">
        <v>0</v>
      </c>
      <c r="K360" s="123">
        <v>1</v>
      </c>
      <c r="L360" s="125">
        <v>0</v>
      </c>
      <c r="M360" s="135" t="s">
        <v>9737</v>
      </c>
      <c r="N360" s="133" t="s">
        <v>10115</v>
      </c>
      <c r="O360" s="254" t="s">
        <v>1128</v>
      </c>
      <c r="P360" s="254" t="s">
        <v>415</v>
      </c>
      <c r="Q360" s="254" t="s">
        <v>7479</v>
      </c>
      <c r="R360" s="257" t="s">
        <v>8688</v>
      </c>
      <c r="S360" s="312" t="s">
        <v>8610</v>
      </c>
      <c r="T360" s="257" t="s">
        <v>9698</v>
      </c>
      <c r="U360" s="134" t="s">
        <v>60</v>
      </c>
      <c r="V360" s="134" t="s">
        <v>1127</v>
      </c>
      <c r="W360" s="302" t="s">
        <v>1127</v>
      </c>
      <c r="X360" s="143" t="s">
        <v>232</v>
      </c>
      <c r="Y360" s="97" t="s">
        <v>232</v>
      </c>
      <c r="Z360" s="303" t="s">
        <v>300</v>
      </c>
      <c r="AA360" s="306" t="s">
        <v>300</v>
      </c>
      <c r="AB360" s="259" t="s">
        <v>173</v>
      </c>
      <c r="AC360" s="133" t="s">
        <v>7976</v>
      </c>
      <c r="AD360" s="303">
        <f t="shared" si="5"/>
        <v>0</v>
      </c>
      <c r="AE360" s="254"/>
      <c r="AF360" s="133" t="e">
        <f>VLOOKUP(N360,'2021jobs'!A:A,1,0)</f>
        <v>#N/A</v>
      </c>
      <c r="AG360" s="133" t="e">
        <f>VLOOKUP(Z360,'2021jobs'!A:A,1,0)</f>
        <v>#N/A</v>
      </c>
      <c r="AH360" s="256"/>
      <c r="AI360" s="133"/>
      <c r="AJ360" s="172"/>
      <c r="AK360" s="135"/>
      <c r="AL360" s="98"/>
      <c r="AM360" s="134"/>
      <c r="AN360" s="134"/>
      <c r="AO360" s="5"/>
    </row>
    <row r="361" spans="1:41" s="4" customFormat="1" ht="15" customHeight="1" x14ac:dyDescent="0.4">
      <c r="A361" s="125">
        <v>0</v>
      </c>
      <c r="B361" s="120">
        <v>1</v>
      </c>
      <c r="C361" s="120">
        <v>1</v>
      </c>
      <c r="D361" s="125">
        <v>0</v>
      </c>
      <c r="E361" s="125">
        <v>0</v>
      </c>
      <c r="F361" s="125">
        <v>0</v>
      </c>
      <c r="G361" s="125">
        <v>0</v>
      </c>
      <c r="H361" s="125">
        <v>0</v>
      </c>
      <c r="I361" s="125">
        <v>0</v>
      </c>
      <c r="J361" s="300">
        <v>0</v>
      </c>
      <c r="K361" s="123">
        <v>1</v>
      </c>
      <c r="L361" s="125">
        <v>0</v>
      </c>
      <c r="M361" s="135"/>
      <c r="N361" s="133" t="s">
        <v>1134</v>
      </c>
      <c r="O361" s="254" t="s">
        <v>1128</v>
      </c>
      <c r="P361" s="254" t="s">
        <v>363</v>
      </c>
      <c r="Q361" s="105" t="s">
        <v>7479</v>
      </c>
      <c r="R361" s="257" t="s">
        <v>1135</v>
      </c>
      <c r="S361" s="312" t="s">
        <v>8610</v>
      </c>
      <c r="T361" s="257" t="s">
        <v>9699</v>
      </c>
      <c r="U361" s="134" t="s">
        <v>60</v>
      </c>
      <c r="V361" s="134" t="s">
        <v>1127</v>
      </c>
      <c r="W361" s="302" t="s">
        <v>1127</v>
      </c>
      <c r="X361" s="143" t="s">
        <v>232</v>
      </c>
      <c r="Y361" s="97" t="s">
        <v>232</v>
      </c>
      <c r="Z361" s="255" t="s">
        <v>1134</v>
      </c>
      <c r="AA361" s="106" t="s">
        <v>1136</v>
      </c>
      <c r="AB361" s="259" t="s">
        <v>173</v>
      </c>
      <c r="AC361" s="133" t="s">
        <v>7976</v>
      </c>
      <c r="AD361" s="303">
        <f t="shared" si="5"/>
        <v>1</v>
      </c>
      <c r="AE361" s="105" t="s">
        <v>7482</v>
      </c>
      <c r="AF361" s="133" t="str">
        <f>VLOOKUP(N361,'2021jobs'!A:A,1,0)</f>
        <v>PRIV-M1</v>
      </c>
      <c r="AG361" s="133" t="str">
        <f>VLOOKUP(Z361,'2021jobs'!A:A,1,0)</f>
        <v>PRIV-M1</v>
      </c>
      <c r="AH361" s="256"/>
      <c r="AI361" s="132" t="s">
        <v>1134</v>
      </c>
      <c r="AJ361" s="172" t="s">
        <v>239</v>
      </c>
      <c r="AK361" s="135"/>
      <c r="AL361" s="98" t="s">
        <v>1127</v>
      </c>
      <c r="AM361" s="134" t="s">
        <v>1127</v>
      </c>
      <c r="AN361" s="134" t="s">
        <v>1127</v>
      </c>
      <c r="AO361" s="5" t="s">
        <v>173</v>
      </c>
    </row>
    <row r="362" spans="1:41" ht="15" customHeight="1" x14ac:dyDescent="0.4">
      <c r="A362" s="125">
        <v>0</v>
      </c>
      <c r="B362" s="120">
        <v>1</v>
      </c>
      <c r="C362" s="120">
        <v>1</v>
      </c>
      <c r="D362" s="125">
        <v>0</v>
      </c>
      <c r="E362" s="125">
        <v>0</v>
      </c>
      <c r="F362" s="125">
        <v>0</v>
      </c>
      <c r="G362" s="125">
        <v>0</v>
      </c>
      <c r="H362" s="125">
        <v>0</v>
      </c>
      <c r="I362" s="125">
        <v>0</v>
      </c>
      <c r="J362" s="300">
        <v>0</v>
      </c>
      <c r="K362" s="123">
        <v>1</v>
      </c>
      <c r="L362" s="125">
        <v>0</v>
      </c>
      <c r="M362" s="135" t="s">
        <v>9737</v>
      </c>
      <c r="N362" s="133" t="s">
        <v>10116</v>
      </c>
      <c r="O362" s="254" t="s">
        <v>1128</v>
      </c>
      <c r="P362" s="254" t="s">
        <v>611</v>
      </c>
      <c r="Q362" s="254" t="s">
        <v>7480</v>
      </c>
      <c r="R362" s="257" t="s">
        <v>8612</v>
      </c>
      <c r="S362" s="312" t="s">
        <v>8611</v>
      </c>
      <c r="T362" s="257" t="s">
        <v>10779</v>
      </c>
      <c r="U362" s="134" t="s">
        <v>60</v>
      </c>
      <c r="V362" s="134" t="s">
        <v>1127</v>
      </c>
      <c r="W362" s="302" t="s">
        <v>1127</v>
      </c>
      <c r="X362" s="143" t="s">
        <v>232</v>
      </c>
      <c r="Y362" s="254" t="s">
        <v>232</v>
      </c>
      <c r="Z362" s="255" t="s">
        <v>300</v>
      </c>
      <c r="AA362" s="306" t="s">
        <v>300</v>
      </c>
      <c r="AB362" s="259" t="s">
        <v>173</v>
      </c>
      <c r="AC362" s="133" t="s">
        <v>7977</v>
      </c>
      <c r="AD362" s="303">
        <f t="shared" si="5"/>
        <v>0</v>
      </c>
      <c r="AE362" s="254"/>
      <c r="AF362" s="133" t="e">
        <f>VLOOKUP(N362,'2021jobs'!A:A,1,0)</f>
        <v>#N/A</v>
      </c>
      <c r="AG362" s="133" t="e">
        <f>VLOOKUP(Z362,'2021jobs'!A:A,1,0)</f>
        <v>#N/A</v>
      </c>
      <c r="AH362" s="256"/>
      <c r="AI362" s="255"/>
      <c r="AJ362" s="172"/>
      <c r="AK362" s="135"/>
      <c r="AL362" s="98"/>
      <c r="AM362" s="134"/>
      <c r="AN362" s="134"/>
      <c r="AO362" s="5"/>
    </row>
    <row r="363" spans="1:41" s="3" customFormat="1" ht="15" customHeight="1" x14ac:dyDescent="0.4">
      <c r="A363" s="125">
        <v>0</v>
      </c>
      <c r="B363" s="120">
        <v>1</v>
      </c>
      <c r="C363" s="120">
        <v>1</v>
      </c>
      <c r="D363" s="125">
        <v>0</v>
      </c>
      <c r="E363" s="125">
        <v>0</v>
      </c>
      <c r="F363" s="125">
        <v>0</v>
      </c>
      <c r="G363" s="125">
        <v>0</v>
      </c>
      <c r="H363" s="125">
        <v>0</v>
      </c>
      <c r="I363" s="125">
        <v>0</v>
      </c>
      <c r="J363" s="300">
        <v>0</v>
      </c>
      <c r="K363" s="123">
        <v>1</v>
      </c>
      <c r="L363" s="125">
        <v>0</v>
      </c>
      <c r="M363" s="135"/>
      <c r="N363" s="133" t="s">
        <v>1137</v>
      </c>
      <c r="O363" s="254" t="s">
        <v>1128</v>
      </c>
      <c r="P363" s="254" t="s">
        <v>433</v>
      </c>
      <c r="Q363" s="254" t="s">
        <v>7480</v>
      </c>
      <c r="R363" s="257" t="s">
        <v>1138</v>
      </c>
      <c r="S363" s="312" t="s">
        <v>8611</v>
      </c>
      <c r="T363" s="257" t="s">
        <v>10825</v>
      </c>
      <c r="U363" s="134" t="s">
        <v>60</v>
      </c>
      <c r="V363" s="134" t="s">
        <v>1127</v>
      </c>
      <c r="W363" s="302" t="s">
        <v>1127</v>
      </c>
      <c r="X363" s="143" t="s">
        <v>232</v>
      </c>
      <c r="Y363" s="105" t="s">
        <v>232</v>
      </c>
      <c r="Z363" s="255" t="s">
        <v>1137</v>
      </c>
      <c r="AA363" s="106" t="s">
        <v>1139</v>
      </c>
      <c r="AB363" s="259" t="s">
        <v>173</v>
      </c>
      <c r="AC363" s="133" t="s">
        <v>7977</v>
      </c>
      <c r="AD363" s="303">
        <f t="shared" si="5"/>
        <v>1</v>
      </c>
      <c r="AE363" s="105"/>
      <c r="AF363" s="133" t="str">
        <f>VLOOKUP(N363,'2021jobs'!A:A,1,0)</f>
        <v>PRIV-P4</v>
      </c>
      <c r="AG363" s="133" t="str">
        <f>VLOOKUP(Z363,'2021jobs'!A:A,1,0)</f>
        <v>PRIV-P4</v>
      </c>
      <c r="AH363" s="256"/>
      <c r="AI363" s="132" t="s">
        <v>1137</v>
      </c>
      <c r="AJ363" s="172" t="s">
        <v>239</v>
      </c>
      <c r="AK363" s="135"/>
      <c r="AL363" s="98" t="s">
        <v>1127</v>
      </c>
      <c r="AM363" s="134" t="s">
        <v>1127</v>
      </c>
      <c r="AN363" s="134" t="s">
        <v>1127</v>
      </c>
      <c r="AO363" s="5" t="s">
        <v>173</v>
      </c>
    </row>
    <row r="364" spans="1:41" s="3" customFormat="1" ht="15" customHeight="1" x14ac:dyDescent="0.4">
      <c r="A364" s="125">
        <v>0</v>
      </c>
      <c r="B364" s="120">
        <v>1</v>
      </c>
      <c r="C364" s="120">
        <v>1</v>
      </c>
      <c r="D364" s="125">
        <v>0</v>
      </c>
      <c r="E364" s="125">
        <v>0</v>
      </c>
      <c r="F364" s="125">
        <v>0</v>
      </c>
      <c r="G364" s="125">
        <v>0</v>
      </c>
      <c r="H364" s="125">
        <v>0</v>
      </c>
      <c r="I364" s="125">
        <v>0</v>
      </c>
      <c r="J364" s="300">
        <v>0</v>
      </c>
      <c r="K364" s="123">
        <v>1</v>
      </c>
      <c r="L364" s="125">
        <v>0</v>
      </c>
      <c r="M364" s="135"/>
      <c r="N364" s="133" t="s">
        <v>1140</v>
      </c>
      <c r="O364" s="254" t="s">
        <v>1128</v>
      </c>
      <c r="P364" s="254" t="s">
        <v>355</v>
      </c>
      <c r="Q364" s="254" t="s">
        <v>7480</v>
      </c>
      <c r="R364" s="257" t="s">
        <v>1141</v>
      </c>
      <c r="S364" s="312" t="s">
        <v>8611</v>
      </c>
      <c r="T364" s="257" t="s">
        <v>10824</v>
      </c>
      <c r="U364" s="134" t="s">
        <v>60</v>
      </c>
      <c r="V364" s="134" t="s">
        <v>1127</v>
      </c>
      <c r="W364" s="302" t="s">
        <v>1127</v>
      </c>
      <c r="X364" s="143" t="s">
        <v>232</v>
      </c>
      <c r="Y364" s="105" t="s">
        <v>232</v>
      </c>
      <c r="Z364" s="255" t="s">
        <v>1140</v>
      </c>
      <c r="AA364" s="106" t="s">
        <v>1142</v>
      </c>
      <c r="AB364" s="259" t="s">
        <v>173</v>
      </c>
      <c r="AC364" s="133" t="s">
        <v>7977</v>
      </c>
      <c r="AD364" s="303">
        <f t="shared" si="5"/>
        <v>1</v>
      </c>
      <c r="AE364" s="105" t="s">
        <v>7482</v>
      </c>
      <c r="AF364" s="133" t="str">
        <f>VLOOKUP(N364,'2021jobs'!A:A,1,0)</f>
        <v>PRIV-P3</v>
      </c>
      <c r="AG364" s="133" t="str">
        <f>VLOOKUP(Z364,'2021jobs'!A:A,1,0)</f>
        <v>PRIV-P3</v>
      </c>
      <c r="AH364" s="256"/>
      <c r="AI364" s="132" t="s">
        <v>1140</v>
      </c>
      <c r="AJ364" s="172" t="s">
        <v>239</v>
      </c>
      <c r="AK364" s="135"/>
      <c r="AL364" s="98" t="s">
        <v>1127</v>
      </c>
      <c r="AM364" s="134" t="s">
        <v>1127</v>
      </c>
      <c r="AN364" s="134" t="s">
        <v>1127</v>
      </c>
      <c r="AO364" s="5" t="s">
        <v>173</v>
      </c>
    </row>
    <row r="365" spans="1:41" s="3" customFormat="1" ht="15" customHeight="1" x14ac:dyDescent="0.4">
      <c r="A365" s="125">
        <v>0</v>
      </c>
      <c r="B365" s="120">
        <v>1</v>
      </c>
      <c r="C365" s="120">
        <v>1</v>
      </c>
      <c r="D365" s="125">
        <v>0</v>
      </c>
      <c r="E365" s="125">
        <v>0</v>
      </c>
      <c r="F365" s="125">
        <v>0</v>
      </c>
      <c r="G365" s="125">
        <v>0</v>
      </c>
      <c r="H365" s="125">
        <v>0</v>
      </c>
      <c r="I365" s="125">
        <v>0</v>
      </c>
      <c r="J365" s="300">
        <v>0</v>
      </c>
      <c r="K365" s="123">
        <v>1</v>
      </c>
      <c r="L365" s="125">
        <v>0</v>
      </c>
      <c r="M365" s="135"/>
      <c r="N365" s="133" t="s">
        <v>1143</v>
      </c>
      <c r="O365" s="254" t="s">
        <v>1128</v>
      </c>
      <c r="P365" s="254" t="s">
        <v>443</v>
      </c>
      <c r="Q365" s="254" t="s">
        <v>7480</v>
      </c>
      <c r="R365" s="257" t="s">
        <v>1144</v>
      </c>
      <c r="S365" s="312" t="s">
        <v>8611</v>
      </c>
      <c r="T365" s="257" t="s">
        <v>9696</v>
      </c>
      <c r="U365" s="134" t="s">
        <v>60</v>
      </c>
      <c r="V365" s="134" t="s">
        <v>1127</v>
      </c>
      <c r="W365" s="302" t="s">
        <v>1127</v>
      </c>
      <c r="X365" s="143" t="s">
        <v>232</v>
      </c>
      <c r="Y365" s="105" t="s">
        <v>232</v>
      </c>
      <c r="Z365" s="255" t="s">
        <v>1143</v>
      </c>
      <c r="AA365" s="106" t="s">
        <v>1145</v>
      </c>
      <c r="AB365" s="259" t="s">
        <v>173</v>
      </c>
      <c r="AC365" s="133" t="s">
        <v>7977</v>
      </c>
      <c r="AD365" s="303">
        <f t="shared" si="5"/>
        <v>1</v>
      </c>
      <c r="AE365" s="105"/>
      <c r="AF365" s="133" t="str">
        <f>VLOOKUP(N365,'2021jobs'!A:A,1,0)</f>
        <v>PRIV-P2</v>
      </c>
      <c r="AG365" s="133" t="str">
        <f>VLOOKUP(Z365,'2021jobs'!A:A,1,0)</f>
        <v>PRIV-P2</v>
      </c>
      <c r="AH365" s="256"/>
      <c r="AI365" s="132" t="s">
        <v>1143</v>
      </c>
      <c r="AJ365" s="172" t="s">
        <v>239</v>
      </c>
      <c r="AK365" s="135"/>
      <c r="AL365" s="98" t="s">
        <v>1127</v>
      </c>
      <c r="AM365" s="134" t="s">
        <v>1127</v>
      </c>
      <c r="AN365" s="134" t="s">
        <v>1127</v>
      </c>
      <c r="AO365" s="5" t="s">
        <v>173</v>
      </c>
    </row>
    <row r="366" spans="1:41" s="3" customFormat="1" ht="15" customHeight="1" x14ac:dyDescent="0.4">
      <c r="A366" s="125">
        <v>0</v>
      </c>
      <c r="B366" s="120">
        <v>1</v>
      </c>
      <c r="C366" s="120">
        <v>1</v>
      </c>
      <c r="D366" s="125">
        <v>0</v>
      </c>
      <c r="E366" s="125">
        <v>0</v>
      </c>
      <c r="F366" s="125">
        <v>0</v>
      </c>
      <c r="G366" s="125">
        <v>0</v>
      </c>
      <c r="H366" s="125">
        <v>0</v>
      </c>
      <c r="I366" s="125">
        <v>0</v>
      </c>
      <c r="J366" s="300">
        <v>0</v>
      </c>
      <c r="K366" s="123">
        <v>1</v>
      </c>
      <c r="L366" s="125">
        <v>0</v>
      </c>
      <c r="M366" s="135"/>
      <c r="N366" s="133" t="s">
        <v>1146</v>
      </c>
      <c r="O366" s="254" t="s">
        <v>1128</v>
      </c>
      <c r="P366" s="254" t="s">
        <v>474</v>
      </c>
      <c r="Q366" s="254" t="s">
        <v>7480</v>
      </c>
      <c r="R366" s="257" t="s">
        <v>1147</v>
      </c>
      <c r="S366" s="312" t="s">
        <v>8611</v>
      </c>
      <c r="T366" s="257" t="s">
        <v>10823</v>
      </c>
      <c r="U366" s="134" t="s">
        <v>60</v>
      </c>
      <c r="V366" s="134" t="s">
        <v>1127</v>
      </c>
      <c r="W366" s="302" t="s">
        <v>1127</v>
      </c>
      <c r="X366" s="143" t="s">
        <v>232</v>
      </c>
      <c r="Y366" s="105" t="s">
        <v>232</v>
      </c>
      <c r="Z366" s="255" t="s">
        <v>1146</v>
      </c>
      <c r="AA366" s="106" t="s">
        <v>1148</v>
      </c>
      <c r="AB366" s="259" t="s">
        <v>173</v>
      </c>
      <c r="AC366" s="133" t="s">
        <v>7977</v>
      </c>
      <c r="AD366" s="303">
        <f t="shared" si="5"/>
        <v>1</v>
      </c>
      <c r="AE366" s="105"/>
      <c r="AF366" s="133" t="str">
        <f>VLOOKUP(N366,'2021jobs'!A:A,1,0)</f>
        <v>PRIV-P1</v>
      </c>
      <c r="AG366" s="133" t="str">
        <f>VLOOKUP(Z366,'2021jobs'!A:A,1,0)</f>
        <v>PRIV-P1</v>
      </c>
      <c r="AH366" s="256"/>
      <c r="AI366" s="132" t="s">
        <v>1146</v>
      </c>
      <c r="AJ366" s="172" t="s">
        <v>239</v>
      </c>
      <c r="AK366" s="135"/>
      <c r="AL366" s="98" t="s">
        <v>1127</v>
      </c>
      <c r="AM366" s="134" t="s">
        <v>1127</v>
      </c>
      <c r="AN366" s="134" t="s">
        <v>1127</v>
      </c>
      <c r="AO366" s="5" t="s">
        <v>173</v>
      </c>
    </row>
    <row r="367" spans="1:41" s="3" customFormat="1" ht="15" customHeight="1" x14ac:dyDescent="0.4">
      <c r="A367" s="120">
        <v>1</v>
      </c>
      <c r="B367" s="125">
        <v>0</v>
      </c>
      <c r="C367" s="125">
        <v>0</v>
      </c>
      <c r="D367" s="125">
        <v>0</v>
      </c>
      <c r="E367" s="125">
        <v>0</v>
      </c>
      <c r="F367" s="125">
        <v>0</v>
      </c>
      <c r="G367" s="125">
        <v>0</v>
      </c>
      <c r="H367" s="125">
        <v>0</v>
      </c>
      <c r="I367" s="125">
        <v>0</v>
      </c>
      <c r="J367" s="300">
        <v>0</v>
      </c>
      <c r="K367" s="125">
        <v>0</v>
      </c>
      <c r="L367" s="125">
        <v>0</v>
      </c>
      <c r="M367" s="135"/>
      <c r="N367" s="133" t="s">
        <v>1151</v>
      </c>
      <c r="O367" s="254" t="s">
        <v>1150</v>
      </c>
      <c r="P367" s="254" t="s">
        <v>297</v>
      </c>
      <c r="Q367" s="254" t="s">
        <v>46</v>
      </c>
      <c r="R367" s="257" t="s">
        <v>1152</v>
      </c>
      <c r="S367" s="312" t="s">
        <v>8613</v>
      </c>
      <c r="T367" s="257" t="s">
        <v>9704</v>
      </c>
      <c r="U367" s="134" t="s">
        <v>5683</v>
      </c>
      <c r="V367" s="134" t="s">
        <v>1149</v>
      </c>
      <c r="W367" s="302" t="s">
        <v>1149</v>
      </c>
      <c r="X367" s="143" t="s">
        <v>232</v>
      </c>
      <c r="Y367" s="105" t="s">
        <v>232</v>
      </c>
      <c r="Z367" s="97" t="s">
        <v>1151</v>
      </c>
      <c r="AA367" s="236" t="s">
        <v>1153</v>
      </c>
      <c r="AB367" s="259" t="s">
        <v>173</v>
      </c>
      <c r="AC367" s="133" t="s">
        <v>7978</v>
      </c>
      <c r="AD367" s="303">
        <f t="shared" si="5"/>
        <v>1</v>
      </c>
      <c r="AE367" s="105" t="s">
        <v>7482</v>
      </c>
      <c r="AF367" s="133" t="str">
        <f>VLOOKUP(N367,'2021jobs'!A:A,1,0)</f>
        <v>FASC-V1</v>
      </c>
      <c r="AG367" s="133" t="str">
        <f>VLOOKUP(Z367,'2021jobs'!A:A,1,0)</f>
        <v>FASC-V1</v>
      </c>
      <c r="AH367" s="256"/>
      <c r="AI367" s="97" t="s">
        <v>1151</v>
      </c>
      <c r="AJ367" s="172" t="s">
        <v>239</v>
      </c>
      <c r="AK367" s="135"/>
      <c r="AL367" s="239" t="s">
        <v>1149</v>
      </c>
      <c r="AM367" s="134" t="s">
        <v>1149</v>
      </c>
      <c r="AN367" s="134" t="s">
        <v>1149</v>
      </c>
      <c r="AO367" s="5" t="s">
        <v>173</v>
      </c>
    </row>
    <row r="368" spans="1:41" ht="15" customHeight="1" x14ac:dyDescent="0.4">
      <c r="A368" s="120">
        <v>1</v>
      </c>
      <c r="B368" s="125">
        <v>0</v>
      </c>
      <c r="C368" s="120">
        <v>1</v>
      </c>
      <c r="D368" s="125">
        <v>0</v>
      </c>
      <c r="E368" s="125">
        <v>0</v>
      </c>
      <c r="F368" s="125">
        <v>0</v>
      </c>
      <c r="G368" s="125">
        <v>0</v>
      </c>
      <c r="H368" s="125">
        <v>0</v>
      </c>
      <c r="I368" s="125">
        <v>0</v>
      </c>
      <c r="J368" s="300">
        <v>0</v>
      </c>
      <c r="K368" s="125">
        <v>0</v>
      </c>
      <c r="L368" s="125">
        <v>0</v>
      </c>
      <c r="N368" s="133" t="s">
        <v>1156</v>
      </c>
      <c r="O368" s="254" t="s">
        <v>1155</v>
      </c>
      <c r="P368" s="254" t="s">
        <v>297</v>
      </c>
      <c r="Q368" s="254" t="s">
        <v>46</v>
      </c>
      <c r="R368" s="257" t="s">
        <v>1157</v>
      </c>
      <c r="S368" s="312" t="s">
        <v>8614</v>
      </c>
      <c r="T368" s="257" t="s">
        <v>9704</v>
      </c>
      <c r="U368" s="134" t="s">
        <v>60</v>
      </c>
      <c r="V368" s="134" t="s">
        <v>1154</v>
      </c>
      <c r="W368" s="302" t="s">
        <v>1154</v>
      </c>
      <c r="X368" s="143" t="s">
        <v>232</v>
      </c>
      <c r="Y368" s="105" t="s">
        <v>232</v>
      </c>
      <c r="Z368" s="255" t="s">
        <v>1156</v>
      </c>
      <c r="AA368" s="106" t="s">
        <v>1158</v>
      </c>
      <c r="AB368" s="259" t="s">
        <v>173</v>
      </c>
      <c r="AC368" s="133" t="s">
        <v>7979</v>
      </c>
      <c r="AD368" s="303">
        <f t="shared" si="5"/>
        <v>1</v>
      </c>
      <c r="AE368" s="105" t="s">
        <v>7482</v>
      </c>
      <c r="AF368" s="133" t="str">
        <f>VLOOKUP(N368,'2021jobs'!A:A,1,0)</f>
        <v>REAL-V1</v>
      </c>
      <c r="AG368" s="133" t="str">
        <f>VLOOKUP(Z368,'2021jobs'!A:A,1,0)</f>
        <v>REAL-V1</v>
      </c>
      <c r="AH368" s="256"/>
      <c r="AI368" s="132" t="s">
        <v>1156</v>
      </c>
      <c r="AJ368" s="172" t="s">
        <v>239</v>
      </c>
      <c r="AL368" s="98" t="s">
        <v>1154</v>
      </c>
      <c r="AM368" s="134" t="s">
        <v>1154</v>
      </c>
      <c r="AN368" s="134" t="s">
        <v>1154</v>
      </c>
      <c r="AO368" s="5" t="s">
        <v>173</v>
      </c>
    </row>
    <row r="369" spans="1:41" ht="15" customHeight="1" x14ac:dyDescent="0.4">
      <c r="A369" s="120">
        <v>1</v>
      </c>
      <c r="B369" s="125">
        <v>0</v>
      </c>
      <c r="C369" s="120">
        <v>1</v>
      </c>
      <c r="D369" s="125">
        <v>0</v>
      </c>
      <c r="E369" s="125">
        <v>0</v>
      </c>
      <c r="F369" s="125">
        <v>0</v>
      </c>
      <c r="G369" s="125">
        <v>0</v>
      </c>
      <c r="H369" s="125">
        <v>0</v>
      </c>
      <c r="I369" s="125">
        <v>0</v>
      </c>
      <c r="J369" s="300">
        <v>0</v>
      </c>
      <c r="K369" s="125">
        <v>0</v>
      </c>
      <c r="L369" s="125">
        <v>0</v>
      </c>
      <c r="M369" s="135"/>
      <c r="N369" s="133" t="s">
        <v>1161</v>
      </c>
      <c r="O369" s="254" t="s">
        <v>1160</v>
      </c>
      <c r="P369" s="254" t="s">
        <v>297</v>
      </c>
      <c r="Q369" s="254" t="s">
        <v>46</v>
      </c>
      <c r="R369" s="257" t="s">
        <v>1162</v>
      </c>
      <c r="S369" s="312" t="s">
        <v>8615</v>
      </c>
      <c r="T369" s="257" t="s">
        <v>9704</v>
      </c>
      <c r="U369" s="134" t="s">
        <v>60</v>
      </c>
      <c r="V369" s="134" t="s">
        <v>60</v>
      </c>
      <c r="W369" s="302" t="s">
        <v>1159</v>
      </c>
      <c r="X369" s="143" t="s">
        <v>232</v>
      </c>
      <c r="Y369" s="105" t="s">
        <v>232</v>
      </c>
      <c r="Z369" s="255" t="s">
        <v>1161</v>
      </c>
      <c r="AA369" s="106" t="s">
        <v>1163</v>
      </c>
      <c r="AB369" s="259" t="s">
        <v>173</v>
      </c>
      <c r="AC369" s="133" t="s">
        <v>7980</v>
      </c>
      <c r="AD369" s="303">
        <f t="shared" si="5"/>
        <v>1</v>
      </c>
      <c r="AE369" s="105" t="s">
        <v>7482</v>
      </c>
      <c r="AF369" s="133" t="str">
        <f>VLOOKUP(N369,'2021jobs'!A:A,1,0)</f>
        <v>SHFN-V1</v>
      </c>
      <c r="AG369" s="133" t="str">
        <f>VLOOKUP(Z369,'2021jobs'!A:A,1,0)</f>
        <v>SHFN-V1</v>
      </c>
      <c r="AH369" s="256"/>
      <c r="AI369" s="132" t="s">
        <v>1161</v>
      </c>
      <c r="AJ369" s="172" t="s">
        <v>239</v>
      </c>
      <c r="AK369" s="135"/>
      <c r="AL369" s="98" t="s">
        <v>1159</v>
      </c>
      <c r="AM369" s="134" t="s">
        <v>60</v>
      </c>
      <c r="AN369" s="134" t="s">
        <v>60</v>
      </c>
      <c r="AO369" s="5" t="s">
        <v>173</v>
      </c>
    </row>
    <row r="370" spans="1:41" s="7" customFormat="1" ht="15" customHeight="1" x14ac:dyDescent="0.4">
      <c r="A370" s="120">
        <v>1</v>
      </c>
      <c r="B370" s="125">
        <v>0</v>
      </c>
      <c r="C370" s="125">
        <v>0</v>
      </c>
      <c r="D370" s="120">
        <v>1</v>
      </c>
      <c r="E370" s="125">
        <v>0</v>
      </c>
      <c r="F370" s="125">
        <v>0</v>
      </c>
      <c r="G370" s="125">
        <v>0</v>
      </c>
      <c r="H370" s="125">
        <v>0</v>
      </c>
      <c r="I370" s="125">
        <v>0</v>
      </c>
      <c r="J370" s="300">
        <v>0</v>
      </c>
      <c r="K370" s="125">
        <v>0</v>
      </c>
      <c r="L370" s="125">
        <v>0</v>
      </c>
      <c r="M370" s="135"/>
      <c r="N370" s="133" t="s">
        <v>1166</v>
      </c>
      <c r="O370" s="254" t="s">
        <v>1165</v>
      </c>
      <c r="P370" s="254" t="s">
        <v>256</v>
      </c>
      <c r="Q370" s="254" t="s">
        <v>46</v>
      </c>
      <c r="R370" s="257" t="s">
        <v>1167</v>
      </c>
      <c r="S370" s="312" t="s">
        <v>8616</v>
      </c>
      <c r="T370" s="257" t="s">
        <v>9705</v>
      </c>
      <c r="U370" s="164" t="s">
        <v>1164</v>
      </c>
      <c r="V370" s="164" t="s">
        <v>1164</v>
      </c>
      <c r="W370" s="302" t="s">
        <v>1164</v>
      </c>
      <c r="X370" s="143" t="s">
        <v>232</v>
      </c>
      <c r="Y370" s="105" t="s">
        <v>232</v>
      </c>
      <c r="Z370" s="255" t="s">
        <v>1166</v>
      </c>
      <c r="AA370" s="106" t="s">
        <v>1168</v>
      </c>
      <c r="AB370" s="259" t="s">
        <v>173</v>
      </c>
      <c r="AC370" s="133" t="s">
        <v>7981</v>
      </c>
      <c r="AD370" s="303">
        <f t="shared" si="5"/>
        <v>1</v>
      </c>
      <c r="AE370" s="105"/>
      <c r="AF370" s="133" t="str">
        <f>VLOOKUP(N370,'2021jobs'!A:A,1,0)</f>
        <v>GRCC-V2</v>
      </c>
      <c r="AG370" s="133" t="str">
        <f>VLOOKUP(Z370,'2021jobs'!A:A,1,0)</f>
        <v>GRCC-V2</v>
      </c>
      <c r="AH370" s="256" t="str">
        <f>VLOOKUP(R370,Sheet1!A:A,1,0)</f>
        <v>Top Government Relations &amp; Corporate Communications</v>
      </c>
      <c r="AI370" s="132" t="s">
        <v>1166</v>
      </c>
      <c r="AJ370" s="172" t="s">
        <v>239</v>
      </c>
      <c r="AK370" s="135"/>
      <c r="AL370" s="117" t="s">
        <v>1164</v>
      </c>
      <c r="AM370" s="164" t="s">
        <v>1164</v>
      </c>
      <c r="AN370" s="164" t="s">
        <v>77</v>
      </c>
      <c r="AO370" s="5" t="s">
        <v>173</v>
      </c>
    </row>
    <row r="371" spans="1:41" s="4" customFormat="1" ht="15" customHeight="1" x14ac:dyDescent="0.4">
      <c r="A371" s="120">
        <v>1</v>
      </c>
      <c r="B371" s="120">
        <v>1</v>
      </c>
      <c r="C371" s="125">
        <v>0</v>
      </c>
      <c r="D371" s="120">
        <v>1</v>
      </c>
      <c r="E371" s="125">
        <v>0</v>
      </c>
      <c r="F371" s="125">
        <v>0</v>
      </c>
      <c r="G371" s="125">
        <v>0</v>
      </c>
      <c r="H371" s="125">
        <v>0</v>
      </c>
      <c r="I371" s="125">
        <v>0</v>
      </c>
      <c r="J371" s="300">
        <v>0</v>
      </c>
      <c r="K371" s="125">
        <v>0</v>
      </c>
      <c r="L371" s="125">
        <v>0</v>
      </c>
      <c r="M371" s="277" t="s">
        <v>1232</v>
      </c>
      <c r="N371" s="133" t="s">
        <v>10117</v>
      </c>
      <c r="O371" s="254" t="s">
        <v>9780</v>
      </c>
      <c r="P371" s="254" t="s">
        <v>256</v>
      </c>
      <c r="Q371" s="254" t="s">
        <v>46</v>
      </c>
      <c r="R371" s="257" t="s">
        <v>9795</v>
      </c>
      <c r="S371" s="312" t="s">
        <v>8617</v>
      </c>
      <c r="T371" s="257" t="s">
        <v>9705</v>
      </c>
      <c r="U371" s="164" t="s">
        <v>1164</v>
      </c>
      <c r="V371" s="164" t="s">
        <v>77</v>
      </c>
      <c r="W371" s="302" t="s">
        <v>10866</v>
      </c>
      <c r="X371" s="143" t="s">
        <v>232</v>
      </c>
      <c r="Y371" s="105" t="s">
        <v>232</v>
      </c>
      <c r="Z371" s="166" t="s">
        <v>1170</v>
      </c>
      <c r="AA371" s="106" t="s">
        <v>1171</v>
      </c>
      <c r="AB371" s="259" t="s">
        <v>173</v>
      </c>
      <c r="AC371" s="133" t="s">
        <v>9779</v>
      </c>
      <c r="AD371" s="303">
        <f t="shared" si="5"/>
        <v>0</v>
      </c>
      <c r="AE371" s="105"/>
      <c r="AF371" s="133" t="e">
        <f>VLOOKUP(N371,'2021jobs'!A:A,1,0)</f>
        <v>#N/A</v>
      </c>
      <c r="AG371" s="133" t="str">
        <f>VLOOKUP(Z371,'2021jobs'!A:A,1,0)</f>
        <v>GRGE-V2</v>
      </c>
      <c r="AH371" s="256"/>
      <c r="AI371" s="132" t="s">
        <v>1170</v>
      </c>
      <c r="AJ371" s="172" t="s">
        <v>239</v>
      </c>
      <c r="AK371" s="135"/>
      <c r="AL371" s="98" t="s">
        <v>77</v>
      </c>
      <c r="AM371" s="164" t="s">
        <v>77</v>
      </c>
      <c r="AN371" s="164" t="s">
        <v>77</v>
      </c>
      <c r="AO371" s="5" t="s">
        <v>173</v>
      </c>
    </row>
    <row r="372" spans="1:41" ht="15" customHeight="1" x14ac:dyDescent="0.4">
      <c r="A372" s="120">
        <v>1</v>
      </c>
      <c r="B372" s="120">
        <v>1</v>
      </c>
      <c r="C372" s="125">
        <v>0</v>
      </c>
      <c r="D372" s="120">
        <v>1</v>
      </c>
      <c r="E372" s="125">
        <v>0</v>
      </c>
      <c r="F372" s="125">
        <v>0</v>
      </c>
      <c r="G372" s="125">
        <v>0</v>
      </c>
      <c r="H372" s="125">
        <v>0</v>
      </c>
      <c r="I372" s="125">
        <v>0</v>
      </c>
      <c r="J372" s="300">
        <v>0</v>
      </c>
      <c r="K372" s="125">
        <v>0</v>
      </c>
      <c r="L372" s="125">
        <v>0</v>
      </c>
      <c r="M372" s="135" t="s">
        <v>9737</v>
      </c>
      <c r="N372" s="133" t="s">
        <v>10118</v>
      </c>
      <c r="O372" s="254" t="s">
        <v>9780</v>
      </c>
      <c r="P372" s="254" t="s">
        <v>297</v>
      </c>
      <c r="Q372" s="254" t="s">
        <v>46</v>
      </c>
      <c r="R372" s="257" t="s">
        <v>9796</v>
      </c>
      <c r="S372" s="312" t="s">
        <v>8617</v>
      </c>
      <c r="T372" s="257" t="s">
        <v>9704</v>
      </c>
      <c r="U372" s="164" t="s">
        <v>1164</v>
      </c>
      <c r="V372" s="164" t="s">
        <v>77</v>
      </c>
      <c r="W372" s="302" t="s">
        <v>10866</v>
      </c>
      <c r="X372" s="143" t="s">
        <v>232</v>
      </c>
      <c r="Y372" s="254" t="s">
        <v>232</v>
      </c>
      <c r="Z372" s="255" t="s">
        <v>300</v>
      </c>
      <c r="AA372" s="306" t="s">
        <v>300</v>
      </c>
      <c r="AB372" s="259" t="s">
        <v>173</v>
      </c>
      <c r="AC372" s="133" t="s">
        <v>9779</v>
      </c>
      <c r="AD372" s="303">
        <f t="shared" si="5"/>
        <v>0</v>
      </c>
      <c r="AE372" s="254"/>
      <c r="AF372" s="133"/>
      <c r="AG372" s="133"/>
      <c r="AH372" s="256"/>
      <c r="AI372" s="255"/>
      <c r="AJ372" s="172"/>
      <c r="AK372" s="135"/>
      <c r="AL372" s="98"/>
      <c r="AM372" s="164"/>
      <c r="AN372" s="164"/>
      <c r="AO372" s="5"/>
    </row>
    <row r="373" spans="1:41" ht="15" customHeight="1" x14ac:dyDescent="0.4">
      <c r="A373" s="125">
        <v>0</v>
      </c>
      <c r="B373" s="120">
        <v>1</v>
      </c>
      <c r="C373" s="125">
        <v>0</v>
      </c>
      <c r="D373" s="120">
        <v>1</v>
      </c>
      <c r="E373" s="125">
        <v>0</v>
      </c>
      <c r="F373" s="125">
        <v>0</v>
      </c>
      <c r="G373" s="125">
        <v>0</v>
      </c>
      <c r="H373" s="125">
        <v>0</v>
      </c>
      <c r="I373" s="125">
        <v>0</v>
      </c>
      <c r="J373" s="300">
        <v>0</v>
      </c>
      <c r="K373" s="125">
        <v>0</v>
      </c>
      <c r="L373" s="125">
        <v>0</v>
      </c>
      <c r="M373" s="135" t="s">
        <v>9737</v>
      </c>
      <c r="N373" s="133" t="s">
        <v>10119</v>
      </c>
      <c r="O373" s="254" t="s">
        <v>9780</v>
      </c>
      <c r="P373" s="254" t="s">
        <v>453</v>
      </c>
      <c r="Q373" s="254" t="s">
        <v>7479</v>
      </c>
      <c r="R373" s="257" t="s">
        <v>9929</v>
      </c>
      <c r="S373" s="312" t="s">
        <v>9777</v>
      </c>
      <c r="T373" s="257" t="s">
        <v>9701</v>
      </c>
      <c r="U373" s="164" t="s">
        <v>1164</v>
      </c>
      <c r="V373" s="164" t="s">
        <v>77</v>
      </c>
      <c r="W373" s="302" t="s">
        <v>10866</v>
      </c>
      <c r="X373" s="143" t="s">
        <v>232</v>
      </c>
      <c r="Y373" s="254" t="s">
        <v>232</v>
      </c>
      <c r="Z373" s="255" t="s">
        <v>300</v>
      </c>
      <c r="AA373" s="306" t="s">
        <v>300</v>
      </c>
      <c r="AB373" s="259" t="s">
        <v>173</v>
      </c>
      <c r="AC373" s="133" t="s">
        <v>9928</v>
      </c>
      <c r="AD373" s="303">
        <f t="shared" si="5"/>
        <v>0</v>
      </c>
      <c r="AE373" s="254"/>
      <c r="AF373" s="133"/>
      <c r="AG373" s="133"/>
      <c r="AH373" s="256"/>
      <c r="AI373" s="255"/>
      <c r="AJ373" s="172"/>
      <c r="AK373" s="135"/>
      <c r="AL373" s="98"/>
      <c r="AM373" s="164"/>
      <c r="AN373" s="164"/>
      <c r="AO373" s="5"/>
    </row>
    <row r="374" spans="1:41" s="4" customFormat="1" ht="15" customHeight="1" x14ac:dyDescent="0.4">
      <c r="A374" s="125">
        <v>0</v>
      </c>
      <c r="B374" s="120">
        <v>1</v>
      </c>
      <c r="C374" s="125">
        <v>0</v>
      </c>
      <c r="D374" s="120">
        <v>1</v>
      </c>
      <c r="E374" s="125">
        <v>0</v>
      </c>
      <c r="F374" s="125">
        <v>0</v>
      </c>
      <c r="G374" s="125">
        <v>0</v>
      </c>
      <c r="H374" s="125">
        <v>0</v>
      </c>
      <c r="I374" s="125">
        <v>0</v>
      </c>
      <c r="J374" s="300">
        <v>0</v>
      </c>
      <c r="K374" s="125">
        <v>0</v>
      </c>
      <c r="L374" s="125">
        <v>0</v>
      </c>
      <c r="M374" s="277" t="s">
        <v>1232</v>
      </c>
      <c r="N374" s="133" t="s">
        <v>9928</v>
      </c>
      <c r="O374" s="254" t="s">
        <v>9780</v>
      </c>
      <c r="P374" s="254" t="s">
        <v>352</v>
      </c>
      <c r="Q374" s="254" t="s">
        <v>7479</v>
      </c>
      <c r="R374" s="257" t="s">
        <v>9778</v>
      </c>
      <c r="S374" s="312" t="s">
        <v>9777</v>
      </c>
      <c r="T374" s="257" t="s">
        <v>9700</v>
      </c>
      <c r="U374" s="164" t="s">
        <v>1164</v>
      </c>
      <c r="V374" s="164" t="s">
        <v>77</v>
      </c>
      <c r="W374" s="302" t="s">
        <v>10866</v>
      </c>
      <c r="X374" s="143" t="s">
        <v>232</v>
      </c>
      <c r="Y374" s="105" t="s">
        <v>232</v>
      </c>
      <c r="Z374" s="166" t="s">
        <v>572</v>
      </c>
      <c r="AA374" s="106" t="s">
        <v>574</v>
      </c>
      <c r="AB374" s="259" t="s">
        <v>173</v>
      </c>
      <c r="AC374" s="133" t="s">
        <v>9928</v>
      </c>
      <c r="AD374" s="303">
        <f t="shared" si="5"/>
        <v>0</v>
      </c>
      <c r="AE374" s="105"/>
      <c r="AF374" s="133" t="e">
        <f>VLOOKUP(N374,'2021jobs'!A:A,1,0)</f>
        <v>#N/A</v>
      </c>
      <c r="AG374" s="133" t="str">
        <f>VLOOKUP(Z374,'2021jobs'!A:A,1,0)</f>
        <v>GRLC-D1</v>
      </c>
      <c r="AH374" s="256" t="e">
        <f>VLOOKUP(R374,Sheet1!A:A,1,0)</f>
        <v>#N/A</v>
      </c>
      <c r="AI374" s="132" t="s">
        <v>572</v>
      </c>
      <c r="AJ374" s="172" t="s">
        <v>239</v>
      </c>
      <c r="AK374" s="135"/>
      <c r="AL374" s="98" t="s">
        <v>571</v>
      </c>
      <c r="AM374" s="164" t="s">
        <v>77</v>
      </c>
      <c r="AN374" s="164" t="s">
        <v>312</v>
      </c>
      <c r="AO374" s="5" t="s">
        <v>173</v>
      </c>
    </row>
    <row r="375" spans="1:41" ht="15" customHeight="1" x14ac:dyDescent="0.4">
      <c r="A375" s="120">
        <v>1</v>
      </c>
      <c r="B375" s="125">
        <v>0</v>
      </c>
      <c r="C375" s="125">
        <v>0</v>
      </c>
      <c r="D375" s="120">
        <v>1</v>
      </c>
      <c r="E375" s="125">
        <v>0</v>
      </c>
      <c r="F375" s="125">
        <v>0</v>
      </c>
      <c r="G375" s="125">
        <v>0</v>
      </c>
      <c r="H375" s="125">
        <v>0</v>
      </c>
      <c r="I375" s="125">
        <v>0</v>
      </c>
      <c r="J375" s="300">
        <v>0</v>
      </c>
      <c r="K375" s="125">
        <v>0</v>
      </c>
      <c r="L375" s="125">
        <v>0</v>
      </c>
      <c r="M375" s="135"/>
      <c r="N375" s="133" t="s">
        <v>1172</v>
      </c>
      <c r="O375" s="254" t="s">
        <v>1169</v>
      </c>
      <c r="P375" s="254" t="s">
        <v>297</v>
      </c>
      <c r="Q375" s="254" t="s">
        <v>46</v>
      </c>
      <c r="R375" s="257" t="s">
        <v>1173</v>
      </c>
      <c r="S375" s="312" t="s">
        <v>8618</v>
      </c>
      <c r="T375" s="257" t="s">
        <v>9704</v>
      </c>
      <c r="U375" s="164" t="s">
        <v>1164</v>
      </c>
      <c r="V375" s="164" t="s">
        <v>77</v>
      </c>
      <c r="W375" s="302" t="s">
        <v>77</v>
      </c>
      <c r="X375" s="143" t="s">
        <v>232</v>
      </c>
      <c r="Y375" s="105" t="s">
        <v>232</v>
      </c>
      <c r="Z375" s="255" t="s">
        <v>1172</v>
      </c>
      <c r="AA375" s="106" t="s">
        <v>1174</v>
      </c>
      <c r="AB375" s="259" t="s">
        <v>173</v>
      </c>
      <c r="AC375" s="133" t="s">
        <v>7982</v>
      </c>
      <c r="AD375" s="303">
        <f t="shared" si="5"/>
        <v>1</v>
      </c>
      <c r="AE375" s="105" t="s">
        <v>7482</v>
      </c>
      <c r="AF375" s="133" t="str">
        <f>VLOOKUP(N375,'2021jobs'!A:A,1,0)</f>
        <v>GRGE-V1</v>
      </c>
      <c r="AG375" s="133" t="str">
        <f>VLOOKUP(Z375,'2021jobs'!A:A,1,0)</f>
        <v>GRGE-V1</v>
      </c>
      <c r="AH375" s="256"/>
      <c r="AI375" s="132" t="s">
        <v>1172</v>
      </c>
      <c r="AJ375" s="172" t="s">
        <v>239</v>
      </c>
      <c r="AK375" s="135"/>
      <c r="AL375" s="98" t="s">
        <v>77</v>
      </c>
      <c r="AM375" s="164" t="s">
        <v>77</v>
      </c>
      <c r="AN375" s="164" t="s">
        <v>77</v>
      </c>
      <c r="AO375" s="5" t="s">
        <v>173</v>
      </c>
    </row>
    <row r="376" spans="1:41" ht="15" customHeight="1" x14ac:dyDescent="0.4">
      <c r="A376" s="125">
        <v>0</v>
      </c>
      <c r="B376" s="125">
        <v>0</v>
      </c>
      <c r="C376" s="125">
        <v>0</v>
      </c>
      <c r="D376" s="120">
        <v>1</v>
      </c>
      <c r="E376" s="125">
        <v>0</v>
      </c>
      <c r="F376" s="125">
        <v>0</v>
      </c>
      <c r="G376" s="125">
        <v>0</v>
      </c>
      <c r="H376" s="125">
        <v>0</v>
      </c>
      <c r="I376" s="125">
        <v>0</v>
      </c>
      <c r="J376" s="300">
        <v>0</v>
      </c>
      <c r="K376" s="125">
        <v>0</v>
      </c>
      <c r="L376" s="125">
        <v>0</v>
      </c>
      <c r="M376" s="135"/>
      <c r="N376" s="133" t="s">
        <v>1175</v>
      </c>
      <c r="O376" s="254" t="s">
        <v>1169</v>
      </c>
      <c r="P376" s="254" t="s">
        <v>453</v>
      </c>
      <c r="Q376" s="110" t="s">
        <v>7479</v>
      </c>
      <c r="R376" s="257" t="s">
        <v>1176</v>
      </c>
      <c r="S376" s="312" t="s">
        <v>8619</v>
      </c>
      <c r="T376" s="257" t="s">
        <v>9701</v>
      </c>
      <c r="U376" s="164" t="s">
        <v>1164</v>
      </c>
      <c r="V376" s="164" t="s">
        <v>77</v>
      </c>
      <c r="W376" s="302" t="s">
        <v>77</v>
      </c>
      <c r="X376" s="143" t="s">
        <v>232</v>
      </c>
      <c r="Y376" s="105" t="s">
        <v>232</v>
      </c>
      <c r="Z376" s="255" t="s">
        <v>1175</v>
      </c>
      <c r="AA376" s="106" t="s">
        <v>1177</v>
      </c>
      <c r="AB376" s="259" t="s">
        <v>173</v>
      </c>
      <c r="AC376" s="133" t="s">
        <v>7983</v>
      </c>
      <c r="AD376" s="303">
        <f t="shared" si="5"/>
        <v>1</v>
      </c>
      <c r="AE376" s="110"/>
      <c r="AF376" s="133" t="str">
        <f>VLOOKUP(N376,'2021jobs'!A:A,1,0)</f>
        <v>GRGE-D2</v>
      </c>
      <c r="AG376" s="133" t="str">
        <f>VLOOKUP(Z376,'2021jobs'!A:A,1,0)</f>
        <v>GRGE-D2</v>
      </c>
      <c r="AH376" s="256"/>
      <c r="AI376" s="132" t="s">
        <v>1175</v>
      </c>
      <c r="AJ376" s="172" t="s">
        <v>239</v>
      </c>
      <c r="AK376" s="135"/>
      <c r="AL376" s="98" t="s">
        <v>77</v>
      </c>
      <c r="AM376" s="164" t="s">
        <v>77</v>
      </c>
      <c r="AN376" s="164" t="s">
        <v>77</v>
      </c>
      <c r="AO376" s="5" t="s">
        <v>173</v>
      </c>
    </row>
    <row r="377" spans="1:41" ht="15" customHeight="1" x14ac:dyDescent="0.4">
      <c r="A377" s="125">
        <v>0</v>
      </c>
      <c r="B377" s="125">
        <v>0</v>
      </c>
      <c r="C377" s="125">
        <v>0</v>
      </c>
      <c r="D377" s="120">
        <v>1</v>
      </c>
      <c r="E377" s="125">
        <v>0</v>
      </c>
      <c r="F377" s="125">
        <v>0</v>
      </c>
      <c r="G377" s="125">
        <v>0</v>
      </c>
      <c r="H377" s="125">
        <v>0</v>
      </c>
      <c r="I377" s="125">
        <v>0</v>
      </c>
      <c r="J377" s="300">
        <v>0</v>
      </c>
      <c r="K377" s="125">
        <v>0</v>
      </c>
      <c r="L377" s="125">
        <v>0</v>
      </c>
      <c r="M377" s="135"/>
      <c r="N377" s="133" t="s">
        <v>1178</v>
      </c>
      <c r="O377" s="254" t="s">
        <v>1169</v>
      </c>
      <c r="P377" s="254" t="s">
        <v>352</v>
      </c>
      <c r="Q377" s="110" t="s">
        <v>7479</v>
      </c>
      <c r="R377" s="257" t="s">
        <v>1179</v>
      </c>
      <c r="S377" s="312" t="s">
        <v>8619</v>
      </c>
      <c r="T377" s="257" t="s">
        <v>9700</v>
      </c>
      <c r="U377" s="164" t="s">
        <v>1164</v>
      </c>
      <c r="V377" s="164" t="s">
        <v>77</v>
      </c>
      <c r="W377" s="302" t="s">
        <v>77</v>
      </c>
      <c r="X377" s="143" t="s">
        <v>232</v>
      </c>
      <c r="Y377" s="105" t="s">
        <v>232</v>
      </c>
      <c r="Z377" s="255" t="s">
        <v>1178</v>
      </c>
      <c r="AA377" s="106" t="s">
        <v>1180</v>
      </c>
      <c r="AB377" s="259" t="s">
        <v>173</v>
      </c>
      <c r="AC377" s="133" t="s">
        <v>7983</v>
      </c>
      <c r="AD377" s="303">
        <f t="shared" si="5"/>
        <v>1</v>
      </c>
      <c r="AE377" s="110"/>
      <c r="AF377" s="133" t="str">
        <f>VLOOKUP(N377,'2021jobs'!A:A,1,0)</f>
        <v>GRGE-D1</v>
      </c>
      <c r="AG377" s="133" t="str">
        <f>VLOOKUP(Z377,'2021jobs'!A:A,1,0)</f>
        <v>GRGE-D1</v>
      </c>
      <c r="AH377" s="256"/>
      <c r="AI377" s="132" t="s">
        <v>1178</v>
      </c>
      <c r="AJ377" s="172" t="s">
        <v>239</v>
      </c>
      <c r="AK377" s="135"/>
      <c r="AL377" s="98" t="s">
        <v>77</v>
      </c>
      <c r="AM377" s="164" t="s">
        <v>77</v>
      </c>
      <c r="AN377" s="164" t="s">
        <v>77</v>
      </c>
      <c r="AO377" s="5" t="s">
        <v>173</v>
      </c>
    </row>
    <row r="378" spans="1:41" ht="15" customHeight="1" x14ac:dyDescent="0.4">
      <c r="A378" s="125">
        <v>0</v>
      </c>
      <c r="B378" s="125">
        <v>0</v>
      </c>
      <c r="C378" s="125">
        <v>0</v>
      </c>
      <c r="D378" s="120">
        <v>1</v>
      </c>
      <c r="E378" s="125">
        <v>0</v>
      </c>
      <c r="F378" s="125">
        <v>0</v>
      </c>
      <c r="G378" s="125">
        <v>0</v>
      </c>
      <c r="H378" s="125">
        <v>0</v>
      </c>
      <c r="I378" s="125">
        <v>0</v>
      </c>
      <c r="J378" s="300">
        <v>0</v>
      </c>
      <c r="K378" s="125">
        <v>0</v>
      </c>
      <c r="L378" s="125">
        <v>0</v>
      </c>
      <c r="M378" s="135"/>
      <c r="N378" s="133" t="s">
        <v>1181</v>
      </c>
      <c r="O378" s="254" t="s">
        <v>1169</v>
      </c>
      <c r="P378" s="254" t="s">
        <v>415</v>
      </c>
      <c r="Q378" s="110" t="s">
        <v>7479</v>
      </c>
      <c r="R378" s="257" t="s">
        <v>1182</v>
      </c>
      <c r="S378" s="312" t="s">
        <v>8619</v>
      </c>
      <c r="T378" s="257" t="s">
        <v>9698</v>
      </c>
      <c r="U378" s="164" t="s">
        <v>1164</v>
      </c>
      <c r="V378" s="164" t="s">
        <v>77</v>
      </c>
      <c r="W378" s="302" t="s">
        <v>77</v>
      </c>
      <c r="X378" s="143" t="s">
        <v>232</v>
      </c>
      <c r="Y378" s="105" t="s">
        <v>232</v>
      </c>
      <c r="Z378" s="255" t="s">
        <v>1181</v>
      </c>
      <c r="AA378" s="106" t="s">
        <v>1183</v>
      </c>
      <c r="AB378" s="259" t="s">
        <v>173</v>
      </c>
      <c r="AC378" s="133" t="s">
        <v>7983</v>
      </c>
      <c r="AD378" s="303">
        <f t="shared" si="5"/>
        <v>1</v>
      </c>
      <c r="AE378" s="110"/>
      <c r="AF378" s="133" t="str">
        <f>VLOOKUP(N378,'2021jobs'!A:A,1,0)</f>
        <v>GRGE-M2</v>
      </c>
      <c r="AG378" s="133" t="str">
        <f>VLOOKUP(Z378,'2021jobs'!A:A,1,0)</f>
        <v>GRGE-M2</v>
      </c>
      <c r="AH378" s="256"/>
      <c r="AI378" s="132" t="s">
        <v>1181</v>
      </c>
      <c r="AJ378" s="172" t="s">
        <v>239</v>
      </c>
      <c r="AK378" s="135"/>
      <c r="AL378" s="98" t="s">
        <v>77</v>
      </c>
      <c r="AM378" s="164" t="s">
        <v>77</v>
      </c>
      <c r="AN378" s="164" t="s">
        <v>77</v>
      </c>
      <c r="AO378" s="5" t="s">
        <v>173</v>
      </c>
    </row>
    <row r="379" spans="1:41" ht="15" customHeight="1" x14ac:dyDescent="0.4">
      <c r="A379" s="125">
        <v>0</v>
      </c>
      <c r="B379" s="125">
        <v>0</v>
      </c>
      <c r="C379" s="125">
        <v>0</v>
      </c>
      <c r="D379" s="120">
        <v>1</v>
      </c>
      <c r="E379" s="125">
        <v>0</v>
      </c>
      <c r="F379" s="125">
        <v>0</v>
      </c>
      <c r="G379" s="125">
        <v>0</v>
      </c>
      <c r="H379" s="125">
        <v>0</v>
      </c>
      <c r="I379" s="125">
        <v>0</v>
      </c>
      <c r="J379" s="300">
        <v>0</v>
      </c>
      <c r="K379" s="125">
        <v>0</v>
      </c>
      <c r="L379" s="125">
        <v>0</v>
      </c>
      <c r="M379" s="135"/>
      <c r="N379" s="133" t="s">
        <v>1184</v>
      </c>
      <c r="O379" s="254" t="s">
        <v>1169</v>
      </c>
      <c r="P379" s="254" t="s">
        <v>363</v>
      </c>
      <c r="Q379" s="110" t="s">
        <v>7479</v>
      </c>
      <c r="R379" s="257" t="s">
        <v>1185</v>
      </c>
      <c r="S379" s="312" t="s">
        <v>8619</v>
      </c>
      <c r="T379" s="257" t="s">
        <v>9699</v>
      </c>
      <c r="U379" s="164" t="s">
        <v>1164</v>
      </c>
      <c r="V379" s="164" t="s">
        <v>77</v>
      </c>
      <c r="W379" s="302" t="s">
        <v>77</v>
      </c>
      <c r="X379" s="143" t="s">
        <v>232</v>
      </c>
      <c r="Y379" s="105" t="s">
        <v>232</v>
      </c>
      <c r="Z379" s="255" t="s">
        <v>1184</v>
      </c>
      <c r="AA379" s="106" t="s">
        <v>1186</v>
      </c>
      <c r="AB379" s="259" t="s">
        <v>173</v>
      </c>
      <c r="AC379" s="133" t="s">
        <v>7983</v>
      </c>
      <c r="AD379" s="303">
        <f t="shared" si="5"/>
        <v>1</v>
      </c>
      <c r="AE379" s="110" t="s">
        <v>7482</v>
      </c>
      <c r="AF379" s="133" t="str">
        <f>VLOOKUP(N379,'2021jobs'!A:A,1,0)</f>
        <v>GRGE-M1</v>
      </c>
      <c r="AG379" s="133" t="str">
        <f>VLOOKUP(Z379,'2021jobs'!A:A,1,0)</f>
        <v>GRGE-M1</v>
      </c>
      <c r="AH379" s="256"/>
      <c r="AI379" s="132" t="s">
        <v>1184</v>
      </c>
      <c r="AJ379" s="172" t="s">
        <v>239</v>
      </c>
      <c r="AK379" s="135"/>
      <c r="AL379" s="98" t="s">
        <v>77</v>
      </c>
      <c r="AM379" s="164" t="s">
        <v>77</v>
      </c>
      <c r="AN379" s="164" t="s">
        <v>77</v>
      </c>
      <c r="AO379" s="5" t="s">
        <v>173</v>
      </c>
    </row>
    <row r="380" spans="1:41" ht="15" customHeight="1" x14ac:dyDescent="0.4">
      <c r="A380" s="125">
        <v>0</v>
      </c>
      <c r="B380" s="125">
        <v>0</v>
      </c>
      <c r="C380" s="125">
        <v>0</v>
      </c>
      <c r="D380" s="120">
        <v>1</v>
      </c>
      <c r="E380" s="125">
        <v>0</v>
      </c>
      <c r="F380" s="125">
        <v>0</v>
      </c>
      <c r="G380" s="125">
        <v>0</v>
      </c>
      <c r="H380" s="125">
        <v>0</v>
      </c>
      <c r="I380" s="125">
        <v>0</v>
      </c>
      <c r="J380" s="300">
        <v>0</v>
      </c>
      <c r="K380" s="125">
        <v>0</v>
      </c>
      <c r="L380" s="125">
        <v>0</v>
      </c>
      <c r="M380" s="135"/>
      <c r="N380" s="133" t="s">
        <v>1189</v>
      </c>
      <c r="O380" s="254" t="s">
        <v>1188</v>
      </c>
      <c r="P380" s="254" t="s">
        <v>433</v>
      </c>
      <c r="Q380" s="254" t="s">
        <v>7480</v>
      </c>
      <c r="R380" s="257" t="s">
        <v>1190</v>
      </c>
      <c r="S380" s="312" t="s">
        <v>8620</v>
      </c>
      <c r="T380" s="257" t="s">
        <v>10825</v>
      </c>
      <c r="U380" s="164" t="s">
        <v>1164</v>
      </c>
      <c r="V380" s="164" t="s">
        <v>77</v>
      </c>
      <c r="W380" s="302" t="s">
        <v>1187</v>
      </c>
      <c r="X380" s="143" t="s">
        <v>232</v>
      </c>
      <c r="Y380" s="105" t="s">
        <v>232</v>
      </c>
      <c r="Z380" s="255" t="s">
        <v>1189</v>
      </c>
      <c r="AA380" s="106" t="s">
        <v>1191</v>
      </c>
      <c r="AB380" s="259" t="s">
        <v>173</v>
      </c>
      <c r="AC380" s="133" t="s">
        <v>7984</v>
      </c>
      <c r="AD380" s="303">
        <f t="shared" si="5"/>
        <v>1</v>
      </c>
      <c r="AE380" s="105"/>
      <c r="AF380" s="133" t="str">
        <f>VLOOKUP(N380,'2021jobs'!A:A,1,0)</f>
        <v>GRAN-P4</v>
      </c>
      <c r="AG380" s="133" t="str">
        <f>VLOOKUP(Z380,'2021jobs'!A:A,1,0)</f>
        <v>GRAN-P4</v>
      </c>
      <c r="AH380" s="256"/>
      <c r="AI380" s="132" t="s">
        <v>1189</v>
      </c>
      <c r="AJ380" s="172" t="s">
        <v>239</v>
      </c>
      <c r="AK380" s="135"/>
      <c r="AL380" s="117" t="s">
        <v>1187</v>
      </c>
      <c r="AM380" s="164" t="s">
        <v>77</v>
      </c>
      <c r="AN380" s="164" t="s">
        <v>77</v>
      </c>
      <c r="AO380" s="5" t="s">
        <v>173</v>
      </c>
    </row>
    <row r="381" spans="1:41" s="4" customFormat="1" ht="15" customHeight="1" x14ac:dyDescent="0.4">
      <c r="A381" s="125">
        <v>0</v>
      </c>
      <c r="B381" s="125">
        <v>0</v>
      </c>
      <c r="C381" s="125">
        <v>0</v>
      </c>
      <c r="D381" s="120">
        <v>1</v>
      </c>
      <c r="E381" s="125">
        <v>0</v>
      </c>
      <c r="F381" s="125">
        <v>0</v>
      </c>
      <c r="G381" s="125">
        <v>0</v>
      </c>
      <c r="H381" s="125">
        <v>0</v>
      </c>
      <c r="I381" s="125">
        <v>0</v>
      </c>
      <c r="J381" s="300">
        <v>0</v>
      </c>
      <c r="K381" s="125">
        <v>0</v>
      </c>
      <c r="L381" s="125">
        <v>0</v>
      </c>
      <c r="M381" s="135"/>
      <c r="N381" s="133" t="s">
        <v>1192</v>
      </c>
      <c r="O381" s="254" t="s">
        <v>1188</v>
      </c>
      <c r="P381" s="254" t="s">
        <v>355</v>
      </c>
      <c r="Q381" s="254" t="s">
        <v>7480</v>
      </c>
      <c r="R381" s="257" t="s">
        <v>1193</v>
      </c>
      <c r="S381" s="312" t="s">
        <v>8620</v>
      </c>
      <c r="T381" s="257" t="s">
        <v>10824</v>
      </c>
      <c r="U381" s="164" t="s">
        <v>1164</v>
      </c>
      <c r="V381" s="164" t="s">
        <v>77</v>
      </c>
      <c r="W381" s="302" t="s">
        <v>1187</v>
      </c>
      <c r="X381" s="143" t="s">
        <v>232</v>
      </c>
      <c r="Y381" s="105" t="s">
        <v>232</v>
      </c>
      <c r="Z381" s="255" t="s">
        <v>1192</v>
      </c>
      <c r="AA381" s="106" t="s">
        <v>1194</v>
      </c>
      <c r="AB381" s="259" t="s">
        <v>173</v>
      </c>
      <c r="AC381" s="133" t="s">
        <v>7984</v>
      </c>
      <c r="AD381" s="303">
        <f t="shared" si="5"/>
        <v>1</v>
      </c>
      <c r="AE381" s="105" t="s">
        <v>7482</v>
      </c>
      <c r="AF381" s="133" t="str">
        <f>VLOOKUP(N381,'2021jobs'!A:A,1,0)</f>
        <v>GRAN-P3</v>
      </c>
      <c r="AG381" s="133" t="str">
        <f>VLOOKUP(Z381,'2021jobs'!A:A,1,0)</f>
        <v>GRAN-P3</v>
      </c>
      <c r="AH381" s="256"/>
      <c r="AI381" s="132" t="s">
        <v>1192</v>
      </c>
      <c r="AJ381" s="172" t="s">
        <v>239</v>
      </c>
      <c r="AK381" s="135"/>
      <c r="AL381" s="111" t="s">
        <v>1187</v>
      </c>
      <c r="AM381" s="164" t="s">
        <v>77</v>
      </c>
      <c r="AN381" s="164" t="s">
        <v>77</v>
      </c>
      <c r="AO381" s="5" t="s">
        <v>173</v>
      </c>
    </row>
    <row r="382" spans="1:41" s="4" customFormat="1" ht="15" customHeight="1" x14ac:dyDescent="0.4">
      <c r="A382" s="125">
        <v>0</v>
      </c>
      <c r="B382" s="125">
        <v>0</v>
      </c>
      <c r="C382" s="125">
        <v>0</v>
      </c>
      <c r="D382" s="120">
        <v>1</v>
      </c>
      <c r="E382" s="125">
        <v>0</v>
      </c>
      <c r="F382" s="125">
        <v>0</v>
      </c>
      <c r="G382" s="125">
        <v>0</v>
      </c>
      <c r="H382" s="125">
        <v>0</v>
      </c>
      <c r="I382" s="125">
        <v>0</v>
      </c>
      <c r="J382" s="300">
        <v>0</v>
      </c>
      <c r="K382" s="125">
        <v>0</v>
      </c>
      <c r="L382" s="125">
        <v>0</v>
      </c>
      <c r="M382" s="135"/>
      <c r="N382" s="133" t="s">
        <v>1195</v>
      </c>
      <c r="O382" s="254" t="s">
        <v>1188</v>
      </c>
      <c r="P382" s="254" t="s">
        <v>443</v>
      </c>
      <c r="Q382" s="254" t="s">
        <v>7480</v>
      </c>
      <c r="R382" s="257" t="s">
        <v>1196</v>
      </c>
      <c r="S382" s="312" t="s">
        <v>8620</v>
      </c>
      <c r="T382" s="257" t="s">
        <v>9696</v>
      </c>
      <c r="U382" s="164" t="s">
        <v>1164</v>
      </c>
      <c r="V382" s="164" t="s">
        <v>77</v>
      </c>
      <c r="W382" s="302" t="s">
        <v>1187</v>
      </c>
      <c r="X382" s="143" t="s">
        <v>232</v>
      </c>
      <c r="Y382" s="97" t="s">
        <v>232</v>
      </c>
      <c r="Z382" s="255" t="s">
        <v>1195</v>
      </c>
      <c r="AA382" s="106" t="s">
        <v>1197</v>
      </c>
      <c r="AB382" s="259" t="s">
        <v>173</v>
      </c>
      <c r="AC382" s="133" t="s">
        <v>7984</v>
      </c>
      <c r="AD382" s="303">
        <f t="shared" si="5"/>
        <v>1</v>
      </c>
      <c r="AE382" s="105"/>
      <c r="AF382" s="133" t="str">
        <f>VLOOKUP(N382,'2021jobs'!A:A,1,0)</f>
        <v>GRAN-P2</v>
      </c>
      <c r="AG382" s="133" t="str">
        <f>VLOOKUP(Z382,'2021jobs'!A:A,1,0)</f>
        <v>GRAN-P2</v>
      </c>
      <c r="AH382" s="256"/>
      <c r="AI382" s="132" t="s">
        <v>1195</v>
      </c>
      <c r="AJ382" s="172" t="s">
        <v>239</v>
      </c>
      <c r="AK382" s="135"/>
      <c r="AL382" s="111" t="s">
        <v>1187</v>
      </c>
      <c r="AM382" s="164" t="s">
        <v>77</v>
      </c>
      <c r="AN382" s="164" t="s">
        <v>77</v>
      </c>
      <c r="AO382" s="5" t="s">
        <v>173</v>
      </c>
    </row>
    <row r="383" spans="1:41" ht="15" customHeight="1" x14ac:dyDescent="0.4">
      <c r="A383" s="125">
        <v>0</v>
      </c>
      <c r="B383" s="125">
        <v>0</v>
      </c>
      <c r="C383" s="125">
        <v>0</v>
      </c>
      <c r="D383" s="120">
        <v>1</v>
      </c>
      <c r="E383" s="125">
        <v>0</v>
      </c>
      <c r="F383" s="125">
        <v>0</v>
      </c>
      <c r="G383" s="125">
        <v>0</v>
      </c>
      <c r="H383" s="125">
        <v>0</v>
      </c>
      <c r="I383" s="125">
        <v>0</v>
      </c>
      <c r="J383" s="300">
        <v>0</v>
      </c>
      <c r="K383" s="125">
        <v>0</v>
      </c>
      <c r="L383" s="125">
        <v>0</v>
      </c>
      <c r="M383" s="135"/>
      <c r="N383" s="133" t="s">
        <v>1198</v>
      </c>
      <c r="O383" s="254" t="s">
        <v>1188</v>
      </c>
      <c r="P383" s="254" t="s">
        <v>474</v>
      </c>
      <c r="Q383" s="254" t="s">
        <v>7480</v>
      </c>
      <c r="R383" s="257" t="s">
        <v>1199</v>
      </c>
      <c r="S383" s="312" t="s">
        <v>8620</v>
      </c>
      <c r="T383" s="257" t="s">
        <v>10823</v>
      </c>
      <c r="U383" s="164" t="s">
        <v>1164</v>
      </c>
      <c r="V383" s="164" t="s">
        <v>77</v>
      </c>
      <c r="W383" s="302" t="s">
        <v>1187</v>
      </c>
      <c r="X383" s="143" t="s">
        <v>232</v>
      </c>
      <c r="Y383" s="105" t="s">
        <v>232</v>
      </c>
      <c r="Z383" s="255" t="s">
        <v>1198</v>
      </c>
      <c r="AA383" s="106" t="s">
        <v>1200</v>
      </c>
      <c r="AB383" s="259" t="s">
        <v>173</v>
      </c>
      <c r="AC383" s="133" t="s">
        <v>7984</v>
      </c>
      <c r="AD383" s="303">
        <f t="shared" si="5"/>
        <v>1</v>
      </c>
      <c r="AE383" s="105"/>
      <c r="AF383" s="133" t="str">
        <f>VLOOKUP(N383,'2021jobs'!A:A,1,0)</f>
        <v>GRAN-P1</v>
      </c>
      <c r="AG383" s="133" t="str">
        <f>VLOOKUP(Z383,'2021jobs'!A:A,1,0)</f>
        <v>GRAN-P1</v>
      </c>
      <c r="AH383" s="256"/>
      <c r="AI383" s="132" t="s">
        <v>1198</v>
      </c>
      <c r="AJ383" s="172" t="s">
        <v>239</v>
      </c>
      <c r="AK383" s="135"/>
      <c r="AL383" s="111" t="s">
        <v>1187</v>
      </c>
      <c r="AM383" s="164" t="s">
        <v>77</v>
      </c>
      <c r="AN383" s="164" t="s">
        <v>77</v>
      </c>
      <c r="AO383" s="5" t="s">
        <v>173</v>
      </c>
    </row>
    <row r="384" spans="1:41" s="4" customFormat="1" ht="15" customHeight="1" x14ac:dyDescent="0.4">
      <c r="A384" s="120">
        <v>1</v>
      </c>
      <c r="B384" s="120">
        <v>1</v>
      </c>
      <c r="C384" s="125">
        <v>0</v>
      </c>
      <c r="D384" s="120">
        <v>1</v>
      </c>
      <c r="E384" s="125">
        <v>0</v>
      </c>
      <c r="F384" s="125">
        <v>0</v>
      </c>
      <c r="G384" s="125">
        <v>0</v>
      </c>
      <c r="H384" s="125">
        <v>0</v>
      </c>
      <c r="I384" s="125">
        <v>0</v>
      </c>
      <c r="J384" s="300">
        <v>0</v>
      </c>
      <c r="K384" s="125">
        <v>0</v>
      </c>
      <c r="L384" s="125">
        <v>0</v>
      </c>
      <c r="M384" s="135"/>
      <c r="N384" s="133" t="s">
        <v>1203</v>
      </c>
      <c r="O384" s="254" t="s">
        <v>1202</v>
      </c>
      <c r="P384" s="254" t="s">
        <v>297</v>
      </c>
      <c r="Q384" s="254" t="s">
        <v>46</v>
      </c>
      <c r="R384" s="257" t="s">
        <v>9785</v>
      </c>
      <c r="S384" s="312" t="s">
        <v>8621</v>
      </c>
      <c r="T384" s="257" t="s">
        <v>9704</v>
      </c>
      <c r="U384" s="164" t="s">
        <v>1164</v>
      </c>
      <c r="V384" s="164" t="s">
        <v>77</v>
      </c>
      <c r="W384" s="302" t="s">
        <v>1201</v>
      </c>
      <c r="X384" s="143" t="s">
        <v>232</v>
      </c>
      <c r="Y384" s="97" t="s">
        <v>232</v>
      </c>
      <c r="Z384" s="255" t="s">
        <v>1203</v>
      </c>
      <c r="AA384" s="106" t="s">
        <v>1204</v>
      </c>
      <c r="AB384" s="259" t="s">
        <v>173</v>
      </c>
      <c r="AC384" s="133" t="s">
        <v>7985</v>
      </c>
      <c r="AD384" s="303">
        <f t="shared" si="5"/>
        <v>1</v>
      </c>
      <c r="AE384" s="105" t="s">
        <v>7482</v>
      </c>
      <c r="AF384" s="133" t="str">
        <f>VLOOKUP(N384,'2021jobs'!A:A,1,0)</f>
        <v>GRFD-V1</v>
      </c>
      <c r="AG384" s="133" t="str">
        <f>VLOOKUP(Z384,'2021jobs'!A:A,1,0)</f>
        <v>GRFD-V1</v>
      </c>
      <c r="AH384" s="256"/>
      <c r="AI384" s="132" t="s">
        <v>1203</v>
      </c>
      <c r="AJ384" s="172" t="s">
        <v>239</v>
      </c>
      <c r="AK384" s="135"/>
      <c r="AL384" s="98" t="s">
        <v>1201</v>
      </c>
      <c r="AM384" s="164" t="s">
        <v>77</v>
      </c>
      <c r="AN384" s="164" t="s">
        <v>77</v>
      </c>
      <c r="AO384" s="5" t="s">
        <v>173</v>
      </c>
    </row>
    <row r="385" spans="1:41" s="4" customFormat="1" ht="15" customHeight="1" x14ac:dyDescent="0.4">
      <c r="A385" s="125">
        <v>0</v>
      </c>
      <c r="B385" s="125">
        <v>0</v>
      </c>
      <c r="C385" s="125">
        <v>0</v>
      </c>
      <c r="D385" s="120">
        <v>1</v>
      </c>
      <c r="E385" s="125">
        <v>0</v>
      </c>
      <c r="F385" s="125">
        <v>0</v>
      </c>
      <c r="G385" s="125">
        <v>0</v>
      </c>
      <c r="H385" s="125">
        <v>0</v>
      </c>
      <c r="I385" s="125">
        <v>0</v>
      </c>
      <c r="J385" s="300">
        <v>0</v>
      </c>
      <c r="K385" s="125">
        <v>0</v>
      </c>
      <c r="L385" s="125">
        <v>0</v>
      </c>
      <c r="M385" s="135"/>
      <c r="N385" s="133" t="s">
        <v>1205</v>
      </c>
      <c r="O385" s="254" t="s">
        <v>1202</v>
      </c>
      <c r="P385" s="254" t="s">
        <v>453</v>
      </c>
      <c r="Q385" s="110" t="s">
        <v>7479</v>
      </c>
      <c r="R385" s="257" t="s">
        <v>1206</v>
      </c>
      <c r="S385" s="312" t="s">
        <v>9264</v>
      </c>
      <c r="T385" s="257" t="s">
        <v>9701</v>
      </c>
      <c r="U385" s="164" t="s">
        <v>1164</v>
      </c>
      <c r="V385" s="164" t="s">
        <v>77</v>
      </c>
      <c r="W385" s="302" t="s">
        <v>1201</v>
      </c>
      <c r="X385" s="143" t="s">
        <v>232</v>
      </c>
      <c r="Y385" s="105" t="s">
        <v>232</v>
      </c>
      <c r="Z385" s="255" t="s">
        <v>1205</v>
      </c>
      <c r="AA385" s="106" t="s">
        <v>1207</v>
      </c>
      <c r="AB385" s="259" t="s">
        <v>173</v>
      </c>
      <c r="AC385" s="133" t="s">
        <v>8523</v>
      </c>
      <c r="AD385" s="303">
        <f t="shared" si="5"/>
        <v>1</v>
      </c>
      <c r="AE385" s="105"/>
      <c r="AF385" s="133" t="str">
        <f>VLOOKUP(N385,'2021jobs'!A:A,1,0)</f>
        <v>GRFD-D2</v>
      </c>
      <c r="AG385" s="133" t="str">
        <f>VLOOKUP(Z385,'2021jobs'!A:A,1,0)</f>
        <v>GRFD-D2</v>
      </c>
      <c r="AH385" s="256"/>
      <c r="AI385" s="132" t="s">
        <v>1205</v>
      </c>
      <c r="AJ385" s="172" t="s">
        <v>239</v>
      </c>
      <c r="AK385" s="135"/>
      <c r="AL385" s="98" t="s">
        <v>1201</v>
      </c>
      <c r="AM385" s="164" t="s">
        <v>77</v>
      </c>
      <c r="AN385" s="164" t="s">
        <v>77</v>
      </c>
      <c r="AO385" s="5" t="s">
        <v>173</v>
      </c>
    </row>
    <row r="386" spans="1:41" ht="15" customHeight="1" x14ac:dyDescent="0.4">
      <c r="A386" s="125">
        <v>0</v>
      </c>
      <c r="B386" s="125">
        <v>0</v>
      </c>
      <c r="C386" s="125">
        <v>0</v>
      </c>
      <c r="D386" s="120">
        <v>1</v>
      </c>
      <c r="E386" s="125">
        <v>0</v>
      </c>
      <c r="F386" s="125">
        <v>0</v>
      </c>
      <c r="G386" s="125">
        <v>0</v>
      </c>
      <c r="H386" s="125">
        <v>0</v>
      </c>
      <c r="I386" s="125">
        <v>0</v>
      </c>
      <c r="J386" s="300">
        <v>0</v>
      </c>
      <c r="K386" s="125">
        <v>0</v>
      </c>
      <c r="L386" s="125">
        <v>0</v>
      </c>
      <c r="M386" s="135"/>
      <c r="N386" s="133" t="s">
        <v>1208</v>
      </c>
      <c r="O386" s="254" t="s">
        <v>1202</v>
      </c>
      <c r="P386" s="254" t="s">
        <v>352</v>
      </c>
      <c r="Q386" s="110" t="s">
        <v>7479</v>
      </c>
      <c r="R386" s="257" t="s">
        <v>1209</v>
      </c>
      <c r="S386" s="312" t="s">
        <v>9264</v>
      </c>
      <c r="T386" s="257" t="s">
        <v>9700</v>
      </c>
      <c r="U386" s="164" t="s">
        <v>1164</v>
      </c>
      <c r="V386" s="164" t="s">
        <v>77</v>
      </c>
      <c r="W386" s="302" t="s">
        <v>1201</v>
      </c>
      <c r="X386" s="143" t="s">
        <v>232</v>
      </c>
      <c r="Y386" s="105" t="s">
        <v>232</v>
      </c>
      <c r="Z386" s="255" t="s">
        <v>1208</v>
      </c>
      <c r="AA386" s="106" t="s">
        <v>1210</v>
      </c>
      <c r="AB386" s="259" t="s">
        <v>173</v>
      </c>
      <c r="AC386" s="133" t="s">
        <v>8523</v>
      </c>
      <c r="AD386" s="303">
        <f t="shared" si="5"/>
        <v>1</v>
      </c>
      <c r="AE386" s="110"/>
      <c r="AF386" s="133" t="str">
        <f>VLOOKUP(N386,'2021jobs'!A:A,1,0)</f>
        <v>GRFD-D1</v>
      </c>
      <c r="AG386" s="133" t="str">
        <f>VLOOKUP(Z386,'2021jobs'!A:A,1,0)</f>
        <v>GRFD-D1</v>
      </c>
      <c r="AH386" s="256"/>
      <c r="AI386" s="132" t="s">
        <v>1208</v>
      </c>
      <c r="AJ386" s="172" t="s">
        <v>239</v>
      </c>
      <c r="AK386" s="135"/>
      <c r="AL386" s="98" t="s">
        <v>1201</v>
      </c>
      <c r="AM386" s="164" t="s">
        <v>77</v>
      </c>
      <c r="AN386" s="164" t="s">
        <v>77</v>
      </c>
      <c r="AO386" s="5" t="s">
        <v>173</v>
      </c>
    </row>
    <row r="387" spans="1:41" ht="15" customHeight="1" x14ac:dyDescent="0.4">
      <c r="A387" s="125">
        <v>0</v>
      </c>
      <c r="B387" s="125">
        <v>0</v>
      </c>
      <c r="C387" s="125">
        <v>0</v>
      </c>
      <c r="D387" s="120">
        <v>1</v>
      </c>
      <c r="E387" s="125">
        <v>0</v>
      </c>
      <c r="F387" s="125">
        <v>0</v>
      </c>
      <c r="G387" s="125">
        <v>0</v>
      </c>
      <c r="H387" s="125">
        <v>0</v>
      </c>
      <c r="I387" s="125">
        <v>0</v>
      </c>
      <c r="J387" s="300">
        <v>0</v>
      </c>
      <c r="K387" s="125">
        <v>0</v>
      </c>
      <c r="L387" s="125">
        <v>0</v>
      </c>
      <c r="M387" s="135" t="s">
        <v>9737</v>
      </c>
      <c r="N387" s="133" t="s">
        <v>10120</v>
      </c>
      <c r="O387" s="254" t="s">
        <v>1202</v>
      </c>
      <c r="P387" s="254" t="s">
        <v>415</v>
      </c>
      <c r="Q387" s="110" t="s">
        <v>7479</v>
      </c>
      <c r="R387" s="257" t="s">
        <v>9266</v>
      </c>
      <c r="S387" s="312" t="s">
        <v>9264</v>
      </c>
      <c r="T387" s="257" t="s">
        <v>9698</v>
      </c>
      <c r="U387" s="164" t="s">
        <v>1164</v>
      </c>
      <c r="V387" s="164" t="s">
        <v>77</v>
      </c>
      <c r="W387" s="302" t="s">
        <v>1201</v>
      </c>
      <c r="X387" s="143" t="s">
        <v>232</v>
      </c>
      <c r="Y387" s="254" t="s">
        <v>232</v>
      </c>
      <c r="Z387" s="255" t="s">
        <v>300</v>
      </c>
      <c r="AA387" s="306" t="s">
        <v>300</v>
      </c>
      <c r="AB387" s="259" t="s">
        <v>173</v>
      </c>
      <c r="AC387" s="133" t="s">
        <v>8523</v>
      </c>
      <c r="AD387" s="303">
        <f t="shared" si="5"/>
        <v>0</v>
      </c>
      <c r="AE387" s="110"/>
      <c r="AF387" s="133" t="e">
        <f>VLOOKUP(N387,'2021jobs'!A:A,1,0)</f>
        <v>#N/A</v>
      </c>
      <c r="AG387" s="133" t="e">
        <f>VLOOKUP(Z387,'2021jobs'!A:A,1,0)</f>
        <v>#N/A</v>
      </c>
      <c r="AH387" s="256"/>
      <c r="AI387" s="255"/>
      <c r="AJ387" s="172"/>
      <c r="AK387" s="135"/>
      <c r="AL387" s="98"/>
      <c r="AM387" s="164"/>
      <c r="AN387" s="164"/>
      <c r="AO387" s="5"/>
    </row>
    <row r="388" spans="1:41" ht="15" customHeight="1" x14ac:dyDescent="0.4">
      <c r="A388" s="125">
        <v>0</v>
      </c>
      <c r="B388" s="125">
        <v>0</v>
      </c>
      <c r="C388" s="125">
        <v>0</v>
      </c>
      <c r="D388" s="120">
        <v>1</v>
      </c>
      <c r="E388" s="125">
        <v>0</v>
      </c>
      <c r="F388" s="125">
        <v>0</v>
      </c>
      <c r="G388" s="125">
        <v>0</v>
      </c>
      <c r="H388" s="125">
        <v>0</v>
      </c>
      <c r="I388" s="125">
        <v>0</v>
      </c>
      <c r="J388" s="300">
        <v>0</v>
      </c>
      <c r="K388" s="125">
        <v>0</v>
      </c>
      <c r="L388" s="125">
        <v>0</v>
      </c>
      <c r="M388" s="135" t="s">
        <v>9737</v>
      </c>
      <c r="N388" s="133" t="s">
        <v>10121</v>
      </c>
      <c r="O388" s="254" t="s">
        <v>1202</v>
      </c>
      <c r="P388" s="254" t="s">
        <v>363</v>
      </c>
      <c r="Q388" s="110" t="s">
        <v>7479</v>
      </c>
      <c r="R388" s="257" t="s">
        <v>9267</v>
      </c>
      <c r="S388" s="312" t="s">
        <v>9264</v>
      </c>
      <c r="T388" s="257" t="s">
        <v>9699</v>
      </c>
      <c r="U388" s="164" t="s">
        <v>1164</v>
      </c>
      <c r="V388" s="164" t="s">
        <v>77</v>
      </c>
      <c r="W388" s="302" t="s">
        <v>1201</v>
      </c>
      <c r="X388" s="143" t="s">
        <v>232</v>
      </c>
      <c r="Y388" s="254" t="s">
        <v>232</v>
      </c>
      <c r="Z388" s="255" t="s">
        <v>300</v>
      </c>
      <c r="AA388" s="306" t="s">
        <v>300</v>
      </c>
      <c r="AB388" s="259" t="s">
        <v>173</v>
      </c>
      <c r="AC388" s="133" t="s">
        <v>8523</v>
      </c>
      <c r="AD388" s="303">
        <f t="shared" si="5"/>
        <v>0</v>
      </c>
      <c r="AE388" s="110"/>
      <c r="AF388" s="133" t="e">
        <f>VLOOKUP(N388,'2021jobs'!A:A,1,0)</f>
        <v>#N/A</v>
      </c>
      <c r="AG388" s="133" t="e">
        <f>VLOOKUP(Z388,'2021jobs'!A:A,1,0)</f>
        <v>#N/A</v>
      </c>
      <c r="AH388" s="256"/>
      <c r="AI388" s="255"/>
      <c r="AJ388" s="172"/>
      <c r="AK388" s="135"/>
      <c r="AL388" s="98"/>
      <c r="AM388" s="164"/>
      <c r="AN388" s="164"/>
      <c r="AO388" s="5"/>
    </row>
    <row r="389" spans="1:41" s="4" customFormat="1" ht="15" customHeight="1" x14ac:dyDescent="0.4">
      <c r="A389" s="125">
        <v>0</v>
      </c>
      <c r="B389" s="125">
        <v>0</v>
      </c>
      <c r="C389" s="125">
        <v>0</v>
      </c>
      <c r="D389" s="120">
        <v>1</v>
      </c>
      <c r="E389" s="125">
        <v>0</v>
      </c>
      <c r="F389" s="125">
        <v>0</v>
      </c>
      <c r="G389" s="125">
        <v>0</v>
      </c>
      <c r="H389" s="125">
        <v>0</v>
      </c>
      <c r="I389" s="125">
        <v>0</v>
      </c>
      <c r="J389" s="300">
        <v>0</v>
      </c>
      <c r="K389" s="125">
        <v>0</v>
      </c>
      <c r="L389" s="125">
        <v>0</v>
      </c>
      <c r="M389" s="135"/>
      <c r="N389" s="133" t="s">
        <v>1213</v>
      </c>
      <c r="O389" s="254" t="s">
        <v>1212</v>
      </c>
      <c r="P389" s="254" t="s">
        <v>433</v>
      </c>
      <c r="Q389" s="254" t="s">
        <v>7480</v>
      </c>
      <c r="R389" s="257" t="s">
        <v>9774</v>
      </c>
      <c r="S389" s="312" t="s">
        <v>9265</v>
      </c>
      <c r="T389" s="257" t="s">
        <v>10825</v>
      </c>
      <c r="U389" s="164" t="s">
        <v>1164</v>
      </c>
      <c r="V389" s="164" t="s">
        <v>77</v>
      </c>
      <c r="W389" s="302" t="s">
        <v>1211</v>
      </c>
      <c r="X389" s="143" t="s">
        <v>232</v>
      </c>
      <c r="Y389" s="97" t="s">
        <v>232</v>
      </c>
      <c r="Z389" s="255" t="s">
        <v>1213</v>
      </c>
      <c r="AA389" s="106" t="s">
        <v>1214</v>
      </c>
      <c r="AB389" s="259" t="s">
        <v>173</v>
      </c>
      <c r="AC389" s="133" t="s">
        <v>7986</v>
      </c>
      <c r="AD389" s="303">
        <f t="shared" si="5"/>
        <v>1</v>
      </c>
      <c r="AE389" s="105"/>
      <c r="AF389" s="133" t="str">
        <f>VLOOKUP(N389,'2021jobs'!A:A,1,0)</f>
        <v>FDLB-P4</v>
      </c>
      <c r="AG389" s="133" t="str">
        <f>VLOOKUP(Z389,'2021jobs'!A:A,1,0)</f>
        <v>FDLB-P4</v>
      </c>
      <c r="AH389" s="256" t="e">
        <f>VLOOKUP(R389,Sheet1!A:A,1,0)</f>
        <v>#N/A</v>
      </c>
      <c r="AI389" s="132" t="s">
        <v>1213</v>
      </c>
      <c r="AJ389" s="172" t="s">
        <v>239</v>
      </c>
      <c r="AK389" s="135"/>
      <c r="AL389" s="112" t="s">
        <v>1211</v>
      </c>
      <c r="AM389" s="164" t="s">
        <v>77</v>
      </c>
      <c r="AN389" s="164" t="s">
        <v>77</v>
      </c>
      <c r="AO389" s="5" t="s">
        <v>173</v>
      </c>
    </row>
    <row r="390" spans="1:41" ht="15" customHeight="1" x14ac:dyDescent="0.4">
      <c r="A390" s="125">
        <v>0</v>
      </c>
      <c r="B390" s="125">
        <v>0</v>
      </c>
      <c r="C390" s="125">
        <v>0</v>
      </c>
      <c r="D390" s="120">
        <v>1</v>
      </c>
      <c r="E390" s="125">
        <v>0</v>
      </c>
      <c r="F390" s="125">
        <v>0</v>
      </c>
      <c r="G390" s="125">
        <v>0</v>
      </c>
      <c r="H390" s="125">
        <v>0</v>
      </c>
      <c r="I390" s="125">
        <v>0</v>
      </c>
      <c r="J390" s="300">
        <v>0</v>
      </c>
      <c r="K390" s="125">
        <v>0</v>
      </c>
      <c r="L390" s="125">
        <v>0</v>
      </c>
      <c r="M390" s="135" t="s">
        <v>9737</v>
      </c>
      <c r="N390" s="133" t="s">
        <v>10122</v>
      </c>
      <c r="O390" s="254" t="s">
        <v>1212</v>
      </c>
      <c r="P390" s="254" t="s">
        <v>355</v>
      </c>
      <c r="Q390" s="254" t="s">
        <v>7480</v>
      </c>
      <c r="R390" s="257" t="s">
        <v>9775</v>
      </c>
      <c r="S390" s="312" t="s">
        <v>9265</v>
      </c>
      <c r="T390" s="257" t="s">
        <v>10824</v>
      </c>
      <c r="U390" s="164" t="s">
        <v>1164</v>
      </c>
      <c r="V390" s="164" t="s">
        <v>77</v>
      </c>
      <c r="W390" s="302" t="s">
        <v>1211</v>
      </c>
      <c r="X390" s="143" t="s">
        <v>232</v>
      </c>
      <c r="Y390" s="97" t="s">
        <v>232</v>
      </c>
      <c r="Z390" s="255" t="s">
        <v>300</v>
      </c>
      <c r="AA390" s="306" t="s">
        <v>300</v>
      </c>
      <c r="AB390" s="259" t="s">
        <v>173</v>
      </c>
      <c r="AC390" s="133" t="s">
        <v>7986</v>
      </c>
      <c r="AD390" s="303">
        <f t="shared" si="5"/>
        <v>0</v>
      </c>
      <c r="AE390" s="254"/>
      <c r="AF390" s="133" t="e">
        <f>VLOOKUP(N390,'2021jobs'!A:A,1,0)</f>
        <v>#N/A</v>
      </c>
      <c r="AG390" s="133" t="e">
        <f>VLOOKUP(Z390,'2021jobs'!A:A,1,0)</f>
        <v>#N/A</v>
      </c>
      <c r="AH390" s="256"/>
      <c r="AI390" s="255"/>
      <c r="AJ390" s="172"/>
      <c r="AK390" s="135"/>
      <c r="AL390" s="112"/>
      <c r="AM390" s="164"/>
      <c r="AN390" s="164"/>
      <c r="AO390" s="5"/>
    </row>
    <row r="391" spans="1:41" s="4" customFormat="1" ht="15" customHeight="1" x14ac:dyDescent="0.4">
      <c r="A391" s="120">
        <v>1</v>
      </c>
      <c r="B391" s="120">
        <v>1</v>
      </c>
      <c r="C391" s="125">
        <v>0</v>
      </c>
      <c r="D391" s="120">
        <v>1</v>
      </c>
      <c r="E391" s="125">
        <v>0</v>
      </c>
      <c r="F391" s="125">
        <v>0</v>
      </c>
      <c r="G391" s="125">
        <v>0</v>
      </c>
      <c r="H391" s="125">
        <v>0</v>
      </c>
      <c r="I391" s="125">
        <v>0</v>
      </c>
      <c r="J391" s="300">
        <v>0</v>
      </c>
      <c r="K391" s="125">
        <v>0</v>
      </c>
      <c r="L391" s="125">
        <v>0</v>
      </c>
      <c r="M391" s="135"/>
      <c r="N391" s="133" t="s">
        <v>10123</v>
      </c>
      <c r="O391" s="254" t="s">
        <v>1216</v>
      </c>
      <c r="P391" s="254" t="s">
        <v>256</v>
      </c>
      <c r="Q391" s="254" t="s">
        <v>46</v>
      </c>
      <c r="R391" s="257" t="s">
        <v>9781</v>
      </c>
      <c r="S391" s="312" t="s">
        <v>8622</v>
      </c>
      <c r="T391" s="257" t="s">
        <v>9705</v>
      </c>
      <c r="U391" s="164" t="s">
        <v>1164</v>
      </c>
      <c r="V391" s="164" t="s">
        <v>77</v>
      </c>
      <c r="W391" s="302" t="s">
        <v>1215</v>
      </c>
      <c r="X391" s="143" t="s">
        <v>232</v>
      </c>
      <c r="Y391" s="97" t="s">
        <v>232</v>
      </c>
      <c r="Z391" s="255" t="s">
        <v>1217</v>
      </c>
      <c r="AA391" s="106" t="s">
        <v>1218</v>
      </c>
      <c r="AB391" s="259" t="s">
        <v>173</v>
      </c>
      <c r="AC391" s="133" t="s">
        <v>7987</v>
      </c>
      <c r="AD391" s="303">
        <f t="shared" si="5"/>
        <v>0</v>
      </c>
      <c r="AE391" s="105" t="s">
        <v>7482</v>
      </c>
      <c r="AF391" s="133" t="e">
        <f>VLOOKUP(N391,'2021jobs'!A:A,1,0)</f>
        <v>#N/A</v>
      </c>
      <c r="AG391" s="133" t="str">
        <f>VLOOKUP(Z391,'2021jobs'!A:A,1,0)</f>
        <v>GRST-V1</v>
      </c>
      <c r="AH391" s="256"/>
      <c r="AI391" s="132" t="s">
        <v>1217</v>
      </c>
      <c r="AJ391" s="172" t="s">
        <v>239</v>
      </c>
      <c r="AK391" s="135"/>
      <c r="AL391" s="117" t="s">
        <v>1215</v>
      </c>
      <c r="AM391" s="164" t="s">
        <v>77</v>
      </c>
      <c r="AN391" s="164" t="s">
        <v>77</v>
      </c>
      <c r="AO391" s="5" t="s">
        <v>173</v>
      </c>
    </row>
    <row r="392" spans="1:41" s="4" customFormat="1" ht="15" customHeight="1" x14ac:dyDescent="0.4">
      <c r="A392" s="120">
        <v>1</v>
      </c>
      <c r="B392" s="125">
        <v>0</v>
      </c>
      <c r="C392" s="125">
        <v>0</v>
      </c>
      <c r="D392" s="120">
        <v>1</v>
      </c>
      <c r="E392" s="125">
        <v>0</v>
      </c>
      <c r="F392" s="125">
        <v>0</v>
      </c>
      <c r="G392" s="125">
        <v>0</v>
      </c>
      <c r="H392" s="125">
        <v>0</v>
      </c>
      <c r="I392" s="125">
        <v>0</v>
      </c>
      <c r="J392" s="300">
        <v>0</v>
      </c>
      <c r="K392" s="125">
        <v>0</v>
      </c>
      <c r="L392" s="125">
        <v>0</v>
      </c>
      <c r="M392" s="135"/>
      <c r="N392" s="133" t="s">
        <v>1221</v>
      </c>
      <c r="O392" s="254" t="s">
        <v>1220</v>
      </c>
      <c r="P392" s="254" t="s">
        <v>297</v>
      </c>
      <c r="Q392" s="254" t="s">
        <v>46</v>
      </c>
      <c r="R392" s="257" t="s">
        <v>1222</v>
      </c>
      <c r="S392" s="312" t="s">
        <v>8623</v>
      </c>
      <c r="T392" s="257" t="s">
        <v>9704</v>
      </c>
      <c r="U392" s="164" t="s">
        <v>1164</v>
      </c>
      <c r="V392" s="164" t="s">
        <v>77</v>
      </c>
      <c r="W392" s="302" t="s">
        <v>1219</v>
      </c>
      <c r="X392" s="143" t="s">
        <v>232</v>
      </c>
      <c r="Y392" s="105" t="s">
        <v>232</v>
      </c>
      <c r="Z392" s="255" t="s">
        <v>1221</v>
      </c>
      <c r="AA392" s="106" t="s">
        <v>1223</v>
      </c>
      <c r="AB392" s="259" t="s">
        <v>173</v>
      </c>
      <c r="AC392" s="133" t="s">
        <v>7988</v>
      </c>
      <c r="AD392" s="303">
        <f t="shared" si="5"/>
        <v>1</v>
      </c>
      <c r="AE392" s="105" t="s">
        <v>7482</v>
      </c>
      <c r="AF392" s="133" t="str">
        <f>VLOOKUP(N392,'2021jobs'!A:A,1,0)</f>
        <v>GRRG-V1</v>
      </c>
      <c r="AG392" s="133" t="str">
        <f>VLOOKUP(Z392,'2021jobs'!A:A,1,0)</f>
        <v>GRRG-V1</v>
      </c>
      <c r="AH392" s="256"/>
      <c r="AI392" s="132" t="s">
        <v>1221</v>
      </c>
      <c r="AJ392" s="172" t="s">
        <v>239</v>
      </c>
      <c r="AK392" s="135"/>
      <c r="AL392" s="111" t="s">
        <v>1219</v>
      </c>
      <c r="AM392" s="164" t="s">
        <v>77</v>
      </c>
      <c r="AN392" s="164" t="s">
        <v>77</v>
      </c>
      <c r="AO392" s="5" t="s">
        <v>173</v>
      </c>
    </row>
    <row r="393" spans="1:41" ht="15" customHeight="1" x14ac:dyDescent="0.4">
      <c r="A393" s="125">
        <v>0</v>
      </c>
      <c r="B393" s="125">
        <v>0</v>
      </c>
      <c r="C393" s="125">
        <v>0</v>
      </c>
      <c r="D393" s="120">
        <v>1</v>
      </c>
      <c r="E393" s="125">
        <v>0</v>
      </c>
      <c r="F393" s="125">
        <v>0</v>
      </c>
      <c r="G393" s="125">
        <v>0</v>
      </c>
      <c r="H393" s="125">
        <v>0</v>
      </c>
      <c r="I393" s="125">
        <v>0</v>
      </c>
      <c r="J393" s="300">
        <v>0</v>
      </c>
      <c r="K393" s="125">
        <v>0</v>
      </c>
      <c r="L393" s="125">
        <v>0</v>
      </c>
      <c r="M393" s="135"/>
      <c r="N393" s="133" t="s">
        <v>1224</v>
      </c>
      <c r="O393" s="254" t="s">
        <v>1216</v>
      </c>
      <c r="P393" s="254" t="s">
        <v>453</v>
      </c>
      <c r="Q393" s="110" t="s">
        <v>7479</v>
      </c>
      <c r="R393" s="257" t="s">
        <v>9268</v>
      </c>
      <c r="S393" s="312" t="s">
        <v>8625</v>
      </c>
      <c r="T393" s="257" t="s">
        <v>9701</v>
      </c>
      <c r="U393" s="164" t="s">
        <v>1164</v>
      </c>
      <c r="V393" s="164" t="s">
        <v>77</v>
      </c>
      <c r="W393" s="302" t="s">
        <v>1215</v>
      </c>
      <c r="X393" s="143" t="s">
        <v>232</v>
      </c>
      <c r="Y393" s="105" t="s">
        <v>232</v>
      </c>
      <c r="Z393" s="255" t="s">
        <v>1224</v>
      </c>
      <c r="AA393" s="106" t="s">
        <v>1225</v>
      </c>
      <c r="AB393" s="259" t="s">
        <v>173</v>
      </c>
      <c r="AC393" s="133" t="s">
        <v>8524</v>
      </c>
      <c r="AD393" s="303">
        <f t="shared" ref="AD393:AD456" si="6">IF(Z393=N393,1,0)</f>
        <v>1</v>
      </c>
      <c r="AE393" s="110"/>
      <c r="AF393" s="133" t="str">
        <f>VLOOKUP(N393,'2021jobs'!A:A,1,0)</f>
        <v>GRST-D2</v>
      </c>
      <c r="AG393" s="133" t="str">
        <f>VLOOKUP(Z393,'2021jobs'!A:A,1,0)</f>
        <v>GRST-D2</v>
      </c>
      <c r="AH393" s="256"/>
      <c r="AI393" s="132" t="s">
        <v>1224</v>
      </c>
      <c r="AJ393" s="172" t="s">
        <v>239</v>
      </c>
      <c r="AK393" s="135"/>
      <c r="AL393" s="111" t="s">
        <v>1215</v>
      </c>
      <c r="AM393" s="164" t="s">
        <v>77</v>
      </c>
      <c r="AN393" s="164" t="s">
        <v>77</v>
      </c>
      <c r="AO393" s="5" t="s">
        <v>173</v>
      </c>
    </row>
    <row r="394" spans="1:41" s="4" customFormat="1" ht="15" customHeight="1" x14ac:dyDescent="0.4">
      <c r="A394" s="125">
        <v>0</v>
      </c>
      <c r="B394" s="125">
        <v>0</v>
      </c>
      <c r="C394" s="125">
        <v>0</v>
      </c>
      <c r="D394" s="120">
        <v>1</v>
      </c>
      <c r="E394" s="125">
        <v>0</v>
      </c>
      <c r="F394" s="125">
        <v>0</v>
      </c>
      <c r="G394" s="125">
        <v>0</v>
      </c>
      <c r="H394" s="125">
        <v>0</v>
      </c>
      <c r="I394" s="125">
        <v>0</v>
      </c>
      <c r="J394" s="300">
        <v>0</v>
      </c>
      <c r="K394" s="125">
        <v>0</v>
      </c>
      <c r="L394" s="125">
        <v>0</v>
      </c>
      <c r="M394" s="135"/>
      <c r="N394" s="133" t="s">
        <v>1226</v>
      </c>
      <c r="O394" s="254" t="s">
        <v>1216</v>
      </c>
      <c r="P394" s="254" t="s">
        <v>352</v>
      </c>
      <c r="Q394" s="110" t="s">
        <v>7479</v>
      </c>
      <c r="R394" s="257" t="s">
        <v>1227</v>
      </c>
      <c r="S394" s="312" t="s">
        <v>8625</v>
      </c>
      <c r="T394" s="257" t="s">
        <v>9700</v>
      </c>
      <c r="U394" s="164" t="s">
        <v>1164</v>
      </c>
      <c r="V394" s="164" t="s">
        <v>77</v>
      </c>
      <c r="W394" s="302" t="s">
        <v>1215</v>
      </c>
      <c r="X394" s="143" t="s">
        <v>232</v>
      </c>
      <c r="Y394" s="105" t="s">
        <v>232</v>
      </c>
      <c r="Z394" s="255" t="s">
        <v>1226</v>
      </c>
      <c r="AA394" s="106" t="s">
        <v>1228</v>
      </c>
      <c r="AB394" s="259" t="s">
        <v>173</v>
      </c>
      <c r="AC394" s="133" t="s">
        <v>8524</v>
      </c>
      <c r="AD394" s="303">
        <f t="shared" si="6"/>
        <v>1</v>
      </c>
      <c r="AE394" s="105"/>
      <c r="AF394" s="133" t="str">
        <f>VLOOKUP(N394,'2021jobs'!A:A,1,0)</f>
        <v>GRST-D1</v>
      </c>
      <c r="AG394" s="133" t="str">
        <f>VLOOKUP(Z394,'2021jobs'!A:A,1,0)</f>
        <v>GRST-D1</v>
      </c>
      <c r="AH394" s="256"/>
      <c r="AI394" s="132" t="s">
        <v>1226</v>
      </c>
      <c r="AJ394" s="172" t="s">
        <v>239</v>
      </c>
      <c r="AK394" s="135"/>
      <c r="AL394" s="111" t="s">
        <v>1215</v>
      </c>
      <c r="AM394" s="164" t="s">
        <v>77</v>
      </c>
      <c r="AN394" s="164" t="s">
        <v>77</v>
      </c>
      <c r="AO394" s="5" t="s">
        <v>173</v>
      </c>
    </row>
    <row r="395" spans="1:41" ht="15" customHeight="1" x14ac:dyDescent="0.4">
      <c r="A395" s="125">
        <v>0</v>
      </c>
      <c r="B395" s="125">
        <v>0</v>
      </c>
      <c r="C395" s="125">
        <v>0</v>
      </c>
      <c r="D395" s="120">
        <v>1</v>
      </c>
      <c r="E395" s="125">
        <v>0</v>
      </c>
      <c r="F395" s="125">
        <v>0</v>
      </c>
      <c r="G395" s="125">
        <v>0</v>
      </c>
      <c r="H395" s="125">
        <v>0</v>
      </c>
      <c r="I395" s="125">
        <v>0</v>
      </c>
      <c r="J395" s="300">
        <v>0</v>
      </c>
      <c r="K395" s="125">
        <v>0</v>
      </c>
      <c r="L395" s="125">
        <v>0</v>
      </c>
      <c r="M395" s="135" t="s">
        <v>9737</v>
      </c>
      <c r="N395" s="133" t="s">
        <v>10124</v>
      </c>
      <c r="O395" s="254" t="s">
        <v>1216</v>
      </c>
      <c r="P395" s="254" t="s">
        <v>415</v>
      </c>
      <c r="Q395" s="110" t="s">
        <v>7479</v>
      </c>
      <c r="R395" s="257" t="s">
        <v>8690</v>
      </c>
      <c r="S395" s="312" t="s">
        <v>8625</v>
      </c>
      <c r="T395" s="257" t="s">
        <v>9698</v>
      </c>
      <c r="U395" s="164" t="s">
        <v>1164</v>
      </c>
      <c r="V395" s="164" t="s">
        <v>77</v>
      </c>
      <c r="W395" s="302" t="s">
        <v>1215</v>
      </c>
      <c r="X395" s="143" t="s">
        <v>232</v>
      </c>
      <c r="Y395" s="254" t="s">
        <v>232</v>
      </c>
      <c r="Z395" s="255" t="s">
        <v>300</v>
      </c>
      <c r="AA395" s="306" t="s">
        <v>300</v>
      </c>
      <c r="AB395" s="259" t="s">
        <v>173</v>
      </c>
      <c r="AC395" s="133" t="s">
        <v>8524</v>
      </c>
      <c r="AD395" s="303">
        <f t="shared" si="6"/>
        <v>0</v>
      </c>
      <c r="AE395" s="254"/>
      <c r="AF395" s="133" t="e">
        <f>VLOOKUP(N395,'2021jobs'!A:A,1,0)</f>
        <v>#N/A</v>
      </c>
      <c r="AG395" s="133" t="e">
        <f>VLOOKUP(Z395,'2021jobs'!A:A,1,0)</f>
        <v>#N/A</v>
      </c>
      <c r="AH395" s="256"/>
      <c r="AI395" s="255"/>
      <c r="AJ395" s="172"/>
      <c r="AK395" s="135"/>
      <c r="AL395" s="111"/>
      <c r="AM395" s="164"/>
      <c r="AN395" s="164"/>
      <c r="AO395" s="5"/>
    </row>
    <row r="396" spans="1:41" ht="15" customHeight="1" x14ac:dyDescent="0.4">
      <c r="A396" s="125">
        <v>0</v>
      </c>
      <c r="B396" s="125">
        <v>0</v>
      </c>
      <c r="C396" s="125">
        <v>0</v>
      </c>
      <c r="D396" s="120">
        <v>1</v>
      </c>
      <c r="E396" s="125">
        <v>0</v>
      </c>
      <c r="F396" s="125">
        <v>0</v>
      </c>
      <c r="G396" s="125">
        <v>0</v>
      </c>
      <c r="H396" s="125">
        <v>0</v>
      </c>
      <c r="I396" s="125">
        <v>0</v>
      </c>
      <c r="J396" s="300">
        <v>0</v>
      </c>
      <c r="K396" s="125">
        <v>0</v>
      </c>
      <c r="L396" s="125">
        <v>0</v>
      </c>
      <c r="M396" s="135" t="s">
        <v>9737</v>
      </c>
      <c r="N396" s="133" t="s">
        <v>10125</v>
      </c>
      <c r="O396" s="254" t="s">
        <v>1216</v>
      </c>
      <c r="P396" s="254" t="s">
        <v>363</v>
      </c>
      <c r="Q396" s="110" t="s">
        <v>7479</v>
      </c>
      <c r="R396" s="257" t="s">
        <v>8689</v>
      </c>
      <c r="S396" s="312" t="s">
        <v>8625</v>
      </c>
      <c r="T396" s="257" t="s">
        <v>9699</v>
      </c>
      <c r="U396" s="164" t="s">
        <v>1164</v>
      </c>
      <c r="V396" s="164" t="s">
        <v>77</v>
      </c>
      <c r="W396" s="302" t="s">
        <v>1215</v>
      </c>
      <c r="X396" s="143" t="s">
        <v>232</v>
      </c>
      <c r="Y396" s="254" t="s">
        <v>232</v>
      </c>
      <c r="Z396" s="255" t="s">
        <v>300</v>
      </c>
      <c r="AA396" s="306" t="s">
        <v>300</v>
      </c>
      <c r="AB396" s="259" t="s">
        <v>173</v>
      </c>
      <c r="AC396" s="133" t="s">
        <v>8524</v>
      </c>
      <c r="AD396" s="303">
        <f t="shared" si="6"/>
        <v>0</v>
      </c>
      <c r="AE396" s="254"/>
      <c r="AF396" s="133" t="e">
        <f>VLOOKUP(N396,'2021jobs'!A:A,1,0)</f>
        <v>#N/A</v>
      </c>
      <c r="AG396" s="133" t="e">
        <f>VLOOKUP(Z396,'2021jobs'!A:A,1,0)</f>
        <v>#N/A</v>
      </c>
      <c r="AH396" s="256"/>
      <c r="AI396" s="255"/>
      <c r="AJ396" s="172"/>
      <c r="AK396" s="135"/>
      <c r="AL396" s="111"/>
      <c r="AM396" s="164"/>
      <c r="AN396" s="164"/>
      <c r="AO396" s="5"/>
    </row>
    <row r="397" spans="1:41" ht="15" customHeight="1" x14ac:dyDescent="0.4">
      <c r="A397" s="125">
        <v>0</v>
      </c>
      <c r="B397" s="125">
        <v>0</v>
      </c>
      <c r="C397" s="125">
        <v>0</v>
      </c>
      <c r="D397" s="120">
        <v>1</v>
      </c>
      <c r="E397" s="125">
        <v>0</v>
      </c>
      <c r="F397" s="125">
        <v>0</v>
      </c>
      <c r="G397" s="125">
        <v>0</v>
      </c>
      <c r="H397" s="125">
        <v>0</v>
      </c>
      <c r="I397" s="125">
        <v>0</v>
      </c>
      <c r="J397" s="300">
        <v>0</v>
      </c>
      <c r="K397" s="125">
        <v>0</v>
      </c>
      <c r="L397" s="125">
        <v>0</v>
      </c>
      <c r="M397" s="135" t="s">
        <v>9737</v>
      </c>
      <c r="N397" s="133" t="s">
        <v>10126</v>
      </c>
      <c r="O397" s="254" t="s">
        <v>1216</v>
      </c>
      <c r="P397" s="254" t="s">
        <v>611</v>
      </c>
      <c r="Q397" s="254" t="s">
        <v>7480</v>
      </c>
      <c r="R397" s="257" t="s">
        <v>8626</v>
      </c>
      <c r="S397" s="312" t="s">
        <v>8624</v>
      </c>
      <c r="T397" s="257" t="s">
        <v>10779</v>
      </c>
      <c r="U397" s="164" t="s">
        <v>1164</v>
      </c>
      <c r="V397" s="164" t="s">
        <v>77</v>
      </c>
      <c r="W397" s="302" t="s">
        <v>1215</v>
      </c>
      <c r="X397" s="143" t="s">
        <v>232</v>
      </c>
      <c r="Y397" s="254" t="s">
        <v>232</v>
      </c>
      <c r="Z397" s="255" t="s">
        <v>300</v>
      </c>
      <c r="AA397" s="306" t="s">
        <v>300</v>
      </c>
      <c r="AB397" s="259" t="s">
        <v>173</v>
      </c>
      <c r="AC397" s="133" t="s">
        <v>7989</v>
      </c>
      <c r="AD397" s="303">
        <f t="shared" si="6"/>
        <v>0</v>
      </c>
      <c r="AE397" s="254"/>
      <c r="AF397" s="133" t="e">
        <f>VLOOKUP(N397,'2021jobs'!A:A,1,0)</f>
        <v>#N/A</v>
      </c>
      <c r="AG397" s="133" t="e">
        <f>VLOOKUP(Z397,'2021jobs'!A:A,1,0)</f>
        <v>#N/A</v>
      </c>
      <c r="AH397" s="256"/>
      <c r="AI397" s="255"/>
      <c r="AJ397" s="172"/>
      <c r="AK397" s="135"/>
      <c r="AL397" s="111"/>
      <c r="AM397" s="164"/>
      <c r="AN397" s="164"/>
      <c r="AO397" s="5"/>
    </row>
    <row r="398" spans="1:41" ht="15" customHeight="1" x14ac:dyDescent="0.4">
      <c r="A398" s="125">
        <v>0</v>
      </c>
      <c r="B398" s="125">
        <v>0</v>
      </c>
      <c r="C398" s="125">
        <v>0</v>
      </c>
      <c r="D398" s="120">
        <v>1</v>
      </c>
      <c r="E398" s="125">
        <v>0</v>
      </c>
      <c r="F398" s="125">
        <v>0</v>
      </c>
      <c r="G398" s="125">
        <v>0</v>
      </c>
      <c r="H398" s="125">
        <v>0</v>
      </c>
      <c r="I398" s="125">
        <v>0</v>
      </c>
      <c r="J398" s="300">
        <v>0</v>
      </c>
      <c r="K398" s="125">
        <v>0</v>
      </c>
      <c r="L398" s="125">
        <v>0</v>
      </c>
      <c r="M398" s="135" t="s">
        <v>9737</v>
      </c>
      <c r="N398" s="133" t="s">
        <v>10127</v>
      </c>
      <c r="O398" s="254" t="s">
        <v>1216</v>
      </c>
      <c r="P398" s="254" t="s">
        <v>433</v>
      </c>
      <c r="Q398" s="254" t="s">
        <v>7480</v>
      </c>
      <c r="R398" s="257" t="s">
        <v>8627</v>
      </c>
      <c r="S398" s="312" t="s">
        <v>8624</v>
      </c>
      <c r="T398" s="257" t="s">
        <v>10825</v>
      </c>
      <c r="U398" s="164" t="s">
        <v>1164</v>
      </c>
      <c r="V398" s="164" t="s">
        <v>77</v>
      </c>
      <c r="W398" s="302" t="s">
        <v>1215</v>
      </c>
      <c r="X398" s="143" t="s">
        <v>232</v>
      </c>
      <c r="Y398" s="254" t="s">
        <v>232</v>
      </c>
      <c r="Z398" s="255" t="s">
        <v>300</v>
      </c>
      <c r="AA398" s="306" t="s">
        <v>300</v>
      </c>
      <c r="AB398" s="259" t="s">
        <v>173</v>
      </c>
      <c r="AC398" s="133" t="s">
        <v>7989</v>
      </c>
      <c r="AD398" s="303">
        <f t="shared" si="6"/>
        <v>0</v>
      </c>
      <c r="AE398" s="254"/>
      <c r="AF398" s="133" t="e">
        <f>VLOOKUP(N398,'2021jobs'!A:A,1,0)</f>
        <v>#N/A</v>
      </c>
      <c r="AG398" s="133" t="e">
        <f>VLOOKUP(Z398,'2021jobs'!A:A,1,0)</f>
        <v>#N/A</v>
      </c>
      <c r="AH398" s="256"/>
      <c r="AI398" s="255"/>
      <c r="AJ398" s="172"/>
      <c r="AK398" s="135"/>
      <c r="AL398" s="111"/>
      <c r="AM398" s="164"/>
      <c r="AN398" s="164"/>
      <c r="AO398" s="5"/>
    </row>
    <row r="399" spans="1:41" s="4" customFormat="1" ht="15" customHeight="1" x14ac:dyDescent="0.4">
      <c r="A399" s="125">
        <v>0</v>
      </c>
      <c r="B399" s="125">
        <v>0</v>
      </c>
      <c r="C399" s="125">
        <v>0</v>
      </c>
      <c r="D399" s="120">
        <v>1</v>
      </c>
      <c r="E399" s="125">
        <v>0</v>
      </c>
      <c r="F399" s="125">
        <v>0</v>
      </c>
      <c r="G399" s="125">
        <v>0</v>
      </c>
      <c r="H399" s="125">
        <v>0</v>
      </c>
      <c r="I399" s="125">
        <v>0</v>
      </c>
      <c r="J399" s="300">
        <v>0</v>
      </c>
      <c r="K399" s="125">
        <v>0</v>
      </c>
      <c r="L399" s="125">
        <v>0</v>
      </c>
      <c r="M399" s="135"/>
      <c r="N399" s="133" t="s">
        <v>1229</v>
      </c>
      <c r="O399" s="254" t="s">
        <v>1216</v>
      </c>
      <c r="P399" s="254" t="s">
        <v>355</v>
      </c>
      <c r="Q399" s="254" t="s">
        <v>7480</v>
      </c>
      <c r="R399" s="257" t="s">
        <v>8628</v>
      </c>
      <c r="S399" s="312" t="s">
        <v>8624</v>
      </c>
      <c r="T399" s="257" t="s">
        <v>10824</v>
      </c>
      <c r="U399" s="164" t="s">
        <v>1164</v>
      </c>
      <c r="V399" s="164" t="s">
        <v>77</v>
      </c>
      <c r="W399" s="302" t="s">
        <v>1215</v>
      </c>
      <c r="X399" s="143" t="s">
        <v>232</v>
      </c>
      <c r="Y399" s="97" t="s">
        <v>232</v>
      </c>
      <c r="Z399" s="255" t="s">
        <v>1229</v>
      </c>
      <c r="AA399" s="106" t="s">
        <v>1231</v>
      </c>
      <c r="AB399" s="259" t="s">
        <v>173</v>
      </c>
      <c r="AC399" s="133" t="s">
        <v>7989</v>
      </c>
      <c r="AD399" s="303">
        <f t="shared" si="6"/>
        <v>1</v>
      </c>
      <c r="AE399" s="105" t="s">
        <v>7482</v>
      </c>
      <c r="AF399" s="133" t="str">
        <f>VLOOKUP(N399,'2021jobs'!A:A,1,0)</f>
        <v>GRST-P3</v>
      </c>
      <c r="AG399" s="133" t="str">
        <f>VLOOKUP(Z399,'2021jobs'!A:A,1,0)</f>
        <v>GRST-P3</v>
      </c>
      <c r="AH399" s="256"/>
      <c r="AI399" s="132" t="s">
        <v>1229</v>
      </c>
      <c r="AJ399" s="172" t="s">
        <v>239</v>
      </c>
      <c r="AK399" s="135"/>
      <c r="AL399" s="111" t="s">
        <v>1215</v>
      </c>
      <c r="AM399" s="164" t="s">
        <v>77</v>
      </c>
      <c r="AN399" s="164" t="s">
        <v>77</v>
      </c>
      <c r="AO399" s="5" t="s">
        <v>173</v>
      </c>
    </row>
    <row r="400" spans="1:41" ht="15" customHeight="1" x14ac:dyDescent="0.4">
      <c r="A400" s="125">
        <v>0</v>
      </c>
      <c r="B400" s="125">
        <v>0</v>
      </c>
      <c r="C400" s="125">
        <v>0</v>
      </c>
      <c r="D400" s="120">
        <v>1</v>
      </c>
      <c r="E400" s="125">
        <v>0</v>
      </c>
      <c r="F400" s="125">
        <v>0</v>
      </c>
      <c r="G400" s="125">
        <v>0</v>
      </c>
      <c r="H400" s="125">
        <v>0</v>
      </c>
      <c r="I400" s="125">
        <v>0</v>
      </c>
      <c r="J400" s="300">
        <v>0</v>
      </c>
      <c r="K400" s="125">
        <v>0</v>
      </c>
      <c r="L400" s="125">
        <v>0</v>
      </c>
      <c r="M400" s="135" t="s">
        <v>9737</v>
      </c>
      <c r="N400" s="133" t="s">
        <v>10128</v>
      </c>
      <c r="O400" s="254" t="s">
        <v>1216</v>
      </c>
      <c r="P400" s="254" t="s">
        <v>443</v>
      </c>
      <c r="Q400" s="254" t="s">
        <v>7480</v>
      </c>
      <c r="R400" s="257" t="s">
        <v>1230</v>
      </c>
      <c r="S400" s="312" t="s">
        <v>8624</v>
      </c>
      <c r="T400" s="257" t="s">
        <v>9696</v>
      </c>
      <c r="U400" s="164" t="s">
        <v>1164</v>
      </c>
      <c r="V400" s="164" t="s">
        <v>77</v>
      </c>
      <c r="W400" s="302" t="s">
        <v>1215</v>
      </c>
      <c r="X400" s="143" t="s">
        <v>232</v>
      </c>
      <c r="Y400" s="97" t="s">
        <v>232</v>
      </c>
      <c r="Z400" s="255" t="s">
        <v>300</v>
      </c>
      <c r="AA400" s="306" t="s">
        <v>300</v>
      </c>
      <c r="AB400" s="259" t="s">
        <v>173</v>
      </c>
      <c r="AC400" s="133" t="s">
        <v>7989</v>
      </c>
      <c r="AD400" s="303">
        <f t="shared" si="6"/>
        <v>0</v>
      </c>
      <c r="AE400" s="254"/>
      <c r="AF400" s="133" t="e">
        <f>VLOOKUP(N400,'2021jobs'!A:A,1,0)</f>
        <v>#N/A</v>
      </c>
      <c r="AG400" s="133" t="e">
        <f>VLOOKUP(Z400,'2021jobs'!A:A,1,0)</f>
        <v>#N/A</v>
      </c>
      <c r="AH400" s="256"/>
      <c r="AI400" s="255"/>
      <c r="AJ400" s="172"/>
      <c r="AK400" s="135"/>
      <c r="AL400" s="111"/>
      <c r="AM400" s="164"/>
      <c r="AN400" s="164"/>
      <c r="AO400" s="5"/>
    </row>
    <row r="401" spans="1:41" ht="15" customHeight="1" x14ac:dyDescent="0.4">
      <c r="A401" s="125">
        <v>0</v>
      </c>
      <c r="B401" s="125">
        <v>0</v>
      </c>
      <c r="C401" s="125">
        <v>0</v>
      </c>
      <c r="D401" s="120">
        <v>1</v>
      </c>
      <c r="E401" s="125">
        <v>0</v>
      </c>
      <c r="F401" s="125">
        <v>0</v>
      </c>
      <c r="G401" s="125">
        <v>0</v>
      </c>
      <c r="H401" s="125">
        <v>0</v>
      </c>
      <c r="I401" s="125">
        <v>0</v>
      </c>
      <c r="J401" s="300">
        <v>0</v>
      </c>
      <c r="K401" s="125">
        <v>0</v>
      </c>
      <c r="L401" s="125">
        <v>0</v>
      </c>
      <c r="M401" s="135" t="s">
        <v>9737</v>
      </c>
      <c r="N401" s="133" t="s">
        <v>10129</v>
      </c>
      <c r="O401" s="254" t="s">
        <v>1216</v>
      </c>
      <c r="P401" s="254" t="s">
        <v>474</v>
      </c>
      <c r="Q401" s="254" t="s">
        <v>7480</v>
      </c>
      <c r="R401" s="257" t="s">
        <v>8691</v>
      </c>
      <c r="S401" s="312" t="s">
        <v>8624</v>
      </c>
      <c r="T401" s="257" t="s">
        <v>10823</v>
      </c>
      <c r="U401" s="164" t="s">
        <v>1164</v>
      </c>
      <c r="V401" s="164" t="s">
        <v>77</v>
      </c>
      <c r="W401" s="302" t="s">
        <v>1215</v>
      </c>
      <c r="X401" s="143" t="s">
        <v>232</v>
      </c>
      <c r="Y401" s="97" t="s">
        <v>232</v>
      </c>
      <c r="Z401" s="255" t="s">
        <v>300</v>
      </c>
      <c r="AA401" s="306" t="s">
        <v>300</v>
      </c>
      <c r="AB401" s="259" t="s">
        <v>173</v>
      </c>
      <c r="AC401" s="133" t="s">
        <v>7989</v>
      </c>
      <c r="AD401" s="303">
        <f t="shared" si="6"/>
        <v>0</v>
      </c>
      <c r="AE401" s="254"/>
      <c r="AF401" s="133" t="e">
        <f>VLOOKUP(N401,'2021jobs'!A:A,1,0)</f>
        <v>#N/A</v>
      </c>
      <c r="AG401" s="133" t="e">
        <f>VLOOKUP(Z401,'2021jobs'!A:A,1,0)</f>
        <v>#N/A</v>
      </c>
      <c r="AH401" s="256"/>
      <c r="AI401" s="255"/>
      <c r="AJ401" s="172"/>
      <c r="AK401" s="135"/>
      <c r="AL401" s="111"/>
      <c r="AM401" s="164"/>
      <c r="AN401" s="164"/>
      <c r="AO401" s="5"/>
    </row>
    <row r="402" spans="1:41" ht="15" customHeight="1" x14ac:dyDescent="0.4">
      <c r="A402" s="125">
        <v>0</v>
      </c>
      <c r="B402" s="125">
        <v>0</v>
      </c>
      <c r="C402" s="125">
        <v>0</v>
      </c>
      <c r="D402" s="120">
        <v>1</v>
      </c>
      <c r="E402" s="125">
        <v>0</v>
      </c>
      <c r="F402" s="125">
        <v>0</v>
      </c>
      <c r="G402" s="125">
        <v>0</v>
      </c>
      <c r="H402" s="125">
        <v>0</v>
      </c>
      <c r="I402" s="125">
        <v>0</v>
      </c>
      <c r="J402" s="300">
        <v>0</v>
      </c>
      <c r="K402" s="125">
        <v>0</v>
      </c>
      <c r="L402" s="125">
        <v>0</v>
      </c>
      <c r="M402" s="135"/>
      <c r="N402" s="133" t="s">
        <v>1235</v>
      </c>
      <c r="O402" s="254" t="s">
        <v>1234</v>
      </c>
      <c r="P402" s="254" t="s">
        <v>433</v>
      </c>
      <c r="Q402" s="254" t="s">
        <v>7480</v>
      </c>
      <c r="R402" s="257" t="s">
        <v>1233</v>
      </c>
      <c r="S402" s="312" t="s">
        <v>8629</v>
      </c>
      <c r="T402" s="257" t="s">
        <v>10825</v>
      </c>
      <c r="U402" s="164" t="s">
        <v>1164</v>
      </c>
      <c r="V402" s="164" t="s">
        <v>77</v>
      </c>
      <c r="W402" s="302" t="s">
        <v>1233</v>
      </c>
      <c r="X402" s="143" t="s">
        <v>232</v>
      </c>
      <c r="Y402" s="105" t="s">
        <v>232</v>
      </c>
      <c r="Z402" s="255" t="s">
        <v>1235</v>
      </c>
      <c r="AA402" s="106" t="s">
        <v>1236</v>
      </c>
      <c r="AB402" s="259" t="s">
        <v>173</v>
      </c>
      <c r="AC402" s="133" t="s">
        <v>7990</v>
      </c>
      <c r="AD402" s="303">
        <f t="shared" si="6"/>
        <v>1</v>
      </c>
      <c r="AE402" s="110"/>
      <c r="AF402" s="133" t="str">
        <f>VLOOKUP(N402,'2021jobs'!A:A,1,0)</f>
        <v>STLB-P4</v>
      </c>
      <c r="AG402" s="133" t="str">
        <f>VLOOKUP(Z402,'2021jobs'!A:A,1,0)</f>
        <v>STLB-P4</v>
      </c>
      <c r="AH402" s="256" t="str">
        <f>VLOOKUP(R402,Sheet1!A:A,1,0)</f>
        <v>State Lobbyist</v>
      </c>
      <c r="AI402" s="132" t="s">
        <v>1235</v>
      </c>
      <c r="AJ402" s="172" t="s">
        <v>239</v>
      </c>
      <c r="AK402" s="135"/>
      <c r="AL402" s="111" t="s">
        <v>1233</v>
      </c>
      <c r="AM402" s="164" t="s">
        <v>77</v>
      </c>
      <c r="AN402" s="164" t="s">
        <v>77</v>
      </c>
      <c r="AO402" s="5" t="s">
        <v>173</v>
      </c>
    </row>
    <row r="403" spans="1:41" s="4" customFormat="1" ht="15" customHeight="1" x14ac:dyDescent="0.4">
      <c r="A403" s="125">
        <v>0</v>
      </c>
      <c r="B403" s="125">
        <v>0</v>
      </c>
      <c r="C403" s="125">
        <v>0</v>
      </c>
      <c r="D403" s="120">
        <v>1</v>
      </c>
      <c r="E403" s="125">
        <v>0</v>
      </c>
      <c r="F403" s="125">
        <v>0</v>
      </c>
      <c r="G403" s="125">
        <v>0</v>
      </c>
      <c r="H403" s="125">
        <v>0</v>
      </c>
      <c r="I403" s="125">
        <v>0</v>
      </c>
      <c r="J403" s="300">
        <v>0</v>
      </c>
      <c r="K403" s="125">
        <v>0</v>
      </c>
      <c r="L403" s="125">
        <v>0</v>
      </c>
      <c r="M403" s="135"/>
      <c r="N403" s="133" t="s">
        <v>1239</v>
      </c>
      <c r="O403" s="254" t="s">
        <v>1238</v>
      </c>
      <c r="P403" s="254" t="s">
        <v>297</v>
      </c>
      <c r="Q403" s="254" t="s">
        <v>46</v>
      </c>
      <c r="R403" s="257" t="s">
        <v>9788</v>
      </c>
      <c r="S403" s="312" t="s">
        <v>8630</v>
      </c>
      <c r="T403" s="257" t="s">
        <v>9704</v>
      </c>
      <c r="U403" s="164" t="s">
        <v>1164</v>
      </c>
      <c r="V403" s="164" t="s">
        <v>77</v>
      </c>
      <c r="W403" s="302" t="s">
        <v>1237</v>
      </c>
      <c r="X403" s="143" t="s">
        <v>232</v>
      </c>
      <c r="Y403" s="97" t="s">
        <v>232</v>
      </c>
      <c r="Z403" s="255" t="s">
        <v>1239</v>
      </c>
      <c r="AA403" s="106" t="s">
        <v>1240</v>
      </c>
      <c r="AB403" s="259" t="s">
        <v>173</v>
      </c>
      <c r="AC403" s="133" t="s">
        <v>7991</v>
      </c>
      <c r="AD403" s="303">
        <f t="shared" si="6"/>
        <v>1</v>
      </c>
      <c r="AE403" s="105" t="s">
        <v>7482</v>
      </c>
      <c r="AF403" s="133" t="str">
        <f>VLOOKUP(N403,'2021jobs'!A:A,1,0)</f>
        <v>ISMG-V1</v>
      </c>
      <c r="AG403" s="133" t="str">
        <f>VLOOKUP(Z403,'2021jobs'!A:A,1,0)</f>
        <v>ISMG-V1</v>
      </c>
      <c r="AH403" s="256"/>
      <c r="AI403" s="132" t="s">
        <v>1239</v>
      </c>
      <c r="AJ403" s="172" t="s">
        <v>239</v>
      </c>
      <c r="AK403" s="135"/>
      <c r="AL403" s="117" t="s">
        <v>1237</v>
      </c>
      <c r="AM403" s="164" t="s">
        <v>77</v>
      </c>
      <c r="AN403" s="164" t="s">
        <v>77</v>
      </c>
      <c r="AO403" s="5" t="s">
        <v>173</v>
      </c>
    </row>
    <row r="404" spans="1:41" s="9" customFormat="1" ht="15" customHeight="1" x14ac:dyDescent="0.4">
      <c r="A404" s="125">
        <v>0</v>
      </c>
      <c r="B404" s="125">
        <v>0</v>
      </c>
      <c r="C404" s="125">
        <v>0</v>
      </c>
      <c r="D404" s="120">
        <v>1</v>
      </c>
      <c r="E404" s="125">
        <v>0</v>
      </c>
      <c r="F404" s="125">
        <v>0</v>
      </c>
      <c r="G404" s="125">
        <v>0</v>
      </c>
      <c r="H404" s="125">
        <v>0</v>
      </c>
      <c r="I404" s="125">
        <v>0</v>
      </c>
      <c r="J404" s="300">
        <v>0</v>
      </c>
      <c r="K404" s="125">
        <v>0</v>
      </c>
      <c r="L404" s="125">
        <v>0</v>
      </c>
      <c r="M404" s="135"/>
      <c r="N404" s="133" t="s">
        <v>1241</v>
      </c>
      <c r="O404" s="254" t="s">
        <v>1238</v>
      </c>
      <c r="P404" s="254" t="s">
        <v>352</v>
      </c>
      <c r="Q404" s="110" t="s">
        <v>7479</v>
      </c>
      <c r="R404" s="257" t="s">
        <v>1242</v>
      </c>
      <c r="S404" s="312" t="s">
        <v>8639</v>
      </c>
      <c r="T404" s="257" t="s">
        <v>9700</v>
      </c>
      <c r="U404" s="164" t="s">
        <v>1164</v>
      </c>
      <c r="V404" s="164" t="s">
        <v>77</v>
      </c>
      <c r="W404" s="302" t="s">
        <v>1237</v>
      </c>
      <c r="X404" s="143" t="s">
        <v>232</v>
      </c>
      <c r="Y404" s="97" t="s">
        <v>232</v>
      </c>
      <c r="Z404" s="255" t="s">
        <v>1241</v>
      </c>
      <c r="AA404" s="106" t="s">
        <v>1243</v>
      </c>
      <c r="AB404" s="259" t="s">
        <v>173</v>
      </c>
      <c r="AC404" s="133" t="s">
        <v>8525</v>
      </c>
      <c r="AD404" s="303">
        <f t="shared" si="6"/>
        <v>1</v>
      </c>
      <c r="AE404" s="105"/>
      <c r="AF404" s="133" t="str">
        <f>VLOOKUP(N404,'2021jobs'!A:A,1,0)</f>
        <v>ISMG-D1</v>
      </c>
      <c r="AG404" s="133" t="str">
        <f>VLOOKUP(Z404,'2021jobs'!A:A,1,0)</f>
        <v>ISMG-D1</v>
      </c>
      <c r="AH404" s="256"/>
      <c r="AI404" s="132" t="s">
        <v>1241</v>
      </c>
      <c r="AJ404" s="172" t="s">
        <v>239</v>
      </c>
      <c r="AK404" s="135"/>
      <c r="AL404" s="117" t="s">
        <v>1237</v>
      </c>
      <c r="AM404" s="164" t="s">
        <v>77</v>
      </c>
      <c r="AN404" s="164" t="s">
        <v>77</v>
      </c>
      <c r="AO404" s="5" t="s">
        <v>173</v>
      </c>
    </row>
    <row r="405" spans="1:41" s="9" customFormat="1" ht="15" customHeight="1" x14ac:dyDescent="0.4">
      <c r="A405" s="125">
        <v>0</v>
      </c>
      <c r="B405" s="125">
        <v>0</v>
      </c>
      <c r="C405" s="125">
        <v>0</v>
      </c>
      <c r="D405" s="120">
        <v>1</v>
      </c>
      <c r="E405" s="125">
        <v>0</v>
      </c>
      <c r="F405" s="125">
        <v>0</v>
      </c>
      <c r="G405" s="125">
        <v>0</v>
      </c>
      <c r="H405" s="125">
        <v>0</v>
      </c>
      <c r="I405" s="125">
        <v>0</v>
      </c>
      <c r="J405" s="300">
        <v>0</v>
      </c>
      <c r="K405" s="125">
        <v>0</v>
      </c>
      <c r="L405" s="125">
        <v>0</v>
      </c>
      <c r="M405" s="135"/>
      <c r="N405" s="133" t="s">
        <v>1244</v>
      </c>
      <c r="O405" s="254" t="s">
        <v>1238</v>
      </c>
      <c r="P405" s="254" t="s">
        <v>433</v>
      </c>
      <c r="Q405" s="254" t="s">
        <v>7480</v>
      </c>
      <c r="R405" s="257" t="s">
        <v>1245</v>
      </c>
      <c r="S405" s="312" t="s">
        <v>8631</v>
      </c>
      <c r="T405" s="257" t="s">
        <v>10825</v>
      </c>
      <c r="U405" s="164" t="s">
        <v>1164</v>
      </c>
      <c r="V405" s="164" t="s">
        <v>77</v>
      </c>
      <c r="W405" s="302" t="s">
        <v>1237</v>
      </c>
      <c r="X405" s="143" t="s">
        <v>232</v>
      </c>
      <c r="Y405" s="97" t="s">
        <v>232</v>
      </c>
      <c r="Z405" s="255" t="s">
        <v>1244</v>
      </c>
      <c r="AA405" s="106" t="s">
        <v>1246</v>
      </c>
      <c r="AB405" s="259" t="s">
        <v>173</v>
      </c>
      <c r="AC405" s="133" t="s">
        <v>7992</v>
      </c>
      <c r="AD405" s="303">
        <f t="shared" si="6"/>
        <v>1</v>
      </c>
      <c r="AE405" s="105"/>
      <c r="AF405" s="133" t="str">
        <f>VLOOKUP(N405,'2021jobs'!A:A,1,0)</f>
        <v>ISMG-P4</v>
      </c>
      <c r="AG405" s="133" t="str">
        <f>VLOOKUP(Z405,'2021jobs'!A:A,1,0)</f>
        <v>ISMG-P4</v>
      </c>
      <c r="AH405" s="256"/>
      <c r="AI405" s="132" t="s">
        <v>1244</v>
      </c>
      <c r="AJ405" s="172" t="s">
        <v>239</v>
      </c>
      <c r="AK405" s="135"/>
      <c r="AL405" s="117" t="s">
        <v>1237</v>
      </c>
      <c r="AM405" s="164" t="s">
        <v>77</v>
      </c>
      <c r="AN405" s="164" t="s">
        <v>77</v>
      </c>
      <c r="AO405" s="5" t="s">
        <v>173</v>
      </c>
    </row>
    <row r="406" spans="1:41" s="9" customFormat="1" ht="15" customHeight="1" x14ac:dyDescent="0.4">
      <c r="A406" s="125">
        <v>0</v>
      </c>
      <c r="B406" s="125">
        <v>0</v>
      </c>
      <c r="C406" s="125">
        <v>0</v>
      </c>
      <c r="D406" s="120">
        <v>1</v>
      </c>
      <c r="E406" s="125">
        <v>0</v>
      </c>
      <c r="F406" s="125">
        <v>0</v>
      </c>
      <c r="G406" s="125">
        <v>0</v>
      </c>
      <c r="H406" s="125">
        <v>0</v>
      </c>
      <c r="I406" s="125">
        <v>0</v>
      </c>
      <c r="J406" s="300">
        <v>0</v>
      </c>
      <c r="K406" s="125">
        <v>0</v>
      </c>
      <c r="L406" s="125">
        <v>0</v>
      </c>
      <c r="M406" s="135"/>
      <c r="N406" s="133" t="s">
        <v>1247</v>
      </c>
      <c r="O406" s="254" t="s">
        <v>1238</v>
      </c>
      <c r="P406" s="254" t="s">
        <v>355</v>
      </c>
      <c r="Q406" s="254" t="s">
        <v>7480</v>
      </c>
      <c r="R406" s="257" t="s">
        <v>1248</v>
      </c>
      <c r="S406" s="312" t="s">
        <v>8631</v>
      </c>
      <c r="T406" s="257" t="s">
        <v>10824</v>
      </c>
      <c r="U406" s="164" t="s">
        <v>1164</v>
      </c>
      <c r="V406" s="164" t="s">
        <v>77</v>
      </c>
      <c r="W406" s="302" t="s">
        <v>1237</v>
      </c>
      <c r="X406" s="143" t="s">
        <v>232</v>
      </c>
      <c r="Y406" s="97" t="s">
        <v>232</v>
      </c>
      <c r="Z406" s="255" t="s">
        <v>1247</v>
      </c>
      <c r="AA406" s="106" t="s">
        <v>1249</v>
      </c>
      <c r="AB406" s="259" t="s">
        <v>173</v>
      </c>
      <c r="AC406" s="133" t="s">
        <v>7992</v>
      </c>
      <c r="AD406" s="303">
        <f t="shared" si="6"/>
        <v>1</v>
      </c>
      <c r="AE406" s="105" t="s">
        <v>7482</v>
      </c>
      <c r="AF406" s="133" t="str">
        <f>VLOOKUP(N406,'2021jobs'!A:A,1,0)</f>
        <v>ISMG-P3</v>
      </c>
      <c r="AG406" s="133" t="str">
        <f>VLOOKUP(Z406,'2021jobs'!A:A,1,0)</f>
        <v>ISMG-P3</v>
      </c>
      <c r="AH406" s="256"/>
      <c r="AI406" s="132" t="s">
        <v>1247</v>
      </c>
      <c r="AJ406" s="172" t="s">
        <v>239</v>
      </c>
      <c r="AK406" s="135"/>
      <c r="AL406" s="117" t="s">
        <v>1237</v>
      </c>
      <c r="AM406" s="164" t="s">
        <v>77</v>
      </c>
      <c r="AN406" s="164" t="s">
        <v>77</v>
      </c>
      <c r="AO406" s="5" t="s">
        <v>173</v>
      </c>
    </row>
    <row r="407" spans="1:41" s="9" customFormat="1" ht="15" customHeight="1" x14ac:dyDescent="0.4">
      <c r="A407" s="125">
        <v>0</v>
      </c>
      <c r="B407" s="125">
        <v>0</v>
      </c>
      <c r="C407" s="125">
        <v>0</v>
      </c>
      <c r="D407" s="120">
        <v>1</v>
      </c>
      <c r="E407" s="125">
        <v>0</v>
      </c>
      <c r="F407" s="125">
        <v>0</v>
      </c>
      <c r="G407" s="125">
        <v>0</v>
      </c>
      <c r="H407" s="125">
        <v>0</v>
      </c>
      <c r="I407" s="125">
        <v>0</v>
      </c>
      <c r="J407" s="300">
        <v>0</v>
      </c>
      <c r="K407" s="125">
        <v>0</v>
      </c>
      <c r="L407" s="125">
        <v>0</v>
      </c>
      <c r="M407" s="135"/>
      <c r="N407" s="133" t="s">
        <v>1252</v>
      </c>
      <c r="O407" s="254" t="s">
        <v>1251</v>
      </c>
      <c r="P407" s="254" t="s">
        <v>355</v>
      </c>
      <c r="Q407" s="254" t="s">
        <v>7480</v>
      </c>
      <c r="R407" s="257" t="s">
        <v>1253</v>
      </c>
      <c r="S407" s="312" t="s">
        <v>8634</v>
      </c>
      <c r="T407" s="257" t="s">
        <v>10824</v>
      </c>
      <c r="U407" s="164" t="s">
        <v>1164</v>
      </c>
      <c r="V407" s="164" t="s">
        <v>77</v>
      </c>
      <c r="W407" s="302" t="s">
        <v>1250</v>
      </c>
      <c r="X407" s="143" t="s">
        <v>232</v>
      </c>
      <c r="Y407" s="97" t="s">
        <v>232</v>
      </c>
      <c r="Z407" s="255" t="s">
        <v>1252</v>
      </c>
      <c r="AA407" s="106" t="s">
        <v>1254</v>
      </c>
      <c r="AB407" s="259" t="s">
        <v>173</v>
      </c>
      <c r="AC407" s="133" t="s">
        <v>7993</v>
      </c>
      <c r="AD407" s="303">
        <f t="shared" si="6"/>
        <v>1</v>
      </c>
      <c r="AE407" s="105" t="s">
        <v>7482</v>
      </c>
      <c r="AF407" s="133" t="str">
        <f>VLOOKUP(N407,'2021jobs'!A:A,1,0)</f>
        <v>PACA-P3</v>
      </c>
      <c r="AG407" s="133" t="str">
        <f>VLOOKUP(Z407,'2021jobs'!A:A,1,0)</f>
        <v>PACA-P3</v>
      </c>
      <c r="AH407" s="256"/>
      <c r="AI407" s="132" t="s">
        <v>1252</v>
      </c>
      <c r="AJ407" s="172" t="s">
        <v>239</v>
      </c>
      <c r="AK407" s="135"/>
      <c r="AL407" s="117" t="s">
        <v>1250</v>
      </c>
      <c r="AM407" s="164" t="s">
        <v>77</v>
      </c>
      <c r="AN407" s="164" t="s">
        <v>77</v>
      </c>
      <c r="AO407" s="5" t="s">
        <v>173</v>
      </c>
    </row>
    <row r="408" spans="1:41" s="4" customFormat="1" ht="15" customHeight="1" x14ac:dyDescent="0.4">
      <c r="A408" s="125">
        <v>0</v>
      </c>
      <c r="B408" s="125">
        <v>0</v>
      </c>
      <c r="C408" s="125">
        <v>0</v>
      </c>
      <c r="D408" s="120">
        <v>1</v>
      </c>
      <c r="E408" s="125">
        <v>0</v>
      </c>
      <c r="F408" s="125">
        <v>0</v>
      </c>
      <c r="G408" s="125">
        <v>0</v>
      </c>
      <c r="H408" s="125">
        <v>0</v>
      </c>
      <c r="I408" s="125">
        <v>0</v>
      </c>
      <c r="J408" s="300">
        <v>0</v>
      </c>
      <c r="K408" s="125">
        <v>0</v>
      </c>
      <c r="L408" s="125">
        <v>0</v>
      </c>
      <c r="M408" s="135"/>
      <c r="N408" s="133" t="s">
        <v>1257</v>
      </c>
      <c r="O408" s="254" t="s">
        <v>1256</v>
      </c>
      <c r="P408" s="254" t="s">
        <v>433</v>
      </c>
      <c r="Q408" s="254" t="s">
        <v>7480</v>
      </c>
      <c r="R408" s="257" t="s">
        <v>1258</v>
      </c>
      <c r="S408" s="312" t="s">
        <v>8635</v>
      </c>
      <c r="T408" s="257" t="s">
        <v>10825</v>
      </c>
      <c r="U408" s="164" t="s">
        <v>1164</v>
      </c>
      <c r="V408" s="164" t="s">
        <v>77</v>
      </c>
      <c r="W408" s="302" t="s">
        <v>1255</v>
      </c>
      <c r="X408" s="143" t="s">
        <v>232</v>
      </c>
      <c r="Y408" s="97" t="s">
        <v>232</v>
      </c>
      <c r="Z408" s="255" t="s">
        <v>1257</v>
      </c>
      <c r="AA408" s="106" t="s">
        <v>1259</v>
      </c>
      <c r="AB408" s="259" t="s">
        <v>173</v>
      </c>
      <c r="AC408" s="133" t="s">
        <v>7994</v>
      </c>
      <c r="AD408" s="303">
        <f t="shared" si="6"/>
        <v>1</v>
      </c>
      <c r="AE408" s="105"/>
      <c r="AF408" s="133" t="str">
        <f>VLOOKUP(N408,'2021jobs'!A:A,1,0)</f>
        <v>LVAN-P4</v>
      </c>
      <c r="AG408" s="133" t="str">
        <f>VLOOKUP(Z408,'2021jobs'!A:A,1,0)</f>
        <v>LVAN-P4</v>
      </c>
      <c r="AH408" s="256"/>
      <c r="AI408" s="132" t="s">
        <v>1257</v>
      </c>
      <c r="AJ408" s="172" t="s">
        <v>239</v>
      </c>
      <c r="AK408" s="135"/>
      <c r="AL408" s="117" t="s">
        <v>1255</v>
      </c>
      <c r="AM408" s="164" t="s">
        <v>77</v>
      </c>
      <c r="AN408" s="164" t="s">
        <v>77</v>
      </c>
      <c r="AO408" s="5" t="s">
        <v>173</v>
      </c>
    </row>
    <row r="409" spans="1:41" s="4" customFormat="1" ht="15" customHeight="1" x14ac:dyDescent="0.4">
      <c r="A409" s="125">
        <v>0</v>
      </c>
      <c r="B409" s="125">
        <v>0</v>
      </c>
      <c r="C409" s="125">
        <v>0</v>
      </c>
      <c r="D409" s="120">
        <v>1</v>
      </c>
      <c r="E409" s="125">
        <v>0</v>
      </c>
      <c r="F409" s="125">
        <v>0</v>
      </c>
      <c r="G409" s="125">
        <v>0</v>
      </c>
      <c r="H409" s="125">
        <v>0</v>
      </c>
      <c r="I409" s="125">
        <v>0</v>
      </c>
      <c r="J409" s="300">
        <v>0</v>
      </c>
      <c r="K409" s="125">
        <v>0</v>
      </c>
      <c r="L409" s="125">
        <v>0</v>
      </c>
      <c r="M409" s="135"/>
      <c r="N409" s="133" t="s">
        <v>1260</v>
      </c>
      <c r="O409" s="254" t="s">
        <v>1256</v>
      </c>
      <c r="P409" s="254" t="s">
        <v>355</v>
      </c>
      <c r="Q409" s="254" t="s">
        <v>7480</v>
      </c>
      <c r="R409" s="257" t="s">
        <v>1261</v>
      </c>
      <c r="S409" s="312" t="s">
        <v>8635</v>
      </c>
      <c r="T409" s="257" t="s">
        <v>10824</v>
      </c>
      <c r="U409" s="164" t="s">
        <v>1164</v>
      </c>
      <c r="V409" s="164" t="s">
        <v>77</v>
      </c>
      <c r="W409" s="302" t="s">
        <v>1255</v>
      </c>
      <c r="X409" s="143" t="s">
        <v>232</v>
      </c>
      <c r="Y409" s="97" t="s">
        <v>232</v>
      </c>
      <c r="Z409" s="255" t="s">
        <v>1260</v>
      </c>
      <c r="AA409" s="106" t="s">
        <v>1262</v>
      </c>
      <c r="AB409" s="259" t="s">
        <v>173</v>
      </c>
      <c r="AC409" s="133" t="s">
        <v>7994</v>
      </c>
      <c r="AD409" s="303">
        <f t="shared" si="6"/>
        <v>1</v>
      </c>
      <c r="AE409" s="105" t="s">
        <v>7482</v>
      </c>
      <c r="AF409" s="133" t="str">
        <f>VLOOKUP(N409,'2021jobs'!A:A,1,0)</f>
        <v>LVAN-P3</v>
      </c>
      <c r="AG409" s="133" t="str">
        <f>VLOOKUP(Z409,'2021jobs'!A:A,1,0)</f>
        <v>LVAN-P3</v>
      </c>
      <c r="AH409" s="256"/>
      <c r="AI409" s="132" t="s">
        <v>1260</v>
      </c>
      <c r="AJ409" s="172" t="s">
        <v>239</v>
      </c>
      <c r="AK409" s="135"/>
      <c r="AL409" s="117" t="s">
        <v>1255</v>
      </c>
      <c r="AM409" s="164" t="s">
        <v>77</v>
      </c>
      <c r="AN409" s="164" t="s">
        <v>77</v>
      </c>
      <c r="AO409" s="5" t="s">
        <v>173</v>
      </c>
    </row>
    <row r="410" spans="1:41" ht="15" customHeight="1" x14ac:dyDescent="0.4">
      <c r="A410" s="125">
        <v>0</v>
      </c>
      <c r="B410" s="125">
        <v>0</v>
      </c>
      <c r="C410" s="125">
        <v>0</v>
      </c>
      <c r="D410" s="120">
        <v>1</v>
      </c>
      <c r="E410" s="125">
        <v>0</v>
      </c>
      <c r="F410" s="125">
        <v>0</v>
      </c>
      <c r="G410" s="125">
        <v>0</v>
      </c>
      <c r="H410" s="125">
        <v>0</v>
      </c>
      <c r="I410" s="125">
        <v>0</v>
      </c>
      <c r="J410" s="300">
        <v>0</v>
      </c>
      <c r="K410" s="125">
        <v>0</v>
      </c>
      <c r="L410" s="125">
        <v>0</v>
      </c>
      <c r="M410" s="135" t="s">
        <v>9737</v>
      </c>
      <c r="N410" s="133" t="s">
        <v>10130</v>
      </c>
      <c r="O410" s="254" t="s">
        <v>1256</v>
      </c>
      <c r="P410" s="254" t="s">
        <v>443</v>
      </c>
      <c r="Q410" s="254" t="s">
        <v>7480</v>
      </c>
      <c r="R410" s="257" t="s">
        <v>8695</v>
      </c>
      <c r="S410" s="312" t="s">
        <v>8635</v>
      </c>
      <c r="T410" s="257" t="s">
        <v>9696</v>
      </c>
      <c r="U410" s="164" t="s">
        <v>1164</v>
      </c>
      <c r="V410" s="164" t="s">
        <v>77</v>
      </c>
      <c r="W410" s="302" t="s">
        <v>1255</v>
      </c>
      <c r="X410" s="143" t="s">
        <v>232</v>
      </c>
      <c r="Y410" s="97" t="s">
        <v>232</v>
      </c>
      <c r="Z410" s="255" t="s">
        <v>300</v>
      </c>
      <c r="AA410" s="306" t="s">
        <v>300</v>
      </c>
      <c r="AB410" s="259" t="s">
        <v>173</v>
      </c>
      <c r="AC410" s="133" t="s">
        <v>7994</v>
      </c>
      <c r="AD410" s="303">
        <f t="shared" si="6"/>
        <v>0</v>
      </c>
      <c r="AE410" s="254"/>
      <c r="AF410" s="133" t="e">
        <f>VLOOKUP(N410,'2021jobs'!A:A,1,0)</f>
        <v>#N/A</v>
      </c>
      <c r="AG410" s="133" t="e">
        <f>VLOOKUP(Z410,'2021jobs'!A:A,1,0)</f>
        <v>#N/A</v>
      </c>
      <c r="AH410" s="256"/>
      <c r="AI410" s="255"/>
      <c r="AJ410" s="172"/>
      <c r="AK410" s="135"/>
      <c r="AL410" s="258"/>
      <c r="AM410" s="164"/>
      <c r="AN410" s="164"/>
      <c r="AO410" s="5"/>
    </row>
    <row r="411" spans="1:41" ht="15" customHeight="1" x14ac:dyDescent="0.4">
      <c r="A411" s="125">
        <v>0</v>
      </c>
      <c r="B411" s="125">
        <v>0</v>
      </c>
      <c r="C411" s="125">
        <v>0</v>
      </c>
      <c r="D411" s="120">
        <v>1</v>
      </c>
      <c r="E411" s="125">
        <v>0</v>
      </c>
      <c r="F411" s="125">
        <v>0</v>
      </c>
      <c r="G411" s="125">
        <v>0</v>
      </c>
      <c r="H411" s="125">
        <v>0</v>
      </c>
      <c r="I411" s="125">
        <v>0</v>
      </c>
      <c r="J411" s="300">
        <v>0</v>
      </c>
      <c r="K411" s="125">
        <v>0</v>
      </c>
      <c r="L411" s="125">
        <v>0</v>
      </c>
      <c r="M411" s="135" t="s">
        <v>9737</v>
      </c>
      <c r="N411" s="133" t="s">
        <v>10131</v>
      </c>
      <c r="O411" s="254" t="s">
        <v>1256</v>
      </c>
      <c r="P411" s="254" t="s">
        <v>474</v>
      </c>
      <c r="Q411" s="254" t="s">
        <v>7480</v>
      </c>
      <c r="R411" s="257" t="s">
        <v>8693</v>
      </c>
      <c r="S411" s="312" t="s">
        <v>8635</v>
      </c>
      <c r="T411" s="257" t="s">
        <v>10823</v>
      </c>
      <c r="U411" s="164" t="s">
        <v>1164</v>
      </c>
      <c r="V411" s="164" t="s">
        <v>77</v>
      </c>
      <c r="W411" s="302" t="s">
        <v>1255</v>
      </c>
      <c r="X411" s="143" t="s">
        <v>232</v>
      </c>
      <c r="Y411" s="97" t="s">
        <v>232</v>
      </c>
      <c r="Z411" s="255" t="s">
        <v>300</v>
      </c>
      <c r="AA411" s="306" t="s">
        <v>300</v>
      </c>
      <c r="AB411" s="259" t="s">
        <v>173</v>
      </c>
      <c r="AC411" s="133" t="s">
        <v>7994</v>
      </c>
      <c r="AD411" s="303">
        <f t="shared" si="6"/>
        <v>0</v>
      </c>
      <c r="AE411" s="254"/>
      <c r="AF411" s="133" t="e">
        <f>VLOOKUP(N411,'2021jobs'!A:A,1,0)</f>
        <v>#N/A</v>
      </c>
      <c r="AG411" s="133" t="e">
        <f>VLOOKUP(Z411,'2021jobs'!A:A,1,0)</f>
        <v>#N/A</v>
      </c>
      <c r="AH411" s="256"/>
      <c r="AI411" s="255"/>
      <c r="AJ411" s="172"/>
      <c r="AK411" s="135"/>
      <c r="AL411" s="258"/>
      <c r="AM411" s="164"/>
      <c r="AN411" s="164"/>
      <c r="AO411" s="5"/>
    </row>
    <row r="412" spans="1:41" s="4" customFormat="1" ht="15" customHeight="1" x14ac:dyDescent="0.4">
      <c r="A412" s="120">
        <v>1</v>
      </c>
      <c r="B412" s="125">
        <v>0</v>
      </c>
      <c r="C412" s="125">
        <v>0</v>
      </c>
      <c r="D412" s="120">
        <v>1</v>
      </c>
      <c r="E412" s="125">
        <v>0</v>
      </c>
      <c r="F412" s="125">
        <v>0</v>
      </c>
      <c r="G412" s="125">
        <v>0</v>
      </c>
      <c r="H412" s="125">
        <v>0</v>
      </c>
      <c r="I412" s="125">
        <v>0</v>
      </c>
      <c r="J412" s="300">
        <v>0</v>
      </c>
      <c r="K412" s="125">
        <v>0</v>
      </c>
      <c r="L412" s="125">
        <v>0</v>
      </c>
      <c r="M412" s="135"/>
      <c r="N412" s="133" t="s">
        <v>1265</v>
      </c>
      <c r="O412" s="254" t="s">
        <v>1264</v>
      </c>
      <c r="P412" s="254" t="s">
        <v>256</v>
      </c>
      <c r="Q412" s="254" t="s">
        <v>46</v>
      </c>
      <c r="R412" s="257" t="s">
        <v>7491</v>
      </c>
      <c r="S412" s="312" t="s">
        <v>8638</v>
      </c>
      <c r="T412" s="257" t="s">
        <v>9705</v>
      </c>
      <c r="U412" s="164" t="s">
        <v>1164</v>
      </c>
      <c r="V412" s="164" t="s">
        <v>77</v>
      </c>
      <c r="W412" s="302" t="s">
        <v>1263</v>
      </c>
      <c r="X412" s="143" t="s">
        <v>232</v>
      </c>
      <c r="Y412" s="97" t="s">
        <v>232</v>
      </c>
      <c r="Z412" s="255" t="s">
        <v>1265</v>
      </c>
      <c r="AA412" s="106" t="s">
        <v>1267</v>
      </c>
      <c r="AB412" s="259" t="s">
        <v>173</v>
      </c>
      <c r="AC412" s="133" t="s">
        <v>7995</v>
      </c>
      <c r="AD412" s="303">
        <f t="shared" si="6"/>
        <v>1</v>
      </c>
      <c r="AE412" s="105"/>
      <c r="AF412" s="133" t="str">
        <f>VLOOKUP(N412,'2021jobs'!A:A,1,0)</f>
        <v>GRIL-V2</v>
      </c>
      <c r="AG412" s="133" t="str">
        <f>VLOOKUP(Z412,'2021jobs'!A:A,1,0)</f>
        <v>GRIL-V2</v>
      </c>
      <c r="AH412" s="256" t="e">
        <f>VLOOKUP(R412,Sheet1!A:A,1,0)</f>
        <v>#N/A</v>
      </c>
      <c r="AI412" s="132" t="s">
        <v>1265</v>
      </c>
      <c r="AJ412" s="172" t="s">
        <v>239</v>
      </c>
      <c r="AK412" s="135"/>
      <c r="AL412" s="117" t="s">
        <v>1263</v>
      </c>
      <c r="AM412" s="164" t="s">
        <v>77</v>
      </c>
      <c r="AN412" s="164" t="s">
        <v>77</v>
      </c>
      <c r="AO412" s="5" t="s">
        <v>173</v>
      </c>
    </row>
    <row r="413" spans="1:41" ht="15" customHeight="1" x14ac:dyDescent="0.4">
      <c r="A413" s="120">
        <v>1</v>
      </c>
      <c r="B413" s="125">
        <v>0</v>
      </c>
      <c r="C413" s="125">
        <v>0</v>
      </c>
      <c r="D413" s="120">
        <v>1</v>
      </c>
      <c r="E413" s="125">
        <v>0</v>
      </c>
      <c r="F413" s="125">
        <v>0</v>
      </c>
      <c r="G413" s="125">
        <v>0</v>
      </c>
      <c r="H413" s="125">
        <v>0</v>
      </c>
      <c r="I413" s="125">
        <v>0</v>
      </c>
      <c r="J413" s="300">
        <v>0</v>
      </c>
      <c r="K413" s="125">
        <v>0</v>
      </c>
      <c r="L413" s="125">
        <v>0</v>
      </c>
      <c r="M413" s="135" t="s">
        <v>9737</v>
      </c>
      <c r="N413" s="133" t="s">
        <v>7490</v>
      </c>
      <c r="O413" s="254" t="s">
        <v>1264</v>
      </c>
      <c r="P413" s="164" t="s">
        <v>297</v>
      </c>
      <c r="Q413" s="254" t="s">
        <v>46</v>
      </c>
      <c r="R413" s="257" t="s">
        <v>7492</v>
      </c>
      <c r="S413" s="312" t="s">
        <v>8638</v>
      </c>
      <c r="T413" s="257" t="s">
        <v>9704</v>
      </c>
      <c r="U413" s="164" t="s">
        <v>1164</v>
      </c>
      <c r="V413" s="164" t="s">
        <v>77</v>
      </c>
      <c r="W413" s="302" t="s">
        <v>1263</v>
      </c>
      <c r="X413" s="143" t="s">
        <v>232</v>
      </c>
      <c r="Y413" s="97" t="s">
        <v>232</v>
      </c>
      <c r="Z413" s="255" t="s">
        <v>300</v>
      </c>
      <c r="AA413" s="306" t="s">
        <v>300</v>
      </c>
      <c r="AB413" s="259" t="s">
        <v>173</v>
      </c>
      <c r="AC413" s="133" t="s">
        <v>7995</v>
      </c>
      <c r="AD413" s="303">
        <f t="shared" si="6"/>
        <v>0</v>
      </c>
      <c r="AE413" s="254"/>
      <c r="AF413" s="133" t="e">
        <f>VLOOKUP(N413,'2021jobs'!A:A,1,0)</f>
        <v>#N/A</v>
      </c>
      <c r="AG413" s="133" t="e">
        <f>VLOOKUP(Z413,'2021jobs'!A:A,1,0)</f>
        <v>#N/A</v>
      </c>
      <c r="AH413" s="256"/>
      <c r="AI413" s="255" t="s">
        <v>7490</v>
      </c>
      <c r="AJ413" s="172"/>
      <c r="AK413" s="253" t="s">
        <v>7474</v>
      </c>
      <c r="AL413" s="258"/>
      <c r="AM413" s="164" t="s">
        <v>77</v>
      </c>
      <c r="AN413" s="164"/>
      <c r="AO413" s="5" t="s">
        <v>173</v>
      </c>
    </row>
    <row r="414" spans="1:41" ht="15" customHeight="1" x14ac:dyDescent="0.4">
      <c r="A414" s="120">
        <v>1</v>
      </c>
      <c r="B414" s="125">
        <v>0</v>
      </c>
      <c r="C414" s="125">
        <v>0</v>
      </c>
      <c r="D414" s="120">
        <v>1</v>
      </c>
      <c r="E414" s="125">
        <v>0</v>
      </c>
      <c r="F414" s="125">
        <v>0</v>
      </c>
      <c r="G414" s="125">
        <v>0</v>
      </c>
      <c r="H414" s="125">
        <v>0</v>
      </c>
      <c r="I414" s="125">
        <v>0</v>
      </c>
      <c r="J414" s="300">
        <v>0</v>
      </c>
      <c r="K414" s="125">
        <v>0</v>
      </c>
      <c r="L414" s="125">
        <v>0</v>
      </c>
      <c r="M414" s="135" t="s">
        <v>9737</v>
      </c>
      <c r="N414" s="133" t="s">
        <v>7493</v>
      </c>
      <c r="O414" s="254" t="s">
        <v>1264</v>
      </c>
      <c r="P414" s="164" t="s">
        <v>453</v>
      </c>
      <c r="Q414" s="110" t="s">
        <v>7479</v>
      </c>
      <c r="R414" s="257" t="s">
        <v>7499</v>
      </c>
      <c r="S414" s="312" t="s">
        <v>8637</v>
      </c>
      <c r="T414" s="257" t="s">
        <v>9701</v>
      </c>
      <c r="U414" s="164" t="s">
        <v>1164</v>
      </c>
      <c r="V414" s="164" t="s">
        <v>77</v>
      </c>
      <c r="W414" s="302" t="s">
        <v>1263</v>
      </c>
      <c r="X414" s="143" t="s">
        <v>232</v>
      </c>
      <c r="Y414" s="97" t="s">
        <v>232</v>
      </c>
      <c r="Z414" s="255" t="s">
        <v>300</v>
      </c>
      <c r="AA414" s="306" t="s">
        <v>300</v>
      </c>
      <c r="AB414" s="259" t="s">
        <v>173</v>
      </c>
      <c r="AC414" s="133" t="s">
        <v>7996</v>
      </c>
      <c r="AD414" s="303">
        <f t="shared" si="6"/>
        <v>0</v>
      </c>
      <c r="AE414" s="254"/>
      <c r="AF414" s="133" t="e">
        <f>VLOOKUP(N414,'2021jobs'!A:A,1,0)</f>
        <v>#N/A</v>
      </c>
      <c r="AG414" s="133" t="e">
        <f>VLOOKUP(Z414,'2021jobs'!A:A,1,0)</f>
        <v>#N/A</v>
      </c>
      <c r="AH414" s="256"/>
      <c r="AI414" s="255" t="s">
        <v>7493</v>
      </c>
      <c r="AJ414" s="172"/>
      <c r="AK414" s="253" t="s">
        <v>7474</v>
      </c>
      <c r="AL414" s="258"/>
      <c r="AM414" s="164" t="s">
        <v>77</v>
      </c>
      <c r="AN414" s="164"/>
      <c r="AO414" s="5" t="s">
        <v>173</v>
      </c>
    </row>
    <row r="415" spans="1:41" s="4" customFormat="1" ht="15" customHeight="1" x14ac:dyDescent="0.4">
      <c r="A415" s="125">
        <v>0</v>
      </c>
      <c r="B415" s="125">
        <v>0</v>
      </c>
      <c r="C415" s="125">
        <v>0</v>
      </c>
      <c r="D415" s="120">
        <v>1</v>
      </c>
      <c r="E415" s="125">
        <v>0</v>
      </c>
      <c r="F415" s="125">
        <v>0</v>
      </c>
      <c r="G415" s="125">
        <v>0</v>
      </c>
      <c r="H415" s="125">
        <v>0</v>
      </c>
      <c r="I415" s="125">
        <v>0</v>
      </c>
      <c r="J415" s="300">
        <v>0</v>
      </c>
      <c r="K415" s="125">
        <v>0</v>
      </c>
      <c r="L415" s="125">
        <v>0</v>
      </c>
      <c r="M415" s="135"/>
      <c r="N415" s="133" t="s">
        <v>1268</v>
      </c>
      <c r="O415" s="254" t="s">
        <v>1264</v>
      </c>
      <c r="P415" s="254" t="s">
        <v>352</v>
      </c>
      <c r="Q415" s="110" t="s">
        <v>7479</v>
      </c>
      <c r="R415" s="257" t="s">
        <v>7498</v>
      </c>
      <c r="S415" s="312" t="s">
        <v>8637</v>
      </c>
      <c r="T415" s="257" t="s">
        <v>9700</v>
      </c>
      <c r="U415" s="164" t="s">
        <v>1164</v>
      </c>
      <c r="V415" s="164" t="s">
        <v>77</v>
      </c>
      <c r="W415" s="302" t="s">
        <v>1263</v>
      </c>
      <c r="X415" s="143" t="s">
        <v>232</v>
      </c>
      <c r="Y415" s="97" t="s">
        <v>232</v>
      </c>
      <c r="Z415" s="255" t="s">
        <v>1268</v>
      </c>
      <c r="AA415" s="106" t="s">
        <v>1270</v>
      </c>
      <c r="AB415" s="259" t="s">
        <v>173</v>
      </c>
      <c r="AC415" s="133" t="s">
        <v>7996</v>
      </c>
      <c r="AD415" s="303">
        <f t="shared" si="6"/>
        <v>1</v>
      </c>
      <c r="AE415" s="105"/>
      <c r="AF415" s="133" t="str">
        <f>VLOOKUP(N415,'2021jobs'!A:A,1,0)</f>
        <v>GRIL-D1</v>
      </c>
      <c r="AG415" s="133" t="str">
        <f>VLOOKUP(Z415,'2021jobs'!A:A,1,0)</f>
        <v>GRIL-D1</v>
      </c>
      <c r="AH415" s="256" t="e">
        <f>VLOOKUP(R415,Sheet1!A:A,1,0)</f>
        <v>#N/A</v>
      </c>
      <c r="AI415" s="132" t="s">
        <v>1268</v>
      </c>
      <c r="AJ415" s="172" t="s">
        <v>239</v>
      </c>
      <c r="AK415" s="135"/>
      <c r="AL415" s="111" t="s">
        <v>1263</v>
      </c>
      <c r="AM415" s="164" t="s">
        <v>77</v>
      </c>
      <c r="AN415" s="164" t="s">
        <v>77</v>
      </c>
      <c r="AO415" s="5" t="s">
        <v>173</v>
      </c>
    </row>
    <row r="416" spans="1:41" ht="15" customHeight="1" x14ac:dyDescent="0.4">
      <c r="A416" s="123">
        <v>1</v>
      </c>
      <c r="B416" s="125">
        <v>0</v>
      </c>
      <c r="C416" s="125">
        <v>0</v>
      </c>
      <c r="D416" s="120">
        <v>1</v>
      </c>
      <c r="E416" s="125">
        <v>0</v>
      </c>
      <c r="F416" s="125">
        <v>0</v>
      </c>
      <c r="G416" s="125">
        <v>0</v>
      </c>
      <c r="H416" s="125">
        <v>0</v>
      </c>
      <c r="I416" s="125">
        <v>0</v>
      </c>
      <c r="J416" s="300">
        <v>0</v>
      </c>
      <c r="K416" s="125">
        <v>0</v>
      </c>
      <c r="L416" s="125">
        <v>0</v>
      </c>
      <c r="M416" s="135" t="s">
        <v>9737</v>
      </c>
      <c r="N416" s="133" t="s">
        <v>7494</v>
      </c>
      <c r="O416" s="254" t="s">
        <v>1264</v>
      </c>
      <c r="P416" s="254" t="s">
        <v>415</v>
      </c>
      <c r="Q416" s="254" t="s">
        <v>7479</v>
      </c>
      <c r="R416" s="257" t="s">
        <v>7497</v>
      </c>
      <c r="S416" s="312" t="s">
        <v>8637</v>
      </c>
      <c r="T416" s="257" t="s">
        <v>9698</v>
      </c>
      <c r="U416" s="164" t="s">
        <v>1164</v>
      </c>
      <c r="V416" s="164" t="s">
        <v>77</v>
      </c>
      <c r="W416" s="302" t="s">
        <v>1263</v>
      </c>
      <c r="X416" s="143" t="s">
        <v>232</v>
      </c>
      <c r="Y416" s="97" t="s">
        <v>232</v>
      </c>
      <c r="Z416" s="255" t="s">
        <v>300</v>
      </c>
      <c r="AA416" s="306" t="s">
        <v>300</v>
      </c>
      <c r="AB416" s="259" t="s">
        <v>173</v>
      </c>
      <c r="AC416" s="133" t="s">
        <v>7996</v>
      </c>
      <c r="AD416" s="303">
        <f t="shared" si="6"/>
        <v>0</v>
      </c>
      <c r="AE416" s="254"/>
      <c r="AF416" s="133" t="e">
        <f>VLOOKUP(N416,'2021jobs'!A:A,1,0)</f>
        <v>#N/A</v>
      </c>
      <c r="AG416" s="133" t="e">
        <f>VLOOKUP(Z416,'2021jobs'!A:A,1,0)</f>
        <v>#N/A</v>
      </c>
      <c r="AH416" s="256"/>
      <c r="AI416" s="255" t="s">
        <v>7494</v>
      </c>
      <c r="AJ416" s="172"/>
      <c r="AK416" s="253" t="s">
        <v>7474</v>
      </c>
      <c r="AL416" s="111"/>
      <c r="AM416" s="164" t="s">
        <v>77</v>
      </c>
      <c r="AN416" s="164"/>
      <c r="AO416" s="5" t="s">
        <v>173</v>
      </c>
    </row>
    <row r="417" spans="1:41" ht="15" customHeight="1" x14ac:dyDescent="0.4">
      <c r="A417" s="123">
        <v>1</v>
      </c>
      <c r="B417" s="125">
        <v>0</v>
      </c>
      <c r="C417" s="125">
        <v>0</v>
      </c>
      <c r="D417" s="120">
        <v>1</v>
      </c>
      <c r="E417" s="125">
        <v>0</v>
      </c>
      <c r="F417" s="125">
        <v>0</v>
      </c>
      <c r="G417" s="125">
        <v>0</v>
      </c>
      <c r="H417" s="125">
        <v>0</v>
      </c>
      <c r="I417" s="125">
        <v>0</v>
      </c>
      <c r="J417" s="300">
        <v>0</v>
      </c>
      <c r="K417" s="125">
        <v>0</v>
      </c>
      <c r="L417" s="125">
        <v>0</v>
      </c>
      <c r="M417" s="135" t="s">
        <v>9737</v>
      </c>
      <c r="N417" s="133" t="s">
        <v>7495</v>
      </c>
      <c r="O417" s="254" t="s">
        <v>1264</v>
      </c>
      <c r="P417" s="254" t="s">
        <v>363</v>
      </c>
      <c r="Q417" s="254" t="s">
        <v>7479</v>
      </c>
      <c r="R417" s="257" t="s">
        <v>7496</v>
      </c>
      <c r="S417" s="312" t="s">
        <v>8637</v>
      </c>
      <c r="T417" s="257" t="s">
        <v>9699</v>
      </c>
      <c r="U417" s="164" t="s">
        <v>1164</v>
      </c>
      <c r="V417" s="164" t="s">
        <v>77</v>
      </c>
      <c r="W417" s="302" t="s">
        <v>1263</v>
      </c>
      <c r="X417" s="143" t="s">
        <v>232</v>
      </c>
      <c r="Y417" s="97" t="s">
        <v>232</v>
      </c>
      <c r="Z417" s="255" t="s">
        <v>300</v>
      </c>
      <c r="AA417" s="306" t="s">
        <v>300</v>
      </c>
      <c r="AB417" s="259" t="s">
        <v>173</v>
      </c>
      <c r="AC417" s="133" t="s">
        <v>7996</v>
      </c>
      <c r="AD417" s="303">
        <f t="shared" si="6"/>
        <v>0</v>
      </c>
      <c r="AE417" s="254"/>
      <c r="AF417" s="133" t="e">
        <f>VLOOKUP(N417,'2021jobs'!A:A,1,0)</f>
        <v>#N/A</v>
      </c>
      <c r="AG417" s="133" t="e">
        <f>VLOOKUP(Z417,'2021jobs'!A:A,1,0)</f>
        <v>#N/A</v>
      </c>
      <c r="AH417" s="256"/>
      <c r="AI417" s="255" t="s">
        <v>7495</v>
      </c>
      <c r="AJ417" s="172"/>
      <c r="AK417" s="253" t="s">
        <v>7474</v>
      </c>
      <c r="AL417" s="111"/>
      <c r="AM417" s="164" t="s">
        <v>77</v>
      </c>
      <c r="AN417" s="164"/>
      <c r="AO417" s="5" t="s">
        <v>173</v>
      </c>
    </row>
    <row r="418" spans="1:41" s="4" customFormat="1" ht="15" customHeight="1" x14ac:dyDescent="0.4">
      <c r="A418" s="125">
        <v>0</v>
      </c>
      <c r="B418" s="125">
        <v>0</v>
      </c>
      <c r="C418" s="125">
        <v>0</v>
      </c>
      <c r="D418" s="120">
        <v>1</v>
      </c>
      <c r="E418" s="125">
        <v>0</v>
      </c>
      <c r="F418" s="125">
        <v>0</v>
      </c>
      <c r="G418" s="125">
        <v>0</v>
      </c>
      <c r="H418" s="125">
        <v>0</v>
      </c>
      <c r="I418" s="125">
        <v>0</v>
      </c>
      <c r="J418" s="300">
        <v>0</v>
      </c>
      <c r="K418" s="125">
        <v>0</v>
      </c>
      <c r="L418" s="125">
        <v>0</v>
      </c>
      <c r="M418" s="135"/>
      <c r="N418" s="133" t="s">
        <v>1273</v>
      </c>
      <c r="O418" s="254" t="s">
        <v>1272</v>
      </c>
      <c r="P418" s="254" t="s">
        <v>363</v>
      </c>
      <c r="Q418" s="105" t="s">
        <v>7479</v>
      </c>
      <c r="R418" s="257" t="s">
        <v>1274</v>
      </c>
      <c r="S418" s="312" t="s">
        <v>8636</v>
      </c>
      <c r="T418" s="257" t="s">
        <v>9699</v>
      </c>
      <c r="U418" s="164" t="s">
        <v>1164</v>
      </c>
      <c r="V418" s="164" t="s">
        <v>77</v>
      </c>
      <c r="W418" s="302" t="s">
        <v>1271</v>
      </c>
      <c r="X418" s="143" t="s">
        <v>232</v>
      </c>
      <c r="Y418" s="97" t="s">
        <v>232</v>
      </c>
      <c r="Z418" s="255" t="s">
        <v>1273</v>
      </c>
      <c r="AA418" s="106" t="s">
        <v>1275</v>
      </c>
      <c r="AB418" s="259" t="s">
        <v>173</v>
      </c>
      <c r="AC418" s="133" t="s">
        <v>7997</v>
      </c>
      <c r="AD418" s="303">
        <f t="shared" si="6"/>
        <v>1</v>
      </c>
      <c r="AE418" s="105" t="s">
        <v>7482</v>
      </c>
      <c r="AF418" s="133" t="str">
        <f>VLOOKUP(N418,'2021jobs'!A:A,1,0)</f>
        <v>ADGR-M1</v>
      </c>
      <c r="AG418" s="133" t="str">
        <f>VLOOKUP(Z418,'2021jobs'!A:A,1,0)</f>
        <v>ADGR-M1</v>
      </c>
      <c r="AH418" s="256"/>
      <c r="AI418" s="132" t="s">
        <v>1273</v>
      </c>
      <c r="AJ418" s="172" t="s">
        <v>239</v>
      </c>
      <c r="AK418" s="135"/>
      <c r="AL418" s="98" t="s">
        <v>1271</v>
      </c>
      <c r="AM418" s="164" t="s">
        <v>77</v>
      </c>
      <c r="AN418" s="164" t="s">
        <v>77</v>
      </c>
      <c r="AO418" s="5" t="s">
        <v>173</v>
      </c>
    </row>
    <row r="419" spans="1:41" s="7" customFormat="1" ht="15" customHeight="1" x14ac:dyDescent="0.4">
      <c r="A419" s="120">
        <v>1</v>
      </c>
      <c r="B419" s="125">
        <v>0</v>
      </c>
      <c r="C419" s="125">
        <v>0</v>
      </c>
      <c r="D419" s="120">
        <v>1</v>
      </c>
      <c r="E419" s="125">
        <v>0</v>
      </c>
      <c r="F419" s="125">
        <v>0</v>
      </c>
      <c r="G419" s="125">
        <v>0</v>
      </c>
      <c r="H419" s="125">
        <v>0</v>
      </c>
      <c r="I419" s="125">
        <v>0</v>
      </c>
      <c r="J419" s="300">
        <v>0</v>
      </c>
      <c r="K419" s="125">
        <v>0</v>
      </c>
      <c r="L419" s="125">
        <v>0</v>
      </c>
      <c r="M419" s="135"/>
      <c r="N419" s="133" t="s">
        <v>1278</v>
      </c>
      <c r="O419" s="254" t="s">
        <v>1277</v>
      </c>
      <c r="P419" s="254" t="s">
        <v>256</v>
      </c>
      <c r="Q419" s="254" t="s">
        <v>46</v>
      </c>
      <c r="R419" s="257" t="s">
        <v>9786</v>
      </c>
      <c r="S419" s="312" t="s">
        <v>8640</v>
      </c>
      <c r="T419" s="257" t="s">
        <v>9705</v>
      </c>
      <c r="U419" s="164" t="s">
        <v>1164</v>
      </c>
      <c r="V419" s="134" t="s">
        <v>80</v>
      </c>
      <c r="W419" s="302" t="s">
        <v>80</v>
      </c>
      <c r="X419" s="143" t="s">
        <v>232</v>
      </c>
      <c r="Y419" s="105" t="s">
        <v>232</v>
      </c>
      <c r="Z419" s="255" t="s">
        <v>1278</v>
      </c>
      <c r="AA419" s="106" t="s">
        <v>1279</v>
      </c>
      <c r="AB419" s="259" t="s">
        <v>173</v>
      </c>
      <c r="AC419" s="133" t="s">
        <v>7998</v>
      </c>
      <c r="AD419" s="303">
        <f t="shared" si="6"/>
        <v>1</v>
      </c>
      <c r="AE419" s="105"/>
      <c r="AF419" s="133" t="str">
        <f>VLOOKUP(N419,'2021jobs'!A:A,1,0)</f>
        <v>CRCM-V2</v>
      </c>
      <c r="AG419" s="133" t="str">
        <f>VLOOKUP(Z419,'2021jobs'!A:A,1,0)</f>
        <v>CRCM-V2</v>
      </c>
      <c r="AH419" s="256"/>
      <c r="AI419" s="132" t="s">
        <v>1278</v>
      </c>
      <c r="AJ419" s="172" t="s">
        <v>239</v>
      </c>
      <c r="AK419" s="135"/>
      <c r="AL419" s="117" t="s">
        <v>80</v>
      </c>
      <c r="AM419" s="134" t="s">
        <v>80</v>
      </c>
      <c r="AN419" s="140" t="s">
        <v>1276</v>
      </c>
      <c r="AO419" s="5" t="s">
        <v>173</v>
      </c>
    </row>
    <row r="420" spans="1:41" s="4" customFormat="1" ht="15" customHeight="1" x14ac:dyDescent="0.4">
      <c r="A420" s="125">
        <v>0</v>
      </c>
      <c r="B420" s="125">
        <v>0</v>
      </c>
      <c r="C420" s="125">
        <v>0</v>
      </c>
      <c r="D420" s="120">
        <v>1</v>
      </c>
      <c r="E420" s="125">
        <v>0</v>
      </c>
      <c r="F420" s="125">
        <v>0</v>
      </c>
      <c r="G420" s="125">
        <v>0</v>
      </c>
      <c r="H420" s="125">
        <v>0</v>
      </c>
      <c r="I420" s="125">
        <v>0</v>
      </c>
      <c r="J420" s="300">
        <v>0</v>
      </c>
      <c r="K420" s="125">
        <v>0</v>
      </c>
      <c r="L420" s="125">
        <v>0</v>
      </c>
      <c r="M420" s="135"/>
      <c r="N420" s="133" t="s">
        <v>1280</v>
      </c>
      <c r="O420" s="254" t="s">
        <v>1277</v>
      </c>
      <c r="P420" s="254" t="s">
        <v>297</v>
      </c>
      <c r="Q420" s="254" t="s">
        <v>46</v>
      </c>
      <c r="R420" s="257" t="s">
        <v>1281</v>
      </c>
      <c r="S420" s="312" t="s">
        <v>8640</v>
      </c>
      <c r="T420" s="257" t="s">
        <v>9704</v>
      </c>
      <c r="U420" s="164" t="s">
        <v>1164</v>
      </c>
      <c r="V420" s="134" t="s">
        <v>80</v>
      </c>
      <c r="W420" s="302" t="s">
        <v>80</v>
      </c>
      <c r="X420" s="143" t="s">
        <v>232</v>
      </c>
      <c r="Y420" s="97" t="s">
        <v>232</v>
      </c>
      <c r="Z420" s="255" t="s">
        <v>1280</v>
      </c>
      <c r="AA420" s="106" t="s">
        <v>1282</v>
      </c>
      <c r="AB420" s="259" t="s">
        <v>173</v>
      </c>
      <c r="AC420" s="133" t="s">
        <v>7998</v>
      </c>
      <c r="AD420" s="303">
        <f t="shared" si="6"/>
        <v>1</v>
      </c>
      <c r="AE420" s="105" t="s">
        <v>7482</v>
      </c>
      <c r="AF420" s="133" t="str">
        <f>VLOOKUP(N420,'2021jobs'!A:A,1,0)</f>
        <v>CRCM-V1</v>
      </c>
      <c r="AG420" s="133" t="str">
        <f>VLOOKUP(Z420,'2021jobs'!A:A,1,0)</f>
        <v>CRCM-V1</v>
      </c>
      <c r="AH420" s="256"/>
      <c r="AI420" s="132" t="s">
        <v>1280</v>
      </c>
      <c r="AJ420" s="172" t="s">
        <v>239</v>
      </c>
      <c r="AK420" s="135"/>
      <c r="AL420" s="117" t="s">
        <v>80</v>
      </c>
      <c r="AM420" s="134" t="s">
        <v>80</v>
      </c>
      <c r="AN420" s="140" t="s">
        <v>1276</v>
      </c>
      <c r="AO420" s="5" t="s">
        <v>173</v>
      </c>
    </row>
    <row r="421" spans="1:41" s="4" customFormat="1" ht="15" customHeight="1" x14ac:dyDescent="0.4">
      <c r="A421" s="125">
        <v>0</v>
      </c>
      <c r="B421" s="125">
        <v>0</v>
      </c>
      <c r="C421" s="125">
        <v>0</v>
      </c>
      <c r="D421" s="120">
        <v>1</v>
      </c>
      <c r="E421" s="125">
        <v>0</v>
      </c>
      <c r="F421" s="125">
        <v>0</v>
      </c>
      <c r="G421" s="125">
        <v>0</v>
      </c>
      <c r="H421" s="125">
        <v>0</v>
      </c>
      <c r="I421" s="125">
        <v>0</v>
      </c>
      <c r="J421" s="300">
        <v>0</v>
      </c>
      <c r="K421" s="125">
        <v>0</v>
      </c>
      <c r="L421" s="125">
        <v>0</v>
      </c>
      <c r="M421" s="135"/>
      <c r="N421" s="133" t="s">
        <v>1283</v>
      </c>
      <c r="O421" s="254" t="s">
        <v>1277</v>
      </c>
      <c r="P421" s="254" t="s">
        <v>453</v>
      </c>
      <c r="Q421" s="110" t="s">
        <v>7479</v>
      </c>
      <c r="R421" s="257" t="s">
        <v>1284</v>
      </c>
      <c r="S421" s="312" t="s">
        <v>8641</v>
      </c>
      <c r="T421" s="257" t="s">
        <v>9701</v>
      </c>
      <c r="U421" s="164" t="s">
        <v>1164</v>
      </c>
      <c r="V421" s="134" t="s">
        <v>80</v>
      </c>
      <c r="W421" s="302" t="s">
        <v>80</v>
      </c>
      <c r="X421" s="143" t="s">
        <v>232</v>
      </c>
      <c r="Y421" s="105" t="s">
        <v>232</v>
      </c>
      <c r="Z421" s="255" t="s">
        <v>1283</v>
      </c>
      <c r="AA421" s="106" t="s">
        <v>1285</v>
      </c>
      <c r="AB421" s="259" t="s">
        <v>173</v>
      </c>
      <c r="AC421" s="133" t="s">
        <v>7999</v>
      </c>
      <c r="AD421" s="303">
        <f t="shared" si="6"/>
        <v>1</v>
      </c>
      <c r="AE421" s="105"/>
      <c r="AF421" s="133" t="str">
        <f>VLOOKUP(N421,'2021jobs'!A:A,1,0)</f>
        <v>CRCM-D2</v>
      </c>
      <c r="AG421" s="133" t="str">
        <f>VLOOKUP(Z421,'2021jobs'!A:A,1,0)</f>
        <v>CRCM-D2</v>
      </c>
      <c r="AH421" s="256"/>
      <c r="AI421" s="132" t="s">
        <v>1283</v>
      </c>
      <c r="AJ421" s="172" t="s">
        <v>239</v>
      </c>
      <c r="AK421" s="135"/>
      <c r="AL421" s="117" t="s">
        <v>80</v>
      </c>
      <c r="AM421" s="134" t="s">
        <v>80</v>
      </c>
      <c r="AN421" s="140" t="s">
        <v>1276</v>
      </c>
      <c r="AO421" s="5" t="s">
        <v>173</v>
      </c>
    </row>
    <row r="422" spans="1:41" s="4" customFormat="1" ht="15" customHeight="1" x14ac:dyDescent="0.4">
      <c r="A422" s="125">
        <v>0</v>
      </c>
      <c r="B422" s="125">
        <v>0</v>
      </c>
      <c r="C422" s="125">
        <v>0</v>
      </c>
      <c r="D422" s="120">
        <v>1</v>
      </c>
      <c r="E422" s="125">
        <v>0</v>
      </c>
      <c r="F422" s="125">
        <v>0</v>
      </c>
      <c r="G422" s="125">
        <v>0</v>
      </c>
      <c r="H422" s="125">
        <v>0</v>
      </c>
      <c r="I422" s="125">
        <v>0</v>
      </c>
      <c r="J422" s="300">
        <v>0</v>
      </c>
      <c r="K422" s="125">
        <v>0</v>
      </c>
      <c r="L422" s="125">
        <v>0</v>
      </c>
      <c r="M422" s="135"/>
      <c r="N422" s="133" t="s">
        <v>1286</v>
      </c>
      <c r="O422" s="254" t="s">
        <v>1277</v>
      </c>
      <c r="P422" s="254" t="s">
        <v>352</v>
      </c>
      <c r="Q422" s="110" t="s">
        <v>7479</v>
      </c>
      <c r="R422" s="257" t="s">
        <v>1287</v>
      </c>
      <c r="S422" s="312" t="s">
        <v>8641</v>
      </c>
      <c r="T422" s="257" t="s">
        <v>9700</v>
      </c>
      <c r="U422" s="164" t="s">
        <v>1164</v>
      </c>
      <c r="V422" s="134" t="s">
        <v>80</v>
      </c>
      <c r="W422" s="302" t="s">
        <v>80</v>
      </c>
      <c r="X422" s="143" t="s">
        <v>232</v>
      </c>
      <c r="Y422" s="97" t="s">
        <v>232</v>
      </c>
      <c r="Z422" s="255" t="s">
        <v>1286</v>
      </c>
      <c r="AA422" s="106" t="s">
        <v>1288</v>
      </c>
      <c r="AB422" s="259" t="s">
        <v>173</v>
      </c>
      <c r="AC422" s="133" t="s">
        <v>7999</v>
      </c>
      <c r="AD422" s="303">
        <f t="shared" si="6"/>
        <v>1</v>
      </c>
      <c r="AE422" s="105"/>
      <c r="AF422" s="133" t="str">
        <f>VLOOKUP(N422,'2021jobs'!A:A,1,0)</f>
        <v>CRCM-D1</v>
      </c>
      <c r="AG422" s="133" t="str">
        <f>VLOOKUP(Z422,'2021jobs'!A:A,1,0)</f>
        <v>CRCM-D1</v>
      </c>
      <c r="AH422" s="256"/>
      <c r="AI422" s="132" t="s">
        <v>1286</v>
      </c>
      <c r="AJ422" s="172" t="s">
        <v>239</v>
      </c>
      <c r="AK422" s="135"/>
      <c r="AL422" s="117" t="s">
        <v>80</v>
      </c>
      <c r="AM422" s="134" t="s">
        <v>80</v>
      </c>
      <c r="AN422" s="140" t="s">
        <v>1276</v>
      </c>
      <c r="AO422" s="5" t="s">
        <v>173</v>
      </c>
    </row>
    <row r="423" spans="1:41" s="4" customFormat="1" ht="15" customHeight="1" x14ac:dyDescent="0.4">
      <c r="A423" s="125">
        <v>0</v>
      </c>
      <c r="B423" s="125">
        <v>0</v>
      </c>
      <c r="C423" s="125">
        <v>0</v>
      </c>
      <c r="D423" s="120">
        <v>1</v>
      </c>
      <c r="E423" s="125">
        <v>0</v>
      </c>
      <c r="F423" s="125">
        <v>0</v>
      </c>
      <c r="G423" s="125">
        <v>0</v>
      </c>
      <c r="H423" s="125">
        <v>0</v>
      </c>
      <c r="I423" s="125">
        <v>0</v>
      </c>
      <c r="J423" s="300">
        <v>0</v>
      </c>
      <c r="K423" s="125">
        <v>0</v>
      </c>
      <c r="L423" s="125">
        <v>0</v>
      </c>
      <c r="M423" s="135"/>
      <c r="N423" s="133" t="s">
        <v>1289</v>
      </c>
      <c r="O423" s="254" t="s">
        <v>1277</v>
      </c>
      <c r="P423" s="254" t="s">
        <v>415</v>
      </c>
      <c r="Q423" s="105" t="s">
        <v>7479</v>
      </c>
      <c r="R423" s="257" t="s">
        <v>1290</v>
      </c>
      <c r="S423" s="312" t="s">
        <v>8641</v>
      </c>
      <c r="T423" s="257" t="s">
        <v>9698</v>
      </c>
      <c r="U423" s="164" t="s">
        <v>1164</v>
      </c>
      <c r="V423" s="134" t="s">
        <v>80</v>
      </c>
      <c r="W423" s="302" t="s">
        <v>80</v>
      </c>
      <c r="X423" s="143" t="s">
        <v>232</v>
      </c>
      <c r="Y423" s="105" t="s">
        <v>232</v>
      </c>
      <c r="Z423" s="255" t="s">
        <v>1289</v>
      </c>
      <c r="AA423" s="106" t="s">
        <v>1291</v>
      </c>
      <c r="AB423" s="259" t="s">
        <v>173</v>
      </c>
      <c r="AC423" s="133" t="s">
        <v>7999</v>
      </c>
      <c r="AD423" s="303">
        <f t="shared" si="6"/>
        <v>1</v>
      </c>
      <c r="AE423" s="105"/>
      <c r="AF423" s="133" t="str">
        <f>VLOOKUP(N423,'2021jobs'!A:A,1,0)</f>
        <v>CRCM-M2</v>
      </c>
      <c r="AG423" s="133" t="str">
        <f>VLOOKUP(Z423,'2021jobs'!A:A,1,0)</f>
        <v>CRCM-M2</v>
      </c>
      <c r="AH423" s="256"/>
      <c r="AI423" s="132" t="s">
        <v>1289</v>
      </c>
      <c r="AJ423" s="172" t="s">
        <v>239</v>
      </c>
      <c r="AK423" s="135"/>
      <c r="AL423" s="117" t="s">
        <v>80</v>
      </c>
      <c r="AM423" s="134" t="s">
        <v>80</v>
      </c>
      <c r="AN423" s="140" t="s">
        <v>1276</v>
      </c>
      <c r="AO423" s="5" t="s">
        <v>173</v>
      </c>
    </row>
    <row r="424" spans="1:41" s="4" customFormat="1" ht="15" customHeight="1" x14ac:dyDescent="0.4">
      <c r="A424" s="125">
        <v>0</v>
      </c>
      <c r="B424" s="125">
        <v>0</v>
      </c>
      <c r="C424" s="125">
        <v>0</v>
      </c>
      <c r="D424" s="120">
        <v>1</v>
      </c>
      <c r="E424" s="125">
        <v>0</v>
      </c>
      <c r="F424" s="125">
        <v>0</v>
      </c>
      <c r="G424" s="125">
        <v>0</v>
      </c>
      <c r="H424" s="125">
        <v>0</v>
      </c>
      <c r="I424" s="125">
        <v>0</v>
      </c>
      <c r="J424" s="300">
        <v>0</v>
      </c>
      <c r="K424" s="125">
        <v>0</v>
      </c>
      <c r="L424" s="125">
        <v>0</v>
      </c>
      <c r="M424" s="135"/>
      <c r="N424" s="133" t="s">
        <v>1292</v>
      </c>
      <c r="O424" s="254" t="s">
        <v>1277</v>
      </c>
      <c r="P424" s="254" t="s">
        <v>363</v>
      </c>
      <c r="Q424" s="105" t="s">
        <v>7479</v>
      </c>
      <c r="R424" s="257" t="s">
        <v>1293</v>
      </c>
      <c r="S424" s="312" t="s">
        <v>8641</v>
      </c>
      <c r="T424" s="257" t="s">
        <v>9699</v>
      </c>
      <c r="U424" s="164" t="s">
        <v>1164</v>
      </c>
      <c r="V424" s="134" t="s">
        <v>80</v>
      </c>
      <c r="W424" s="302" t="s">
        <v>80</v>
      </c>
      <c r="X424" s="143" t="s">
        <v>232</v>
      </c>
      <c r="Y424" s="105" t="s">
        <v>232</v>
      </c>
      <c r="Z424" s="255" t="s">
        <v>1292</v>
      </c>
      <c r="AA424" s="106" t="s">
        <v>1294</v>
      </c>
      <c r="AB424" s="259" t="s">
        <v>173</v>
      </c>
      <c r="AC424" s="133" t="s">
        <v>7999</v>
      </c>
      <c r="AD424" s="303">
        <f t="shared" si="6"/>
        <v>1</v>
      </c>
      <c r="AE424" s="105" t="s">
        <v>7482</v>
      </c>
      <c r="AF424" s="133" t="str">
        <f>VLOOKUP(N424,'2021jobs'!A:A,1,0)</f>
        <v>CRCM-M1</v>
      </c>
      <c r="AG424" s="133" t="str">
        <f>VLOOKUP(Z424,'2021jobs'!A:A,1,0)</f>
        <v>CRCM-M1</v>
      </c>
      <c r="AH424" s="256"/>
      <c r="AI424" s="132" t="s">
        <v>1292</v>
      </c>
      <c r="AJ424" s="172" t="s">
        <v>239</v>
      </c>
      <c r="AK424" s="135"/>
      <c r="AL424" s="117" t="s">
        <v>80</v>
      </c>
      <c r="AM424" s="134" t="s">
        <v>80</v>
      </c>
      <c r="AN424" s="140" t="s">
        <v>1276</v>
      </c>
      <c r="AO424" s="5" t="s">
        <v>173</v>
      </c>
    </row>
    <row r="425" spans="1:41" ht="15" customHeight="1" x14ac:dyDescent="0.4">
      <c r="A425" s="125">
        <v>0</v>
      </c>
      <c r="B425" s="125">
        <v>0</v>
      </c>
      <c r="C425" s="125">
        <v>0</v>
      </c>
      <c r="D425" s="120">
        <v>1</v>
      </c>
      <c r="E425" s="125">
        <v>0</v>
      </c>
      <c r="F425" s="125">
        <v>0</v>
      </c>
      <c r="G425" s="125">
        <v>0</v>
      </c>
      <c r="H425" s="125">
        <v>0</v>
      </c>
      <c r="I425" s="125">
        <v>0</v>
      </c>
      <c r="J425" s="300">
        <v>0</v>
      </c>
      <c r="K425" s="125">
        <v>0</v>
      </c>
      <c r="L425" s="125">
        <v>0</v>
      </c>
      <c r="M425" s="135"/>
      <c r="N425" s="133" t="s">
        <v>1295</v>
      </c>
      <c r="O425" s="254" t="s">
        <v>1277</v>
      </c>
      <c r="P425" s="254" t="s">
        <v>611</v>
      </c>
      <c r="Q425" s="254" t="s">
        <v>7480</v>
      </c>
      <c r="R425" s="257" t="s">
        <v>1296</v>
      </c>
      <c r="S425" s="312" t="s">
        <v>8642</v>
      </c>
      <c r="T425" s="257" t="s">
        <v>10779</v>
      </c>
      <c r="U425" s="164" t="s">
        <v>1164</v>
      </c>
      <c r="V425" s="134" t="s">
        <v>80</v>
      </c>
      <c r="W425" s="302" t="s">
        <v>80</v>
      </c>
      <c r="X425" s="143" t="s">
        <v>232</v>
      </c>
      <c r="Y425" s="105" t="s">
        <v>232</v>
      </c>
      <c r="Z425" s="255" t="s">
        <v>1295</v>
      </c>
      <c r="AA425" s="106" t="s">
        <v>1297</v>
      </c>
      <c r="AB425" s="259" t="s">
        <v>173</v>
      </c>
      <c r="AC425" s="133" t="s">
        <v>8000</v>
      </c>
      <c r="AD425" s="303">
        <f t="shared" si="6"/>
        <v>1</v>
      </c>
      <c r="AE425" s="105"/>
      <c r="AF425" s="133" t="str">
        <f>VLOOKUP(N425,'2021jobs'!A:A,1,0)</f>
        <v>CRCM-P5</v>
      </c>
      <c r="AG425" s="133" t="str">
        <f>VLOOKUP(Z425,'2021jobs'!A:A,1,0)</f>
        <v>CRCM-P5</v>
      </c>
      <c r="AH425" s="256"/>
      <c r="AI425" s="132" t="s">
        <v>1295</v>
      </c>
      <c r="AJ425" s="172" t="s">
        <v>239</v>
      </c>
      <c r="AK425" s="135"/>
      <c r="AL425" s="117" t="s">
        <v>80</v>
      </c>
      <c r="AM425" s="134" t="s">
        <v>80</v>
      </c>
      <c r="AN425" s="140" t="s">
        <v>1276</v>
      </c>
      <c r="AO425" s="5" t="s">
        <v>173</v>
      </c>
    </row>
    <row r="426" spans="1:41" s="4" customFormat="1" ht="15" customHeight="1" x14ac:dyDescent="0.4">
      <c r="A426" s="125">
        <v>0</v>
      </c>
      <c r="B426" s="125">
        <v>0</v>
      </c>
      <c r="C426" s="125">
        <v>0</v>
      </c>
      <c r="D426" s="120">
        <v>1</v>
      </c>
      <c r="E426" s="125">
        <v>0</v>
      </c>
      <c r="F426" s="125">
        <v>0</v>
      </c>
      <c r="G426" s="125">
        <v>0</v>
      </c>
      <c r="H426" s="125">
        <v>0</v>
      </c>
      <c r="I426" s="125">
        <v>0</v>
      </c>
      <c r="J426" s="300">
        <v>0</v>
      </c>
      <c r="K426" s="125">
        <v>0</v>
      </c>
      <c r="L426" s="125">
        <v>0</v>
      </c>
      <c r="M426" s="135"/>
      <c r="N426" s="133" t="s">
        <v>1298</v>
      </c>
      <c r="O426" s="254" t="s">
        <v>1277</v>
      </c>
      <c r="P426" s="254" t="s">
        <v>433</v>
      </c>
      <c r="Q426" s="254" t="s">
        <v>7480</v>
      </c>
      <c r="R426" s="257" t="s">
        <v>1299</v>
      </c>
      <c r="S426" s="312" t="s">
        <v>8642</v>
      </c>
      <c r="T426" s="257" t="s">
        <v>10825</v>
      </c>
      <c r="U426" s="164" t="s">
        <v>1164</v>
      </c>
      <c r="V426" s="134" t="s">
        <v>80</v>
      </c>
      <c r="W426" s="302" t="s">
        <v>80</v>
      </c>
      <c r="X426" s="143" t="s">
        <v>232</v>
      </c>
      <c r="Y426" s="105" t="s">
        <v>232</v>
      </c>
      <c r="Z426" s="255" t="s">
        <v>1298</v>
      </c>
      <c r="AA426" s="106" t="s">
        <v>1300</v>
      </c>
      <c r="AB426" s="259" t="s">
        <v>173</v>
      </c>
      <c r="AC426" s="133" t="s">
        <v>8000</v>
      </c>
      <c r="AD426" s="303">
        <f t="shared" si="6"/>
        <v>1</v>
      </c>
      <c r="AE426" s="105"/>
      <c r="AF426" s="133" t="str">
        <f>VLOOKUP(N426,'2021jobs'!A:A,1,0)</f>
        <v>CRCM-P4</v>
      </c>
      <c r="AG426" s="133" t="str">
        <f>VLOOKUP(Z426,'2021jobs'!A:A,1,0)</f>
        <v>CRCM-P4</v>
      </c>
      <c r="AH426" s="256"/>
      <c r="AI426" s="132" t="s">
        <v>1298</v>
      </c>
      <c r="AJ426" s="172" t="s">
        <v>239</v>
      </c>
      <c r="AK426" s="135"/>
      <c r="AL426" s="117" t="s">
        <v>80</v>
      </c>
      <c r="AM426" s="134" t="s">
        <v>80</v>
      </c>
      <c r="AN426" s="140" t="s">
        <v>1276</v>
      </c>
      <c r="AO426" s="5" t="s">
        <v>173</v>
      </c>
    </row>
    <row r="427" spans="1:41" s="4" customFormat="1" ht="15" customHeight="1" x14ac:dyDescent="0.4">
      <c r="A427" s="125">
        <v>0</v>
      </c>
      <c r="B427" s="125">
        <v>0</v>
      </c>
      <c r="C427" s="125">
        <v>0</v>
      </c>
      <c r="D427" s="120">
        <v>1</v>
      </c>
      <c r="E427" s="125">
        <v>0</v>
      </c>
      <c r="F427" s="125">
        <v>0</v>
      </c>
      <c r="G427" s="125">
        <v>0</v>
      </c>
      <c r="H427" s="125">
        <v>0</v>
      </c>
      <c r="I427" s="125">
        <v>0</v>
      </c>
      <c r="J427" s="300">
        <v>0</v>
      </c>
      <c r="K427" s="125">
        <v>0</v>
      </c>
      <c r="L427" s="125">
        <v>0</v>
      </c>
      <c r="M427" s="135"/>
      <c r="N427" s="133" t="s">
        <v>1301</v>
      </c>
      <c r="O427" s="254" t="s">
        <v>1277</v>
      </c>
      <c r="P427" s="254" t="s">
        <v>355</v>
      </c>
      <c r="Q427" s="254" t="s">
        <v>7480</v>
      </c>
      <c r="R427" s="257" t="s">
        <v>1302</v>
      </c>
      <c r="S427" s="312" t="s">
        <v>8642</v>
      </c>
      <c r="T427" s="257" t="s">
        <v>10824</v>
      </c>
      <c r="U427" s="164" t="s">
        <v>1164</v>
      </c>
      <c r="V427" s="134" t="s">
        <v>80</v>
      </c>
      <c r="W427" s="302" t="s">
        <v>80</v>
      </c>
      <c r="X427" s="143" t="s">
        <v>232</v>
      </c>
      <c r="Y427" s="105" t="s">
        <v>232</v>
      </c>
      <c r="Z427" s="255" t="s">
        <v>1301</v>
      </c>
      <c r="AA427" s="106" t="s">
        <v>1303</v>
      </c>
      <c r="AB427" s="259" t="s">
        <v>173</v>
      </c>
      <c r="AC427" s="133" t="s">
        <v>8000</v>
      </c>
      <c r="AD427" s="303">
        <f t="shared" si="6"/>
        <v>1</v>
      </c>
      <c r="AE427" s="105" t="s">
        <v>7482</v>
      </c>
      <c r="AF427" s="133" t="str">
        <f>VLOOKUP(N427,'2021jobs'!A:A,1,0)</f>
        <v>CRCM-P3</v>
      </c>
      <c r="AG427" s="133" t="str">
        <f>VLOOKUP(Z427,'2021jobs'!A:A,1,0)</f>
        <v>CRCM-P3</v>
      </c>
      <c r="AH427" s="256"/>
      <c r="AI427" s="132" t="s">
        <v>1301</v>
      </c>
      <c r="AJ427" s="172" t="s">
        <v>239</v>
      </c>
      <c r="AK427" s="135"/>
      <c r="AL427" s="117" t="s">
        <v>80</v>
      </c>
      <c r="AM427" s="134" t="s">
        <v>80</v>
      </c>
      <c r="AN427" s="140" t="s">
        <v>1276</v>
      </c>
      <c r="AO427" s="5" t="s">
        <v>173</v>
      </c>
    </row>
    <row r="428" spans="1:41" s="3" customFormat="1" ht="15" customHeight="1" x14ac:dyDescent="0.4">
      <c r="A428" s="125">
        <v>0</v>
      </c>
      <c r="B428" s="125">
        <v>0</v>
      </c>
      <c r="C428" s="125">
        <v>0</v>
      </c>
      <c r="D428" s="120">
        <v>1</v>
      </c>
      <c r="E428" s="125">
        <v>0</v>
      </c>
      <c r="F428" s="125">
        <v>0</v>
      </c>
      <c r="G428" s="125">
        <v>0</v>
      </c>
      <c r="H428" s="125">
        <v>0</v>
      </c>
      <c r="I428" s="125">
        <v>0</v>
      </c>
      <c r="J428" s="300">
        <v>0</v>
      </c>
      <c r="K428" s="125">
        <v>0</v>
      </c>
      <c r="L428" s="125">
        <v>0</v>
      </c>
      <c r="M428" s="135"/>
      <c r="N428" s="133" t="s">
        <v>1304</v>
      </c>
      <c r="O428" s="254" t="s">
        <v>1277</v>
      </c>
      <c r="P428" s="254" t="s">
        <v>443</v>
      </c>
      <c r="Q428" s="254" t="s">
        <v>7480</v>
      </c>
      <c r="R428" s="257" t="s">
        <v>1305</v>
      </c>
      <c r="S428" s="312" t="s">
        <v>8642</v>
      </c>
      <c r="T428" s="257" t="s">
        <v>9696</v>
      </c>
      <c r="U428" s="164" t="s">
        <v>1164</v>
      </c>
      <c r="V428" s="134" t="s">
        <v>80</v>
      </c>
      <c r="W428" s="302" t="s">
        <v>80</v>
      </c>
      <c r="X428" s="143" t="s">
        <v>232</v>
      </c>
      <c r="Y428" s="105" t="s">
        <v>232</v>
      </c>
      <c r="Z428" s="255" t="s">
        <v>1304</v>
      </c>
      <c r="AA428" s="106" t="s">
        <v>1306</v>
      </c>
      <c r="AB428" s="259" t="s">
        <v>173</v>
      </c>
      <c r="AC428" s="133" t="s">
        <v>8000</v>
      </c>
      <c r="AD428" s="303">
        <f t="shared" si="6"/>
        <v>1</v>
      </c>
      <c r="AE428" s="105"/>
      <c r="AF428" s="133" t="str">
        <f>VLOOKUP(N428,'2021jobs'!A:A,1,0)</f>
        <v>CRCM-P2</v>
      </c>
      <c r="AG428" s="133" t="str">
        <f>VLOOKUP(Z428,'2021jobs'!A:A,1,0)</f>
        <v>CRCM-P2</v>
      </c>
      <c r="AH428" s="256"/>
      <c r="AI428" s="132" t="s">
        <v>1304</v>
      </c>
      <c r="AJ428" s="172" t="s">
        <v>239</v>
      </c>
      <c r="AK428" s="135"/>
      <c r="AL428" s="117" t="s">
        <v>80</v>
      </c>
      <c r="AM428" s="134" t="s">
        <v>80</v>
      </c>
      <c r="AN428" s="140" t="s">
        <v>1276</v>
      </c>
      <c r="AO428" s="5" t="s">
        <v>173</v>
      </c>
    </row>
    <row r="429" spans="1:41" s="3" customFormat="1" ht="15" customHeight="1" x14ac:dyDescent="0.4">
      <c r="A429" s="125">
        <v>0</v>
      </c>
      <c r="B429" s="125">
        <v>0</v>
      </c>
      <c r="C429" s="125">
        <v>0</v>
      </c>
      <c r="D429" s="120">
        <v>1</v>
      </c>
      <c r="E429" s="125">
        <v>0</v>
      </c>
      <c r="F429" s="125">
        <v>0</v>
      </c>
      <c r="G429" s="125">
        <v>0</v>
      </c>
      <c r="H429" s="125">
        <v>0</v>
      </c>
      <c r="I429" s="125">
        <v>0</v>
      </c>
      <c r="J429" s="300">
        <v>0</v>
      </c>
      <c r="K429" s="125">
        <v>0</v>
      </c>
      <c r="L429" s="125">
        <v>0</v>
      </c>
      <c r="M429" s="135"/>
      <c r="N429" s="133" t="s">
        <v>1307</v>
      </c>
      <c r="O429" s="254" t="s">
        <v>1277</v>
      </c>
      <c r="P429" s="254" t="s">
        <v>474</v>
      </c>
      <c r="Q429" s="254" t="s">
        <v>7480</v>
      </c>
      <c r="R429" s="257" t="s">
        <v>1308</v>
      </c>
      <c r="S429" s="312" t="s">
        <v>8642</v>
      </c>
      <c r="T429" s="257" t="s">
        <v>10823</v>
      </c>
      <c r="U429" s="164" t="s">
        <v>1164</v>
      </c>
      <c r="V429" s="134" t="s">
        <v>80</v>
      </c>
      <c r="W429" s="302" t="s">
        <v>80</v>
      </c>
      <c r="X429" s="143" t="s">
        <v>232</v>
      </c>
      <c r="Y429" s="105" t="s">
        <v>232</v>
      </c>
      <c r="Z429" s="255" t="s">
        <v>1307</v>
      </c>
      <c r="AA429" s="106" t="s">
        <v>1309</v>
      </c>
      <c r="AB429" s="259" t="s">
        <v>173</v>
      </c>
      <c r="AC429" s="133" t="s">
        <v>8000</v>
      </c>
      <c r="AD429" s="303">
        <f t="shared" si="6"/>
        <v>1</v>
      </c>
      <c r="AE429" s="105"/>
      <c r="AF429" s="133" t="str">
        <f>VLOOKUP(N429,'2021jobs'!A:A,1,0)</f>
        <v>CRCM-P1</v>
      </c>
      <c r="AG429" s="133" t="str">
        <f>VLOOKUP(Z429,'2021jobs'!A:A,1,0)</f>
        <v>CRCM-P1</v>
      </c>
      <c r="AH429" s="256"/>
      <c r="AI429" s="132" t="s">
        <v>1307</v>
      </c>
      <c r="AJ429" s="172" t="s">
        <v>239</v>
      </c>
      <c r="AK429" s="135"/>
      <c r="AL429" s="117" t="s">
        <v>80</v>
      </c>
      <c r="AM429" s="134" t="s">
        <v>80</v>
      </c>
      <c r="AN429" s="140" t="s">
        <v>1276</v>
      </c>
      <c r="AO429" s="5" t="s">
        <v>173</v>
      </c>
    </row>
    <row r="430" spans="1:41" s="260" customFormat="1" ht="15" customHeight="1" x14ac:dyDescent="0.4">
      <c r="A430" s="125">
        <v>0</v>
      </c>
      <c r="B430" s="125">
        <v>0</v>
      </c>
      <c r="C430" s="125">
        <v>0</v>
      </c>
      <c r="D430" s="120">
        <v>1</v>
      </c>
      <c r="E430" s="125">
        <v>0</v>
      </c>
      <c r="F430" s="125">
        <v>0</v>
      </c>
      <c r="G430" s="125">
        <v>0</v>
      </c>
      <c r="H430" s="125">
        <v>0</v>
      </c>
      <c r="I430" s="125">
        <v>0</v>
      </c>
      <c r="J430" s="300">
        <v>0</v>
      </c>
      <c r="K430" s="125">
        <v>0</v>
      </c>
      <c r="L430" s="125">
        <v>0</v>
      </c>
      <c r="M430" s="135" t="s">
        <v>9737</v>
      </c>
      <c r="N430" s="133" t="s">
        <v>7500</v>
      </c>
      <c r="O430" s="254" t="s">
        <v>1311</v>
      </c>
      <c r="P430" s="254" t="s">
        <v>453</v>
      </c>
      <c r="Q430" s="254" t="s">
        <v>7479</v>
      </c>
      <c r="R430" s="257" t="s">
        <v>7501</v>
      </c>
      <c r="S430" s="312" t="s">
        <v>8643</v>
      </c>
      <c r="T430" s="257" t="s">
        <v>9701</v>
      </c>
      <c r="U430" s="164" t="s">
        <v>1164</v>
      </c>
      <c r="V430" s="134" t="s">
        <v>80</v>
      </c>
      <c r="W430" s="302" t="s">
        <v>1310</v>
      </c>
      <c r="X430" s="143" t="s">
        <v>232</v>
      </c>
      <c r="Y430" s="254" t="s">
        <v>232</v>
      </c>
      <c r="Z430" s="255" t="s">
        <v>300</v>
      </c>
      <c r="AA430" s="306" t="s">
        <v>300</v>
      </c>
      <c r="AB430" s="259" t="s">
        <v>173</v>
      </c>
      <c r="AC430" s="133" t="s">
        <v>8001</v>
      </c>
      <c r="AD430" s="303">
        <f t="shared" si="6"/>
        <v>0</v>
      </c>
      <c r="AE430" s="254"/>
      <c r="AF430" s="133" t="e">
        <f>VLOOKUP(N430,'2021jobs'!A:A,1,0)</f>
        <v>#N/A</v>
      </c>
      <c r="AG430" s="133" t="e">
        <f>VLOOKUP(Z430,'2021jobs'!A:A,1,0)</f>
        <v>#N/A</v>
      </c>
      <c r="AH430" s="256"/>
      <c r="AI430" s="255" t="s">
        <v>7500</v>
      </c>
      <c r="AJ430" s="172"/>
      <c r="AK430" s="253" t="s">
        <v>7474</v>
      </c>
      <c r="AL430" s="258"/>
      <c r="AM430" s="134" t="s">
        <v>80</v>
      </c>
      <c r="AN430" s="140"/>
      <c r="AO430" s="5" t="s">
        <v>173</v>
      </c>
    </row>
    <row r="431" spans="1:41" s="4" customFormat="1" ht="15" customHeight="1" x14ac:dyDescent="0.4">
      <c r="A431" s="125">
        <v>0</v>
      </c>
      <c r="B431" s="125">
        <v>0</v>
      </c>
      <c r="C431" s="125">
        <v>0</v>
      </c>
      <c r="D431" s="120">
        <v>1</v>
      </c>
      <c r="E431" s="125">
        <v>0</v>
      </c>
      <c r="F431" s="125">
        <v>0</v>
      </c>
      <c r="G431" s="125">
        <v>0</v>
      </c>
      <c r="H431" s="125">
        <v>0</v>
      </c>
      <c r="I431" s="125">
        <v>0</v>
      </c>
      <c r="J431" s="300">
        <v>0</v>
      </c>
      <c r="K431" s="125">
        <v>0</v>
      </c>
      <c r="L431" s="125">
        <v>0</v>
      </c>
      <c r="M431" s="135"/>
      <c r="N431" s="133" t="s">
        <v>1312</v>
      </c>
      <c r="O431" s="254" t="s">
        <v>1311</v>
      </c>
      <c r="P431" s="254" t="s">
        <v>352</v>
      </c>
      <c r="Q431" s="110" t="s">
        <v>7479</v>
      </c>
      <c r="R431" s="257" t="s">
        <v>1313</v>
      </c>
      <c r="S431" s="312" t="s">
        <v>8643</v>
      </c>
      <c r="T431" s="257" t="s">
        <v>9700</v>
      </c>
      <c r="U431" s="164" t="s">
        <v>1164</v>
      </c>
      <c r="V431" s="134" t="s">
        <v>80</v>
      </c>
      <c r="W431" s="302" t="s">
        <v>1310</v>
      </c>
      <c r="X431" s="143" t="s">
        <v>232</v>
      </c>
      <c r="Y431" s="254" t="s">
        <v>232</v>
      </c>
      <c r="Z431" s="255" t="s">
        <v>1312</v>
      </c>
      <c r="AA431" s="106" t="s">
        <v>1314</v>
      </c>
      <c r="AB431" s="259" t="s">
        <v>173</v>
      </c>
      <c r="AC431" s="133" t="s">
        <v>8001</v>
      </c>
      <c r="AD431" s="303">
        <f t="shared" si="6"/>
        <v>1</v>
      </c>
      <c r="AE431" s="105"/>
      <c r="AF431" s="133" t="str">
        <f>VLOOKUP(N431,'2021jobs'!A:A,1,0)</f>
        <v>INCM-D1</v>
      </c>
      <c r="AG431" s="133" t="str">
        <f>VLOOKUP(Z431,'2021jobs'!A:A,1,0)</f>
        <v>INCM-D1</v>
      </c>
      <c r="AH431" s="256"/>
      <c r="AI431" s="132" t="s">
        <v>1312</v>
      </c>
      <c r="AJ431" s="172" t="s">
        <v>239</v>
      </c>
      <c r="AK431" s="135"/>
      <c r="AL431" s="117" t="s">
        <v>1310</v>
      </c>
      <c r="AM431" s="134" t="s">
        <v>80</v>
      </c>
      <c r="AN431" s="140" t="s">
        <v>1276</v>
      </c>
      <c r="AO431" s="5" t="s">
        <v>173</v>
      </c>
    </row>
    <row r="432" spans="1:41" ht="15" customHeight="1" x14ac:dyDescent="0.4">
      <c r="A432" s="125">
        <v>0</v>
      </c>
      <c r="B432" s="125">
        <v>0</v>
      </c>
      <c r="C432" s="125">
        <v>0</v>
      </c>
      <c r="D432" s="120">
        <v>1</v>
      </c>
      <c r="E432" s="125">
        <v>0</v>
      </c>
      <c r="F432" s="125">
        <v>0</v>
      </c>
      <c r="G432" s="125">
        <v>0</v>
      </c>
      <c r="H432" s="125">
        <v>0</v>
      </c>
      <c r="I432" s="125">
        <v>0</v>
      </c>
      <c r="J432" s="300">
        <v>0</v>
      </c>
      <c r="K432" s="125">
        <v>0</v>
      </c>
      <c r="L432" s="125">
        <v>0</v>
      </c>
      <c r="M432" s="135" t="s">
        <v>9737</v>
      </c>
      <c r="N432" s="133" t="s">
        <v>7502</v>
      </c>
      <c r="O432" s="254" t="s">
        <v>1311</v>
      </c>
      <c r="P432" s="254" t="s">
        <v>415</v>
      </c>
      <c r="Q432" s="254" t="s">
        <v>7479</v>
      </c>
      <c r="R432" s="257" t="s">
        <v>7503</v>
      </c>
      <c r="S432" s="312" t="s">
        <v>8643</v>
      </c>
      <c r="T432" s="257" t="s">
        <v>9698</v>
      </c>
      <c r="U432" s="164" t="s">
        <v>1164</v>
      </c>
      <c r="V432" s="134" t="s">
        <v>80</v>
      </c>
      <c r="W432" s="302" t="s">
        <v>1310</v>
      </c>
      <c r="X432" s="143" t="s">
        <v>232</v>
      </c>
      <c r="Y432" s="254" t="s">
        <v>232</v>
      </c>
      <c r="Z432" s="255" t="s">
        <v>300</v>
      </c>
      <c r="AA432" s="306" t="s">
        <v>300</v>
      </c>
      <c r="AB432" s="259" t="s">
        <v>173</v>
      </c>
      <c r="AC432" s="133" t="s">
        <v>8001</v>
      </c>
      <c r="AD432" s="303">
        <f t="shared" si="6"/>
        <v>0</v>
      </c>
      <c r="AE432" s="254"/>
      <c r="AF432" s="133" t="e">
        <f>VLOOKUP(N432,'2021jobs'!A:A,1,0)</f>
        <v>#N/A</v>
      </c>
      <c r="AG432" s="133" t="e">
        <f>VLOOKUP(Z432,'2021jobs'!A:A,1,0)</f>
        <v>#N/A</v>
      </c>
      <c r="AH432" s="256"/>
      <c r="AI432" s="255" t="s">
        <v>7502</v>
      </c>
      <c r="AJ432" s="172"/>
      <c r="AK432" s="253" t="s">
        <v>7474</v>
      </c>
      <c r="AL432" s="258"/>
      <c r="AM432" s="134" t="s">
        <v>80</v>
      </c>
      <c r="AN432" s="140"/>
      <c r="AO432" s="5" t="s">
        <v>173</v>
      </c>
    </row>
    <row r="433" spans="1:41" s="4" customFormat="1" ht="15" customHeight="1" x14ac:dyDescent="0.4">
      <c r="A433" s="125">
        <v>0</v>
      </c>
      <c r="B433" s="125">
        <v>0</v>
      </c>
      <c r="C433" s="125">
        <v>0</v>
      </c>
      <c r="D433" s="120">
        <v>1</v>
      </c>
      <c r="E433" s="125">
        <v>0</v>
      </c>
      <c r="F433" s="125">
        <v>0</v>
      </c>
      <c r="G433" s="125">
        <v>0</v>
      </c>
      <c r="H433" s="125">
        <v>0</v>
      </c>
      <c r="I433" s="125">
        <v>0</v>
      </c>
      <c r="J433" s="300">
        <v>0</v>
      </c>
      <c r="K433" s="125">
        <v>0</v>
      </c>
      <c r="L433" s="125">
        <v>0</v>
      </c>
      <c r="M433" s="135"/>
      <c r="N433" s="133" t="s">
        <v>1315</v>
      </c>
      <c r="O433" s="254" t="s">
        <v>1311</v>
      </c>
      <c r="P433" s="254" t="s">
        <v>363</v>
      </c>
      <c r="Q433" s="105" t="s">
        <v>7479</v>
      </c>
      <c r="R433" s="257" t="s">
        <v>1316</v>
      </c>
      <c r="S433" s="312" t="s">
        <v>8643</v>
      </c>
      <c r="T433" s="257" t="s">
        <v>9699</v>
      </c>
      <c r="U433" s="164" t="s">
        <v>1164</v>
      </c>
      <c r="V433" s="134" t="s">
        <v>80</v>
      </c>
      <c r="W433" s="302" t="s">
        <v>1310</v>
      </c>
      <c r="X433" s="143" t="s">
        <v>232</v>
      </c>
      <c r="Y433" s="254" t="s">
        <v>232</v>
      </c>
      <c r="Z433" s="255" t="s">
        <v>1315</v>
      </c>
      <c r="AA433" s="106" t="s">
        <v>1317</v>
      </c>
      <c r="AB433" s="259" t="s">
        <v>173</v>
      </c>
      <c r="AC433" s="133" t="s">
        <v>8001</v>
      </c>
      <c r="AD433" s="303">
        <f t="shared" si="6"/>
        <v>1</v>
      </c>
      <c r="AE433" s="105" t="s">
        <v>7482</v>
      </c>
      <c r="AF433" s="133" t="str">
        <f>VLOOKUP(N433,'2021jobs'!A:A,1,0)</f>
        <v>INCM-M1</v>
      </c>
      <c r="AG433" s="133" t="str">
        <f>VLOOKUP(Z433,'2021jobs'!A:A,1,0)</f>
        <v>INCM-M1</v>
      </c>
      <c r="AH433" s="256"/>
      <c r="AI433" s="132" t="s">
        <v>1315</v>
      </c>
      <c r="AJ433" s="172" t="s">
        <v>239</v>
      </c>
      <c r="AK433" s="135"/>
      <c r="AL433" s="117" t="s">
        <v>1310</v>
      </c>
      <c r="AM433" s="134" t="s">
        <v>80</v>
      </c>
      <c r="AN433" s="140" t="s">
        <v>1276</v>
      </c>
      <c r="AO433" s="5" t="s">
        <v>173</v>
      </c>
    </row>
    <row r="434" spans="1:41" ht="15" customHeight="1" x14ac:dyDescent="0.4">
      <c r="A434" s="125">
        <v>0</v>
      </c>
      <c r="B434" s="125">
        <v>0</v>
      </c>
      <c r="C434" s="125">
        <v>0</v>
      </c>
      <c r="D434" s="120">
        <v>1</v>
      </c>
      <c r="E434" s="125">
        <v>0</v>
      </c>
      <c r="F434" s="125">
        <v>0</v>
      </c>
      <c r="G434" s="125">
        <v>0</v>
      </c>
      <c r="H434" s="125">
        <v>0</v>
      </c>
      <c r="I434" s="125">
        <v>0</v>
      </c>
      <c r="J434" s="300">
        <v>0</v>
      </c>
      <c r="K434" s="125">
        <v>0</v>
      </c>
      <c r="L434" s="125">
        <v>0</v>
      </c>
      <c r="M434" s="135" t="s">
        <v>9737</v>
      </c>
      <c r="N434" s="133" t="s">
        <v>7504</v>
      </c>
      <c r="O434" s="254" t="s">
        <v>1311</v>
      </c>
      <c r="P434" s="254" t="s">
        <v>611</v>
      </c>
      <c r="Q434" s="254" t="s">
        <v>7480</v>
      </c>
      <c r="R434" s="257" t="s">
        <v>7505</v>
      </c>
      <c r="S434" s="312" t="s">
        <v>8644</v>
      </c>
      <c r="T434" s="257" t="s">
        <v>10779</v>
      </c>
      <c r="U434" s="164" t="s">
        <v>1164</v>
      </c>
      <c r="V434" s="134" t="s">
        <v>80</v>
      </c>
      <c r="W434" s="302" t="s">
        <v>1310</v>
      </c>
      <c r="X434" s="143" t="s">
        <v>232</v>
      </c>
      <c r="Y434" s="254" t="s">
        <v>232</v>
      </c>
      <c r="Z434" s="255" t="s">
        <v>300</v>
      </c>
      <c r="AA434" s="306" t="s">
        <v>300</v>
      </c>
      <c r="AB434" s="259" t="s">
        <v>173</v>
      </c>
      <c r="AC434" s="133" t="s">
        <v>8002</v>
      </c>
      <c r="AD434" s="303">
        <f t="shared" si="6"/>
        <v>0</v>
      </c>
      <c r="AE434" s="254"/>
      <c r="AF434" s="133" t="e">
        <f>VLOOKUP(N434,'2021jobs'!A:A,1,0)</f>
        <v>#N/A</v>
      </c>
      <c r="AG434" s="133" t="e">
        <f>VLOOKUP(Z434,'2021jobs'!A:A,1,0)</f>
        <v>#N/A</v>
      </c>
      <c r="AH434" s="256"/>
      <c r="AI434" s="255" t="s">
        <v>7504</v>
      </c>
      <c r="AJ434" s="172"/>
      <c r="AK434" s="253" t="s">
        <v>7474</v>
      </c>
      <c r="AL434" s="258"/>
      <c r="AM434" s="134" t="s">
        <v>80</v>
      </c>
      <c r="AN434" s="140"/>
      <c r="AO434" s="5" t="s">
        <v>173</v>
      </c>
    </row>
    <row r="435" spans="1:41" s="3" customFormat="1" ht="15" customHeight="1" x14ac:dyDescent="0.4">
      <c r="A435" s="125">
        <v>0</v>
      </c>
      <c r="B435" s="125">
        <v>0</v>
      </c>
      <c r="C435" s="125">
        <v>0</v>
      </c>
      <c r="D435" s="120">
        <v>1</v>
      </c>
      <c r="E435" s="125">
        <v>0</v>
      </c>
      <c r="F435" s="125">
        <v>0</v>
      </c>
      <c r="G435" s="125">
        <v>0</v>
      </c>
      <c r="H435" s="125">
        <v>0</v>
      </c>
      <c r="I435" s="125">
        <v>0</v>
      </c>
      <c r="J435" s="300">
        <v>0</v>
      </c>
      <c r="K435" s="125">
        <v>0</v>
      </c>
      <c r="L435" s="125">
        <v>0</v>
      </c>
      <c r="M435" s="135"/>
      <c r="N435" s="133" t="s">
        <v>1318</v>
      </c>
      <c r="O435" s="254" t="s">
        <v>1311</v>
      </c>
      <c r="P435" s="254" t="s">
        <v>433</v>
      </c>
      <c r="Q435" s="254" t="s">
        <v>7480</v>
      </c>
      <c r="R435" s="257" t="s">
        <v>1319</v>
      </c>
      <c r="S435" s="312" t="s">
        <v>8644</v>
      </c>
      <c r="T435" s="257" t="s">
        <v>10825</v>
      </c>
      <c r="U435" s="164" t="s">
        <v>1164</v>
      </c>
      <c r="V435" s="134" t="s">
        <v>80</v>
      </c>
      <c r="W435" s="302" t="s">
        <v>1310</v>
      </c>
      <c r="X435" s="143" t="s">
        <v>232</v>
      </c>
      <c r="Y435" s="105" t="s">
        <v>232</v>
      </c>
      <c r="Z435" s="255" t="s">
        <v>1318</v>
      </c>
      <c r="AA435" s="106" t="s">
        <v>1320</v>
      </c>
      <c r="AB435" s="259" t="s">
        <v>173</v>
      </c>
      <c r="AC435" s="133" t="s">
        <v>8002</v>
      </c>
      <c r="AD435" s="303">
        <f t="shared" si="6"/>
        <v>1</v>
      </c>
      <c r="AE435" s="105"/>
      <c r="AF435" s="133" t="str">
        <f>VLOOKUP(N435,'2021jobs'!A:A,1,0)</f>
        <v>INCM-P4</v>
      </c>
      <c r="AG435" s="133" t="str">
        <f>VLOOKUP(Z435,'2021jobs'!A:A,1,0)</f>
        <v>INCM-P4</v>
      </c>
      <c r="AH435" s="256"/>
      <c r="AI435" s="132" t="s">
        <v>1318</v>
      </c>
      <c r="AJ435" s="172" t="s">
        <v>239</v>
      </c>
      <c r="AK435" s="135"/>
      <c r="AL435" s="117" t="s">
        <v>1310</v>
      </c>
      <c r="AM435" s="134" t="s">
        <v>80</v>
      </c>
      <c r="AN435" s="140" t="s">
        <v>1276</v>
      </c>
      <c r="AO435" s="5" t="s">
        <v>173</v>
      </c>
    </row>
    <row r="436" spans="1:41" s="3" customFormat="1" ht="15" customHeight="1" x14ac:dyDescent="0.4">
      <c r="A436" s="125">
        <v>0</v>
      </c>
      <c r="B436" s="125">
        <v>0</v>
      </c>
      <c r="C436" s="125">
        <v>0</v>
      </c>
      <c r="D436" s="120">
        <v>1</v>
      </c>
      <c r="E436" s="125">
        <v>0</v>
      </c>
      <c r="F436" s="125">
        <v>0</v>
      </c>
      <c r="G436" s="125">
        <v>0</v>
      </c>
      <c r="H436" s="125">
        <v>0</v>
      </c>
      <c r="I436" s="125">
        <v>0</v>
      </c>
      <c r="J436" s="300">
        <v>0</v>
      </c>
      <c r="K436" s="125">
        <v>0</v>
      </c>
      <c r="L436" s="125">
        <v>0</v>
      </c>
      <c r="M436" s="135"/>
      <c r="N436" s="133" t="s">
        <v>1321</v>
      </c>
      <c r="O436" s="254" t="s">
        <v>1311</v>
      </c>
      <c r="P436" s="254" t="s">
        <v>355</v>
      </c>
      <c r="Q436" s="254" t="s">
        <v>7480</v>
      </c>
      <c r="R436" s="257" t="s">
        <v>1322</v>
      </c>
      <c r="S436" s="312" t="s">
        <v>8644</v>
      </c>
      <c r="T436" s="257" t="s">
        <v>10824</v>
      </c>
      <c r="U436" s="164" t="s">
        <v>1164</v>
      </c>
      <c r="V436" s="134" t="s">
        <v>80</v>
      </c>
      <c r="W436" s="302" t="s">
        <v>1310</v>
      </c>
      <c r="X436" s="143" t="s">
        <v>232</v>
      </c>
      <c r="Y436" s="105" t="s">
        <v>232</v>
      </c>
      <c r="Z436" s="255" t="s">
        <v>1321</v>
      </c>
      <c r="AA436" s="106" t="s">
        <v>1323</v>
      </c>
      <c r="AB436" s="259" t="s">
        <v>173</v>
      </c>
      <c r="AC436" s="133" t="s">
        <v>8002</v>
      </c>
      <c r="AD436" s="303">
        <f t="shared" si="6"/>
        <v>1</v>
      </c>
      <c r="AE436" s="105" t="s">
        <v>7482</v>
      </c>
      <c r="AF436" s="133" t="str">
        <f>VLOOKUP(N436,'2021jobs'!A:A,1,0)</f>
        <v>INCM-P3</v>
      </c>
      <c r="AG436" s="133" t="str">
        <f>VLOOKUP(Z436,'2021jobs'!A:A,1,0)</f>
        <v>INCM-P3</v>
      </c>
      <c r="AH436" s="256"/>
      <c r="AI436" s="132" t="s">
        <v>1321</v>
      </c>
      <c r="AJ436" s="172" t="s">
        <v>239</v>
      </c>
      <c r="AK436" s="135"/>
      <c r="AL436" s="117" t="s">
        <v>1310</v>
      </c>
      <c r="AM436" s="134" t="s">
        <v>80</v>
      </c>
      <c r="AN436" s="140" t="s">
        <v>1276</v>
      </c>
      <c r="AO436" s="5" t="s">
        <v>173</v>
      </c>
    </row>
    <row r="437" spans="1:41" s="4" customFormat="1" ht="15" customHeight="1" x14ac:dyDescent="0.4">
      <c r="A437" s="125">
        <v>0</v>
      </c>
      <c r="B437" s="125">
        <v>0</v>
      </c>
      <c r="C437" s="125">
        <v>0</v>
      </c>
      <c r="D437" s="120">
        <v>1</v>
      </c>
      <c r="E437" s="125">
        <v>0</v>
      </c>
      <c r="F437" s="125">
        <v>0</v>
      </c>
      <c r="G437" s="125">
        <v>0</v>
      </c>
      <c r="H437" s="125">
        <v>0</v>
      </c>
      <c r="I437" s="125">
        <v>0</v>
      </c>
      <c r="J437" s="300">
        <v>0</v>
      </c>
      <c r="K437" s="125">
        <v>0</v>
      </c>
      <c r="L437" s="125">
        <v>0</v>
      </c>
      <c r="M437" s="135"/>
      <c r="N437" s="133" t="s">
        <v>1324</v>
      </c>
      <c r="O437" s="254" t="s">
        <v>1311</v>
      </c>
      <c r="P437" s="254" t="s">
        <v>443</v>
      </c>
      <c r="Q437" s="254" t="s">
        <v>7480</v>
      </c>
      <c r="R437" s="257" t="s">
        <v>1325</v>
      </c>
      <c r="S437" s="312" t="s">
        <v>8644</v>
      </c>
      <c r="T437" s="257" t="s">
        <v>9696</v>
      </c>
      <c r="U437" s="164" t="s">
        <v>1164</v>
      </c>
      <c r="V437" s="134" t="s">
        <v>80</v>
      </c>
      <c r="W437" s="302" t="s">
        <v>1310</v>
      </c>
      <c r="X437" s="143" t="s">
        <v>232</v>
      </c>
      <c r="Y437" s="105" t="s">
        <v>232</v>
      </c>
      <c r="Z437" s="255" t="s">
        <v>1324</v>
      </c>
      <c r="AA437" s="106" t="s">
        <v>1326</v>
      </c>
      <c r="AB437" s="259" t="s">
        <v>173</v>
      </c>
      <c r="AC437" s="133" t="s">
        <v>8002</v>
      </c>
      <c r="AD437" s="303">
        <f t="shared" si="6"/>
        <v>1</v>
      </c>
      <c r="AE437" s="105"/>
      <c r="AF437" s="133" t="str">
        <f>VLOOKUP(N437,'2021jobs'!A:A,1,0)</f>
        <v>INCM-P2</v>
      </c>
      <c r="AG437" s="133" t="str">
        <f>VLOOKUP(Z437,'2021jobs'!A:A,1,0)</f>
        <v>INCM-P2</v>
      </c>
      <c r="AH437" s="256"/>
      <c r="AI437" s="132" t="s">
        <v>1324</v>
      </c>
      <c r="AJ437" s="172" t="s">
        <v>239</v>
      </c>
      <c r="AK437" s="135"/>
      <c r="AL437" s="117" t="s">
        <v>1310</v>
      </c>
      <c r="AM437" s="134" t="s">
        <v>80</v>
      </c>
      <c r="AN437" s="140" t="s">
        <v>1276</v>
      </c>
      <c r="AO437" s="5" t="s">
        <v>173</v>
      </c>
    </row>
    <row r="438" spans="1:41" s="4" customFormat="1" ht="15" customHeight="1" x14ac:dyDescent="0.4">
      <c r="A438" s="125">
        <v>0</v>
      </c>
      <c r="B438" s="125">
        <v>0</v>
      </c>
      <c r="C438" s="125">
        <v>0</v>
      </c>
      <c r="D438" s="120">
        <v>1</v>
      </c>
      <c r="E438" s="125">
        <v>0</v>
      </c>
      <c r="F438" s="125">
        <v>0</v>
      </c>
      <c r="G438" s="125">
        <v>0</v>
      </c>
      <c r="H438" s="125">
        <v>0</v>
      </c>
      <c r="I438" s="125">
        <v>0</v>
      </c>
      <c r="J438" s="300">
        <v>0</v>
      </c>
      <c r="K438" s="125">
        <v>0</v>
      </c>
      <c r="L438" s="125">
        <v>0</v>
      </c>
      <c r="M438" s="135"/>
      <c r="N438" s="133" t="s">
        <v>1327</v>
      </c>
      <c r="O438" s="254" t="s">
        <v>1311</v>
      </c>
      <c r="P438" s="254" t="s">
        <v>474</v>
      </c>
      <c r="Q438" s="254" t="s">
        <v>7480</v>
      </c>
      <c r="R438" s="257" t="s">
        <v>1328</v>
      </c>
      <c r="S438" s="312" t="s">
        <v>8644</v>
      </c>
      <c r="T438" s="257" t="s">
        <v>10823</v>
      </c>
      <c r="U438" s="164" t="s">
        <v>1164</v>
      </c>
      <c r="V438" s="134" t="s">
        <v>80</v>
      </c>
      <c r="W438" s="302" t="s">
        <v>1310</v>
      </c>
      <c r="X438" s="143" t="s">
        <v>232</v>
      </c>
      <c r="Y438" s="105" t="s">
        <v>232</v>
      </c>
      <c r="Z438" s="255" t="s">
        <v>1327</v>
      </c>
      <c r="AA438" s="106" t="s">
        <v>1329</v>
      </c>
      <c r="AB438" s="259" t="s">
        <v>173</v>
      </c>
      <c r="AC438" s="133" t="s">
        <v>8002</v>
      </c>
      <c r="AD438" s="303">
        <f t="shared" si="6"/>
        <v>1</v>
      </c>
      <c r="AE438" s="105"/>
      <c r="AF438" s="133" t="str">
        <f>VLOOKUP(N438,'2021jobs'!A:A,1,0)</f>
        <v>INCM-P1</v>
      </c>
      <c r="AG438" s="133" t="str">
        <f>VLOOKUP(Z438,'2021jobs'!A:A,1,0)</f>
        <v>INCM-P1</v>
      </c>
      <c r="AH438" s="256"/>
      <c r="AI438" s="132" t="s">
        <v>1327</v>
      </c>
      <c r="AJ438" s="172" t="s">
        <v>239</v>
      </c>
      <c r="AK438" s="135"/>
      <c r="AL438" s="117" t="s">
        <v>1310</v>
      </c>
      <c r="AM438" s="134" t="s">
        <v>80</v>
      </c>
      <c r="AN438" s="140" t="s">
        <v>1276</v>
      </c>
      <c r="AO438" s="5" t="s">
        <v>173</v>
      </c>
    </row>
    <row r="439" spans="1:41" ht="15" customHeight="1" x14ac:dyDescent="0.4">
      <c r="A439" s="125">
        <v>0</v>
      </c>
      <c r="B439" s="125">
        <v>0</v>
      </c>
      <c r="C439" s="125">
        <v>0</v>
      </c>
      <c r="D439" s="120">
        <v>1</v>
      </c>
      <c r="E439" s="125">
        <v>0</v>
      </c>
      <c r="F439" s="125">
        <v>0</v>
      </c>
      <c r="G439" s="125">
        <v>0</v>
      </c>
      <c r="H439" s="125">
        <v>0</v>
      </c>
      <c r="I439" s="125">
        <v>0</v>
      </c>
      <c r="J439" s="300">
        <v>0</v>
      </c>
      <c r="K439" s="125">
        <v>0</v>
      </c>
      <c r="L439" s="125">
        <v>0</v>
      </c>
      <c r="M439" s="135" t="s">
        <v>9737</v>
      </c>
      <c r="N439" s="133" t="s">
        <v>10132</v>
      </c>
      <c r="O439" s="254" t="s">
        <v>1331</v>
      </c>
      <c r="P439" s="254" t="s">
        <v>611</v>
      </c>
      <c r="Q439" s="254" t="s">
        <v>7480</v>
      </c>
      <c r="R439" s="257" t="s">
        <v>8699</v>
      </c>
      <c r="S439" s="312" t="s">
        <v>8645</v>
      </c>
      <c r="T439" s="257" t="s">
        <v>10779</v>
      </c>
      <c r="U439" s="164" t="s">
        <v>1164</v>
      </c>
      <c r="V439" s="134" t="s">
        <v>80</v>
      </c>
      <c r="W439" s="302" t="s">
        <v>1330</v>
      </c>
      <c r="X439" s="143" t="s">
        <v>232</v>
      </c>
      <c r="Y439" s="254" t="s">
        <v>232</v>
      </c>
      <c r="Z439" s="255" t="s">
        <v>300</v>
      </c>
      <c r="AA439" s="306" t="s">
        <v>300</v>
      </c>
      <c r="AB439" s="259" t="s">
        <v>173</v>
      </c>
      <c r="AC439" s="133" t="s">
        <v>8003</v>
      </c>
      <c r="AD439" s="303">
        <f t="shared" si="6"/>
        <v>0</v>
      </c>
      <c r="AE439" s="254"/>
      <c r="AF439" s="133" t="e">
        <f>VLOOKUP(N439,'2021jobs'!A:A,1,0)</f>
        <v>#N/A</v>
      </c>
      <c r="AG439" s="133" t="e">
        <f>VLOOKUP(Z439,'2021jobs'!A:A,1,0)</f>
        <v>#N/A</v>
      </c>
      <c r="AH439" s="256"/>
      <c r="AI439" s="255"/>
      <c r="AJ439" s="172"/>
      <c r="AK439" s="135"/>
      <c r="AL439" s="258"/>
      <c r="AM439" s="134"/>
      <c r="AN439" s="140"/>
      <c r="AO439" s="5"/>
    </row>
    <row r="440" spans="1:41" s="4" customFormat="1" ht="15" customHeight="1" x14ac:dyDescent="0.4">
      <c r="A440" s="125">
        <v>0</v>
      </c>
      <c r="B440" s="125">
        <v>0</v>
      </c>
      <c r="C440" s="125">
        <v>0</v>
      </c>
      <c r="D440" s="120">
        <v>1</v>
      </c>
      <c r="E440" s="125">
        <v>0</v>
      </c>
      <c r="F440" s="125">
        <v>0</v>
      </c>
      <c r="G440" s="125">
        <v>0</v>
      </c>
      <c r="H440" s="125">
        <v>0</v>
      </c>
      <c r="I440" s="125">
        <v>0</v>
      </c>
      <c r="J440" s="300">
        <v>0</v>
      </c>
      <c r="K440" s="125">
        <v>0</v>
      </c>
      <c r="L440" s="125">
        <v>0</v>
      </c>
      <c r="M440" s="135"/>
      <c r="N440" s="133" t="s">
        <v>1332</v>
      </c>
      <c r="O440" s="254" t="s">
        <v>1331</v>
      </c>
      <c r="P440" s="254" t="s">
        <v>433</v>
      </c>
      <c r="Q440" s="254" t="s">
        <v>7480</v>
      </c>
      <c r="R440" s="257" t="s">
        <v>1333</v>
      </c>
      <c r="S440" s="312" t="s">
        <v>8645</v>
      </c>
      <c r="T440" s="257" t="s">
        <v>10825</v>
      </c>
      <c r="U440" s="164" t="s">
        <v>1164</v>
      </c>
      <c r="V440" s="134" t="s">
        <v>80</v>
      </c>
      <c r="W440" s="302" t="s">
        <v>1330</v>
      </c>
      <c r="X440" s="143" t="s">
        <v>232</v>
      </c>
      <c r="Y440" s="105" t="s">
        <v>232</v>
      </c>
      <c r="Z440" s="255" t="s">
        <v>1332</v>
      </c>
      <c r="AA440" s="106" t="s">
        <v>1334</v>
      </c>
      <c r="AB440" s="259" t="s">
        <v>173</v>
      </c>
      <c r="AC440" s="133" t="s">
        <v>8003</v>
      </c>
      <c r="AD440" s="303">
        <f t="shared" si="6"/>
        <v>1</v>
      </c>
      <c r="AE440" s="105"/>
      <c r="AF440" s="133" t="str">
        <f>VLOOKUP(N440,'2021jobs'!A:A,1,0)</f>
        <v>PRMR-P4</v>
      </c>
      <c r="AG440" s="133" t="str">
        <f>VLOOKUP(Z440,'2021jobs'!A:A,1,0)</f>
        <v>PRMR-P4</v>
      </c>
      <c r="AH440" s="256"/>
      <c r="AI440" s="132" t="s">
        <v>1332</v>
      </c>
      <c r="AJ440" s="172" t="s">
        <v>239</v>
      </c>
      <c r="AK440" s="135"/>
      <c r="AL440" s="117" t="s">
        <v>1330</v>
      </c>
      <c r="AM440" s="134" t="s">
        <v>80</v>
      </c>
      <c r="AN440" s="140" t="s">
        <v>1276</v>
      </c>
      <c r="AO440" s="5" t="s">
        <v>173</v>
      </c>
    </row>
    <row r="441" spans="1:41" s="4" customFormat="1" ht="15" customHeight="1" x14ac:dyDescent="0.4">
      <c r="A441" s="125">
        <v>0</v>
      </c>
      <c r="B441" s="125">
        <v>0</v>
      </c>
      <c r="C441" s="125">
        <v>0</v>
      </c>
      <c r="D441" s="120">
        <v>1</v>
      </c>
      <c r="E441" s="125">
        <v>0</v>
      </c>
      <c r="F441" s="125">
        <v>0</v>
      </c>
      <c r="G441" s="125">
        <v>0</v>
      </c>
      <c r="H441" s="125">
        <v>0</v>
      </c>
      <c r="I441" s="125">
        <v>0</v>
      </c>
      <c r="J441" s="300">
        <v>0</v>
      </c>
      <c r="K441" s="125">
        <v>0</v>
      </c>
      <c r="L441" s="125">
        <v>0</v>
      </c>
      <c r="M441" s="135"/>
      <c r="N441" s="133" t="s">
        <v>1335</v>
      </c>
      <c r="O441" s="254" t="s">
        <v>1331</v>
      </c>
      <c r="P441" s="254" t="s">
        <v>355</v>
      </c>
      <c r="Q441" s="254" t="s">
        <v>7480</v>
      </c>
      <c r="R441" s="257" t="s">
        <v>1336</v>
      </c>
      <c r="S441" s="312" t="s">
        <v>8645</v>
      </c>
      <c r="T441" s="257" t="s">
        <v>10824</v>
      </c>
      <c r="U441" s="164" t="s">
        <v>1164</v>
      </c>
      <c r="V441" s="134" t="s">
        <v>80</v>
      </c>
      <c r="W441" s="302" t="s">
        <v>1330</v>
      </c>
      <c r="X441" s="143" t="s">
        <v>232</v>
      </c>
      <c r="Y441" s="105" t="s">
        <v>232</v>
      </c>
      <c r="Z441" s="255" t="s">
        <v>1335</v>
      </c>
      <c r="AA441" s="106" t="s">
        <v>1337</v>
      </c>
      <c r="AB441" s="259" t="s">
        <v>173</v>
      </c>
      <c r="AC441" s="133" t="s">
        <v>8003</v>
      </c>
      <c r="AD441" s="303">
        <f t="shared" si="6"/>
        <v>1</v>
      </c>
      <c r="AE441" s="105" t="s">
        <v>7482</v>
      </c>
      <c r="AF441" s="133" t="str">
        <f>VLOOKUP(N441,'2021jobs'!A:A,1,0)</f>
        <v>PRMR-P3</v>
      </c>
      <c r="AG441" s="133" t="str">
        <f>VLOOKUP(Z441,'2021jobs'!A:A,1,0)</f>
        <v>PRMR-P3</v>
      </c>
      <c r="AH441" s="256"/>
      <c r="AI441" s="132" t="s">
        <v>1335</v>
      </c>
      <c r="AJ441" s="172" t="s">
        <v>239</v>
      </c>
      <c r="AK441" s="135"/>
      <c r="AL441" s="111" t="s">
        <v>1330</v>
      </c>
      <c r="AM441" s="134" t="s">
        <v>80</v>
      </c>
      <c r="AN441" s="140" t="s">
        <v>1276</v>
      </c>
      <c r="AO441" s="5" t="s">
        <v>173</v>
      </c>
    </row>
    <row r="442" spans="1:41" s="4" customFormat="1" ht="15" customHeight="1" x14ac:dyDescent="0.4">
      <c r="A442" s="125">
        <v>0</v>
      </c>
      <c r="B442" s="125">
        <v>0</v>
      </c>
      <c r="C442" s="125">
        <v>0</v>
      </c>
      <c r="D442" s="120">
        <v>1</v>
      </c>
      <c r="E442" s="125">
        <v>0</v>
      </c>
      <c r="F442" s="125">
        <v>0</v>
      </c>
      <c r="G442" s="125">
        <v>0</v>
      </c>
      <c r="H442" s="125">
        <v>0</v>
      </c>
      <c r="I442" s="125">
        <v>0</v>
      </c>
      <c r="J442" s="300">
        <v>0</v>
      </c>
      <c r="K442" s="125">
        <v>0</v>
      </c>
      <c r="L442" s="125">
        <v>0</v>
      </c>
      <c r="M442" s="135"/>
      <c r="N442" s="133" t="s">
        <v>1338</v>
      </c>
      <c r="O442" s="254" t="s">
        <v>1331</v>
      </c>
      <c r="P442" s="254" t="s">
        <v>443</v>
      </c>
      <c r="Q442" s="254" t="s">
        <v>7480</v>
      </c>
      <c r="R442" s="257" t="s">
        <v>1339</v>
      </c>
      <c r="S442" s="312" t="s">
        <v>8645</v>
      </c>
      <c r="T442" s="257" t="s">
        <v>9696</v>
      </c>
      <c r="U442" s="164" t="s">
        <v>1164</v>
      </c>
      <c r="V442" s="134" t="s">
        <v>80</v>
      </c>
      <c r="W442" s="302" t="s">
        <v>1330</v>
      </c>
      <c r="X442" s="143" t="s">
        <v>232</v>
      </c>
      <c r="Y442" s="105" t="s">
        <v>232</v>
      </c>
      <c r="Z442" s="255" t="s">
        <v>1338</v>
      </c>
      <c r="AA442" s="106" t="s">
        <v>1340</v>
      </c>
      <c r="AB442" s="259" t="s">
        <v>173</v>
      </c>
      <c r="AC442" s="133" t="s">
        <v>8003</v>
      </c>
      <c r="AD442" s="303">
        <f t="shared" si="6"/>
        <v>1</v>
      </c>
      <c r="AE442" s="105"/>
      <c r="AF442" s="133" t="str">
        <f>VLOOKUP(N442,'2021jobs'!A:A,1,0)</f>
        <v>PRMR-P2</v>
      </c>
      <c r="AG442" s="133" t="str">
        <f>VLOOKUP(Z442,'2021jobs'!A:A,1,0)</f>
        <v>PRMR-P2</v>
      </c>
      <c r="AH442" s="256"/>
      <c r="AI442" s="132" t="s">
        <v>1338</v>
      </c>
      <c r="AJ442" s="172" t="s">
        <v>239</v>
      </c>
      <c r="AK442" s="135"/>
      <c r="AL442" s="111" t="s">
        <v>1330</v>
      </c>
      <c r="AM442" s="134" t="s">
        <v>80</v>
      </c>
      <c r="AN442" s="140" t="s">
        <v>1276</v>
      </c>
      <c r="AO442" s="5" t="s">
        <v>173</v>
      </c>
    </row>
    <row r="443" spans="1:41" ht="15" customHeight="1" x14ac:dyDescent="0.4">
      <c r="A443" s="125">
        <v>0</v>
      </c>
      <c r="B443" s="125">
        <v>0</v>
      </c>
      <c r="C443" s="125">
        <v>0</v>
      </c>
      <c r="D443" s="120">
        <v>1</v>
      </c>
      <c r="E443" s="125">
        <v>0</v>
      </c>
      <c r="F443" s="125">
        <v>0</v>
      </c>
      <c r="G443" s="125">
        <v>0</v>
      </c>
      <c r="H443" s="125">
        <v>0</v>
      </c>
      <c r="I443" s="125">
        <v>0</v>
      </c>
      <c r="J443" s="300">
        <v>0</v>
      </c>
      <c r="K443" s="125">
        <v>0</v>
      </c>
      <c r="L443" s="125">
        <v>0</v>
      </c>
      <c r="M443" s="135" t="s">
        <v>9737</v>
      </c>
      <c r="N443" s="133" t="s">
        <v>10133</v>
      </c>
      <c r="O443" s="254" t="s">
        <v>1331</v>
      </c>
      <c r="P443" s="254" t="s">
        <v>474</v>
      </c>
      <c r="Q443" s="254" t="s">
        <v>7480</v>
      </c>
      <c r="R443" s="257" t="s">
        <v>8702</v>
      </c>
      <c r="S443" s="312" t="s">
        <v>8645</v>
      </c>
      <c r="T443" s="257" t="s">
        <v>10823</v>
      </c>
      <c r="U443" s="164" t="s">
        <v>1164</v>
      </c>
      <c r="V443" s="134" t="s">
        <v>80</v>
      </c>
      <c r="W443" s="302" t="s">
        <v>1330</v>
      </c>
      <c r="X443" s="143" t="s">
        <v>232</v>
      </c>
      <c r="Y443" s="254" t="s">
        <v>232</v>
      </c>
      <c r="Z443" s="255" t="s">
        <v>300</v>
      </c>
      <c r="AA443" s="306" t="s">
        <v>300</v>
      </c>
      <c r="AB443" s="259" t="s">
        <v>173</v>
      </c>
      <c r="AC443" s="133" t="s">
        <v>8003</v>
      </c>
      <c r="AD443" s="303">
        <f t="shared" si="6"/>
        <v>0</v>
      </c>
      <c r="AE443" s="254"/>
      <c r="AF443" s="133" t="e">
        <f>VLOOKUP(N443,'2021jobs'!A:A,1,0)</f>
        <v>#N/A</v>
      </c>
      <c r="AG443" s="133" t="e">
        <f>VLOOKUP(Z443,'2021jobs'!A:A,1,0)</f>
        <v>#N/A</v>
      </c>
      <c r="AH443" s="256"/>
      <c r="AI443" s="255"/>
      <c r="AJ443" s="172"/>
      <c r="AK443" s="135"/>
      <c r="AL443" s="111"/>
      <c r="AM443" s="134"/>
      <c r="AN443" s="140"/>
      <c r="AO443" s="5"/>
    </row>
    <row r="444" spans="1:41" ht="15" customHeight="1" x14ac:dyDescent="0.4">
      <c r="A444" s="125">
        <v>0</v>
      </c>
      <c r="B444" s="125">
        <v>0</v>
      </c>
      <c r="C444" s="125">
        <v>0</v>
      </c>
      <c r="D444" s="120">
        <v>1</v>
      </c>
      <c r="E444" s="125">
        <v>0</v>
      </c>
      <c r="F444" s="125">
        <v>0</v>
      </c>
      <c r="G444" s="125">
        <v>0</v>
      </c>
      <c r="H444" s="125">
        <v>0</v>
      </c>
      <c r="I444" s="125">
        <v>0</v>
      </c>
      <c r="J444" s="300">
        <v>0</v>
      </c>
      <c r="K444" s="125">
        <v>0</v>
      </c>
      <c r="L444" s="125">
        <v>0</v>
      </c>
      <c r="M444" s="135" t="s">
        <v>9737</v>
      </c>
      <c r="N444" s="133" t="s">
        <v>10134</v>
      </c>
      <c r="O444" s="254" t="s">
        <v>1342</v>
      </c>
      <c r="P444" s="254" t="s">
        <v>611</v>
      </c>
      <c r="Q444" s="254" t="s">
        <v>7480</v>
      </c>
      <c r="R444" s="257" t="s">
        <v>8647</v>
      </c>
      <c r="S444" s="312" t="s">
        <v>8646</v>
      </c>
      <c r="T444" s="257" t="s">
        <v>10779</v>
      </c>
      <c r="U444" s="164" t="s">
        <v>1164</v>
      </c>
      <c r="V444" s="134" t="s">
        <v>80</v>
      </c>
      <c r="W444" s="302" t="s">
        <v>1341</v>
      </c>
      <c r="X444" s="143" t="s">
        <v>232</v>
      </c>
      <c r="Y444" s="254" t="s">
        <v>232</v>
      </c>
      <c r="Z444" s="255" t="s">
        <v>300</v>
      </c>
      <c r="AA444" s="306" t="s">
        <v>300</v>
      </c>
      <c r="AB444" s="259" t="s">
        <v>173</v>
      </c>
      <c r="AC444" s="133" t="s">
        <v>8004</v>
      </c>
      <c r="AD444" s="303">
        <f t="shared" si="6"/>
        <v>0</v>
      </c>
      <c r="AE444" s="254"/>
      <c r="AF444" s="133" t="e">
        <f>VLOOKUP(N444,'2021jobs'!A:A,1,0)</f>
        <v>#N/A</v>
      </c>
      <c r="AG444" s="133" t="e">
        <f>VLOOKUP(Z444,'2021jobs'!A:A,1,0)</f>
        <v>#N/A</v>
      </c>
      <c r="AH444" s="256"/>
      <c r="AI444" s="255"/>
      <c r="AJ444" s="172"/>
      <c r="AK444" s="135"/>
      <c r="AL444" s="111"/>
      <c r="AM444" s="134"/>
      <c r="AN444" s="140"/>
      <c r="AO444" s="5"/>
    </row>
    <row r="445" spans="1:41" s="4" customFormat="1" ht="15" customHeight="1" x14ac:dyDescent="0.4">
      <c r="A445" s="125">
        <v>0</v>
      </c>
      <c r="B445" s="125">
        <v>0</v>
      </c>
      <c r="C445" s="125">
        <v>0</v>
      </c>
      <c r="D445" s="120">
        <v>1</v>
      </c>
      <c r="E445" s="125">
        <v>0</v>
      </c>
      <c r="F445" s="125">
        <v>0</v>
      </c>
      <c r="G445" s="125">
        <v>0</v>
      </c>
      <c r="H445" s="125">
        <v>0</v>
      </c>
      <c r="I445" s="125">
        <v>0</v>
      </c>
      <c r="J445" s="300">
        <v>0</v>
      </c>
      <c r="K445" s="125">
        <v>0</v>
      </c>
      <c r="L445" s="125">
        <v>0</v>
      </c>
      <c r="M445" s="135"/>
      <c r="N445" s="133" t="s">
        <v>1343</v>
      </c>
      <c r="O445" s="254" t="s">
        <v>1342</v>
      </c>
      <c r="P445" s="254" t="s">
        <v>433</v>
      </c>
      <c r="Q445" s="254" t="s">
        <v>7480</v>
      </c>
      <c r="R445" s="257" t="s">
        <v>1344</v>
      </c>
      <c r="S445" s="312" t="s">
        <v>8646</v>
      </c>
      <c r="T445" s="257" t="s">
        <v>10825</v>
      </c>
      <c r="U445" s="164" t="s">
        <v>1164</v>
      </c>
      <c r="V445" s="134" t="s">
        <v>80</v>
      </c>
      <c r="W445" s="302" t="s">
        <v>1341</v>
      </c>
      <c r="X445" s="143" t="s">
        <v>232</v>
      </c>
      <c r="Y445" s="97" t="s">
        <v>232</v>
      </c>
      <c r="Z445" s="255" t="s">
        <v>1343</v>
      </c>
      <c r="AA445" s="106" t="s">
        <v>1345</v>
      </c>
      <c r="AB445" s="259" t="s">
        <v>173</v>
      </c>
      <c r="AC445" s="133" t="s">
        <v>8004</v>
      </c>
      <c r="AD445" s="303">
        <f t="shared" si="6"/>
        <v>1</v>
      </c>
      <c r="AE445" s="105"/>
      <c r="AF445" s="133" t="str">
        <f>VLOOKUP(N445,'2021jobs'!A:A,1,0)</f>
        <v>SPWR-P4</v>
      </c>
      <c r="AG445" s="133" t="str">
        <f>VLOOKUP(Z445,'2021jobs'!A:A,1,0)</f>
        <v>SPWR-P4</v>
      </c>
      <c r="AH445" s="256"/>
      <c r="AI445" s="132" t="s">
        <v>1343</v>
      </c>
      <c r="AJ445" s="172" t="s">
        <v>239</v>
      </c>
      <c r="AK445" s="135"/>
      <c r="AL445" s="117" t="s">
        <v>1341</v>
      </c>
      <c r="AM445" s="134" t="s">
        <v>80</v>
      </c>
      <c r="AN445" s="140" t="s">
        <v>1276</v>
      </c>
      <c r="AO445" s="5" t="s">
        <v>173</v>
      </c>
    </row>
    <row r="446" spans="1:41" s="4" customFormat="1" ht="15" customHeight="1" x14ac:dyDescent="0.4">
      <c r="A446" s="125">
        <v>0</v>
      </c>
      <c r="B446" s="125">
        <v>0</v>
      </c>
      <c r="C446" s="125">
        <v>0</v>
      </c>
      <c r="D446" s="120">
        <v>1</v>
      </c>
      <c r="E446" s="125">
        <v>0</v>
      </c>
      <c r="F446" s="125">
        <v>0</v>
      </c>
      <c r="G446" s="125">
        <v>0</v>
      </c>
      <c r="H446" s="125">
        <v>0</v>
      </c>
      <c r="I446" s="125">
        <v>0</v>
      </c>
      <c r="J446" s="300">
        <v>0</v>
      </c>
      <c r="K446" s="125">
        <v>0</v>
      </c>
      <c r="L446" s="125">
        <v>0</v>
      </c>
      <c r="M446" s="135"/>
      <c r="N446" s="133" t="s">
        <v>1346</v>
      </c>
      <c r="O446" s="254" t="s">
        <v>1342</v>
      </c>
      <c r="P446" s="254" t="s">
        <v>355</v>
      </c>
      <c r="Q446" s="254" t="s">
        <v>7480</v>
      </c>
      <c r="R446" s="257" t="s">
        <v>1347</v>
      </c>
      <c r="S446" s="312" t="s">
        <v>8646</v>
      </c>
      <c r="T446" s="257" t="s">
        <v>10824</v>
      </c>
      <c r="U446" s="164" t="s">
        <v>1164</v>
      </c>
      <c r="V446" s="134" t="s">
        <v>80</v>
      </c>
      <c r="W446" s="302" t="s">
        <v>1341</v>
      </c>
      <c r="X446" s="143" t="s">
        <v>232</v>
      </c>
      <c r="Y446" s="97" t="s">
        <v>232</v>
      </c>
      <c r="Z446" s="255" t="s">
        <v>1346</v>
      </c>
      <c r="AA446" s="106" t="s">
        <v>1348</v>
      </c>
      <c r="AB446" s="259" t="s">
        <v>173</v>
      </c>
      <c r="AC446" s="133" t="s">
        <v>8004</v>
      </c>
      <c r="AD446" s="303">
        <f t="shared" si="6"/>
        <v>1</v>
      </c>
      <c r="AE446" s="105" t="s">
        <v>7482</v>
      </c>
      <c r="AF446" s="133" t="str">
        <f>VLOOKUP(N446,'2021jobs'!A:A,1,0)</f>
        <v>SPWR-P3</v>
      </c>
      <c r="AG446" s="133" t="str">
        <f>VLOOKUP(Z446,'2021jobs'!A:A,1,0)</f>
        <v>SPWR-P3</v>
      </c>
      <c r="AH446" s="256"/>
      <c r="AI446" s="132" t="s">
        <v>1346</v>
      </c>
      <c r="AJ446" s="172" t="s">
        <v>239</v>
      </c>
      <c r="AK446" s="135"/>
      <c r="AL446" s="117" t="s">
        <v>1341</v>
      </c>
      <c r="AM446" s="134" t="s">
        <v>80</v>
      </c>
      <c r="AN446" s="140" t="s">
        <v>1276</v>
      </c>
      <c r="AO446" s="5" t="s">
        <v>173</v>
      </c>
    </row>
    <row r="447" spans="1:41" ht="15" customHeight="1" x14ac:dyDescent="0.4">
      <c r="A447" s="125">
        <v>0</v>
      </c>
      <c r="B447" s="125">
        <v>0</v>
      </c>
      <c r="C447" s="125">
        <v>0</v>
      </c>
      <c r="D447" s="120">
        <v>1</v>
      </c>
      <c r="E447" s="125">
        <v>0</v>
      </c>
      <c r="F447" s="125">
        <v>0</v>
      </c>
      <c r="G447" s="125">
        <v>0</v>
      </c>
      <c r="H447" s="125">
        <v>0</v>
      </c>
      <c r="I447" s="125">
        <v>0</v>
      </c>
      <c r="J447" s="300">
        <v>0</v>
      </c>
      <c r="K447" s="125">
        <v>0</v>
      </c>
      <c r="L447" s="125">
        <v>0</v>
      </c>
      <c r="M447" s="135" t="s">
        <v>9737</v>
      </c>
      <c r="N447" s="133" t="s">
        <v>10135</v>
      </c>
      <c r="O447" s="254" t="s">
        <v>1342</v>
      </c>
      <c r="P447" s="254" t="s">
        <v>443</v>
      </c>
      <c r="Q447" s="254" t="s">
        <v>7480</v>
      </c>
      <c r="R447" s="257" t="s">
        <v>1341</v>
      </c>
      <c r="S447" s="312" t="s">
        <v>8646</v>
      </c>
      <c r="T447" s="257" t="s">
        <v>9696</v>
      </c>
      <c r="U447" s="164" t="s">
        <v>1164</v>
      </c>
      <c r="V447" s="134" t="s">
        <v>80</v>
      </c>
      <c r="W447" s="302" t="s">
        <v>1341</v>
      </c>
      <c r="X447" s="143" t="s">
        <v>232</v>
      </c>
      <c r="Y447" s="97" t="s">
        <v>232</v>
      </c>
      <c r="Z447" s="255" t="s">
        <v>300</v>
      </c>
      <c r="AA447" s="306" t="s">
        <v>300</v>
      </c>
      <c r="AB447" s="259" t="s">
        <v>173</v>
      </c>
      <c r="AC447" s="133" t="s">
        <v>8004</v>
      </c>
      <c r="AD447" s="303">
        <f t="shared" si="6"/>
        <v>0</v>
      </c>
      <c r="AE447" s="254"/>
      <c r="AF447" s="133" t="e">
        <f>VLOOKUP(N447,'2021jobs'!A:A,1,0)</f>
        <v>#N/A</v>
      </c>
      <c r="AG447" s="133" t="e">
        <f>VLOOKUP(Z447,'2021jobs'!A:A,1,0)</f>
        <v>#N/A</v>
      </c>
      <c r="AH447" s="256"/>
      <c r="AI447" s="255"/>
      <c r="AJ447" s="172"/>
      <c r="AK447" s="135"/>
      <c r="AL447" s="258"/>
      <c r="AM447" s="134"/>
      <c r="AN447" s="140"/>
      <c r="AO447" s="5"/>
    </row>
    <row r="448" spans="1:41" ht="15" customHeight="1" x14ac:dyDescent="0.4">
      <c r="A448" s="125">
        <v>0</v>
      </c>
      <c r="B448" s="125">
        <v>0</v>
      </c>
      <c r="C448" s="125">
        <v>0</v>
      </c>
      <c r="D448" s="120">
        <v>1</v>
      </c>
      <c r="E448" s="125">
        <v>0</v>
      </c>
      <c r="F448" s="125">
        <v>0</v>
      </c>
      <c r="G448" s="125">
        <v>0</v>
      </c>
      <c r="H448" s="125">
        <v>0</v>
      </c>
      <c r="I448" s="125">
        <v>0</v>
      </c>
      <c r="J448" s="300">
        <v>0</v>
      </c>
      <c r="K448" s="125">
        <v>0</v>
      </c>
      <c r="L448" s="125">
        <v>0</v>
      </c>
      <c r="M448" s="135" t="s">
        <v>9737</v>
      </c>
      <c r="N448" s="133" t="s">
        <v>10136</v>
      </c>
      <c r="O448" s="254" t="s">
        <v>1342</v>
      </c>
      <c r="P448" s="254" t="s">
        <v>474</v>
      </c>
      <c r="Q448" s="254" t="s">
        <v>7480</v>
      </c>
      <c r="R448" s="257" t="s">
        <v>8703</v>
      </c>
      <c r="S448" s="312" t="s">
        <v>8646</v>
      </c>
      <c r="T448" s="257" t="s">
        <v>10823</v>
      </c>
      <c r="U448" s="164" t="s">
        <v>1164</v>
      </c>
      <c r="V448" s="134" t="s">
        <v>80</v>
      </c>
      <c r="W448" s="302" t="s">
        <v>1341</v>
      </c>
      <c r="X448" s="143" t="s">
        <v>232</v>
      </c>
      <c r="Y448" s="97" t="s">
        <v>232</v>
      </c>
      <c r="Z448" s="255" t="s">
        <v>300</v>
      </c>
      <c r="AA448" s="306" t="s">
        <v>300</v>
      </c>
      <c r="AB448" s="259" t="s">
        <v>173</v>
      </c>
      <c r="AC448" s="133" t="s">
        <v>8004</v>
      </c>
      <c r="AD448" s="303">
        <f t="shared" si="6"/>
        <v>0</v>
      </c>
      <c r="AE448" s="254"/>
      <c r="AF448" s="133" t="e">
        <f>VLOOKUP(N448,'2021jobs'!A:A,1,0)</f>
        <v>#N/A</v>
      </c>
      <c r="AG448" s="133" t="e">
        <f>VLOOKUP(Z448,'2021jobs'!A:A,1,0)</f>
        <v>#N/A</v>
      </c>
      <c r="AH448" s="256"/>
      <c r="AI448" s="255"/>
      <c r="AJ448" s="172"/>
      <c r="AK448" s="135"/>
      <c r="AL448" s="258"/>
      <c r="AM448" s="134"/>
      <c r="AN448" s="140"/>
      <c r="AO448" s="5"/>
    </row>
    <row r="449" spans="1:41" ht="15" customHeight="1" x14ac:dyDescent="0.4">
      <c r="A449" s="125">
        <v>0</v>
      </c>
      <c r="B449" s="125">
        <v>0</v>
      </c>
      <c r="C449" s="125">
        <v>0</v>
      </c>
      <c r="D449" s="120">
        <v>1</v>
      </c>
      <c r="E449" s="125">
        <v>0</v>
      </c>
      <c r="F449" s="125">
        <v>0</v>
      </c>
      <c r="G449" s="125">
        <v>0</v>
      </c>
      <c r="H449" s="125">
        <v>0</v>
      </c>
      <c r="I449" s="125">
        <v>0</v>
      </c>
      <c r="J449" s="300">
        <v>0</v>
      </c>
      <c r="K449" s="125">
        <v>0</v>
      </c>
      <c r="L449" s="125">
        <v>0</v>
      </c>
      <c r="M449" s="135" t="s">
        <v>9737</v>
      </c>
      <c r="N449" s="133" t="s">
        <v>10137</v>
      </c>
      <c r="O449" s="254" t="s">
        <v>1350</v>
      </c>
      <c r="P449" s="254" t="s">
        <v>453</v>
      </c>
      <c r="Q449" s="110" t="s">
        <v>7479</v>
      </c>
      <c r="R449" s="257" t="s">
        <v>9270</v>
      </c>
      <c r="S449" s="312" t="s">
        <v>9269</v>
      </c>
      <c r="T449" s="257" t="s">
        <v>9701</v>
      </c>
      <c r="U449" s="164" t="s">
        <v>1164</v>
      </c>
      <c r="V449" s="134" t="s">
        <v>80</v>
      </c>
      <c r="W449" s="302" t="s">
        <v>1349</v>
      </c>
      <c r="X449" s="143" t="s">
        <v>232</v>
      </c>
      <c r="Y449" s="97" t="s">
        <v>232</v>
      </c>
      <c r="Z449" s="255" t="s">
        <v>300</v>
      </c>
      <c r="AA449" s="306" t="s">
        <v>300</v>
      </c>
      <c r="AB449" s="259" t="s">
        <v>173</v>
      </c>
      <c r="AC449" s="133" t="s">
        <v>8526</v>
      </c>
      <c r="AD449" s="303">
        <f t="shared" si="6"/>
        <v>0</v>
      </c>
      <c r="AE449" s="254"/>
      <c r="AF449" s="133" t="e">
        <f>VLOOKUP(N449,'2021jobs'!A:A,1,0)</f>
        <v>#N/A</v>
      </c>
      <c r="AG449" s="133" t="e">
        <f>VLOOKUP(Z449,'2021jobs'!A:A,1,0)</f>
        <v>#N/A</v>
      </c>
      <c r="AH449" s="256"/>
      <c r="AI449" s="255"/>
      <c r="AJ449" s="172"/>
      <c r="AK449" s="135"/>
      <c r="AL449" s="258"/>
      <c r="AM449" s="134"/>
      <c r="AN449" s="140"/>
      <c r="AO449" s="5"/>
    </row>
    <row r="450" spans="1:41" s="4" customFormat="1" ht="15" customHeight="1" x14ac:dyDescent="0.4">
      <c r="A450" s="125">
        <v>0</v>
      </c>
      <c r="B450" s="125">
        <v>0</v>
      </c>
      <c r="C450" s="125">
        <v>0</v>
      </c>
      <c r="D450" s="120">
        <v>1</v>
      </c>
      <c r="E450" s="125">
        <v>0</v>
      </c>
      <c r="F450" s="125">
        <v>0</v>
      </c>
      <c r="G450" s="125">
        <v>0</v>
      </c>
      <c r="H450" s="125">
        <v>0</v>
      </c>
      <c r="I450" s="125">
        <v>0</v>
      </c>
      <c r="J450" s="300">
        <v>0</v>
      </c>
      <c r="K450" s="125">
        <v>0</v>
      </c>
      <c r="L450" s="125">
        <v>0</v>
      </c>
      <c r="M450" s="135"/>
      <c r="N450" s="133" t="s">
        <v>1351</v>
      </c>
      <c r="O450" s="254" t="s">
        <v>1350</v>
      </c>
      <c r="P450" s="254" t="s">
        <v>352</v>
      </c>
      <c r="Q450" s="110" t="s">
        <v>7479</v>
      </c>
      <c r="R450" s="257" t="s">
        <v>9271</v>
      </c>
      <c r="S450" s="312" t="s">
        <v>9269</v>
      </c>
      <c r="T450" s="257" t="s">
        <v>9700</v>
      </c>
      <c r="U450" s="164" t="s">
        <v>1164</v>
      </c>
      <c r="V450" s="134" t="s">
        <v>80</v>
      </c>
      <c r="W450" s="302" t="s">
        <v>1349</v>
      </c>
      <c r="X450" s="143" t="s">
        <v>232</v>
      </c>
      <c r="Y450" s="97" t="s">
        <v>232</v>
      </c>
      <c r="Z450" s="255" t="s">
        <v>1351</v>
      </c>
      <c r="AA450" s="106" t="s">
        <v>1353</v>
      </c>
      <c r="AB450" s="259" t="s">
        <v>173</v>
      </c>
      <c r="AC450" s="133" t="s">
        <v>8526</v>
      </c>
      <c r="AD450" s="303">
        <f t="shared" si="6"/>
        <v>1</v>
      </c>
      <c r="AE450" s="105"/>
      <c r="AF450" s="133" t="str">
        <f>VLOOKUP(N450,'2021jobs'!A:A,1,0)</f>
        <v>CREA-D1</v>
      </c>
      <c r="AG450" s="133" t="str">
        <f>VLOOKUP(Z450,'2021jobs'!A:A,1,0)</f>
        <v>CREA-D1</v>
      </c>
      <c r="AH450" s="256" t="e">
        <f>VLOOKUP(R450,Sheet1!A:A,1,0)</f>
        <v>#N/A</v>
      </c>
      <c r="AI450" s="132" t="s">
        <v>1351</v>
      </c>
      <c r="AJ450" s="172" t="s">
        <v>239</v>
      </c>
      <c r="AK450" s="135"/>
      <c r="AL450" s="10" t="s">
        <v>1349</v>
      </c>
      <c r="AM450" s="134" t="s">
        <v>80</v>
      </c>
      <c r="AN450" s="140" t="s">
        <v>1276</v>
      </c>
      <c r="AO450" s="5" t="s">
        <v>173</v>
      </c>
    </row>
    <row r="451" spans="1:41" ht="15" customHeight="1" x14ac:dyDescent="0.4">
      <c r="A451" s="125">
        <v>0</v>
      </c>
      <c r="B451" s="125">
        <v>0</v>
      </c>
      <c r="C451" s="125">
        <v>0</v>
      </c>
      <c r="D451" s="120">
        <v>1</v>
      </c>
      <c r="E451" s="125">
        <v>0</v>
      </c>
      <c r="F451" s="125">
        <v>0</v>
      </c>
      <c r="G451" s="125">
        <v>0</v>
      </c>
      <c r="H451" s="125">
        <v>0</v>
      </c>
      <c r="I451" s="125">
        <v>0</v>
      </c>
      <c r="J451" s="300">
        <v>0</v>
      </c>
      <c r="K451" s="125">
        <v>0</v>
      </c>
      <c r="L451" s="125">
        <v>0</v>
      </c>
      <c r="N451" s="133" t="s">
        <v>7225</v>
      </c>
      <c r="O451" s="254" t="s">
        <v>1355</v>
      </c>
      <c r="P451" s="254" t="s">
        <v>453</v>
      </c>
      <c r="Q451" s="110" t="s">
        <v>7479</v>
      </c>
      <c r="R451" s="257" t="s">
        <v>6773</v>
      </c>
      <c r="S451" s="312" t="s">
        <v>9944</v>
      </c>
      <c r="T451" s="257" t="s">
        <v>9701</v>
      </c>
      <c r="U451" s="164" t="s">
        <v>1164</v>
      </c>
      <c r="V451" s="134" t="s">
        <v>80</v>
      </c>
      <c r="W451" s="302" t="s">
        <v>1354</v>
      </c>
      <c r="X451" s="143" t="s">
        <v>232</v>
      </c>
      <c r="Y451" s="143" t="s">
        <v>232</v>
      </c>
      <c r="Z451" s="133" t="s">
        <v>7225</v>
      </c>
      <c r="AA451" s="106" t="s">
        <v>6858</v>
      </c>
      <c r="AB451" s="259" t="s">
        <v>173</v>
      </c>
      <c r="AC451" s="133" t="s">
        <v>8005</v>
      </c>
      <c r="AD451" s="303">
        <f t="shared" si="6"/>
        <v>1</v>
      </c>
      <c r="AE451" s="105"/>
      <c r="AF451" s="133" t="str">
        <f>VLOOKUP(N451,'2021jobs'!A:A,1,0)</f>
        <v>EVNT-D2</v>
      </c>
      <c r="AG451" s="133" t="str">
        <f>VLOOKUP(Z451,'2021jobs'!A:A,1,0)</f>
        <v>EVNT-D2</v>
      </c>
      <c r="AH451" s="256"/>
      <c r="AI451" s="133" t="s">
        <v>7225</v>
      </c>
      <c r="AJ451" s="172" t="s">
        <v>239</v>
      </c>
      <c r="AK451" s="230" t="s">
        <v>300</v>
      </c>
      <c r="AL451" s="10" t="s">
        <v>1354</v>
      </c>
      <c r="AM451" s="134" t="s">
        <v>80</v>
      </c>
      <c r="AN451" s="140" t="s">
        <v>1276</v>
      </c>
      <c r="AO451" s="5" t="s">
        <v>173</v>
      </c>
    </row>
    <row r="452" spans="1:41" s="4" customFormat="1" ht="15" customHeight="1" x14ac:dyDescent="0.4">
      <c r="A452" s="125">
        <v>0</v>
      </c>
      <c r="B452" s="125">
        <v>0</v>
      </c>
      <c r="C452" s="125">
        <v>0</v>
      </c>
      <c r="D452" s="120">
        <v>1</v>
      </c>
      <c r="E452" s="125">
        <v>0</v>
      </c>
      <c r="F452" s="125">
        <v>0</v>
      </c>
      <c r="G452" s="125">
        <v>0</v>
      </c>
      <c r="H452" s="125">
        <v>0</v>
      </c>
      <c r="I452" s="125">
        <v>0</v>
      </c>
      <c r="J452" s="300">
        <v>0</v>
      </c>
      <c r="K452" s="125">
        <v>0</v>
      </c>
      <c r="L452" s="125">
        <v>0</v>
      </c>
      <c r="M452" s="135"/>
      <c r="N452" s="133" t="s">
        <v>1356</v>
      </c>
      <c r="O452" s="254" t="s">
        <v>1355</v>
      </c>
      <c r="P452" s="254" t="s">
        <v>352</v>
      </c>
      <c r="Q452" s="110" t="s">
        <v>7479</v>
      </c>
      <c r="R452" s="257" t="s">
        <v>1357</v>
      </c>
      <c r="S452" s="312" t="s">
        <v>9944</v>
      </c>
      <c r="T452" s="257" t="s">
        <v>9700</v>
      </c>
      <c r="U452" s="164" t="s">
        <v>1164</v>
      </c>
      <c r="V452" s="134" t="s">
        <v>80</v>
      </c>
      <c r="W452" s="302" t="s">
        <v>1354</v>
      </c>
      <c r="X452" s="143" t="s">
        <v>232</v>
      </c>
      <c r="Y452" s="97" t="s">
        <v>232</v>
      </c>
      <c r="Z452" s="255" t="s">
        <v>1356</v>
      </c>
      <c r="AA452" s="106" t="s">
        <v>6853</v>
      </c>
      <c r="AB452" s="259" t="s">
        <v>173</v>
      </c>
      <c r="AC452" s="133" t="s">
        <v>8005</v>
      </c>
      <c r="AD452" s="303">
        <f t="shared" si="6"/>
        <v>1</v>
      </c>
      <c r="AE452" s="105"/>
      <c r="AF452" s="133" t="str">
        <f>VLOOKUP(N452,'2021jobs'!A:A,1,0)</f>
        <v>EVNT-D1</v>
      </c>
      <c r="AG452" s="133" t="str">
        <f>VLOOKUP(Z452,'2021jobs'!A:A,1,0)</f>
        <v>EVNT-D1</v>
      </c>
      <c r="AH452" s="256"/>
      <c r="AI452" s="132" t="s">
        <v>1356</v>
      </c>
      <c r="AJ452" s="172" t="s">
        <v>239</v>
      </c>
      <c r="AK452" s="135"/>
      <c r="AL452" s="10" t="s">
        <v>1354</v>
      </c>
      <c r="AM452" s="134" t="s">
        <v>80</v>
      </c>
      <c r="AN452" s="140" t="s">
        <v>1276</v>
      </c>
      <c r="AO452" s="5" t="s">
        <v>173</v>
      </c>
    </row>
    <row r="453" spans="1:41" ht="15" customHeight="1" x14ac:dyDescent="0.4">
      <c r="A453" s="125">
        <v>0</v>
      </c>
      <c r="B453" s="125">
        <v>0</v>
      </c>
      <c r="C453" s="125">
        <v>0</v>
      </c>
      <c r="D453" s="120">
        <v>1</v>
      </c>
      <c r="E453" s="125">
        <v>0</v>
      </c>
      <c r="F453" s="125">
        <v>0</v>
      </c>
      <c r="G453" s="125">
        <v>0</v>
      </c>
      <c r="H453" s="125">
        <v>0</v>
      </c>
      <c r="I453" s="125">
        <v>0</v>
      </c>
      <c r="J453" s="300">
        <v>0</v>
      </c>
      <c r="K453" s="125">
        <v>0</v>
      </c>
      <c r="L453" s="125">
        <v>0</v>
      </c>
      <c r="N453" s="133" t="s">
        <v>7226</v>
      </c>
      <c r="O453" s="254" t="s">
        <v>1355</v>
      </c>
      <c r="P453" s="254" t="s">
        <v>415</v>
      </c>
      <c r="Q453" s="105" t="s">
        <v>7479</v>
      </c>
      <c r="R453" s="257" t="s">
        <v>6774</v>
      </c>
      <c r="S453" s="312" t="s">
        <v>9944</v>
      </c>
      <c r="T453" s="257" t="s">
        <v>9698</v>
      </c>
      <c r="U453" s="164" t="s">
        <v>1164</v>
      </c>
      <c r="V453" s="134" t="s">
        <v>80</v>
      </c>
      <c r="W453" s="302" t="s">
        <v>1354</v>
      </c>
      <c r="X453" s="143" t="s">
        <v>232</v>
      </c>
      <c r="Y453" s="143" t="s">
        <v>232</v>
      </c>
      <c r="Z453" s="133" t="s">
        <v>7226</v>
      </c>
      <c r="AA453" s="106" t="s">
        <v>6855</v>
      </c>
      <c r="AB453" s="259" t="s">
        <v>173</v>
      </c>
      <c r="AC453" s="133" t="s">
        <v>8005</v>
      </c>
      <c r="AD453" s="303">
        <f t="shared" si="6"/>
        <v>1</v>
      </c>
      <c r="AE453" s="105"/>
      <c r="AF453" s="133" t="str">
        <f>VLOOKUP(N453,'2021jobs'!A:A,1,0)</f>
        <v>EVNT-M2</v>
      </c>
      <c r="AG453" s="133" t="str">
        <f>VLOOKUP(Z453,'2021jobs'!A:A,1,0)</f>
        <v>EVNT-M2</v>
      </c>
      <c r="AH453" s="256"/>
      <c r="AI453" s="133" t="s">
        <v>7226</v>
      </c>
      <c r="AJ453" s="172" t="s">
        <v>239</v>
      </c>
      <c r="AK453" s="230" t="s">
        <v>300</v>
      </c>
      <c r="AL453" s="10" t="s">
        <v>1354</v>
      </c>
      <c r="AM453" s="134" t="s">
        <v>80</v>
      </c>
      <c r="AN453" s="140" t="s">
        <v>1276</v>
      </c>
      <c r="AO453" s="5" t="s">
        <v>173</v>
      </c>
    </row>
    <row r="454" spans="1:41" s="4" customFormat="1" ht="15" customHeight="1" x14ac:dyDescent="0.4">
      <c r="A454" s="125">
        <v>0</v>
      </c>
      <c r="B454" s="125">
        <v>0</v>
      </c>
      <c r="C454" s="125">
        <v>0</v>
      </c>
      <c r="D454" s="120">
        <v>1</v>
      </c>
      <c r="E454" s="125">
        <v>0</v>
      </c>
      <c r="F454" s="125">
        <v>0</v>
      </c>
      <c r="G454" s="125">
        <v>0</v>
      </c>
      <c r="H454" s="125">
        <v>0</v>
      </c>
      <c r="I454" s="125">
        <v>0</v>
      </c>
      <c r="J454" s="300">
        <v>0</v>
      </c>
      <c r="K454" s="125">
        <v>0</v>
      </c>
      <c r="L454" s="125">
        <v>0</v>
      </c>
      <c r="M454" s="135"/>
      <c r="N454" s="133" t="s">
        <v>1358</v>
      </c>
      <c r="O454" s="254" t="s">
        <v>1355</v>
      </c>
      <c r="P454" s="254" t="s">
        <v>363</v>
      </c>
      <c r="Q454" s="105" t="s">
        <v>7479</v>
      </c>
      <c r="R454" s="257" t="s">
        <v>1359</v>
      </c>
      <c r="S454" s="312" t="s">
        <v>9944</v>
      </c>
      <c r="T454" s="257" t="s">
        <v>9699</v>
      </c>
      <c r="U454" s="164" t="s">
        <v>1164</v>
      </c>
      <c r="V454" s="134" t="s">
        <v>80</v>
      </c>
      <c r="W454" s="302" t="s">
        <v>1354</v>
      </c>
      <c r="X454" s="143" t="s">
        <v>232</v>
      </c>
      <c r="Y454" s="97" t="s">
        <v>232</v>
      </c>
      <c r="Z454" s="255" t="s">
        <v>1358</v>
      </c>
      <c r="AA454" s="229" t="s">
        <v>6854</v>
      </c>
      <c r="AB454" s="259" t="s">
        <v>173</v>
      </c>
      <c r="AC454" s="133" t="s">
        <v>8005</v>
      </c>
      <c r="AD454" s="303">
        <f t="shared" si="6"/>
        <v>1</v>
      </c>
      <c r="AE454" s="105" t="s">
        <v>7482</v>
      </c>
      <c r="AF454" s="133" t="str">
        <f>VLOOKUP(N454,'2021jobs'!A:A,1,0)</f>
        <v>EVNT-M1</v>
      </c>
      <c r="AG454" s="133" t="str">
        <f>VLOOKUP(Z454,'2021jobs'!A:A,1,0)</f>
        <v>EVNT-M1</v>
      </c>
      <c r="AH454" s="256"/>
      <c r="AI454" s="132" t="s">
        <v>1358</v>
      </c>
      <c r="AJ454" s="172" t="s">
        <v>239</v>
      </c>
      <c r="AK454" s="135"/>
      <c r="AL454" s="10" t="s">
        <v>1354</v>
      </c>
      <c r="AM454" s="134" t="s">
        <v>80</v>
      </c>
      <c r="AN454" s="140" t="s">
        <v>1276</v>
      </c>
      <c r="AO454" s="5" t="s">
        <v>173</v>
      </c>
    </row>
    <row r="455" spans="1:41" ht="15" customHeight="1" x14ac:dyDescent="0.4">
      <c r="A455" s="125">
        <v>0</v>
      </c>
      <c r="B455" s="125">
        <v>0</v>
      </c>
      <c r="C455" s="125">
        <v>0</v>
      </c>
      <c r="D455" s="120">
        <v>1</v>
      </c>
      <c r="E455" s="125">
        <v>0</v>
      </c>
      <c r="F455" s="125">
        <v>0</v>
      </c>
      <c r="G455" s="125">
        <v>0</v>
      </c>
      <c r="H455" s="125">
        <v>0</v>
      </c>
      <c r="I455" s="125">
        <v>0</v>
      </c>
      <c r="J455" s="300">
        <v>0</v>
      </c>
      <c r="K455" s="125">
        <v>0</v>
      </c>
      <c r="L455" s="125">
        <v>0</v>
      </c>
      <c r="M455" s="135" t="s">
        <v>9737</v>
      </c>
      <c r="N455" s="133" t="s">
        <v>10138</v>
      </c>
      <c r="O455" s="254" t="s">
        <v>1355</v>
      </c>
      <c r="P455" s="254" t="s">
        <v>611</v>
      </c>
      <c r="Q455" s="254" t="s">
        <v>7480</v>
      </c>
      <c r="R455" s="257" t="s">
        <v>8704</v>
      </c>
      <c r="S455" s="312" t="s">
        <v>8648</v>
      </c>
      <c r="T455" s="257" t="s">
        <v>10779</v>
      </c>
      <c r="U455" s="164" t="s">
        <v>1164</v>
      </c>
      <c r="V455" s="134" t="s">
        <v>80</v>
      </c>
      <c r="W455" s="302" t="s">
        <v>1354</v>
      </c>
      <c r="X455" s="143" t="s">
        <v>232</v>
      </c>
      <c r="Y455" s="97" t="s">
        <v>232</v>
      </c>
      <c r="Z455" s="255" t="s">
        <v>300</v>
      </c>
      <c r="AA455" s="306" t="s">
        <v>300</v>
      </c>
      <c r="AB455" s="259" t="s">
        <v>173</v>
      </c>
      <c r="AC455" s="133" t="s">
        <v>8006</v>
      </c>
      <c r="AD455" s="303">
        <f t="shared" si="6"/>
        <v>0</v>
      </c>
      <c r="AE455" s="254"/>
      <c r="AF455" s="133" t="e">
        <f>VLOOKUP(N455,'2021jobs'!A:A,1,0)</f>
        <v>#N/A</v>
      </c>
      <c r="AG455" s="133" t="e">
        <f>VLOOKUP(Z455,'2021jobs'!A:A,1,0)</f>
        <v>#N/A</v>
      </c>
      <c r="AH455" s="256"/>
      <c r="AI455" s="255"/>
      <c r="AJ455" s="172"/>
      <c r="AK455" s="135"/>
      <c r="AL455" s="10"/>
      <c r="AM455" s="134"/>
      <c r="AN455" s="140"/>
      <c r="AO455" s="5"/>
    </row>
    <row r="456" spans="1:41" s="4" customFormat="1" ht="15" customHeight="1" x14ac:dyDescent="0.4">
      <c r="A456" s="125">
        <v>0</v>
      </c>
      <c r="B456" s="125">
        <v>0</v>
      </c>
      <c r="C456" s="125">
        <v>0</v>
      </c>
      <c r="D456" s="120">
        <v>1</v>
      </c>
      <c r="E456" s="125">
        <v>0</v>
      </c>
      <c r="F456" s="125">
        <v>0</v>
      </c>
      <c r="G456" s="125">
        <v>0</v>
      </c>
      <c r="H456" s="125">
        <v>0</v>
      </c>
      <c r="I456" s="125">
        <v>0</v>
      </c>
      <c r="J456" s="300">
        <v>0</v>
      </c>
      <c r="K456" s="125">
        <v>0</v>
      </c>
      <c r="L456" s="125">
        <v>0</v>
      </c>
      <c r="M456" s="135"/>
      <c r="N456" s="133" t="s">
        <v>1360</v>
      </c>
      <c r="O456" s="254" t="s">
        <v>1355</v>
      </c>
      <c r="P456" s="254" t="s">
        <v>433</v>
      </c>
      <c r="Q456" s="254" t="s">
        <v>7480</v>
      </c>
      <c r="R456" s="257" t="s">
        <v>1361</v>
      </c>
      <c r="S456" s="312" t="s">
        <v>8648</v>
      </c>
      <c r="T456" s="257" t="s">
        <v>10825</v>
      </c>
      <c r="U456" s="164" t="s">
        <v>1164</v>
      </c>
      <c r="V456" s="134" t="s">
        <v>80</v>
      </c>
      <c r="W456" s="302" t="s">
        <v>1354</v>
      </c>
      <c r="X456" s="143" t="s">
        <v>232</v>
      </c>
      <c r="Y456" s="97" t="s">
        <v>232</v>
      </c>
      <c r="Z456" s="255" t="s">
        <v>1360</v>
      </c>
      <c r="AA456" s="106" t="s">
        <v>1362</v>
      </c>
      <c r="AB456" s="259" t="s">
        <v>173</v>
      </c>
      <c r="AC456" s="133" t="s">
        <v>8006</v>
      </c>
      <c r="AD456" s="303">
        <f t="shared" si="6"/>
        <v>1</v>
      </c>
      <c r="AE456" s="105"/>
      <c r="AF456" s="133" t="str">
        <f>VLOOKUP(N456,'2021jobs'!A:A,1,0)</f>
        <v>EVNT-P4</v>
      </c>
      <c r="AG456" s="133" t="str">
        <f>VLOOKUP(Z456,'2021jobs'!A:A,1,0)</f>
        <v>EVNT-P4</v>
      </c>
      <c r="AH456" s="256"/>
      <c r="AI456" s="132" t="s">
        <v>1360</v>
      </c>
      <c r="AJ456" s="172" t="s">
        <v>239</v>
      </c>
      <c r="AK456" s="135"/>
      <c r="AL456" s="10" t="s">
        <v>1354</v>
      </c>
      <c r="AM456" s="134" t="s">
        <v>80</v>
      </c>
      <c r="AN456" s="140" t="s">
        <v>1276</v>
      </c>
      <c r="AO456" s="5" t="s">
        <v>173</v>
      </c>
    </row>
    <row r="457" spans="1:41" s="4" customFormat="1" ht="15" customHeight="1" x14ac:dyDescent="0.4">
      <c r="A457" s="125">
        <v>0</v>
      </c>
      <c r="B457" s="125">
        <v>0</v>
      </c>
      <c r="C457" s="125">
        <v>0</v>
      </c>
      <c r="D457" s="120">
        <v>1</v>
      </c>
      <c r="E457" s="125">
        <v>0</v>
      </c>
      <c r="F457" s="125">
        <v>0</v>
      </c>
      <c r="G457" s="125">
        <v>0</v>
      </c>
      <c r="H457" s="125">
        <v>0</v>
      </c>
      <c r="I457" s="125">
        <v>0</v>
      </c>
      <c r="J457" s="300">
        <v>0</v>
      </c>
      <c r="K457" s="125">
        <v>0</v>
      </c>
      <c r="L457" s="125">
        <v>0</v>
      </c>
      <c r="M457" s="135"/>
      <c r="N457" s="133" t="s">
        <v>1363</v>
      </c>
      <c r="O457" s="254" t="s">
        <v>1355</v>
      </c>
      <c r="P457" s="254" t="s">
        <v>355</v>
      </c>
      <c r="Q457" s="254" t="s">
        <v>7480</v>
      </c>
      <c r="R457" s="257" t="s">
        <v>1364</v>
      </c>
      <c r="S457" s="312" t="s">
        <v>8648</v>
      </c>
      <c r="T457" s="257" t="s">
        <v>10824</v>
      </c>
      <c r="U457" s="164" t="s">
        <v>1164</v>
      </c>
      <c r="V457" s="134" t="s">
        <v>80</v>
      </c>
      <c r="W457" s="302" t="s">
        <v>1354</v>
      </c>
      <c r="X457" s="143" t="s">
        <v>232</v>
      </c>
      <c r="Y457" s="97" t="s">
        <v>232</v>
      </c>
      <c r="Z457" s="255" t="s">
        <v>1363</v>
      </c>
      <c r="AA457" s="106" t="s">
        <v>1365</v>
      </c>
      <c r="AB457" s="259" t="s">
        <v>173</v>
      </c>
      <c r="AC457" s="133" t="s">
        <v>8006</v>
      </c>
      <c r="AD457" s="303">
        <f t="shared" ref="AD457:AD520" si="7">IF(Z457=N457,1,0)</f>
        <v>1</v>
      </c>
      <c r="AE457" s="105" t="s">
        <v>7482</v>
      </c>
      <c r="AF457" s="133" t="str">
        <f>VLOOKUP(N457,'2021jobs'!A:A,1,0)</f>
        <v>EVNT-P3</v>
      </c>
      <c r="AG457" s="133" t="str">
        <f>VLOOKUP(Z457,'2021jobs'!A:A,1,0)</f>
        <v>EVNT-P3</v>
      </c>
      <c r="AH457" s="256"/>
      <c r="AI457" s="132" t="s">
        <v>1363</v>
      </c>
      <c r="AJ457" s="172" t="s">
        <v>239</v>
      </c>
      <c r="AK457" s="135"/>
      <c r="AL457" s="10" t="s">
        <v>1354</v>
      </c>
      <c r="AM457" s="134" t="s">
        <v>80</v>
      </c>
      <c r="AN457" s="140" t="s">
        <v>1276</v>
      </c>
      <c r="AO457" s="5" t="s">
        <v>173</v>
      </c>
    </row>
    <row r="458" spans="1:41" s="3" customFormat="1" ht="15" customHeight="1" x14ac:dyDescent="0.4">
      <c r="A458" s="125">
        <v>0</v>
      </c>
      <c r="B458" s="125">
        <v>0</v>
      </c>
      <c r="C458" s="125">
        <v>0</v>
      </c>
      <c r="D458" s="120">
        <v>1</v>
      </c>
      <c r="E458" s="125">
        <v>0</v>
      </c>
      <c r="F458" s="125">
        <v>0</v>
      </c>
      <c r="G458" s="125">
        <v>0</v>
      </c>
      <c r="H458" s="125">
        <v>0</v>
      </c>
      <c r="I458" s="125">
        <v>0</v>
      </c>
      <c r="J458" s="300">
        <v>0</v>
      </c>
      <c r="K458" s="125">
        <v>0</v>
      </c>
      <c r="L458" s="125">
        <v>0</v>
      </c>
      <c r="M458" s="135"/>
      <c r="N458" s="133" t="s">
        <v>1366</v>
      </c>
      <c r="O458" s="254" t="s">
        <v>1355</v>
      </c>
      <c r="P458" s="254" t="s">
        <v>443</v>
      </c>
      <c r="Q458" s="254" t="s">
        <v>7480</v>
      </c>
      <c r="R458" s="257" t="s">
        <v>1367</v>
      </c>
      <c r="S458" s="312" t="s">
        <v>8648</v>
      </c>
      <c r="T458" s="257" t="s">
        <v>9696</v>
      </c>
      <c r="U458" s="164" t="s">
        <v>1164</v>
      </c>
      <c r="V458" s="134" t="s">
        <v>80</v>
      </c>
      <c r="W458" s="302" t="s">
        <v>1354</v>
      </c>
      <c r="X458" s="143" t="s">
        <v>232</v>
      </c>
      <c r="Y458" s="97" t="s">
        <v>232</v>
      </c>
      <c r="Z458" s="255" t="s">
        <v>1366</v>
      </c>
      <c r="AA458" s="106" t="s">
        <v>1368</v>
      </c>
      <c r="AB458" s="259" t="s">
        <v>173</v>
      </c>
      <c r="AC458" s="133" t="s">
        <v>8006</v>
      </c>
      <c r="AD458" s="303">
        <f t="shared" si="7"/>
        <v>1</v>
      </c>
      <c r="AE458" s="105"/>
      <c r="AF458" s="133" t="str">
        <f>VLOOKUP(N458,'2021jobs'!A:A,1,0)</f>
        <v>EVNT-P2</v>
      </c>
      <c r="AG458" s="133" t="str">
        <f>VLOOKUP(Z458,'2021jobs'!A:A,1,0)</f>
        <v>EVNT-P2</v>
      </c>
      <c r="AH458" s="256"/>
      <c r="AI458" s="132" t="s">
        <v>1366</v>
      </c>
      <c r="AJ458" s="172" t="s">
        <v>239</v>
      </c>
      <c r="AK458" s="135"/>
      <c r="AL458" s="117" t="s">
        <v>1354</v>
      </c>
      <c r="AM458" s="134" t="s">
        <v>80</v>
      </c>
      <c r="AN458" s="140" t="s">
        <v>1276</v>
      </c>
      <c r="AO458" s="5" t="s">
        <v>173</v>
      </c>
    </row>
    <row r="459" spans="1:41" s="3" customFormat="1" ht="15" customHeight="1" x14ac:dyDescent="0.4">
      <c r="A459" s="125">
        <v>0</v>
      </c>
      <c r="B459" s="125">
        <v>0</v>
      </c>
      <c r="C459" s="125">
        <v>0</v>
      </c>
      <c r="D459" s="120">
        <v>1</v>
      </c>
      <c r="E459" s="125">
        <v>0</v>
      </c>
      <c r="F459" s="125">
        <v>0</v>
      </c>
      <c r="G459" s="125">
        <v>0</v>
      </c>
      <c r="H459" s="125">
        <v>0</v>
      </c>
      <c r="I459" s="125">
        <v>0</v>
      </c>
      <c r="J459" s="300">
        <v>0</v>
      </c>
      <c r="K459" s="125">
        <v>0</v>
      </c>
      <c r="L459" s="125">
        <v>0</v>
      </c>
      <c r="M459" s="135"/>
      <c r="N459" s="133" t="s">
        <v>1369</v>
      </c>
      <c r="O459" s="254" t="s">
        <v>1355</v>
      </c>
      <c r="P459" s="254" t="s">
        <v>474</v>
      </c>
      <c r="Q459" s="254" t="s">
        <v>7480</v>
      </c>
      <c r="R459" s="257" t="s">
        <v>1370</v>
      </c>
      <c r="S459" s="312" t="s">
        <v>8648</v>
      </c>
      <c r="T459" s="257" t="s">
        <v>10823</v>
      </c>
      <c r="U459" s="164" t="s">
        <v>1164</v>
      </c>
      <c r="V459" s="134" t="s">
        <v>80</v>
      </c>
      <c r="W459" s="302" t="s">
        <v>1354</v>
      </c>
      <c r="X459" s="143" t="s">
        <v>232</v>
      </c>
      <c r="Y459" s="97" t="s">
        <v>232</v>
      </c>
      <c r="Z459" s="255" t="s">
        <v>1369</v>
      </c>
      <c r="AA459" s="106" t="s">
        <v>1371</v>
      </c>
      <c r="AB459" s="259" t="s">
        <v>173</v>
      </c>
      <c r="AC459" s="133" t="s">
        <v>8006</v>
      </c>
      <c r="AD459" s="303">
        <f t="shared" si="7"/>
        <v>1</v>
      </c>
      <c r="AE459" s="105"/>
      <c r="AF459" s="133" t="str">
        <f>VLOOKUP(N459,'2021jobs'!A:A,1,0)</f>
        <v>EVNT-P1</v>
      </c>
      <c r="AG459" s="133" t="str">
        <f>VLOOKUP(Z459,'2021jobs'!A:A,1,0)</f>
        <v>EVNT-P1</v>
      </c>
      <c r="AH459" s="256"/>
      <c r="AI459" s="132" t="s">
        <v>1369</v>
      </c>
      <c r="AJ459" s="172" t="s">
        <v>239</v>
      </c>
      <c r="AK459" s="135"/>
      <c r="AL459" s="117" t="s">
        <v>1354</v>
      </c>
      <c r="AM459" s="134" t="s">
        <v>80</v>
      </c>
      <c r="AN459" s="140" t="s">
        <v>1276</v>
      </c>
      <c r="AO459" s="5" t="s">
        <v>173</v>
      </c>
    </row>
    <row r="460" spans="1:41" s="4" customFormat="1" ht="15" customHeight="1" x14ac:dyDescent="0.4">
      <c r="A460" s="125">
        <v>0</v>
      </c>
      <c r="B460" s="125">
        <v>0</v>
      </c>
      <c r="C460" s="125">
        <v>0</v>
      </c>
      <c r="D460" s="120">
        <v>1</v>
      </c>
      <c r="E460" s="125">
        <v>0</v>
      </c>
      <c r="F460" s="125">
        <v>0</v>
      </c>
      <c r="G460" s="125">
        <v>0</v>
      </c>
      <c r="H460" s="125">
        <v>0</v>
      </c>
      <c r="I460" s="125">
        <v>0</v>
      </c>
      <c r="J460" s="300">
        <v>0</v>
      </c>
      <c r="K460" s="125">
        <v>0</v>
      </c>
      <c r="L460" s="125">
        <v>0</v>
      </c>
      <c r="M460" s="135" t="s">
        <v>6758</v>
      </c>
      <c r="N460" s="133" t="s">
        <v>1374</v>
      </c>
      <c r="O460" s="254" t="s">
        <v>1373</v>
      </c>
      <c r="P460" s="254" t="s">
        <v>297</v>
      </c>
      <c r="Q460" s="254" t="s">
        <v>46</v>
      </c>
      <c r="R460" s="257" t="s">
        <v>8651</v>
      </c>
      <c r="S460" s="312" t="s">
        <v>8649</v>
      </c>
      <c r="T460" s="257" t="s">
        <v>9704</v>
      </c>
      <c r="U460" s="164" t="s">
        <v>1164</v>
      </c>
      <c r="V460" s="134" t="s">
        <v>80</v>
      </c>
      <c r="W460" s="302" t="s">
        <v>1372</v>
      </c>
      <c r="X460" s="143" t="s">
        <v>232</v>
      </c>
      <c r="Y460" s="97" t="s">
        <v>232</v>
      </c>
      <c r="Z460" s="255" t="s">
        <v>1374</v>
      </c>
      <c r="AA460" s="106" t="s">
        <v>1375</v>
      </c>
      <c r="AB460" s="259" t="s">
        <v>173</v>
      </c>
      <c r="AC460" s="133" t="s">
        <v>8007</v>
      </c>
      <c r="AD460" s="303">
        <f t="shared" si="7"/>
        <v>1</v>
      </c>
      <c r="AE460" s="105" t="s">
        <v>7482</v>
      </c>
      <c r="AF460" s="133" t="str">
        <f>VLOOKUP(N460,'2021jobs'!A:A,1,0)</f>
        <v>CRCB-V1</v>
      </c>
      <c r="AG460" s="133" t="str">
        <f>VLOOKUP(Z460,'2021jobs'!A:A,1,0)</f>
        <v>CRCB-V1</v>
      </c>
      <c r="AH460" s="256"/>
      <c r="AI460" s="132" t="s">
        <v>1374</v>
      </c>
      <c r="AJ460" s="172" t="s">
        <v>239</v>
      </c>
      <c r="AK460" s="135"/>
      <c r="AL460" s="10" t="s">
        <v>1372</v>
      </c>
      <c r="AM460" s="134" t="s">
        <v>80</v>
      </c>
      <c r="AN460" s="140" t="s">
        <v>1276</v>
      </c>
      <c r="AO460" s="5" t="s">
        <v>173</v>
      </c>
    </row>
    <row r="461" spans="1:41" ht="15" customHeight="1" x14ac:dyDescent="0.4">
      <c r="A461" s="125">
        <v>0</v>
      </c>
      <c r="B461" s="125">
        <v>0</v>
      </c>
      <c r="C461" s="125">
        <v>0</v>
      </c>
      <c r="D461" s="120">
        <v>1</v>
      </c>
      <c r="E461" s="125">
        <v>0</v>
      </c>
      <c r="F461" s="125">
        <v>0</v>
      </c>
      <c r="G461" s="125">
        <v>0</v>
      </c>
      <c r="H461" s="125">
        <v>0</v>
      </c>
      <c r="I461" s="125">
        <v>0</v>
      </c>
      <c r="J461" s="300">
        <v>0</v>
      </c>
      <c r="K461" s="125">
        <v>0</v>
      </c>
      <c r="L461" s="125">
        <v>0</v>
      </c>
      <c r="M461" s="135" t="s">
        <v>9737</v>
      </c>
      <c r="N461" s="133" t="s">
        <v>10139</v>
      </c>
      <c r="O461" s="254" t="s">
        <v>1373</v>
      </c>
      <c r="P461" s="254" t="s">
        <v>453</v>
      </c>
      <c r="Q461" s="110" t="s">
        <v>7479</v>
      </c>
      <c r="R461" s="257" t="s">
        <v>8834</v>
      </c>
      <c r="S461" s="312" t="s">
        <v>8650</v>
      </c>
      <c r="T461" s="257" t="s">
        <v>9701</v>
      </c>
      <c r="U461" s="164" t="s">
        <v>1164</v>
      </c>
      <c r="V461" s="134" t="s">
        <v>80</v>
      </c>
      <c r="W461" s="302" t="s">
        <v>1372</v>
      </c>
      <c r="X461" s="143" t="s">
        <v>232</v>
      </c>
      <c r="Y461" s="97" t="s">
        <v>232</v>
      </c>
      <c r="Z461" s="255" t="s">
        <v>300</v>
      </c>
      <c r="AA461" s="306" t="s">
        <v>300</v>
      </c>
      <c r="AB461" s="259" t="s">
        <v>173</v>
      </c>
      <c r="AC461" s="133" t="s">
        <v>8527</v>
      </c>
      <c r="AD461" s="303">
        <f t="shared" si="7"/>
        <v>0</v>
      </c>
      <c r="AE461" s="254"/>
      <c r="AF461" s="133" t="e">
        <f>VLOOKUP(N461,'2021jobs'!A:A,1,0)</f>
        <v>#N/A</v>
      </c>
      <c r="AG461" s="133" t="e">
        <f>VLOOKUP(Z461,'2021jobs'!A:A,1,0)</f>
        <v>#N/A</v>
      </c>
      <c r="AH461" s="256"/>
      <c r="AI461" s="255"/>
      <c r="AJ461" s="172"/>
      <c r="AK461" s="135"/>
      <c r="AL461" s="10"/>
      <c r="AM461" s="134"/>
      <c r="AN461" s="140"/>
      <c r="AO461" s="5"/>
    </row>
    <row r="462" spans="1:41" s="4" customFormat="1" ht="15" customHeight="1" x14ac:dyDescent="0.4">
      <c r="A462" s="125">
        <v>0</v>
      </c>
      <c r="B462" s="125">
        <v>0</v>
      </c>
      <c r="C462" s="125">
        <v>0</v>
      </c>
      <c r="D462" s="120">
        <v>1</v>
      </c>
      <c r="E462" s="125">
        <v>0</v>
      </c>
      <c r="F462" s="125">
        <v>0</v>
      </c>
      <c r="G462" s="125">
        <v>0</v>
      </c>
      <c r="H462" s="125">
        <v>0</v>
      </c>
      <c r="I462" s="125">
        <v>0</v>
      </c>
      <c r="J462" s="300">
        <v>0</v>
      </c>
      <c r="K462" s="125">
        <v>0</v>
      </c>
      <c r="L462" s="125">
        <v>0</v>
      </c>
      <c r="M462" s="135"/>
      <c r="N462" s="133" t="s">
        <v>1376</v>
      </c>
      <c r="O462" s="254" t="s">
        <v>1373</v>
      </c>
      <c r="P462" s="254" t="s">
        <v>352</v>
      </c>
      <c r="Q462" s="110" t="s">
        <v>7479</v>
      </c>
      <c r="R462" s="257" t="s">
        <v>1377</v>
      </c>
      <c r="S462" s="312" t="s">
        <v>8650</v>
      </c>
      <c r="T462" s="257" t="s">
        <v>9700</v>
      </c>
      <c r="U462" s="164" t="s">
        <v>1164</v>
      </c>
      <c r="V462" s="134" t="s">
        <v>80</v>
      </c>
      <c r="W462" s="302" t="s">
        <v>1372</v>
      </c>
      <c r="X462" s="143" t="s">
        <v>232</v>
      </c>
      <c r="Y462" s="97" t="s">
        <v>232</v>
      </c>
      <c r="Z462" s="255" t="s">
        <v>1376</v>
      </c>
      <c r="AA462" s="106" t="s">
        <v>1378</v>
      </c>
      <c r="AB462" s="259" t="s">
        <v>173</v>
      </c>
      <c r="AC462" s="133" t="s">
        <v>8527</v>
      </c>
      <c r="AD462" s="303">
        <f t="shared" si="7"/>
        <v>1</v>
      </c>
      <c r="AE462" s="105"/>
      <c r="AF462" s="133" t="str">
        <f>VLOOKUP(N462,'2021jobs'!A:A,1,0)</f>
        <v>CRCB-D1</v>
      </c>
      <c r="AG462" s="133" t="str">
        <f>VLOOKUP(Z462,'2021jobs'!A:A,1,0)</f>
        <v>CRCB-D1</v>
      </c>
      <c r="AH462" s="256"/>
      <c r="AI462" s="132" t="s">
        <v>1376</v>
      </c>
      <c r="AJ462" s="172" t="s">
        <v>239</v>
      </c>
      <c r="AK462" s="135"/>
      <c r="AL462" s="10" t="s">
        <v>1372</v>
      </c>
      <c r="AM462" s="134" t="s">
        <v>80</v>
      </c>
      <c r="AN462" s="140" t="s">
        <v>1276</v>
      </c>
      <c r="AO462" s="5" t="s">
        <v>173</v>
      </c>
    </row>
    <row r="463" spans="1:41" ht="15" customHeight="1" x14ac:dyDescent="0.4">
      <c r="A463" s="125">
        <v>0</v>
      </c>
      <c r="B463" s="125">
        <v>0</v>
      </c>
      <c r="C463" s="125">
        <v>0</v>
      </c>
      <c r="D463" s="120">
        <v>1</v>
      </c>
      <c r="E463" s="125">
        <v>0</v>
      </c>
      <c r="F463" s="125">
        <v>0</v>
      </c>
      <c r="G463" s="125">
        <v>0</v>
      </c>
      <c r="H463" s="125">
        <v>0</v>
      </c>
      <c r="I463" s="125">
        <v>0</v>
      </c>
      <c r="J463" s="300">
        <v>0</v>
      </c>
      <c r="K463" s="125">
        <v>0</v>
      </c>
      <c r="L463" s="125">
        <v>0</v>
      </c>
      <c r="M463" s="135" t="s">
        <v>9737</v>
      </c>
      <c r="N463" s="133" t="s">
        <v>10140</v>
      </c>
      <c r="O463" s="254" t="s">
        <v>1373</v>
      </c>
      <c r="P463" s="254" t="s">
        <v>415</v>
      </c>
      <c r="Q463" s="110" t="s">
        <v>7479</v>
      </c>
      <c r="R463" s="257" t="s">
        <v>8707</v>
      </c>
      <c r="S463" s="312" t="s">
        <v>8650</v>
      </c>
      <c r="T463" s="257" t="s">
        <v>9698</v>
      </c>
      <c r="U463" s="164" t="s">
        <v>1164</v>
      </c>
      <c r="V463" s="134" t="s">
        <v>80</v>
      </c>
      <c r="W463" s="302" t="s">
        <v>1372</v>
      </c>
      <c r="X463" s="143" t="s">
        <v>232</v>
      </c>
      <c r="Y463" s="97" t="s">
        <v>232</v>
      </c>
      <c r="Z463" s="255" t="s">
        <v>300</v>
      </c>
      <c r="AA463" s="306" t="s">
        <v>300</v>
      </c>
      <c r="AB463" s="259" t="s">
        <v>173</v>
      </c>
      <c r="AC463" s="133" t="s">
        <v>8527</v>
      </c>
      <c r="AD463" s="303">
        <f t="shared" si="7"/>
        <v>0</v>
      </c>
      <c r="AE463" s="254"/>
      <c r="AF463" s="133" t="e">
        <f>VLOOKUP(N463,'2021jobs'!A:A,1,0)</f>
        <v>#N/A</v>
      </c>
      <c r="AG463" s="133" t="e">
        <f>VLOOKUP(Z463,'2021jobs'!A:A,1,0)</f>
        <v>#N/A</v>
      </c>
      <c r="AH463" s="256"/>
      <c r="AI463" s="255"/>
      <c r="AJ463" s="172"/>
      <c r="AK463" s="135"/>
      <c r="AL463" s="10"/>
      <c r="AM463" s="134"/>
      <c r="AN463" s="140"/>
      <c r="AO463" s="5"/>
    </row>
    <row r="464" spans="1:41" ht="15" customHeight="1" x14ac:dyDescent="0.4">
      <c r="A464" s="125">
        <v>0</v>
      </c>
      <c r="B464" s="125">
        <v>0</v>
      </c>
      <c r="C464" s="125">
        <v>0</v>
      </c>
      <c r="D464" s="120">
        <v>1</v>
      </c>
      <c r="E464" s="125">
        <v>0</v>
      </c>
      <c r="F464" s="125">
        <v>0</v>
      </c>
      <c r="G464" s="125">
        <v>0</v>
      </c>
      <c r="H464" s="125">
        <v>0</v>
      </c>
      <c r="I464" s="125">
        <v>0</v>
      </c>
      <c r="J464" s="300">
        <v>0</v>
      </c>
      <c r="K464" s="125">
        <v>0</v>
      </c>
      <c r="L464" s="125">
        <v>0</v>
      </c>
      <c r="M464" s="135" t="s">
        <v>9737</v>
      </c>
      <c r="N464" s="133" t="s">
        <v>10141</v>
      </c>
      <c r="O464" s="254" t="s">
        <v>1373</v>
      </c>
      <c r="P464" s="254" t="s">
        <v>363</v>
      </c>
      <c r="Q464" s="110" t="s">
        <v>7479</v>
      </c>
      <c r="R464" s="257" t="s">
        <v>8708</v>
      </c>
      <c r="S464" s="312" t="s">
        <v>8650</v>
      </c>
      <c r="T464" s="257" t="s">
        <v>9699</v>
      </c>
      <c r="U464" s="164" t="s">
        <v>1164</v>
      </c>
      <c r="V464" s="134" t="s">
        <v>80</v>
      </c>
      <c r="W464" s="302" t="s">
        <v>1372</v>
      </c>
      <c r="X464" s="143" t="s">
        <v>232</v>
      </c>
      <c r="Y464" s="97" t="s">
        <v>232</v>
      </c>
      <c r="Z464" s="255" t="s">
        <v>300</v>
      </c>
      <c r="AA464" s="306" t="s">
        <v>300</v>
      </c>
      <c r="AB464" s="259" t="s">
        <v>173</v>
      </c>
      <c r="AC464" s="133" t="s">
        <v>8527</v>
      </c>
      <c r="AD464" s="303">
        <f t="shared" si="7"/>
        <v>0</v>
      </c>
      <c r="AE464" s="254"/>
      <c r="AF464" s="133" t="e">
        <f>VLOOKUP(N464,'2021jobs'!A:A,1,0)</f>
        <v>#N/A</v>
      </c>
      <c r="AG464" s="133" t="e">
        <f>VLOOKUP(Z464,'2021jobs'!A:A,1,0)</f>
        <v>#N/A</v>
      </c>
      <c r="AH464" s="256"/>
      <c r="AI464" s="255"/>
      <c r="AJ464" s="172"/>
      <c r="AK464" s="135"/>
      <c r="AL464" s="10"/>
      <c r="AM464" s="134"/>
      <c r="AN464" s="140"/>
      <c r="AO464" s="5"/>
    </row>
    <row r="465" spans="1:41" ht="15" customHeight="1" x14ac:dyDescent="0.4">
      <c r="A465" s="125">
        <v>0</v>
      </c>
      <c r="B465" s="125">
        <v>0</v>
      </c>
      <c r="C465" s="125">
        <v>0</v>
      </c>
      <c r="D465" s="120">
        <v>1</v>
      </c>
      <c r="E465" s="125">
        <v>0</v>
      </c>
      <c r="F465" s="125">
        <v>0</v>
      </c>
      <c r="G465" s="125">
        <v>0</v>
      </c>
      <c r="H465" s="125">
        <v>0</v>
      </c>
      <c r="I465" s="125">
        <v>0</v>
      </c>
      <c r="J465" s="300">
        <v>0</v>
      </c>
      <c r="K465" s="125">
        <v>0</v>
      </c>
      <c r="L465" s="125">
        <v>0</v>
      </c>
      <c r="M465" s="135" t="s">
        <v>9737</v>
      </c>
      <c r="N465" s="133" t="s">
        <v>10142</v>
      </c>
      <c r="O465" s="254" t="s">
        <v>1380</v>
      </c>
      <c r="P465" s="254" t="s">
        <v>453</v>
      </c>
      <c r="Q465" s="110" t="s">
        <v>7479</v>
      </c>
      <c r="R465" s="257" t="s">
        <v>8833</v>
      </c>
      <c r="S465" s="312" t="s">
        <v>8652</v>
      </c>
      <c r="T465" s="257" t="s">
        <v>9701</v>
      </c>
      <c r="U465" s="164" t="s">
        <v>1164</v>
      </c>
      <c r="V465" s="134" t="s">
        <v>80</v>
      </c>
      <c r="W465" s="302" t="s">
        <v>1379</v>
      </c>
      <c r="X465" s="143" t="s">
        <v>232</v>
      </c>
      <c r="Y465" s="97" t="s">
        <v>232</v>
      </c>
      <c r="Z465" s="255" t="s">
        <v>300</v>
      </c>
      <c r="AA465" s="306" t="s">
        <v>300</v>
      </c>
      <c r="AB465" s="259" t="s">
        <v>173</v>
      </c>
      <c r="AC465" s="133" t="s">
        <v>8008</v>
      </c>
      <c r="AD465" s="303">
        <f t="shared" si="7"/>
        <v>0</v>
      </c>
      <c r="AE465" s="254"/>
      <c r="AF465" s="133" t="e">
        <f>VLOOKUP(N465,'2021jobs'!A:A,1,0)</f>
        <v>#N/A</v>
      </c>
      <c r="AG465" s="133" t="e">
        <f>VLOOKUP(Z465,'2021jobs'!A:A,1,0)</f>
        <v>#N/A</v>
      </c>
      <c r="AH465" s="256"/>
      <c r="AI465" s="255"/>
      <c r="AJ465" s="172"/>
      <c r="AK465" s="135"/>
      <c r="AL465" s="10"/>
      <c r="AM465" s="134"/>
      <c r="AN465" s="140"/>
      <c r="AO465" s="5"/>
    </row>
    <row r="466" spans="1:41" s="4" customFormat="1" ht="15" customHeight="1" x14ac:dyDescent="0.4">
      <c r="A466" s="125">
        <v>0</v>
      </c>
      <c r="B466" s="125">
        <v>0</v>
      </c>
      <c r="C466" s="125">
        <v>0</v>
      </c>
      <c r="D466" s="120">
        <v>1</v>
      </c>
      <c r="E466" s="125">
        <v>0</v>
      </c>
      <c r="F466" s="125">
        <v>0</v>
      </c>
      <c r="G466" s="125">
        <v>0</v>
      </c>
      <c r="H466" s="125">
        <v>0</v>
      </c>
      <c r="I466" s="125">
        <v>0</v>
      </c>
      <c r="J466" s="300">
        <v>0</v>
      </c>
      <c r="K466" s="125">
        <v>0</v>
      </c>
      <c r="L466" s="125">
        <v>0</v>
      </c>
      <c r="M466" s="135"/>
      <c r="N466" s="133" t="s">
        <v>1381</v>
      </c>
      <c r="O466" s="254" t="s">
        <v>1380</v>
      </c>
      <c r="P466" s="254" t="s">
        <v>352</v>
      </c>
      <c r="Q466" s="110" t="s">
        <v>7479</v>
      </c>
      <c r="R466" s="257" t="s">
        <v>1382</v>
      </c>
      <c r="S466" s="312" t="s">
        <v>8652</v>
      </c>
      <c r="T466" s="257" t="s">
        <v>9700</v>
      </c>
      <c r="U466" s="164" t="s">
        <v>1164</v>
      </c>
      <c r="V466" s="134" t="s">
        <v>80</v>
      </c>
      <c r="W466" s="302" t="s">
        <v>1379</v>
      </c>
      <c r="X466" s="143" t="s">
        <v>232</v>
      </c>
      <c r="Y466" s="97" t="s">
        <v>232</v>
      </c>
      <c r="Z466" s="255" t="s">
        <v>1381</v>
      </c>
      <c r="AA466" s="106" t="s">
        <v>1383</v>
      </c>
      <c r="AB466" s="259" t="s">
        <v>173</v>
      </c>
      <c r="AC466" s="133" t="s">
        <v>8008</v>
      </c>
      <c r="AD466" s="303">
        <f t="shared" si="7"/>
        <v>1</v>
      </c>
      <c r="AE466" s="105"/>
      <c r="AF466" s="133" t="str">
        <f>VLOOKUP(N466,'2021jobs'!A:A,1,0)</f>
        <v>CMOR-D1</v>
      </c>
      <c r="AG466" s="133" t="str">
        <f>VLOOKUP(Z466,'2021jobs'!A:A,1,0)</f>
        <v>CMOR-D1</v>
      </c>
      <c r="AH466" s="256"/>
      <c r="AI466" s="132" t="s">
        <v>1381</v>
      </c>
      <c r="AJ466" s="172" t="s">
        <v>239</v>
      </c>
      <c r="AK466" s="135"/>
      <c r="AL466" s="10" t="s">
        <v>1379</v>
      </c>
      <c r="AM466" s="134" t="s">
        <v>80</v>
      </c>
      <c r="AN466" s="140" t="s">
        <v>1276</v>
      </c>
      <c r="AO466" s="5" t="s">
        <v>173</v>
      </c>
    </row>
    <row r="467" spans="1:41" ht="15" customHeight="1" x14ac:dyDescent="0.4">
      <c r="A467" s="125">
        <v>0</v>
      </c>
      <c r="B467" s="125">
        <v>0</v>
      </c>
      <c r="C467" s="125">
        <v>0</v>
      </c>
      <c r="D467" s="120">
        <v>1</v>
      </c>
      <c r="E467" s="125">
        <v>0</v>
      </c>
      <c r="F467" s="125">
        <v>0</v>
      </c>
      <c r="G467" s="125">
        <v>0</v>
      </c>
      <c r="H467" s="125">
        <v>0</v>
      </c>
      <c r="I467" s="125">
        <v>0</v>
      </c>
      <c r="J467" s="300">
        <v>0</v>
      </c>
      <c r="K467" s="125">
        <v>0</v>
      </c>
      <c r="L467" s="125">
        <v>0</v>
      </c>
      <c r="N467" s="133" t="s">
        <v>7227</v>
      </c>
      <c r="O467" s="254" t="s">
        <v>1380</v>
      </c>
      <c r="P467" s="254" t="s">
        <v>415</v>
      </c>
      <c r="Q467" s="105" t="s">
        <v>7479</v>
      </c>
      <c r="R467" s="257" t="s">
        <v>6775</v>
      </c>
      <c r="S467" s="312" t="s">
        <v>8652</v>
      </c>
      <c r="T467" s="257" t="s">
        <v>9698</v>
      </c>
      <c r="U467" s="164" t="s">
        <v>1164</v>
      </c>
      <c r="V467" s="134" t="s">
        <v>80</v>
      </c>
      <c r="W467" s="302" t="s">
        <v>1379</v>
      </c>
      <c r="X467" s="143" t="s">
        <v>232</v>
      </c>
      <c r="Y467" s="143" t="s">
        <v>232</v>
      </c>
      <c r="Z467" s="133" t="s">
        <v>7227</v>
      </c>
      <c r="AA467" s="106" t="s">
        <v>6859</v>
      </c>
      <c r="AB467" s="259" t="s">
        <v>173</v>
      </c>
      <c r="AC467" s="133" t="s">
        <v>8008</v>
      </c>
      <c r="AD467" s="303">
        <f t="shared" si="7"/>
        <v>1</v>
      </c>
      <c r="AE467" s="105"/>
      <c r="AF467" s="133" t="str">
        <f>VLOOKUP(N467,'2021jobs'!A:A,1,0)</f>
        <v>CMOR-M2</v>
      </c>
      <c r="AG467" s="133" t="str">
        <f>VLOOKUP(Z467,'2021jobs'!A:A,1,0)</f>
        <v>CMOR-M2</v>
      </c>
      <c r="AH467" s="256"/>
      <c r="AI467" s="133" t="s">
        <v>7227</v>
      </c>
      <c r="AJ467" s="172" t="s">
        <v>239</v>
      </c>
      <c r="AK467" s="230" t="s">
        <v>300</v>
      </c>
      <c r="AL467" s="10" t="s">
        <v>1379</v>
      </c>
      <c r="AM467" s="134" t="s">
        <v>80</v>
      </c>
      <c r="AN467" s="140" t="s">
        <v>1276</v>
      </c>
      <c r="AO467" s="5" t="s">
        <v>173</v>
      </c>
    </row>
    <row r="468" spans="1:41" s="4" customFormat="1" ht="15" customHeight="1" x14ac:dyDescent="0.4">
      <c r="A468" s="125">
        <v>0</v>
      </c>
      <c r="B468" s="125">
        <v>0</v>
      </c>
      <c r="C468" s="125">
        <v>0</v>
      </c>
      <c r="D468" s="120">
        <v>1</v>
      </c>
      <c r="E468" s="125">
        <v>0</v>
      </c>
      <c r="F468" s="125">
        <v>0</v>
      </c>
      <c r="G468" s="125">
        <v>0</v>
      </c>
      <c r="H468" s="125">
        <v>0</v>
      </c>
      <c r="I468" s="125">
        <v>0</v>
      </c>
      <c r="J468" s="300">
        <v>0</v>
      </c>
      <c r="K468" s="125">
        <v>0</v>
      </c>
      <c r="L468" s="125">
        <v>0</v>
      </c>
      <c r="M468" s="135"/>
      <c r="N468" s="133" t="s">
        <v>1384</v>
      </c>
      <c r="O468" s="254" t="s">
        <v>1380</v>
      </c>
      <c r="P468" s="254" t="s">
        <v>363</v>
      </c>
      <c r="Q468" s="105" t="s">
        <v>7479</v>
      </c>
      <c r="R468" s="257" t="s">
        <v>1385</v>
      </c>
      <c r="S468" s="312" t="s">
        <v>8652</v>
      </c>
      <c r="T468" s="257" t="s">
        <v>9699</v>
      </c>
      <c r="U468" s="164" t="s">
        <v>1164</v>
      </c>
      <c r="V468" s="134" t="s">
        <v>80</v>
      </c>
      <c r="W468" s="302" t="s">
        <v>1379</v>
      </c>
      <c r="X468" s="143" t="s">
        <v>232</v>
      </c>
      <c r="Y468" s="97" t="s">
        <v>232</v>
      </c>
      <c r="Z468" s="255" t="s">
        <v>1384</v>
      </c>
      <c r="AA468" s="106" t="s">
        <v>1386</v>
      </c>
      <c r="AB468" s="259" t="s">
        <v>173</v>
      </c>
      <c r="AC468" s="133" t="s">
        <v>8008</v>
      </c>
      <c r="AD468" s="303">
        <f t="shared" si="7"/>
        <v>1</v>
      </c>
      <c r="AE468" s="105" t="s">
        <v>7482</v>
      </c>
      <c r="AF468" s="133" t="str">
        <f>VLOOKUP(N468,'2021jobs'!A:A,1,0)</f>
        <v>CMOR-M1</v>
      </c>
      <c r="AG468" s="133" t="str">
        <f>VLOOKUP(Z468,'2021jobs'!A:A,1,0)</f>
        <v>CMOR-M1</v>
      </c>
      <c r="AH468" s="256"/>
      <c r="AI468" s="132" t="s">
        <v>1384</v>
      </c>
      <c r="AJ468" s="172" t="s">
        <v>239</v>
      </c>
      <c r="AK468" s="135"/>
      <c r="AL468" s="10" t="s">
        <v>1379</v>
      </c>
      <c r="AM468" s="134" t="s">
        <v>80</v>
      </c>
      <c r="AN468" s="140" t="s">
        <v>1276</v>
      </c>
      <c r="AO468" s="5" t="s">
        <v>173</v>
      </c>
    </row>
    <row r="469" spans="1:41" ht="15" customHeight="1" x14ac:dyDescent="0.4">
      <c r="A469" s="125">
        <v>0</v>
      </c>
      <c r="B469" s="125">
        <v>0</v>
      </c>
      <c r="C469" s="125">
        <v>0</v>
      </c>
      <c r="D469" s="120">
        <v>1</v>
      </c>
      <c r="E469" s="125">
        <v>0</v>
      </c>
      <c r="F469" s="125">
        <v>0</v>
      </c>
      <c r="G469" s="125">
        <v>0</v>
      </c>
      <c r="H469" s="125">
        <v>0</v>
      </c>
      <c r="I469" s="125">
        <v>0</v>
      </c>
      <c r="J469" s="300">
        <v>0</v>
      </c>
      <c r="K469" s="125">
        <v>0</v>
      </c>
      <c r="L469" s="125">
        <v>0</v>
      </c>
      <c r="M469" s="135" t="s">
        <v>9737</v>
      </c>
      <c r="N469" s="133" t="s">
        <v>10143</v>
      </c>
      <c r="O469" s="254" t="s">
        <v>1380</v>
      </c>
      <c r="P469" s="254" t="s">
        <v>611</v>
      </c>
      <c r="Q469" s="254" t="s">
        <v>7480</v>
      </c>
      <c r="R469" s="257" t="s">
        <v>8709</v>
      </c>
      <c r="S469" s="312" t="s">
        <v>8653</v>
      </c>
      <c r="T469" s="257" t="s">
        <v>10779</v>
      </c>
      <c r="U469" s="164" t="s">
        <v>1164</v>
      </c>
      <c r="V469" s="134" t="s">
        <v>80</v>
      </c>
      <c r="W469" s="302" t="s">
        <v>1379</v>
      </c>
      <c r="X469" s="143" t="s">
        <v>232</v>
      </c>
      <c r="Y469" s="254" t="s">
        <v>232</v>
      </c>
      <c r="Z469" s="255" t="s">
        <v>300</v>
      </c>
      <c r="AA469" s="306" t="s">
        <v>300</v>
      </c>
      <c r="AB469" s="259" t="s">
        <v>173</v>
      </c>
      <c r="AC469" s="133" t="s">
        <v>8009</v>
      </c>
      <c r="AD469" s="303">
        <f t="shared" si="7"/>
        <v>0</v>
      </c>
      <c r="AE469" s="254"/>
      <c r="AF469" s="133" t="e">
        <f>VLOOKUP(N469,'2021jobs'!A:A,1,0)</f>
        <v>#N/A</v>
      </c>
      <c r="AG469" s="133" t="e">
        <f>VLOOKUP(Z469,'2021jobs'!A:A,1,0)</f>
        <v>#N/A</v>
      </c>
      <c r="AH469" s="256"/>
      <c r="AI469" s="255"/>
      <c r="AJ469" s="172"/>
      <c r="AK469" s="135"/>
      <c r="AL469" s="10"/>
      <c r="AM469" s="134"/>
      <c r="AN469" s="140"/>
      <c r="AO469" s="5"/>
    </row>
    <row r="470" spans="1:41" s="4" customFormat="1" ht="15" customHeight="1" x14ac:dyDescent="0.4">
      <c r="A470" s="125">
        <v>0</v>
      </c>
      <c r="B470" s="125">
        <v>0</v>
      </c>
      <c r="C470" s="125">
        <v>0</v>
      </c>
      <c r="D470" s="120">
        <v>1</v>
      </c>
      <c r="E470" s="125">
        <v>0</v>
      </c>
      <c r="F470" s="125">
        <v>0</v>
      </c>
      <c r="G470" s="125">
        <v>0</v>
      </c>
      <c r="H470" s="125">
        <v>0</v>
      </c>
      <c r="I470" s="125">
        <v>0</v>
      </c>
      <c r="J470" s="300">
        <v>0</v>
      </c>
      <c r="K470" s="125">
        <v>0</v>
      </c>
      <c r="L470" s="125">
        <v>0</v>
      </c>
      <c r="M470" s="135"/>
      <c r="N470" s="133" t="s">
        <v>1387</v>
      </c>
      <c r="O470" s="254" t="s">
        <v>1380</v>
      </c>
      <c r="P470" s="254" t="s">
        <v>433</v>
      </c>
      <c r="Q470" s="254" t="s">
        <v>7480</v>
      </c>
      <c r="R470" s="257" t="s">
        <v>1388</v>
      </c>
      <c r="S470" s="312" t="s">
        <v>8653</v>
      </c>
      <c r="T470" s="257" t="s">
        <v>10825</v>
      </c>
      <c r="U470" s="164" t="s">
        <v>1164</v>
      </c>
      <c r="V470" s="134" t="s">
        <v>80</v>
      </c>
      <c r="W470" s="302" t="s">
        <v>1379</v>
      </c>
      <c r="X470" s="143" t="s">
        <v>232</v>
      </c>
      <c r="Y470" s="105" t="s">
        <v>232</v>
      </c>
      <c r="Z470" s="255" t="s">
        <v>1387</v>
      </c>
      <c r="AA470" s="106" t="s">
        <v>1389</v>
      </c>
      <c r="AB470" s="259" t="s">
        <v>173</v>
      </c>
      <c r="AC470" s="133" t="s">
        <v>8009</v>
      </c>
      <c r="AD470" s="303">
        <f t="shared" si="7"/>
        <v>1</v>
      </c>
      <c r="AE470" s="105"/>
      <c r="AF470" s="133" t="str">
        <f>VLOOKUP(N470,'2021jobs'!A:A,1,0)</f>
        <v>CMOR-P4</v>
      </c>
      <c r="AG470" s="133" t="str">
        <f>VLOOKUP(Z470,'2021jobs'!A:A,1,0)</f>
        <v>CMOR-P4</v>
      </c>
      <c r="AH470" s="256"/>
      <c r="AI470" s="132" t="s">
        <v>1387</v>
      </c>
      <c r="AJ470" s="172" t="s">
        <v>239</v>
      </c>
      <c r="AK470" s="135"/>
      <c r="AL470" s="10" t="s">
        <v>1379</v>
      </c>
      <c r="AM470" s="134" t="s">
        <v>80</v>
      </c>
      <c r="AN470" s="140" t="s">
        <v>1276</v>
      </c>
      <c r="AO470" s="5" t="s">
        <v>173</v>
      </c>
    </row>
    <row r="471" spans="1:41" s="4" customFormat="1" ht="15" customHeight="1" x14ac:dyDescent="0.4">
      <c r="A471" s="125">
        <v>0</v>
      </c>
      <c r="B471" s="125">
        <v>0</v>
      </c>
      <c r="C471" s="125">
        <v>0</v>
      </c>
      <c r="D471" s="120">
        <v>1</v>
      </c>
      <c r="E471" s="125">
        <v>0</v>
      </c>
      <c r="F471" s="125">
        <v>0</v>
      </c>
      <c r="G471" s="125">
        <v>0</v>
      </c>
      <c r="H471" s="125">
        <v>0</v>
      </c>
      <c r="I471" s="125">
        <v>0</v>
      </c>
      <c r="J471" s="300">
        <v>0</v>
      </c>
      <c r="K471" s="125">
        <v>0</v>
      </c>
      <c r="L471" s="125">
        <v>0</v>
      </c>
      <c r="M471" s="135"/>
      <c r="N471" s="133" t="s">
        <v>1390</v>
      </c>
      <c r="O471" s="254" t="s">
        <v>1380</v>
      </c>
      <c r="P471" s="254" t="s">
        <v>355</v>
      </c>
      <c r="Q471" s="254" t="s">
        <v>7480</v>
      </c>
      <c r="R471" s="257" t="s">
        <v>1391</v>
      </c>
      <c r="S471" s="312" t="s">
        <v>8653</v>
      </c>
      <c r="T471" s="257" t="s">
        <v>10824</v>
      </c>
      <c r="U471" s="164" t="s">
        <v>1164</v>
      </c>
      <c r="V471" s="134" t="s">
        <v>80</v>
      </c>
      <c r="W471" s="302" t="s">
        <v>1379</v>
      </c>
      <c r="X471" s="143" t="s">
        <v>232</v>
      </c>
      <c r="Y471" s="105" t="s">
        <v>232</v>
      </c>
      <c r="Z471" s="255" t="s">
        <v>1390</v>
      </c>
      <c r="AA471" s="106" t="s">
        <v>1389</v>
      </c>
      <c r="AB471" s="259" t="s">
        <v>173</v>
      </c>
      <c r="AC471" s="133" t="s">
        <v>8009</v>
      </c>
      <c r="AD471" s="303">
        <f t="shared" si="7"/>
        <v>1</v>
      </c>
      <c r="AE471" s="105" t="s">
        <v>7482</v>
      </c>
      <c r="AF471" s="133" t="str">
        <f>VLOOKUP(N471,'2021jobs'!A:A,1,0)</f>
        <v>CMOR-P3</v>
      </c>
      <c r="AG471" s="133" t="str">
        <f>VLOOKUP(Z471,'2021jobs'!A:A,1,0)</f>
        <v>CMOR-P3</v>
      </c>
      <c r="AH471" s="256"/>
      <c r="AI471" s="132" t="s">
        <v>1390</v>
      </c>
      <c r="AJ471" s="172" t="s">
        <v>239</v>
      </c>
      <c r="AK471" s="135"/>
      <c r="AL471" s="10" t="s">
        <v>1379</v>
      </c>
      <c r="AM471" s="134" t="s">
        <v>80</v>
      </c>
      <c r="AN471" s="140" t="s">
        <v>1276</v>
      </c>
      <c r="AO471" s="5" t="s">
        <v>173</v>
      </c>
    </row>
    <row r="472" spans="1:41" ht="15" customHeight="1" x14ac:dyDescent="0.4">
      <c r="A472" s="125">
        <v>0</v>
      </c>
      <c r="B472" s="125">
        <v>0</v>
      </c>
      <c r="C472" s="125">
        <v>0</v>
      </c>
      <c r="D472" s="120">
        <v>1</v>
      </c>
      <c r="E472" s="125">
        <v>0</v>
      </c>
      <c r="F472" s="125">
        <v>0</v>
      </c>
      <c r="G472" s="125">
        <v>0</v>
      </c>
      <c r="H472" s="125">
        <v>0</v>
      </c>
      <c r="I472" s="125">
        <v>0</v>
      </c>
      <c r="J472" s="300">
        <v>0</v>
      </c>
      <c r="K472" s="125">
        <v>0</v>
      </c>
      <c r="L472" s="125">
        <v>0</v>
      </c>
      <c r="M472" s="135" t="s">
        <v>9737</v>
      </c>
      <c r="N472" s="133" t="s">
        <v>10144</v>
      </c>
      <c r="O472" s="254" t="s">
        <v>1380</v>
      </c>
      <c r="P472" s="254" t="s">
        <v>443</v>
      </c>
      <c r="Q472" s="254" t="s">
        <v>7480</v>
      </c>
      <c r="R472" s="257" t="s">
        <v>9760</v>
      </c>
      <c r="S472" s="312" t="s">
        <v>8653</v>
      </c>
      <c r="T472" s="257" t="s">
        <v>9696</v>
      </c>
      <c r="U472" s="164" t="s">
        <v>1164</v>
      </c>
      <c r="V472" s="134" t="s">
        <v>80</v>
      </c>
      <c r="W472" s="302" t="s">
        <v>1379</v>
      </c>
      <c r="X472" s="143" t="s">
        <v>232</v>
      </c>
      <c r="Y472" s="254" t="s">
        <v>232</v>
      </c>
      <c r="Z472" s="255" t="s">
        <v>300</v>
      </c>
      <c r="AA472" s="306" t="s">
        <v>300</v>
      </c>
      <c r="AB472" s="259" t="s">
        <v>173</v>
      </c>
      <c r="AC472" s="133" t="s">
        <v>8009</v>
      </c>
      <c r="AD472" s="303">
        <f t="shared" si="7"/>
        <v>0</v>
      </c>
      <c r="AE472" s="254"/>
      <c r="AF472" s="133" t="e">
        <f>VLOOKUP(N472,'2021jobs'!A:A,1,0)</f>
        <v>#N/A</v>
      </c>
      <c r="AG472" s="133" t="e">
        <f>VLOOKUP(Z472,'2021jobs'!A:A,1,0)</f>
        <v>#N/A</v>
      </c>
      <c r="AH472" s="256"/>
      <c r="AI472" s="255"/>
      <c r="AJ472" s="172"/>
      <c r="AK472" s="135"/>
      <c r="AL472" s="10"/>
      <c r="AM472" s="134"/>
      <c r="AN472" s="140"/>
      <c r="AO472" s="5"/>
    </row>
    <row r="473" spans="1:41" ht="15" customHeight="1" x14ac:dyDescent="0.4">
      <c r="A473" s="125">
        <v>0</v>
      </c>
      <c r="B473" s="125">
        <v>0</v>
      </c>
      <c r="C473" s="125">
        <v>0</v>
      </c>
      <c r="D473" s="120">
        <v>1</v>
      </c>
      <c r="E473" s="125">
        <v>0</v>
      </c>
      <c r="F473" s="125">
        <v>0</v>
      </c>
      <c r="G473" s="125">
        <v>0</v>
      </c>
      <c r="H473" s="125">
        <v>0</v>
      </c>
      <c r="I473" s="125">
        <v>0</v>
      </c>
      <c r="J473" s="300">
        <v>0</v>
      </c>
      <c r="K473" s="125">
        <v>0</v>
      </c>
      <c r="L473" s="125">
        <v>0</v>
      </c>
      <c r="M473" s="135" t="s">
        <v>9737</v>
      </c>
      <c r="N473" s="133" t="s">
        <v>10145</v>
      </c>
      <c r="O473" s="254" t="s">
        <v>1380</v>
      </c>
      <c r="P473" s="254" t="s">
        <v>474</v>
      </c>
      <c r="Q473" s="254" t="s">
        <v>7480</v>
      </c>
      <c r="R473" s="257" t="s">
        <v>9761</v>
      </c>
      <c r="S473" s="312" t="s">
        <v>8653</v>
      </c>
      <c r="T473" s="257" t="s">
        <v>10823</v>
      </c>
      <c r="U473" s="164" t="s">
        <v>1164</v>
      </c>
      <c r="V473" s="134" t="s">
        <v>80</v>
      </c>
      <c r="W473" s="302" t="s">
        <v>1379</v>
      </c>
      <c r="X473" s="143" t="s">
        <v>232</v>
      </c>
      <c r="Y473" s="254" t="s">
        <v>232</v>
      </c>
      <c r="Z473" s="255" t="s">
        <v>300</v>
      </c>
      <c r="AA473" s="306" t="s">
        <v>300</v>
      </c>
      <c r="AB473" s="259" t="s">
        <v>173</v>
      </c>
      <c r="AC473" s="133" t="s">
        <v>8009</v>
      </c>
      <c r="AD473" s="303">
        <f t="shared" si="7"/>
        <v>0</v>
      </c>
      <c r="AE473" s="254"/>
      <c r="AF473" s="133" t="e">
        <f>VLOOKUP(N473,'2021jobs'!A:A,1,0)</f>
        <v>#N/A</v>
      </c>
      <c r="AG473" s="133" t="e">
        <f>VLOOKUP(Z473,'2021jobs'!A:A,1,0)</f>
        <v>#N/A</v>
      </c>
      <c r="AH473" s="256"/>
      <c r="AI473" s="255"/>
      <c r="AJ473" s="172"/>
      <c r="AK473" s="135"/>
      <c r="AL473" s="10"/>
      <c r="AM473" s="134"/>
      <c r="AN473" s="140"/>
      <c r="AO473" s="5"/>
    </row>
    <row r="474" spans="1:41" ht="15" customHeight="1" x14ac:dyDescent="0.4">
      <c r="A474" s="125">
        <v>0</v>
      </c>
      <c r="B474" s="125">
        <v>0</v>
      </c>
      <c r="C474" s="125">
        <v>0</v>
      </c>
      <c r="D474" s="120">
        <v>1</v>
      </c>
      <c r="E474" s="125">
        <v>0</v>
      </c>
      <c r="F474" s="125">
        <v>0</v>
      </c>
      <c r="G474" s="125">
        <v>0</v>
      </c>
      <c r="H474" s="125">
        <v>0</v>
      </c>
      <c r="I474" s="125">
        <v>0</v>
      </c>
      <c r="J474" s="300">
        <v>0</v>
      </c>
      <c r="K474" s="125">
        <v>0</v>
      </c>
      <c r="L474" s="125">
        <v>0</v>
      </c>
      <c r="M474" s="135" t="s">
        <v>9737</v>
      </c>
      <c r="N474" s="133" t="s">
        <v>10146</v>
      </c>
      <c r="O474" s="254" t="s">
        <v>1393</v>
      </c>
      <c r="P474" s="254" t="s">
        <v>453</v>
      </c>
      <c r="Q474" s="254" t="s">
        <v>7479</v>
      </c>
      <c r="R474" s="257" t="s">
        <v>8832</v>
      </c>
      <c r="S474" s="312" t="s">
        <v>8654</v>
      </c>
      <c r="T474" s="257" t="s">
        <v>9701</v>
      </c>
      <c r="U474" s="164" t="s">
        <v>1164</v>
      </c>
      <c r="V474" s="134" t="s">
        <v>80</v>
      </c>
      <c r="W474" s="302" t="s">
        <v>1392</v>
      </c>
      <c r="X474" s="143" t="s">
        <v>232</v>
      </c>
      <c r="Y474" s="254" t="s">
        <v>232</v>
      </c>
      <c r="Z474" s="255" t="s">
        <v>300</v>
      </c>
      <c r="AA474" s="306" t="s">
        <v>300</v>
      </c>
      <c r="AB474" s="259" t="s">
        <v>173</v>
      </c>
      <c r="AC474" s="133" t="s">
        <v>8010</v>
      </c>
      <c r="AD474" s="303">
        <f t="shared" si="7"/>
        <v>0</v>
      </c>
      <c r="AE474" s="254"/>
      <c r="AF474" s="133" t="e">
        <f>VLOOKUP(N474,'2021jobs'!A:A,1,0)</f>
        <v>#N/A</v>
      </c>
      <c r="AG474" s="133" t="e">
        <f>VLOOKUP(Z474,'2021jobs'!A:A,1,0)</f>
        <v>#N/A</v>
      </c>
      <c r="AH474" s="256"/>
      <c r="AI474" s="255"/>
      <c r="AJ474" s="172"/>
      <c r="AK474" s="135"/>
      <c r="AL474" s="10"/>
      <c r="AM474" s="134"/>
      <c r="AN474" s="140"/>
      <c r="AO474" s="5"/>
    </row>
    <row r="475" spans="1:41" ht="15" customHeight="1" x14ac:dyDescent="0.4">
      <c r="A475" s="125">
        <v>0</v>
      </c>
      <c r="B475" s="125">
        <v>0</v>
      </c>
      <c r="C475" s="125">
        <v>0</v>
      </c>
      <c r="D475" s="120">
        <v>1</v>
      </c>
      <c r="E475" s="125">
        <v>0</v>
      </c>
      <c r="F475" s="125">
        <v>0</v>
      </c>
      <c r="G475" s="125">
        <v>0</v>
      </c>
      <c r="H475" s="125">
        <v>0</v>
      </c>
      <c r="I475" s="125">
        <v>0</v>
      </c>
      <c r="J475" s="300">
        <v>0</v>
      </c>
      <c r="K475" s="125">
        <v>0</v>
      </c>
      <c r="L475" s="125">
        <v>0</v>
      </c>
      <c r="M475" s="135" t="s">
        <v>9737</v>
      </c>
      <c r="N475" s="133" t="s">
        <v>10147</v>
      </c>
      <c r="O475" s="254" t="s">
        <v>1393</v>
      </c>
      <c r="P475" s="254" t="s">
        <v>352</v>
      </c>
      <c r="Q475" s="254" t="s">
        <v>7479</v>
      </c>
      <c r="R475" s="257" t="s">
        <v>9431</v>
      </c>
      <c r="S475" s="312" t="s">
        <v>8654</v>
      </c>
      <c r="T475" s="257" t="s">
        <v>9700</v>
      </c>
      <c r="U475" s="164" t="s">
        <v>1164</v>
      </c>
      <c r="V475" s="134" t="s">
        <v>80</v>
      </c>
      <c r="W475" s="302" t="s">
        <v>1392</v>
      </c>
      <c r="X475" s="143" t="s">
        <v>232</v>
      </c>
      <c r="Y475" s="254" t="s">
        <v>232</v>
      </c>
      <c r="Z475" s="255" t="s">
        <v>300</v>
      </c>
      <c r="AA475" s="306" t="s">
        <v>300</v>
      </c>
      <c r="AB475" s="259" t="s">
        <v>173</v>
      </c>
      <c r="AC475" s="133" t="s">
        <v>8010</v>
      </c>
      <c r="AD475" s="303">
        <f t="shared" si="7"/>
        <v>0</v>
      </c>
      <c r="AE475" s="254"/>
      <c r="AF475" s="133" t="e">
        <f>VLOOKUP(N475,'2021jobs'!A:A,1,0)</f>
        <v>#N/A</v>
      </c>
      <c r="AG475" s="133" t="e">
        <f>VLOOKUP(Z475,'2021jobs'!A:A,1,0)</f>
        <v>#N/A</v>
      </c>
      <c r="AH475" s="256"/>
      <c r="AI475" s="255"/>
      <c r="AJ475" s="172"/>
      <c r="AK475" s="135"/>
      <c r="AL475" s="10"/>
      <c r="AM475" s="134"/>
      <c r="AN475" s="140"/>
      <c r="AO475" s="5"/>
    </row>
    <row r="476" spans="1:41" ht="15" customHeight="1" x14ac:dyDescent="0.4">
      <c r="A476" s="125">
        <v>0</v>
      </c>
      <c r="B476" s="125">
        <v>0</v>
      </c>
      <c r="C476" s="125">
        <v>0</v>
      </c>
      <c r="D476" s="120">
        <v>1</v>
      </c>
      <c r="E476" s="125">
        <v>0</v>
      </c>
      <c r="F476" s="125">
        <v>0</v>
      </c>
      <c r="G476" s="125">
        <v>0</v>
      </c>
      <c r="H476" s="125">
        <v>0</v>
      </c>
      <c r="I476" s="125">
        <v>0</v>
      </c>
      <c r="J476" s="300">
        <v>0</v>
      </c>
      <c r="K476" s="125">
        <v>0</v>
      </c>
      <c r="L476" s="125">
        <v>0</v>
      </c>
      <c r="M476" s="135" t="s">
        <v>9737</v>
      </c>
      <c r="N476" s="133" t="s">
        <v>10148</v>
      </c>
      <c r="O476" s="254" t="s">
        <v>1393</v>
      </c>
      <c r="P476" s="254" t="s">
        <v>415</v>
      </c>
      <c r="Q476" s="254" t="s">
        <v>7479</v>
      </c>
      <c r="R476" s="257" t="s">
        <v>9432</v>
      </c>
      <c r="S476" s="312" t="s">
        <v>8654</v>
      </c>
      <c r="T476" s="257" t="s">
        <v>9698</v>
      </c>
      <c r="U476" s="164" t="s">
        <v>1164</v>
      </c>
      <c r="V476" s="134" t="s">
        <v>80</v>
      </c>
      <c r="W476" s="302" t="s">
        <v>1392</v>
      </c>
      <c r="X476" s="143" t="s">
        <v>232</v>
      </c>
      <c r="Y476" s="254" t="s">
        <v>232</v>
      </c>
      <c r="Z476" s="255" t="s">
        <v>300</v>
      </c>
      <c r="AA476" s="306" t="s">
        <v>300</v>
      </c>
      <c r="AB476" s="259" t="s">
        <v>173</v>
      </c>
      <c r="AC476" s="133" t="s">
        <v>8010</v>
      </c>
      <c r="AD476" s="303">
        <f t="shared" si="7"/>
        <v>0</v>
      </c>
      <c r="AE476" s="254"/>
      <c r="AF476" s="133" t="e">
        <f>VLOOKUP(N476,'2021jobs'!A:A,1,0)</f>
        <v>#N/A</v>
      </c>
      <c r="AG476" s="133" t="e">
        <f>VLOOKUP(Z476,'2021jobs'!A:A,1,0)</f>
        <v>#N/A</v>
      </c>
      <c r="AH476" s="256"/>
      <c r="AI476" s="255"/>
      <c r="AJ476" s="172"/>
      <c r="AK476" s="135"/>
      <c r="AL476" s="10"/>
      <c r="AM476" s="134"/>
      <c r="AN476" s="140"/>
      <c r="AO476" s="5"/>
    </row>
    <row r="477" spans="1:41" s="4" customFormat="1" ht="15" customHeight="1" x14ac:dyDescent="0.4">
      <c r="A477" s="125">
        <v>0</v>
      </c>
      <c r="B477" s="125">
        <v>0</v>
      </c>
      <c r="C477" s="125">
        <v>0</v>
      </c>
      <c r="D477" s="120">
        <v>1</v>
      </c>
      <c r="E477" s="125">
        <v>0</v>
      </c>
      <c r="F477" s="125">
        <v>0</v>
      </c>
      <c r="G477" s="125">
        <v>0</v>
      </c>
      <c r="H477" s="125">
        <v>0</v>
      </c>
      <c r="I477" s="125">
        <v>0</v>
      </c>
      <c r="J477" s="300">
        <v>0</v>
      </c>
      <c r="K477" s="125">
        <v>0</v>
      </c>
      <c r="L477" s="125">
        <v>0</v>
      </c>
      <c r="M477" s="135"/>
      <c r="N477" s="133" t="s">
        <v>1394</v>
      </c>
      <c r="O477" s="254" t="s">
        <v>1393</v>
      </c>
      <c r="P477" s="254" t="s">
        <v>363</v>
      </c>
      <c r="Q477" s="105" t="s">
        <v>7479</v>
      </c>
      <c r="R477" s="257" t="s">
        <v>9433</v>
      </c>
      <c r="S477" s="312" t="s">
        <v>8654</v>
      </c>
      <c r="T477" s="257" t="s">
        <v>9699</v>
      </c>
      <c r="U477" s="164" t="s">
        <v>1164</v>
      </c>
      <c r="V477" s="134" t="s">
        <v>80</v>
      </c>
      <c r="W477" s="302" t="s">
        <v>1392</v>
      </c>
      <c r="X477" s="143" t="s">
        <v>232</v>
      </c>
      <c r="Y477" s="97" t="s">
        <v>232</v>
      </c>
      <c r="Z477" s="255" t="s">
        <v>1394</v>
      </c>
      <c r="AA477" s="106" t="s">
        <v>1395</v>
      </c>
      <c r="AB477" s="259" t="s">
        <v>173</v>
      </c>
      <c r="AC477" s="133" t="s">
        <v>8010</v>
      </c>
      <c r="AD477" s="303">
        <f t="shared" si="7"/>
        <v>1</v>
      </c>
      <c r="AE477" s="105" t="s">
        <v>7482</v>
      </c>
      <c r="AF477" s="133" t="str">
        <f>VLOOKUP(N477,'2021jobs'!A:A,1,0)</f>
        <v>VLPR-M1</v>
      </c>
      <c r="AG477" s="133" t="str">
        <f>VLOOKUP(Z477,'2021jobs'!A:A,1,0)</f>
        <v>VLPR-M1</v>
      </c>
      <c r="AH477" s="256"/>
      <c r="AI477" s="132" t="s">
        <v>1394</v>
      </c>
      <c r="AJ477" s="172" t="s">
        <v>239</v>
      </c>
      <c r="AK477" s="135"/>
      <c r="AL477" s="10" t="s">
        <v>1392</v>
      </c>
      <c r="AM477" s="134" t="s">
        <v>80</v>
      </c>
      <c r="AN477" s="140" t="s">
        <v>1276</v>
      </c>
      <c r="AO477" s="5" t="s">
        <v>173</v>
      </c>
    </row>
    <row r="478" spans="1:41" s="4" customFormat="1" ht="15" customHeight="1" x14ac:dyDescent="0.4">
      <c r="A478" s="120">
        <v>1</v>
      </c>
      <c r="B478" s="125">
        <v>0</v>
      </c>
      <c r="C478" s="125">
        <v>0</v>
      </c>
      <c r="D478" s="120">
        <v>1</v>
      </c>
      <c r="E478" s="125">
        <v>0</v>
      </c>
      <c r="F478" s="125">
        <v>0</v>
      </c>
      <c r="G478" s="125">
        <v>0</v>
      </c>
      <c r="H478" s="125">
        <v>0</v>
      </c>
      <c r="I478" s="125">
        <v>0</v>
      </c>
      <c r="J478" s="300">
        <v>0</v>
      </c>
      <c r="K478" s="125">
        <v>0</v>
      </c>
      <c r="L478" s="125">
        <v>0</v>
      </c>
      <c r="M478" s="135"/>
      <c r="N478" s="133" t="s">
        <v>1398</v>
      </c>
      <c r="O478" s="254" t="s">
        <v>1397</v>
      </c>
      <c r="P478" s="254" t="s">
        <v>256</v>
      </c>
      <c r="Q478" s="254" t="s">
        <v>46</v>
      </c>
      <c r="R478" s="257" t="s">
        <v>9787</v>
      </c>
      <c r="S478" s="312" t="s">
        <v>8655</v>
      </c>
      <c r="T478" s="257" t="s">
        <v>9705</v>
      </c>
      <c r="U478" s="164" t="s">
        <v>1164</v>
      </c>
      <c r="V478" s="134" t="s">
        <v>80</v>
      </c>
      <c r="W478" s="302" t="s">
        <v>1396</v>
      </c>
      <c r="X478" s="143" t="s">
        <v>232</v>
      </c>
      <c r="Y478" s="97" t="s">
        <v>232</v>
      </c>
      <c r="Z478" s="255" t="s">
        <v>1398</v>
      </c>
      <c r="AA478" s="106" t="s">
        <v>1399</v>
      </c>
      <c r="AB478" s="259" t="s">
        <v>173</v>
      </c>
      <c r="AC478" s="133" t="s">
        <v>8011</v>
      </c>
      <c r="AD478" s="303">
        <f t="shared" si="7"/>
        <v>1</v>
      </c>
      <c r="AE478" s="105"/>
      <c r="AF478" s="133" t="str">
        <f>VLOOKUP(N478,'2021jobs'!A:A,1,0)</f>
        <v>INRL-V2</v>
      </c>
      <c r="AG478" s="133" t="str">
        <f>VLOOKUP(Z478,'2021jobs'!A:A,1,0)</f>
        <v>INRL-V2</v>
      </c>
      <c r="AH478" s="256"/>
      <c r="AI478" s="132" t="s">
        <v>1398</v>
      </c>
      <c r="AJ478" s="172" t="s">
        <v>239</v>
      </c>
      <c r="AK478" s="135"/>
      <c r="AL478" s="10" t="s">
        <v>1396</v>
      </c>
      <c r="AM478" s="134" t="s">
        <v>80</v>
      </c>
      <c r="AN478" s="164" t="s">
        <v>1396</v>
      </c>
      <c r="AO478" s="5" t="s">
        <v>173</v>
      </c>
    </row>
    <row r="479" spans="1:41" s="4" customFormat="1" ht="15" customHeight="1" x14ac:dyDescent="0.4">
      <c r="A479" s="120">
        <v>1</v>
      </c>
      <c r="B479" s="125">
        <v>0</v>
      </c>
      <c r="C479" s="125">
        <v>0</v>
      </c>
      <c r="D479" s="120">
        <v>1</v>
      </c>
      <c r="E479" s="125">
        <v>0</v>
      </c>
      <c r="F479" s="125">
        <v>0</v>
      </c>
      <c r="G479" s="125">
        <v>0</v>
      </c>
      <c r="H479" s="125">
        <v>0</v>
      </c>
      <c r="I479" s="125">
        <v>0</v>
      </c>
      <c r="J479" s="300">
        <v>0</v>
      </c>
      <c r="K479" s="125">
        <v>0</v>
      </c>
      <c r="L479" s="125">
        <v>0</v>
      </c>
      <c r="M479" s="135"/>
      <c r="N479" s="133" t="s">
        <v>1400</v>
      </c>
      <c r="O479" s="254" t="s">
        <v>1397</v>
      </c>
      <c r="P479" s="254" t="s">
        <v>297</v>
      </c>
      <c r="Q479" s="254" t="s">
        <v>46</v>
      </c>
      <c r="R479" s="257" t="s">
        <v>1401</v>
      </c>
      <c r="S479" s="312" t="s">
        <v>8655</v>
      </c>
      <c r="T479" s="257" t="s">
        <v>9704</v>
      </c>
      <c r="U479" s="164" t="s">
        <v>1164</v>
      </c>
      <c r="V479" s="134" t="s">
        <v>80</v>
      </c>
      <c r="W479" s="302" t="s">
        <v>1396</v>
      </c>
      <c r="X479" s="143" t="s">
        <v>232</v>
      </c>
      <c r="Y479" s="105" t="s">
        <v>232</v>
      </c>
      <c r="Z479" s="255" t="s">
        <v>1400</v>
      </c>
      <c r="AA479" s="106" t="s">
        <v>1402</v>
      </c>
      <c r="AB479" s="259" t="s">
        <v>173</v>
      </c>
      <c r="AC479" s="133" t="s">
        <v>8011</v>
      </c>
      <c r="AD479" s="303">
        <f t="shared" si="7"/>
        <v>1</v>
      </c>
      <c r="AE479" s="105" t="s">
        <v>7482</v>
      </c>
      <c r="AF479" s="133" t="str">
        <f>VLOOKUP(N479,'2021jobs'!A:A,1,0)</f>
        <v>INRL-V1</v>
      </c>
      <c r="AG479" s="133" t="str">
        <f>VLOOKUP(Z479,'2021jobs'!A:A,1,0)</f>
        <v>INRL-V1</v>
      </c>
      <c r="AH479" s="256"/>
      <c r="AI479" s="132" t="s">
        <v>1400</v>
      </c>
      <c r="AJ479" s="172" t="s">
        <v>239</v>
      </c>
      <c r="AK479" s="135"/>
      <c r="AL479" s="10" t="s">
        <v>1396</v>
      </c>
      <c r="AM479" s="134" t="s">
        <v>80</v>
      </c>
      <c r="AN479" s="164" t="s">
        <v>1396</v>
      </c>
      <c r="AO479" s="5" t="s">
        <v>173</v>
      </c>
    </row>
    <row r="480" spans="1:41" ht="15" customHeight="1" x14ac:dyDescent="0.4">
      <c r="A480" s="120">
        <v>1</v>
      </c>
      <c r="B480" s="125">
        <v>0</v>
      </c>
      <c r="C480" s="125">
        <v>0</v>
      </c>
      <c r="D480" s="120">
        <v>1</v>
      </c>
      <c r="E480" s="125">
        <v>0</v>
      </c>
      <c r="F480" s="125">
        <v>0</v>
      </c>
      <c r="G480" s="125">
        <v>0</v>
      </c>
      <c r="H480" s="125">
        <v>0</v>
      </c>
      <c r="I480" s="125">
        <v>0</v>
      </c>
      <c r="J480" s="300">
        <v>0</v>
      </c>
      <c r="K480" s="125">
        <v>0</v>
      </c>
      <c r="L480" s="125">
        <v>0</v>
      </c>
      <c r="N480" s="133" t="s">
        <v>7228</v>
      </c>
      <c r="O480" s="254" t="s">
        <v>1397</v>
      </c>
      <c r="P480" s="254" t="s">
        <v>453</v>
      </c>
      <c r="Q480" s="110" t="s">
        <v>7479</v>
      </c>
      <c r="R480" s="257" t="s">
        <v>6776</v>
      </c>
      <c r="S480" s="312" t="s">
        <v>8656</v>
      </c>
      <c r="T480" s="257" t="s">
        <v>9701</v>
      </c>
      <c r="U480" s="164" t="s">
        <v>1164</v>
      </c>
      <c r="V480" s="134" t="s">
        <v>80</v>
      </c>
      <c r="W480" s="302" t="s">
        <v>1396</v>
      </c>
      <c r="X480" s="143" t="s">
        <v>232</v>
      </c>
      <c r="Y480" s="143" t="s">
        <v>232</v>
      </c>
      <c r="Z480" s="133" t="s">
        <v>7228</v>
      </c>
      <c r="AA480" s="106" t="s">
        <v>6857</v>
      </c>
      <c r="AB480" s="259" t="s">
        <v>173</v>
      </c>
      <c r="AC480" s="133" t="s">
        <v>8012</v>
      </c>
      <c r="AD480" s="303">
        <f t="shared" si="7"/>
        <v>1</v>
      </c>
      <c r="AE480" s="105"/>
      <c r="AF480" s="133" t="str">
        <f>VLOOKUP(N480,'2021jobs'!A:A,1,0)</f>
        <v>INRL-D2</v>
      </c>
      <c r="AG480" s="133" t="str">
        <f>VLOOKUP(Z480,'2021jobs'!A:A,1,0)</f>
        <v>INRL-D2</v>
      </c>
      <c r="AH480" s="256"/>
      <c r="AI480" s="133" t="s">
        <v>7228</v>
      </c>
      <c r="AJ480" s="172" t="s">
        <v>239</v>
      </c>
      <c r="AK480" s="230" t="s">
        <v>300</v>
      </c>
      <c r="AL480" s="10" t="s">
        <v>1396</v>
      </c>
      <c r="AM480" s="134" t="s">
        <v>80</v>
      </c>
      <c r="AN480" s="164" t="s">
        <v>1396</v>
      </c>
      <c r="AO480" s="5" t="s">
        <v>173</v>
      </c>
    </row>
    <row r="481" spans="1:41" s="4" customFormat="1" ht="15" customHeight="1" x14ac:dyDescent="0.4">
      <c r="A481" s="123">
        <v>1</v>
      </c>
      <c r="B481" s="125">
        <v>0</v>
      </c>
      <c r="C481" s="125">
        <v>0</v>
      </c>
      <c r="D481" s="120">
        <v>1</v>
      </c>
      <c r="E481" s="125">
        <v>0</v>
      </c>
      <c r="F481" s="125">
        <v>0</v>
      </c>
      <c r="G481" s="125">
        <v>0</v>
      </c>
      <c r="H481" s="125">
        <v>0</v>
      </c>
      <c r="I481" s="125">
        <v>0</v>
      </c>
      <c r="J481" s="300">
        <v>0</v>
      </c>
      <c r="K481" s="125">
        <v>0</v>
      </c>
      <c r="L481" s="125">
        <v>0</v>
      </c>
      <c r="M481" s="135"/>
      <c r="N481" s="133" t="s">
        <v>1403</v>
      </c>
      <c r="O481" s="254" t="s">
        <v>1397</v>
      </c>
      <c r="P481" s="254" t="s">
        <v>352</v>
      </c>
      <c r="Q481" s="110" t="s">
        <v>7479</v>
      </c>
      <c r="R481" s="257" t="s">
        <v>1404</v>
      </c>
      <c r="S481" s="312" t="s">
        <v>8656</v>
      </c>
      <c r="T481" s="257" t="s">
        <v>9700</v>
      </c>
      <c r="U481" s="164" t="s">
        <v>1164</v>
      </c>
      <c r="V481" s="134" t="s">
        <v>80</v>
      </c>
      <c r="W481" s="302" t="s">
        <v>1396</v>
      </c>
      <c r="X481" s="143" t="s">
        <v>232</v>
      </c>
      <c r="Y481" s="97" t="s">
        <v>232</v>
      </c>
      <c r="Z481" s="133" t="s">
        <v>1403</v>
      </c>
      <c r="AA481" s="106" t="s">
        <v>1405</v>
      </c>
      <c r="AB481" s="259" t="s">
        <v>173</v>
      </c>
      <c r="AC481" s="133" t="s">
        <v>8012</v>
      </c>
      <c r="AD481" s="303">
        <f t="shared" si="7"/>
        <v>1</v>
      </c>
      <c r="AE481" s="105"/>
      <c r="AF481" s="133" t="str">
        <f>VLOOKUP(N481,'2021jobs'!A:A,1,0)</f>
        <v>INRL-D1</v>
      </c>
      <c r="AG481" s="133" t="str">
        <f>VLOOKUP(Z481,'2021jobs'!A:A,1,0)</f>
        <v>INRL-D1</v>
      </c>
      <c r="AH481" s="256"/>
      <c r="AI481" s="133" t="s">
        <v>1403</v>
      </c>
      <c r="AJ481" s="172" t="s">
        <v>239</v>
      </c>
      <c r="AK481" s="135"/>
      <c r="AL481" s="10" t="s">
        <v>1396</v>
      </c>
      <c r="AM481" s="134" t="s">
        <v>80</v>
      </c>
      <c r="AN481" s="164" t="s">
        <v>1396</v>
      </c>
      <c r="AO481" s="5" t="s">
        <v>173</v>
      </c>
    </row>
    <row r="482" spans="1:41" ht="15" customHeight="1" x14ac:dyDescent="0.4">
      <c r="A482" s="123">
        <v>1</v>
      </c>
      <c r="B482" s="125">
        <v>0</v>
      </c>
      <c r="C482" s="125">
        <v>0</v>
      </c>
      <c r="D482" s="120">
        <v>1</v>
      </c>
      <c r="E482" s="125">
        <v>0</v>
      </c>
      <c r="F482" s="125">
        <v>0</v>
      </c>
      <c r="G482" s="125">
        <v>0</v>
      </c>
      <c r="H482" s="125">
        <v>0</v>
      </c>
      <c r="I482" s="125">
        <v>0</v>
      </c>
      <c r="J482" s="300">
        <v>0</v>
      </c>
      <c r="K482" s="125">
        <v>0</v>
      </c>
      <c r="L482" s="125">
        <v>0</v>
      </c>
      <c r="N482" s="133" t="s">
        <v>7229</v>
      </c>
      <c r="O482" s="254" t="s">
        <v>1397</v>
      </c>
      <c r="P482" s="254" t="s">
        <v>415</v>
      </c>
      <c r="Q482" s="105" t="s">
        <v>7479</v>
      </c>
      <c r="R482" s="257" t="s">
        <v>6777</v>
      </c>
      <c r="S482" s="312" t="s">
        <v>8656</v>
      </c>
      <c r="T482" s="257" t="s">
        <v>9698</v>
      </c>
      <c r="U482" s="164" t="s">
        <v>1164</v>
      </c>
      <c r="V482" s="134" t="s">
        <v>80</v>
      </c>
      <c r="W482" s="302" t="s">
        <v>1396</v>
      </c>
      <c r="X482" s="143" t="s">
        <v>232</v>
      </c>
      <c r="Y482" s="143" t="s">
        <v>232</v>
      </c>
      <c r="Z482" s="133" t="s">
        <v>7229</v>
      </c>
      <c r="AA482" s="106" t="s">
        <v>6856</v>
      </c>
      <c r="AB482" s="259" t="s">
        <v>173</v>
      </c>
      <c r="AC482" s="133" t="s">
        <v>8012</v>
      </c>
      <c r="AD482" s="303">
        <f t="shared" si="7"/>
        <v>1</v>
      </c>
      <c r="AE482" s="105"/>
      <c r="AF482" s="133" t="str">
        <f>VLOOKUP(N482,'2021jobs'!A:A,1,0)</f>
        <v>INRL-M2</v>
      </c>
      <c r="AG482" s="133" t="str">
        <f>VLOOKUP(Z482,'2021jobs'!A:A,1,0)</f>
        <v>INRL-M2</v>
      </c>
      <c r="AH482" s="256"/>
      <c r="AI482" s="133" t="s">
        <v>7229</v>
      </c>
      <c r="AJ482" s="172" t="s">
        <v>239</v>
      </c>
      <c r="AK482" s="230" t="s">
        <v>300</v>
      </c>
      <c r="AL482" s="10" t="s">
        <v>1396</v>
      </c>
      <c r="AM482" s="134" t="s">
        <v>80</v>
      </c>
      <c r="AN482" s="164" t="s">
        <v>1396</v>
      </c>
      <c r="AO482" s="5" t="s">
        <v>173</v>
      </c>
    </row>
    <row r="483" spans="1:41" s="4" customFormat="1" ht="15" customHeight="1" x14ac:dyDescent="0.4">
      <c r="A483" s="123">
        <v>1</v>
      </c>
      <c r="B483" s="125">
        <v>0</v>
      </c>
      <c r="C483" s="125">
        <v>0</v>
      </c>
      <c r="D483" s="120">
        <v>1</v>
      </c>
      <c r="E483" s="125">
        <v>0</v>
      </c>
      <c r="F483" s="125">
        <v>0</v>
      </c>
      <c r="G483" s="125">
        <v>0</v>
      </c>
      <c r="H483" s="125">
        <v>0</v>
      </c>
      <c r="I483" s="125">
        <v>0</v>
      </c>
      <c r="J483" s="300">
        <v>0</v>
      </c>
      <c r="K483" s="125">
        <v>0</v>
      </c>
      <c r="L483" s="125">
        <v>0</v>
      </c>
      <c r="M483" s="135"/>
      <c r="N483" s="133" t="s">
        <v>1406</v>
      </c>
      <c r="O483" s="254" t="s">
        <v>1397</v>
      </c>
      <c r="P483" s="254" t="s">
        <v>363</v>
      </c>
      <c r="Q483" s="105" t="s">
        <v>7479</v>
      </c>
      <c r="R483" s="257" t="s">
        <v>1407</v>
      </c>
      <c r="S483" s="312" t="s">
        <v>8656</v>
      </c>
      <c r="T483" s="257" t="s">
        <v>9699</v>
      </c>
      <c r="U483" s="164" t="s">
        <v>1164</v>
      </c>
      <c r="V483" s="134" t="s">
        <v>80</v>
      </c>
      <c r="W483" s="302" t="s">
        <v>1396</v>
      </c>
      <c r="X483" s="143" t="s">
        <v>232</v>
      </c>
      <c r="Y483" s="105" t="s">
        <v>232</v>
      </c>
      <c r="Z483" s="255" t="s">
        <v>1406</v>
      </c>
      <c r="AA483" s="106" t="s">
        <v>1408</v>
      </c>
      <c r="AB483" s="259" t="s">
        <v>173</v>
      </c>
      <c r="AC483" s="133" t="s">
        <v>8012</v>
      </c>
      <c r="AD483" s="303">
        <f t="shared" si="7"/>
        <v>1</v>
      </c>
      <c r="AE483" s="105" t="s">
        <v>7482</v>
      </c>
      <c r="AF483" s="133" t="str">
        <f>VLOOKUP(N483,'2021jobs'!A:A,1,0)</f>
        <v>INRL-M1</v>
      </c>
      <c r="AG483" s="133" t="str">
        <f>VLOOKUP(Z483,'2021jobs'!A:A,1,0)</f>
        <v>INRL-M1</v>
      </c>
      <c r="AH483" s="256"/>
      <c r="AI483" s="132" t="s">
        <v>1406</v>
      </c>
      <c r="AJ483" s="172" t="s">
        <v>239</v>
      </c>
      <c r="AK483" s="135"/>
      <c r="AL483" s="10" t="s">
        <v>1396</v>
      </c>
      <c r="AM483" s="134" t="s">
        <v>80</v>
      </c>
      <c r="AN483" s="164" t="s">
        <v>1396</v>
      </c>
      <c r="AO483" s="5" t="s">
        <v>173</v>
      </c>
    </row>
    <row r="484" spans="1:41" ht="15" customHeight="1" x14ac:dyDescent="0.4">
      <c r="A484" s="123">
        <v>1</v>
      </c>
      <c r="B484" s="125">
        <v>0</v>
      </c>
      <c r="C484" s="125">
        <v>0</v>
      </c>
      <c r="D484" s="120">
        <v>1</v>
      </c>
      <c r="E484" s="125">
        <v>0</v>
      </c>
      <c r="F484" s="125">
        <v>0</v>
      </c>
      <c r="G484" s="125">
        <v>0</v>
      </c>
      <c r="H484" s="125">
        <v>0</v>
      </c>
      <c r="I484" s="125">
        <v>0</v>
      </c>
      <c r="J484" s="300">
        <v>0</v>
      </c>
      <c r="K484" s="125">
        <v>0</v>
      </c>
      <c r="L484" s="125">
        <v>0</v>
      </c>
      <c r="M484" s="135" t="s">
        <v>9737</v>
      </c>
      <c r="N484" s="133" t="s">
        <v>10149</v>
      </c>
      <c r="O484" s="254" t="s">
        <v>1397</v>
      </c>
      <c r="P484" s="254" t="s">
        <v>611</v>
      </c>
      <c r="Q484" s="254" t="s">
        <v>7480</v>
      </c>
      <c r="R484" s="257" t="s">
        <v>8727</v>
      </c>
      <c r="S484" s="312" t="s">
        <v>8657</v>
      </c>
      <c r="T484" s="257" t="s">
        <v>10779</v>
      </c>
      <c r="U484" s="164" t="s">
        <v>1164</v>
      </c>
      <c r="V484" s="134" t="s">
        <v>80</v>
      </c>
      <c r="W484" s="302" t="s">
        <v>1396</v>
      </c>
      <c r="X484" s="143" t="s">
        <v>232</v>
      </c>
      <c r="Y484" s="254" t="s">
        <v>232</v>
      </c>
      <c r="Z484" s="255" t="s">
        <v>300</v>
      </c>
      <c r="AA484" s="306" t="s">
        <v>300</v>
      </c>
      <c r="AB484" s="259" t="s">
        <v>173</v>
      </c>
      <c r="AC484" s="133" t="s">
        <v>8013</v>
      </c>
      <c r="AD484" s="303">
        <f t="shared" si="7"/>
        <v>0</v>
      </c>
      <c r="AE484" s="254"/>
      <c r="AF484" s="133" t="e">
        <f>VLOOKUP(N484,'2021jobs'!A:A,1,0)</f>
        <v>#N/A</v>
      </c>
      <c r="AG484" s="133" t="e">
        <f>VLOOKUP(Z484,'2021jobs'!A:A,1,0)</f>
        <v>#N/A</v>
      </c>
      <c r="AH484" s="256"/>
      <c r="AI484" s="255"/>
      <c r="AJ484" s="172"/>
      <c r="AK484" s="135"/>
      <c r="AL484" s="10"/>
      <c r="AM484" s="134"/>
      <c r="AN484" s="164"/>
      <c r="AO484" s="5"/>
    </row>
    <row r="485" spans="1:41" s="4" customFormat="1" ht="15" customHeight="1" x14ac:dyDescent="0.4">
      <c r="A485" s="123">
        <v>1</v>
      </c>
      <c r="B485" s="125">
        <v>0</v>
      </c>
      <c r="C485" s="125">
        <v>0</v>
      </c>
      <c r="D485" s="120">
        <v>1</v>
      </c>
      <c r="E485" s="125">
        <v>0</v>
      </c>
      <c r="F485" s="125">
        <v>0</v>
      </c>
      <c r="G485" s="125">
        <v>0</v>
      </c>
      <c r="H485" s="125">
        <v>0</v>
      </c>
      <c r="I485" s="125">
        <v>0</v>
      </c>
      <c r="J485" s="300">
        <v>0</v>
      </c>
      <c r="K485" s="125">
        <v>0</v>
      </c>
      <c r="L485" s="125">
        <v>0</v>
      </c>
      <c r="M485" s="135"/>
      <c r="N485" s="133" t="s">
        <v>1409</v>
      </c>
      <c r="O485" s="254" t="s">
        <v>1397</v>
      </c>
      <c r="P485" s="254" t="s">
        <v>433</v>
      </c>
      <c r="Q485" s="254" t="s">
        <v>7480</v>
      </c>
      <c r="R485" s="257" t="s">
        <v>1410</v>
      </c>
      <c r="S485" s="312" t="s">
        <v>8657</v>
      </c>
      <c r="T485" s="257" t="s">
        <v>10825</v>
      </c>
      <c r="U485" s="164" t="s">
        <v>1164</v>
      </c>
      <c r="V485" s="134" t="s">
        <v>80</v>
      </c>
      <c r="W485" s="302" t="s">
        <v>1396</v>
      </c>
      <c r="X485" s="143" t="s">
        <v>232</v>
      </c>
      <c r="Y485" s="105" t="s">
        <v>232</v>
      </c>
      <c r="Z485" s="255" t="s">
        <v>1409</v>
      </c>
      <c r="AA485" s="106" t="s">
        <v>1411</v>
      </c>
      <c r="AB485" s="259" t="s">
        <v>173</v>
      </c>
      <c r="AC485" s="133" t="s">
        <v>8013</v>
      </c>
      <c r="AD485" s="303">
        <f t="shared" si="7"/>
        <v>1</v>
      </c>
      <c r="AE485" s="105"/>
      <c r="AF485" s="133" t="str">
        <f>VLOOKUP(N485,'2021jobs'!A:A,1,0)</f>
        <v>INRL-P4</v>
      </c>
      <c r="AG485" s="133" t="str">
        <f>VLOOKUP(Z485,'2021jobs'!A:A,1,0)</f>
        <v>INRL-P4</v>
      </c>
      <c r="AH485" s="256"/>
      <c r="AI485" s="132" t="s">
        <v>1409</v>
      </c>
      <c r="AJ485" s="172" t="s">
        <v>239</v>
      </c>
      <c r="AK485" s="135"/>
      <c r="AL485" s="10" t="s">
        <v>1396</v>
      </c>
      <c r="AM485" s="134" t="s">
        <v>80</v>
      </c>
      <c r="AN485" s="164" t="s">
        <v>1396</v>
      </c>
      <c r="AO485" s="5" t="s">
        <v>173</v>
      </c>
    </row>
    <row r="486" spans="1:41" s="4" customFormat="1" ht="15" customHeight="1" x14ac:dyDescent="0.4">
      <c r="A486" s="123">
        <v>1</v>
      </c>
      <c r="B486" s="125">
        <v>0</v>
      </c>
      <c r="C486" s="125">
        <v>0</v>
      </c>
      <c r="D486" s="120">
        <v>1</v>
      </c>
      <c r="E486" s="125">
        <v>0</v>
      </c>
      <c r="F486" s="125">
        <v>0</v>
      </c>
      <c r="G486" s="125">
        <v>0</v>
      </c>
      <c r="H486" s="125">
        <v>0</v>
      </c>
      <c r="I486" s="125">
        <v>0</v>
      </c>
      <c r="J486" s="300">
        <v>0</v>
      </c>
      <c r="K486" s="125">
        <v>0</v>
      </c>
      <c r="L486" s="125">
        <v>0</v>
      </c>
      <c r="M486" s="135"/>
      <c r="N486" s="133" t="s">
        <v>1412</v>
      </c>
      <c r="O486" s="254" t="s">
        <v>1397</v>
      </c>
      <c r="P486" s="254" t="s">
        <v>355</v>
      </c>
      <c r="Q486" s="254" t="s">
        <v>7480</v>
      </c>
      <c r="R486" s="257" t="s">
        <v>1413</v>
      </c>
      <c r="S486" s="312" t="s">
        <v>8657</v>
      </c>
      <c r="T486" s="257" t="s">
        <v>10824</v>
      </c>
      <c r="U486" s="164" t="s">
        <v>1164</v>
      </c>
      <c r="V486" s="134" t="s">
        <v>80</v>
      </c>
      <c r="W486" s="302" t="s">
        <v>1396</v>
      </c>
      <c r="X486" s="143" t="s">
        <v>232</v>
      </c>
      <c r="Y486" s="105" t="s">
        <v>232</v>
      </c>
      <c r="Z486" s="255" t="s">
        <v>1412</v>
      </c>
      <c r="AA486" s="106" t="s">
        <v>1414</v>
      </c>
      <c r="AB486" s="259" t="s">
        <v>173</v>
      </c>
      <c r="AC486" s="133" t="s">
        <v>8013</v>
      </c>
      <c r="AD486" s="303">
        <f t="shared" si="7"/>
        <v>1</v>
      </c>
      <c r="AE486" s="105" t="s">
        <v>7482</v>
      </c>
      <c r="AF486" s="133" t="str">
        <f>VLOOKUP(N486,'2021jobs'!A:A,1,0)</f>
        <v>INRL-P3</v>
      </c>
      <c r="AG486" s="133" t="str">
        <f>VLOOKUP(Z486,'2021jobs'!A:A,1,0)</f>
        <v>INRL-P3</v>
      </c>
      <c r="AH486" s="256"/>
      <c r="AI486" s="132" t="s">
        <v>1412</v>
      </c>
      <c r="AJ486" s="172" t="s">
        <v>239</v>
      </c>
      <c r="AK486" s="135"/>
      <c r="AL486" s="10" t="s">
        <v>1396</v>
      </c>
      <c r="AM486" s="134" t="s">
        <v>80</v>
      </c>
      <c r="AN486" s="164" t="s">
        <v>1396</v>
      </c>
      <c r="AO486" s="5" t="s">
        <v>173</v>
      </c>
    </row>
    <row r="487" spans="1:41" s="4" customFormat="1" ht="15" customHeight="1" x14ac:dyDescent="0.4">
      <c r="A487" s="123">
        <v>1</v>
      </c>
      <c r="B487" s="125">
        <v>0</v>
      </c>
      <c r="C487" s="125">
        <v>0</v>
      </c>
      <c r="D487" s="120">
        <v>1</v>
      </c>
      <c r="E487" s="125">
        <v>0</v>
      </c>
      <c r="F487" s="125">
        <v>0</v>
      </c>
      <c r="G487" s="125">
        <v>0</v>
      </c>
      <c r="H487" s="125">
        <v>0</v>
      </c>
      <c r="I487" s="125">
        <v>0</v>
      </c>
      <c r="J487" s="300">
        <v>0</v>
      </c>
      <c r="K487" s="125">
        <v>0</v>
      </c>
      <c r="L487" s="125">
        <v>0</v>
      </c>
      <c r="M487" s="135"/>
      <c r="N487" s="133" t="s">
        <v>1415</v>
      </c>
      <c r="O487" s="254" t="s">
        <v>1397</v>
      </c>
      <c r="P487" s="254" t="s">
        <v>443</v>
      </c>
      <c r="Q487" s="254" t="s">
        <v>7480</v>
      </c>
      <c r="R487" s="257" t="s">
        <v>1416</v>
      </c>
      <c r="S487" s="312" t="s">
        <v>8657</v>
      </c>
      <c r="T487" s="257" t="s">
        <v>9696</v>
      </c>
      <c r="U487" s="164" t="s">
        <v>1164</v>
      </c>
      <c r="V487" s="134" t="s">
        <v>80</v>
      </c>
      <c r="W487" s="302" t="s">
        <v>1396</v>
      </c>
      <c r="X487" s="143" t="s">
        <v>232</v>
      </c>
      <c r="Y487" s="97" t="s">
        <v>232</v>
      </c>
      <c r="Z487" s="255" t="s">
        <v>1415</v>
      </c>
      <c r="AA487" s="106" t="s">
        <v>1417</v>
      </c>
      <c r="AB487" s="259" t="s">
        <v>173</v>
      </c>
      <c r="AC487" s="133" t="s">
        <v>8013</v>
      </c>
      <c r="AD487" s="303">
        <f t="shared" si="7"/>
        <v>1</v>
      </c>
      <c r="AE487" s="105"/>
      <c r="AF487" s="133" t="str">
        <f>VLOOKUP(N487,'2021jobs'!A:A,1,0)</f>
        <v>INRL-P2</v>
      </c>
      <c r="AG487" s="133" t="str">
        <f>VLOOKUP(Z487,'2021jobs'!A:A,1,0)</f>
        <v>INRL-P2</v>
      </c>
      <c r="AH487" s="256"/>
      <c r="AI487" s="132" t="s">
        <v>1415</v>
      </c>
      <c r="AJ487" s="172" t="s">
        <v>239</v>
      </c>
      <c r="AK487" s="135"/>
      <c r="AL487" s="10" t="s">
        <v>1396</v>
      </c>
      <c r="AM487" s="134" t="s">
        <v>80</v>
      </c>
      <c r="AN487" s="164" t="s">
        <v>1396</v>
      </c>
      <c r="AO487" s="5" t="s">
        <v>173</v>
      </c>
    </row>
    <row r="488" spans="1:41" ht="15" customHeight="1" x14ac:dyDescent="0.4">
      <c r="A488" s="123">
        <v>1</v>
      </c>
      <c r="B488" s="125">
        <v>0</v>
      </c>
      <c r="C488" s="125">
        <v>0</v>
      </c>
      <c r="D488" s="120">
        <v>1</v>
      </c>
      <c r="E488" s="125">
        <v>0</v>
      </c>
      <c r="F488" s="125">
        <v>0</v>
      </c>
      <c r="G488" s="125">
        <v>0</v>
      </c>
      <c r="H488" s="125">
        <v>0</v>
      </c>
      <c r="I488" s="125">
        <v>0</v>
      </c>
      <c r="J488" s="300">
        <v>0</v>
      </c>
      <c r="K488" s="125">
        <v>0</v>
      </c>
      <c r="L488" s="125">
        <v>0</v>
      </c>
      <c r="M488" s="135" t="s">
        <v>9737</v>
      </c>
      <c r="N488" s="133" t="s">
        <v>10150</v>
      </c>
      <c r="O488" s="254" t="s">
        <v>1397</v>
      </c>
      <c r="P488" s="254" t="s">
        <v>474</v>
      </c>
      <c r="Q488" s="254" t="s">
        <v>7480</v>
      </c>
      <c r="R488" s="257" t="s">
        <v>8728</v>
      </c>
      <c r="S488" s="312" t="s">
        <v>8657</v>
      </c>
      <c r="T488" s="257" t="s">
        <v>10823</v>
      </c>
      <c r="U488" s="164" t="s">
        <v>1164</v>
      </c>
      <c r="V488" s="134" t="s">
        <v>80</v>
      </c>
      <c r="W488" s="302" t="s">
        <v>1396</v>
      </c>
      <c r="X488" s="143" t="s">
        <v>232</v>
      </c>
      <c r="Y488" s="97" t="s">
        <v>232</v>
      </c>
      <c r="Z488" s="255" t="s">
        <v>300</v>
      </c>
      <c r="AA488" s="306" t="s">
        <v>300</v>
      </c>
      <c r="AB488" s="259" t="s">
        <v>173</v>
      </c>
      <c r="AC488" s="133" t="s">
        <v>8013</v>
      </c>
      <c r="AD488" s="303">
        <f t="shared" si="7"/>
        <v>0</v>
      </c>
      <c r="AE488" s="254"/>
      <c r="AF488" s="133" t="e">
        <f>VLOOKUP(N488,'2021jobs'!A:A,1,0)</f>
        <v>#N/A</v>
      </c>
      <c r="AG488" s="133" t="e">
        <f>VLOOKUP(Z488,'2021jobs'!A:A,1,0)</f>
        <v>#N/A</v>
      </c>
      <c r="AH488" s="256"/>
      <c r="AI488" s="255"/>
      <c r="AJ488" s="172"/>
      <c r="AK488" s="135"/>
      <c r="AL488" s="10"/>
      <c r="AM488" s="134"/>
      <c r="AN488" s="164"/>
      <c r="AO488" s="5"/>
    </row>
    <row r="489" spans="1:41" s="7" customFormat="1" ht="15" customHeight="1" x14ac:dyDescent="0.4">
      <c r="A489" s="120">
        <v>1</v>
      </c>
      <c r="B489" s="125">
        <v>0</v>
      </c>
      <c r="C489" s="125">
        <v>0</v>
      </c>
      <c r="D489" s="125">
        <v>0</v>
      </c>
      <c r="E489" s="120">
        <v>1</v>
      </c>
      <c r="F489" s="125">
        <v>0</v>
      </c>
      <c r="G489" s="125">
        <v>0</v>
      </c>
      <c r="H489" s="125">
        <v>0</v>
      </c>
      <c r="I489" s="125">
        <v>0</v>
      </c>
      <c r="J489" s="300">
        <v>0</v>
      </c>
      <c r="K489" s="125">
        <v>0</v>
      </c>
      <c r="L489" s="125">
        <v>0</v>
      </c>
      <c r="M489" s="135"/>
      <c r="N489" s="133" t="s">
        <v>1420</v>
      </c>
      <c r="O489" s="254" t="s">
        <v>1419</v>
      </c>
      <c r="P489" s="254" t="s">
        <v>270</v>
      </c>
      <c r="Q489" s="254" t="s">
        <v>46</v>
      </c>
      <c r="R489" s="257" t="s">
        <v>8665</v>
      </c>
      <c r="S489" s="312" t="s">
        <v>8662</v>
      </c>
      <c r="T489" s="257" t="s">
        <v>9706</v>
      </c>
      <c r="U489" s="134" t="s">
        <v>53</v>
      </c>
      <c r="V489" s="134" t="s">
        <v>53</v>
      </c>
      <c r="W489" s="302" t="s">
        <v>1418</v>
      </c>
      <c r="X489" s="143" t="s">
        <v>232</v>
      </c>
      <c r="Y489" s="105" t="s">
        <v>232</v>
      </c>
      <c r="Z489" s="255" t="s">
        <v>1420</v>
      </c>
      <c r="AA489" s="106" t="s">
        <v>1422</v>
      </c>
      <c r="AB489" s="259" t="s">
        <v>173</v>
      </c>
      <c r="AC489" s="133" t="s">
        <v>8014</v>
      </c>
      <c r="AD489" s="303">
        <f t="shared" si="7"/>
        <v>1</v>
      </c>
      <c r="AE489" s="105"/>
      <c r="AF489" s="133" t="str">
        <f>VLOOKUP(N489,'2021jobs'!A:A,1,0)</f>
        <v>CHRW-V3</v>
      </c>
      <c r="AG489" s="133" t="str">
        <f>VLOOKUP(Z489,'2021jobs'!A:A,1,0)</f>
        <v>CHRW-V3</v>
      </c>
      <c r="AH489" s="256" t="e">
        <f>VLOOKUP(R489,Sheet1!A:A,1,0)</f>
        <v>#N/A</v>
      </c>
      <c r="AI489" s="132" t="s">
        <v>1420</v>
      </c>
      <c r="AJ489" s="172" t="s">
        <v>239</v>
      </c>
      <c r="AK489" s="135"/>
      <c r="AL489" s="111" t="s">
        <v>1418</v>
      </c>
      <c r="AM489" s="134" t="s">
        <v>53</v>
      </c>
      <c r="AN489" s="134" t="s">
        <v>53</v>
      </c>
      <c r="AO489" s="5" t="s">
        <v>173</v>
      </c>
    </row>
    <row r="490" spans="1:41" s="7" customFormat="1" ht="15" customHeight="1" x14ac:dyDescent="0.4">
      <c r="A490" s="120">
        <v>1</v>
      </c>
      <c r="B490" s="125">
        <v>0</v>
      </c>
      <c r="C490" s="125">
        <v>0</v>
      </c>
      <c r="D490" s="125">
        <v>0</v>
      </c>
      <c r="E490" s="120">
        <v>1</v>
      </c>
      <c r="F490" s="125">
        <v>0</v>
      </c>
      <c r="G490" s="125">
        <v>0</v>
      </c>
      <c r="H490" s="125">
        <v>0</v>
      </c>
      <c r="I490" s="125">
        <v>0</v>
      </c>
      <c r="J490" s="300">
        <v>0</v>
      </c>
      <c r="K490" s="125">
        <v>0</v>
      </c>
      <c r="L490" s="125">
        <v>0</v>
      </c>
      <c r="M490" s="135" t="s">
        <v>9737</v>
      </c>
      <c r="N490" s="133" t="s">
        <v>10151</v>
      </c>
      <c r="O490" s="254" t="s">
        <v>1419</v>
      </c>
      <c r="P490" s="254" t="s">
        <v>256</v>
      </c>
      <c r="Q490" s="254" t="s">
        <v>46</v>
      </c>
      <c r="R490" s="257" t="s">
        <v>8666</v>
      </c>
      <c r="S490" s="312" t="s">
        <v>8662</v>
      </c>
      <c r="T490" s="257" t="s">
        <v>9705</v>
      </c>
      <c r="U490" s="134" t="s">
        <v>53</v>
      </c>
      <c r="V490" s="134" t="s">
        <v>53</v>
      </c>
      <c r="W490" s="302" t="s">
        <v>1418</v>
      </c>
      <c r="X490" s="143" t="s">
        <v>232</v>
      </c>
      <c r="Y490" s="254" t="s">
        <v>232</v>
      </c>
      <c r="Z490" s="255" t="s">
        <v>300</v>
      </c>
      <c r="AA490" s="306" t="s">
        <v>300</v>
      </c>
      <c r="AB490" s="259" t="s">
        <v>173</v>
      </c>
      <c r="AC490" s="133" t="s">
        <v>8014</v>
      </c>
      <c r="AD490" s="303">
        <f t="shared" si="7"/>
        <v>0</v>
      </c>
      <c r="AE490" s="254"/>
      <c r="AF490" s="133" t="e">
        <f>VLOOKUP(N490,'2021jobs'!A:A,1,0)</f>
        <v>#N/A</v>
      </c>
      <c r="AG490" s="133" t="e">
        <f>VLOOKUP(Z490,'2021jobs'!A:A,1,0)</f>
        <v>#N/A</v>
      </c>
      <c r="AH490" s="256"/>
      <c r="AI490" s="255"/>
      <c r="AJ490" s="172"/>
      <c r="AK490" s="135"/>
      <c r="AL490" s="111"/>
      <c r="AM490" s="134"/>
      <c r="AN490" s="134"/>
      <c r="AO490" s="5"/>
    </row>
    <row r="491" spans="1:41" s="4" customFormat="1" ht="15" customHeight="1" x14ac:dyDescent="0.4">
      <c r="A491" s="120">
        <v>1</v>
      </c>
      <c r="B491" s="125">
        <v>0</v>
      </c>
      <c r="C491" s="125">
        <v>0</v>
      </c>
      <c r="D491" s="125">
        <v>0</v>
      </c>
      <c r="E491" s="120">
        <v>1</v>
      </c>
      <c r="F491" s="125">
        <v>0</v>
      </c>
      <c r="G491" s="125">
        <v>0</v>
      </c>
      <c r="H491" s="125">
        <v>0</v>
      </c>
      <c r="I491" s="125">
        <v>0</v>
      </c>
      <c r="J491" s="300">
        <v>0</v>
      </c>
      <c r="K491" s="125">
        <v>0</v>
      </c>
      <c r="L491" s="125">
        <v>0</v>
      </c>
      <c r="M491" s="135"/>
      <c r="N491" s="133" t="s">
        <v>1425</v>
      </c>
      <c r="O491" s="254" t="s">
        <v>1424</v>
      </c>
      <c r="P491" s="254" t="s">
        <v>270</v>
      </c>
      <c r="Q491" s="254" t="s">
        <v>46</v>
      </c>
      <c r="R491" s="257" t="s">
        <v>8664</v>
      </c>
      <c r="S491" s="312" t="s">
        <v>8667</v>
      </c>
      <c r="T491" s="257" t="s">
        <v>9706</v>
      </c>
      <c r="U491" s="134" t="s">
        <v>53</v>
      </c>
      <c r="V491" s="134" t="s">
        <v>53</v>
      </c>
      <c r="W491" s="302" t="s">
        <v>1423</v>
      </c>
      <c r="X491" s="143" t="s">
        <v>232</v>
      </c>
      <c r="Y491" s="105" t="s">
        <v>232</v>
      </c>
      <c r="Z491" s="255" t="s">
        <v>1425</v>
      </c>
      <c r="AA491" s="106" t="s">
        <v>1427</v>
      </c>
      <c r="AB491" s="259" t="s">
        <v>173</v>
      </c>
      <c r="AC491" s="133" t="s">
        <v>8015</v>
      </c>
      <c r="AD491" s="303">
        <f t="shared" si="7"/>
        <v>1</v>
      </c>
      <c r="AE491" s="105"/>
      <c r="AF491" s="133" t="str">
        <f>VLOOKUP(N491,'2021jobs'!A:A,1,0)</f>
        <v>CHRL-V3</v>
      </c>
      <c r="AG491" s="133" t="str">
        <f>VLOOKUP(Z491,'2021jobs'!A:A,1,0)</f>
        <v>CHRL-V3</v>
      </c>
      <c r="AH491" s="256" t="e">
        <f>VLOOKUP(R491,Sheet1!A:A,1,0)</f>
        <v>#N/A</v>
      </c>
      <c r="AI491" s="132" t="s">
        <v>1425</v>
      </c>
      <c r="AJ491" s="172" t="s">
        <v>239</v>
      </c>
      <c r="AK491" s="135"/>
      <c r="AL491" s="111" t="s">
        <v>1423</v>
      </c>
      <c r="AM491" s="134" t="s">
        <v>53</v>
      </c>
      <c r="AN491" s="134" t="s">
        <v>53</v>
      </c>
      <c r="AO491" s="5" t="s">
        <v>173</v>
      </c>
    </row>
    <row r="492" spans="1:41" ht="15" customHeight="1" x14ac:dyDescent="0.4">
      <c r="A492" s="120">
        <v>1</v>
      </c>
      <c r="B492" s="125">
        <v>0</v>
      </c>
      <c r="C492" s="125">
        <v>0</v>
      </c>
      <c r="D492" s="125">
        <v>0</v>
      </c>
      <c r="E492" s="120">
        <v>1</v>
      </c>
      <c r="F492" s="125">
        <v>0</v>
      </c>
      <c r="G492" s="125">
        <v>0</v>
      </c>
      <c r="H492" s="125">
        <v>0</v>
      </c>
      <c r="I492" s="125">
        <v>0</v>
      </c>
      <c r="J492" s="300">
        <v>0</v>
      </c>
      <c r="K492" s="125">
        <v>0</v>
      </c>
      <c r="L492" s="125">
        <v>0</v>
      </c>
      <c r="M492" s="135" t="s">
        <v>9737</v>
      </c>
      <c r="N492" s="133" t="s">
        <v>10152</v>
      </c>
      <c r="O492" s="254" t="s">
        <v>1424</v>
      </c>
      <c r="P492" s="254" t="s">
        <v>256</v>
      </c>
      <c r="Q492" s="254" t="s">
        <v>46</v>
      </c>
      <c r="R492" s="257" t="s">
        <v>8663</v>
      </c>
      <c r="S492" s="312" t="s">
        <v>8667</v>
      </c>
      <c r="T492" s="257" t="s">
        <v>9705</v>
      </c>
      <c r="U492" s="134" t="s">
        <v>53</v>
      </c>
      <c r="V492" s="134" t="s">
        <v>53</v>
      </c>
      <c r="W492" s="302" t="s">
        <v>1423</v>
      </c>
      <c r="X492" s="143" t="s">
        <v>232</v>
      </c>
      <c r="Y492" s="254" t="s">
        <v>232</v>
      </c>
      <c r="Z492" s="255" t="s">
        <v>300</v>
      </c>
      <c r="AA492" s="306" t="s">
        <v>300</v>
      </c>
      <c r="AB492" s="259" t="s">
        <v>173</v>
      </c>
      <c r="AC492" s="133" t="s">
        <v>8015</v>
      </c>
      <c r="AD492" s="303">
        <f t="shared" si="7"/>
        <v>0</v>
      </c>
      <c r="AE492" s="254"/>
      <c r="AF492" s="133" t="e">
        <f>VLOOKUP(N492,'2021jobs'!A:A,1,0)</f>
        <v>#N/A</v>
      </c>
      <c r="AG492" s="133" t="e">
        <f>VLOOKUP(Z492,'2021jobs'!A:A,1,0)</f>
        <v>#N/A</v>
      </c>
      <c r="AH492" s="256"/>
      <c r="AI492" s="255"/>
      <c r="AJ492" s="172"/>
      <c r="AK492" s="135"/>
      <c r="AL492" s="111"/>
      <c r="AM492" s="134"/>
      <c r="AN492" s="134"/>
      <c r="AO492" s="5"/>
    </row>
    <row r="493" spans="1:41" ht="15" customHeight="1" x14ac:dyDescent="0.4">
      <c r="A493" s="120">
        <v>1</v>
      </c>
      <c r="B493" s="125">
        <v>0</v>
      </c>
      <c r="C493" s="125">
        <v>0</v>
      </c>
      <c r="D493" s="125">
        <v>0</v>
      </c>
      <c r="E493" s="120">
        <v>1</v>
      </c>
      <c r="F493" s="125">
        <v>0</v>
      </c>
      <c r="G493" s="125">
        <v>0</v>
      </c>
      <c r="H493" s="125">
        <v>0</v>
      </c>
      <c r="I493" s="125">
        <v>0</v>
      </c>
      <c r="J493" s="300">
        <v>0</v>
      </c>
      <c r="K493" s="125">
        <v>0</v>
      </c>
      <c r="L493" s="125">
        <v>0</v>
      </c>
      <c r="M493" s="135" t="s">
        <v>9737</v>
      </c>
      <c r="N493" s="133" t="s">
        <v>10153</v>
      </c>
      <c r="O493" s="254" t="s">
        <v>1429</v>
      </c>
      <c r="P493" s="254" t="s">
        <v>256</v>
      </c>
      <c r="Q493" s="254" t="s">
        <v>46</v>
      </c>
      <c r="R493" s="257" t="s">
        <v>8660</v>
      </c>
      <c r="S493" s="312" t="s">
        <v>8658</v>
      </c>
      <c r="T493" s="257" t="s">
        <v>9705</v>
      </c>
      <c r="U493" s="134" t="s">
        <v>53</v>
      </c>
      <c r="V493" s="134" t="s">
        <v>53</v>
      </c>
      <c r="W493" s="302" t="s">
        <v>10882</v>
      </c>
      <c r="X493" s="143" t="s">
        <v>232</v>
      </c>
      <c r="Y493" s="254" t="s">
        <v>232</v>
      </c>
      <c r="Z493" s="255" t="s">
        <v>300</v>
      </c>
      <c r="AA493" s="306" t="s">
        <v>300</v>
      </c>
      <c r="AB493" s="259" t="s">
        <v>173</v>
      </c>
      <c r="AC493" s="133" t="s">
        <v>8016</v>
      </c>
      <c r="AD493" s="303">
        <f t="shared" si="7"/>
        <v>0</v>
      </c>
      <c r="AE493" s="254"/>
      <c r="AF493" s="133" t="e">
        <f>VLOOKUP(N493,'2021jobs'!A:A,1,0)</f>
        <v>#N/A</v>
      </c>
      <c r="AG493" s="133" t="e">
        <f>VLOOKUP(Z493,'2021jobs'!A:A,1,0)</f>
        <v>#N/A</v>
      </c>
      <c r="AH493" s="256"/>
      <c r="AI493" s="255"/>
      <c r="AJ493" s="172"/>
      <c r="AK493" s="135"/>
      <c r="AL493" s="111"/>
      <c r="AM493" s="134"/>
      <c r="AN493" s="134"/>
      <c r="AO493" s="5"/>
    </row>
    <row r="494" spans="1:41" s="4" customFormat="1" ht="15" customHeight="1" x14ac:dyDescent="0.4">
      <c r="A494" s="120">
        <v>1</v>
      </c>
      <c r="B494" s="125">
        <v>0</v>
      </c>
      <c r="C494" s="125">
        <v>0</v>
      </c>
      <c r="D494" s="125">
        <v>0</v>
      </c>
      <c r="E494" s="120">
        <v>1</v>
      </c>
      <c r="F494" s="125">
        <v>0</v>
      </c>
      <c r="G494" s="125">
        <v>0</v>
      </c>
      <c r="H494" s="125">
        <v>0</v>
      </c>
      <c r="I494" s="125">
        <v>0</v>
      </c>
      <c r="J494" s="300">
        <v>0</v>
      </c>
      <c r="K494" s="125">
        <v>0</v>
      </c>
      <c r="L494" s="125">
        <v>0</v>
      </c>
      <c r="M494" s="135"/>
      <c r="N494" s="133" t="s">
        <v>1430</v>
      </c>
      <c r="O494" s="254" t="s">
        <v>1429</v>
      </c>
      <c r="P494" s="254" t="s">
        <v>297</v>
      </c>
      <c r="Q494" s="254" t="s">
        <v>46</v>
      </c>
      <c r="R494" s="257" t="s">
        <v>8661</v>
      </c>
      <c r="S494" s="312" t="s">
        <v>8658</v>
      </c>
      <c r="T494" s="257" t="s">
        <v>9704</v>
      </c>
      <c r="U494" s="134" t="s">
        <v>53</v>
      </c>
      <c r="V494" s="134" t="s">
        <v>53</v>
      </c>
      <c r="W494" s="302" t="s">
        <v>10882</v>
      </c>
      <c r="X494" s="143" t="s">
        <v>232</v>
      </c>
      <c r="Y494" s="105" t="s">
        <v>232</v>
      </c>
      <c r="Z494" s="255" t="s">
        <v>1430</v>
      </c>
      <c r="AA494" s="106" t="s">
        <v>1431</v>
      </c>
      <c r="AB494" s="259" t="s">
        <v>173</v>
      </c>
      <c r="AC494" s="133" t="s">
        <v>8016</v>
      </c>
      <c r="AD494" s="303">
        <f t="shared" si="7"/>
        <v>1</v>
      </c>
      <c r="AE494" s="105" t="s">
        <v>7482</v>
      </c>
      <c r="AF494" s="133" t="str">
        <f>VLOOKUP(N494,'2021jobs'!A:A,1,0)</f>
        <v>CHRS-V1</v>
      </c>
      <c r="AG494" s="133" t="str">
        <f>VLOOKUP(Z494,'2021jobs'!A:A,1,0)</f>
        <v>CHRS-V1</v>
      </c>
      <c r="AH494" s="256"/>
      <c r="AI494" s="132" t="s">
        <v>1430</v>
      </c>
      <c r="AJ494" s="172" t="s">
        <v>239</v>
      </c>
      <c r="AK494" s="135"/>
      <c r="AL494" s="111" t="s">
        <v>1428</v>
      </c>
      <c r="AM494" s="134" t="s">
        <v>53</v>
      </c>
      <c r="AN494" s="134" t="s">
        <v>53</v>
      </c>
      <c r="AO494" s="5" t="s">
        <v>173</v>
      </c>
    </row>
    <row r="495" spans="1:41" ht="15" customHeight="1" x14ac:dyDescent="0.4">
      <c r="A495" s="120">
        <v>1</v>
      </c>
      <c r="B495" s="125">
        <v>0</v>
      </c>
      <c r="C495" s="125">
        <v>0</v>
      </c>
      <c r="D495" s="125">
        <v>0</v>
      </c>
      <c r="E495" s="120">
        <v>1</v>
      </c>
      <c r="F495" s="125">
        <v>0</v>
      </c>
      <c r="G495" s="125">
        <v>0</v>
      </c>
      <c r="H495" s="125">
        <v>0</v>
      </c>
      <c r="I495" s="125">
        <v>0</v>
      </c>
      <c r="J495" s="300">
        <v>0</v>
      </c>
      <c r="K495" s="125">
        <v>0</v>
      </c>
      <c r="L495" s="125">
        <v>0</v>
      </c>
      <c r="M495" s="135" t="s">
        <v>9737</v>
      </c>
      <c r="N495" s="133" t="s">
        <v>10154</v>
      </c>
      <c r="O495" s="254" t="s">
        <v>1433</v>
      </c>
      <c r="P495" s="254" t="s">
        <v>256</v>
      </c>
      <c r="Q495" s="254" t="s">
        <v>46</v>
      </c>
      <c r="R495" s="257" t="s">
        <v>8716</v>
      </c>
      <c r="S495" s="312" t="s">
        <v>8659</v>
      </c>
      <c r="T495" s="257" t="s">
        <v>9705</v>
      </c>
      <c r="U495" s="134" t="s">
        <v>53</v>
      </c>
      <c r="V495" s="134" t="s">
        <v>1432</v>
      </c>
      <c r="W495" s="302" t="s">
        <v>1432</v>
      </c>
      <c r="X495" s="143" t="s">
        <v>232</v>
      </c>
      <c r="Y495" s="254" t="s">
        <v>232</v>
      </c>
      <c r="Z495" s="255" t="s">
        <v>300</v>
      </c>
      <c r="AA495" s="306" t="s">
        <v>300</v>
      </c>
      <c r="AB495" s="259" t="s">
        <v>173</v>
      </c>
      <c r="AC495" s="133" t="s">
        <v>8017</v>
      </c>
      <c r="AD495" s="303">
        <f t="shared" si="7"/>
        <v>0</v>
      </c>
      <c r="AE495" s="254"/>
      <c r="AF495" s="133" t="e">
        <f>VLOOKUP(N495,'2021jobs'!A:A,1,0)</f>
        <v>#N/A</v>
      </c>
      <c r="AG495" s="133" t="e">
        <f>VLOOKUP(Z495,'2021jobs'!A:A,1,0)</f>
        <v>#N/A</v>
      </c>
      <c r="AH495" s="256"/>
      <c r="AI495" s="255"/>
      <c r="AJ495" s="172"/>
      <c r="AK495" s="135"/>
      <c r="AL495" s="111"/>
      <c r="AM495" s="134"/>
      <c r="AN495" s="134"/>
      <c r="AO495" s="5"/>
    </row>
    <row r="496" spans="1:41" s="7" customFormat="1" ht="15" customHeight="1" x14ac:dyDescent="0.4">
      <c r="A496" s="120">
        <v>1</v>
      </c>
      <c r="B496" s="125">
        <v>0</v>
      </c>
      <c r="C496" s="125">
        <v>0</v>
      </c>
      <c r="D496" s="125">
        <v>0</v>
      </c>
      <c r="E496" s="120">
        <v>1</v>
      </c>
      <c r="F496" s="125">
        <v>0</v>
      </c>
      <c r="G496" s="125">
        <v>0</v>
      </c>
      <c r="H496" s="125">
        <v>0</v>
      </c>
      <c r="I496" s="125">
        <v>0</v>
      </c>
      <c r="J496" s="300">
        <v>0</v>
      </c>
      <c r="K496" s="125">
        <v>0</v>
      </c>
      <c r="L496" s="125">
        <v>0</v>
      </c>
      <c r="M496" s="135"/>
      <c r="N496" s="133" t="s">
        <v>1434</v>
      </c>
      <c r="O496" s="254" t="s">
        <v>1433</v>
      </c>
      <c r="P496" s="254" t="s">
        <v>297</v>
      </c>
      <c r="Q496" s="254" t="s">
        <v>46</v>
      </c>
      <c r="R496" s="257" t="s">
        <v>1435</v>
      </c>
      <c r="S496" s="312" t="s">
        <v>8659</v>
      </c>
      <c r="T496" s="257" t="s">
        <v>9704</v>
      </c>
      <c r="U496" s="134" t="s">
        <v>53</v>
      </c>
      <c r="V496" s="134" t="s">
        <v>1432</v>
      </c>
      <c r="W496" s="302" t="s">
        <v>1432</v>
      </c>
      <c r="X496" s="143" t="s">
        <v>232</v>
      </c>
      <c r="Y496" s="105" t="s">
        <v>232</v>
      </c>
      <c r="Z496" s="255" t="s">
        <v>1434</v>
      </c>
      <c r="AA496" s="106" t="s">
        <v>1436</v>
      </c>
      <c r="AB496" s="259" t="s">
        <v>173</v>
      </c>
      <c r="AC496" s="133" t="s">
        <v>8017</v>
      </c>
      <c r="AD496" s="303">
        <f t="shared" si="7"/>
        <v>1</v>
      </c>
      <c r="AE496" s="105" t="s">
        <v>7482</v>
      </c>
      <c r="AF496" s="133" t="str">
        <f>VLOOKUP(N496,'2021jobs'!A:A,1,0)</f>
        <v>CBHS-V1</v>
      </c>
      <c r="AG496" s="133" t="str">
        <f>VLOOKUP(Z496,'2021jobs'!A:A,1,0)</f>
        <v>CBHS-V1</v>
      </c>
      <c r="AH496" s="256"/>
      <c r="AI496" s="132" t="s">
        <v>1434</v>
      </c>
      <c r="AJ496" s="172" t="s">
        <v>239</v>
      </c>
      <c r="AK496" s="135"/>
      <c r="AL496" s="106" t="s">
        <v>1432</v>
      </c>
      <c r="AM496" s="134" t="s">
        <v>1432</v>
      </c>
      <c r="AN496" s="134" t="s">
        <v>53</v>
      </c>
      <c r="AO496" s="5" t="s">
        <v>173</v>
      </c>
    </row>
    <row r="497" spans="1:41" s="9" customFormat="1" ht="15" customHeight="1" x14ac:dyDescent="0.4">
      <c r="A497" s="125">
        <v>0</v>
      </c>
      <c r="B497" s="125">
        <v>0</v>
      </c>
      <c r="C497" s="125">
        <v>0</v>
      </c>
      <c r="D497" s="125">
        <v>0</v>
      </c>
      <c r="E497" s="120">
        <v>1</v>
      </c>
      <c r="F497" s="125">
        <v>0</v>
      </c>
      <c r="G497" s="125">
        <v>0</v>
      </c>
      <c r="H497" s="125">
        <v>0</v>
      </c>
      <c r="I497" s="125">
        <v>0</v>
      </c>
      <c r="J497" s="300">
        <v>0</v>
      </c>
      <c r="K497" s="125">
        <v>0</v>
      </c>
      <c r="L497" s="125">
        <v>0</v>
      </c>
      <c r="M497" s="135"/>
      <c r="N497" s="133" t="s">
        <v>1604</v>
      </c>
      <c r="O497" s="254" t="s">
        <v>1433</v>
      </c>
      <c r="P497" s="254" t="s">
        <v>453</v>
      </c>
      <c r="Q497" s="110" t="s">
        <v>7479</v>
      </c>
      <c r="R497" s="257" t="s">
        <v>1605</v>
      </c>
      <c r="S497" s="313" t="s">
        <v>8717</v>
      </c>
      <c r="T497" s="257" t="s">
        <v>9701</v>
      </c>
      <c r="U497" s="134" t="s">
        <v>53</v>
      </c>
      <c r="V497" s="134" t="s">
        <v>1432</v>
      </c>
      <c r="W497" s="302" t="s">
        <v>1432</v>
      </c>
      <c r="X497" s="143" t="s">
        <v>232</v>
      </c>
      <c r="Y497" s="105" t="s">
        <v>232</v>
      </c>
      <c r="Z497" s="255" t="s">
        <v>1604</v>
      </c>
      <c r="AA497" s="106" t="s">
        <v>1606</v>
      </c>
      <c r="AB497" s="259" t="s">
        <v>173</v>
      </c>
      <c r="AC497" s="133" t="s">
        <v>8035</v>
      </c>
      <c r="AD497" s="303">
        <f t="shared" si="7"/>
        <v>1</v>
      </c>
      <c r="AE497" s="105"/>
      <c r="AF497" s="133" t="str">
        <f>VLOOKUP(N497,'2021jobs'!A:A,1,0)</f>
        <v>CBHS-D2</v>
      </c>
      <c r="AG497" s="133" t="str">
        <f>VLOOKUP(Z497,'2021jobs'!A:A,1,0)</f>
        <v>CBHS-D2</v>
      </c>
      <c r="AH497" s="256"/>
      <c r="AI497" s="132" t="s">
        <v>1604</v>
      </c>
      <c r="AJ497" s="172" t="s">
        <v>239</v>
      </c>
      <c r="AK497" s="135"/>
      <c r="AL497" s="111" t="s">
        <v>1603</v>
      </c>
      <c r="AM497" s="134" t="s">
        <v>1432</v>
      </c>
      <c r="AN497" s="134" t="s">
        <v>53</v>
      </c>
      <c r="AO497" s="5" t="s">
        <v>173</v>
      </c>
    </row>
    <row r="498" spans="1:41" s="9" customFormat="1" ht="15" customHeight="1" x14ac:dyDescent="0.4">
      <c r="A498" s="125">
        <v>0</v>
      </c>
      <c r="B498" s="125">
        <v>0</v>
      </c>
      <c r="C498" s="125">
        <v>0</v>
      </c>
      <c r="D498" s="125">
        <v>0</v>
      </c>
      <c r="E498" s="120">
        <v>1</v>
      </c>
      <c r="F498" s="125">
        <v>0</v>
      </c>
      <c r="G498" s="125">
        <v>0</v>
      </c>
      <c r="H498" s="125">
        <v>0</v>
      </c>
      <c r="I498" s="125">
        <v>0</v>
      </c>
      <c r="J498" s="300">
        <v>0</v>
      </c>
      <c r="K498" s="125">
        <v>0</v>
      </c>
      <c r="L498" s="125">
        <v>0</v>
      </c>
      <c r="M498" s="135"/>
      <c r="N498" s="133" t="s">
        <v>1607</v>
      </c>
      <c r="O498" s="254" t="s">
        <v>1433</v>
      </c>
      <c r="P498" s="254" t="s">
        <v>352</v>
      </c>
      <c r="Q498" s="110" t="s">
        <v>7479</v>
      </c>
      <c r="R498" s="257" t="s">
        <v>1608</v>
      </c>
      <c r="S498" s="313" t="s">
        <v>8717</v>
      </c>
      <c r="T498" s="257" t="s">
        <v>9700</v>
      </c>
      <c r="U498" s="134" t="s">
        <v>53</v>
      </c>
      <c r="V498" s="134" t="s">
        <v>1432</v>
      </c>
      <c r="W498" s="302" t="s">
        <v>1432</v>
      </c>
      <c r="X498" s="143" t="s">
        <v>232</v>
      </c>
      <c r="Y498" s="105" t="s">
        <v>232</v>
      </c>
      <c r="Z498" s="255" t="s">
        <v>1607</v>
      </c>
      <c r="AA498" s="106" t="s">
        <v>1609</v>
      </c>
      <c r="AB498" s="259" t="s">
        <v>173</v>
      </c>
      <c r="AC498" s="133" t="s">
        <v>8035</v>
      </c>
      <c r="AD498" s="303">
        <f t="shared" si="7"/>
        <v>1</v>
      </c>
      <c r="AE498" s="105"/>
      <c r="AF498" s="133" t="str">
        <f>VLOOKUP(N498,'2021jobs'!A:A,1,0)</f>
        <v>CBHS-D1</v>
      </c>
      <c r="AG498" s="133" t="str">
        <f>VLOOKUP(Z498,'2021jobs'!A:A,1,0)</f>
        <v>CBHS-D1</v>
      </c>
      <c r="AH498" s="256"/>
      <c r="AI498" s="132" t="s">
        <v>1607</v>
      </c>
      <c r="AJ498" s="172" t="s">
        <v>239</v>
      </c>
      <c r="AK498" s="135"/>
      <c r="AL498" s="111" t="s">
        <v>1603</v>
      </c>
      <c r="AM498" s="134" t="s">
        <v>1432</v>
      </c>
      <c r="AN498" s="134" t="s">
        <v>53</v>
      </c>
      <c r="AO498" s="5" t="s">
        <v>173</v>
      </c>
    </row>
    <row r="499" spans="1:41" s="9" customFormat="1" ht="15" customHeight="1" x14ac:dyDescent="0.4">
      <c r="A499" s="125">
        <v>0</v>
      </c>
      <c r="B499" s="125">
        <v>0</v>
      </c>
      <c r="C499" s="125">
        <v>0</v>
      </c>
      <c r="D499" s="125">
        <v>0</v>
      </c>
      <c r="E499" s="120">
        <v>1</v>
      </c>
      <c r="F499" s="125">
        <v>0</v>
      </c>
      <c r="G499" s="125">
        <v>0</v>
      </c>
      <c r="H499" s="125">
        <v>0</v>
      </c>
      <c r="I499" s="125">
        <v>0</v>
      </c>
      <c r="J499" s="300">
        <v>0</v>
      </c>
      <c r="K499" s="125">
        <v>0</v>
      </c>
      <c r="L499" s="125">
        <v>0</v>
      </c>
      <c r="M499" s="135"/>
      <c r="N499" s="133" t="s">
        <v>1610</v>
      </c>
      <c r="O499" s="254" t="s">
        <v>1433</v>
      </c>
      <c r="P499" s="254" t="s">
        <v>415</v>
      </c>
      <c r="Q499" s="105" t="s">
        <v>7479</v>
      </c>
      <c r="R499" s="257" t="s">
        <v>1611</v>
      </c>
      <c r="S499" s="313" t="s">
        <v>8717</v>
      </c>
      <c r="T499" s="257" t="s">
        <v>9698</v>
      </c>
      <c r="U499" s="134" t="s">
        <v>53</v>
      </c>
      <c r="V499" s="134" t="s">
        <v>1432</v>
      </c>
      <c r="W499" s="302" t="s">
        <v>1432</v>
      </c>
      <c r="X499" s="143" t="s">
        <v>232</v>
      </c>
      <c r="Y499" s="105" t="s">
        <v>232</v>
      </c>
      <c r="Z499" s="255" t="s">
        <v>1610</v>
      </c>
      <c r="AA499" s="106" t="s">
        <v>1612</v>
      </c>
      <c r="AB499" s="259" t="s">
        <v>173</v>
      </c>
      <c r="AC499" s="133" t="s">
        <v>8035</v>
      </c>
      <c r="AD499" s="303">
        <f t="shared" si="7"/>
        <v>1</v>
      </c>
      <c r="AE499" s="105"/>
      <c r="AF499" s="133" t="str">
        <f>VLOOKUP(N499,'2021jobs'!A:A,1,0)</f>
        <v>CBHS-M2</v>
      </c>
      <c r="AG499" s="133" t="str">
        <f>VLOOKUP(Z499,'2021jobs'!A:A,1,0)</f>
        <v>CBHS-M2</v>
      </c>
      <c r="AH499" s="256"/>
      <c r="AI499" s="132" t="s">
        <v>1610</v>
      </c>
      <c r="AJ499" s="172" t="s">
        <v>239</v>
      </c>
      <c r="AK499" s="135"/>
      <c r="AL499" s="111" t="s">
        <v>1603</v>
      </c>
      <c r="AM499" s="134" t="s">
        <v>1432</v>
      </c>
      <c r="AN499" s="134" t="s">
        <v>53</v>
      </c>
      <c r="AO499" s="5" t="s">
        <v>173</v>
      </c>
    </row>
    <row r="500" spans="1:41" s="9" customFormat="1" ht="15" customHeight="1" x14ac:dyDescent="0.4">
      <c r="A500" s="125">
        <v>0</v>
      </c>
      <c r="B500" s="125">
        <v>0</v>
      </c>
      <c r="C500" s="125">
        <v>0</v>
      </c>
      <c r="D500" s="125">
        <v>0</v>
      </c>
      <c r="E500" s="120">
        <v>1</v>
      </c>
      <c r="F500" s="125">
        <v>0</v>
      </c>
      <c r="G500" s="125">
        <v>0</v>
      </c>
      <c r="H500" s="125">
        <v>0</v>
      </c>
      <c r="I500" s="125">
        <v>0</v>
      </c>
      <c r="J500" s="300">
        <v>0</v>
      </c>
      <c r="K500" s="125">
        <v>0</v>
      </c>
      <c r="L500" s="125">
        <v>0</v>
      </c>
      <c r="M500" s="135"/>
      <c r="N500" s="133" t="s">
        <v>1613</v>
      </c>
      <c r="O500" s="254" t="s">
        <v>1433</v>
      </c>
      <c r="P500" s="254" t="s">
        <v>363</v>
      </c>
      <c r="Q500" s="105" t="s">
        <v>7479</v>
      </c>
      <c r="R500" s="257" t="s">
        <v>1614</v>
      </c>
      <c r="S500" s="313" t="s">
        <v>8717</v>
      </c>
      <c r="T500" s="257" t="s">
        <v>9699</v>
      </c>
      <c r="U500" s="134" t="s">
        <v>53</v>
      </c>
      <c r="V500" s="134" t="s">
        <v>1432</v>
      </c>
      <c r="W500" s="302" t="s">
        <v>1432</v>
      </c>
      <c r="X500" s="143" t="s">
        <v>232</v>
      </c>
      <c r="Y500" s="105" t="s">
        <v>232</v>
      </c>
      <c r="Z500" s="255" t="s">
        <v>1613</v>
      </c>
      <c r="AA500" s="106" t="s">
        <v>1615</v>
      </c>
      <c r="AB500" s="259" t="s">
        <v>173</v>
      </c>
      <c r="AC500" s="133" t="s">
        <v>8035</v>
      </c>
      <c r="AD500" s="303">
        <f t="shared" si="7"/>
        <v>1</v>
      </c>
      <c r="AE500" s="105" t="s">
        <v>7482</v>
      </c>
      <c r="AF500" s="133" t="str">
        <f>VLOOKUP(N500,'2021jobs'!A:A,1,0)</f>
        <v>CBHS-M1</v>
      </c>
      <c r="AG500" s="133" t="str">
        <f>VLOOKUP(Z500,'2021jobs'!A:A,1,0)</f>
        <v>CBHS-M1</v>
      </c>
      <c r="AH500" s="256"/>
      <c r="AI500" s="132" t="s">
        <v>1613</v>
      </c>
      <c r="AJ500" s="172" t="s">
        <v>239</v>
      </c>
      <c r="AK500" s="135"/>
      <c r="AL500" s="111" t="s">
        <v>1603</v>
      </c>
      <c r="AM500" s="134" t="s">
        <v>1432</v>
      </c>
      <c r="AN500" s="134" t="s">
        <v>53</v>
      </c>
      <c r="AO500" s="5" t="s">
        <v>173</v>
      </c>
    </row>
    <row r="501" spans="1:41" ht="15" customHeight="1" x14ac:dyDescent="0.4">
      <c r="A501" s="125">
        <v>0</v>
      </c>
      <c r="B501" s="125">
        <v>0</v>
      </c>
      <c r="C501" s="125">
        <v>0</v>
      </c>
      <c r="D501" s="125">
        <v>0</v>
      </c>
      <c r="E501" s="120">
        <v>1</v>
      </c>
      <c r="F501" s="125">
        <v>0</v>
      </c>
      <c r="G501" s="125">
        <v>0</v>
      </c>
      <c r="H501" s="125">
        <v>0</v>
      </c>
      <c r="I501" s="125">
        <v>0</v>
      </c>
      <c r="J501" s="300">
        <v>0</v>
      </c>
      <c r="K501" s="125">
        <v>0</v>
      </c>
      <c r="L501" s="125">
        <v>0</v>
      </c>
      <c r="M501" s="135" t="s">
        <v>9737</v>
      </c>
      <c r="N501" s="133" t="s">
        <v>10155</v>
      </c>
      <c r="O501" s="254" t="s">
        <v>1617</v>
      </c>
      <c r="P501" s="254" t="s">
        <v>453</v>
      </c>
      <c r="Q501" s="254" t="s">
        <v>7479</v>
      </c>
      <c r="R501" s="257" t="s">
        <v>8831</v>
      </c>
      <c r="S501" s="313" t="s">
        <v>8718</v>
      </c>
      <c r="T501" s="257" t="s">
        <v>9701</v>
      </c>
      <c r="U501" s="134" t="s">
        <v>53</v>
      </c>
      <c r="V501" s="134" t="s">
        <v>1432</v>
      </c>
      <c r="W501" s="302" t="s">
        <v>1616</v>
      </c>
      <c r="X501" s="143" t="s">
        <v>232</v>
      </c>
      <c r="Y501" s="254" t="s">
        <v>232</v>
      </c>
      <c r="Z501" s="255" t="s">
        <v>300</v>
      </c>
      <c r="AA501" s="306" t="s">
        <v>300</v>
      </c>
      <c r="AB501" s="259" t="s">
        <v>173</v>
      </c>
      <c r="AC501" s="133" t="s">
        <v>8036</v>
      </c>
      <c r="AD501" s="303">
        <f t="shared" si="7"/>
        <v>0</v>
      </c>
      <c r="AE501" s="254"/>
      <c r="AF501" s="133" t="e">
        <f>VLOOKUP(N501,'2021jobs'!A:A,1,0)</f>
        <v>#N/A</v>
      </c>
      <c r="AG501" s="133" t="e">
        <f>VLOOKUP(Z501,'2021jobs'!A:A,1,0)</f>
        <v>#N/A</v>
      </c>
      <c r="AH501" s="256"/>
      <c r="AI501" s="255"/>
      <c r="AJ501" s="172"/>
      <c r="AK501" s="135"/>
      <c r="AL501" s="258"/>
      <c r="AM501" s="134"/>
      <c r="AN501" s="134"/>
      <c r="AO501" s="5"/>
    </row>
    <row r="502" spans="1:41" ht="15" customHeight="1" x14ac:dyDescent="0.4">
      <c r="A502" s="125">
        <v>0</v>
      </c>
      <c r="B502" s="125">
        <v>0</v>
      </c>
      <c r="C502" s="125">
        <v>0</v>
      </c>
      <c r="D502" s="125">
        <v>0</v>
      </c>
      <c r="E502" s="120">
        <v>1</v>
      </c>
      <c r="F502" s="125">
        <v>0</v>
      </c>
      <c r="G502" s="125">
        <v>0</v>
      </c>
      <c r="H502" s="125">
        <v>0</v>
      </c>
      <c r="I502" s="125">
        <v>0</v>
      </c>
      <c r="J502" s="300">
        <v>0</v>
      </c>
      <c r="K502" s="125">
        <v>0</v>
      </c>
      <c r="L502" s="125">
        <v>0</v>
      </c>
      <c r="M502" s="135" t="s">
        <v>9737</v>
      </c>
      <c r="N502" s="133" t="s">
        <v>10156</v>
      </c>
      <c r="O502" s="254" t="s">
        <v>1617</v>
      </c>
      <c r="P502" s="254" t="s">
        <v>352</v>
      </c>
      <c r="Q502" s="254" t="s">
        <v>7479</v>
      </c>
      <c r="R502" s="257" t="s">
        <v>8731</v>
      </c>
      <c r="S502" s="313" t="s">
        <v>8718</v>
      </c>
      <c r="T502" s="257" t="s">
        <v>9700</v>
      </c>
      <c r="U502" s="134" t="s">
        <v>53</v>
      </c>
      <c r="V502" s="134" t="s">
        <v>1432</v>
      </c>
      <c r="W502" s="302" t="s">
        <v>1616</v>
      </c>
      <c r="X502" s="143" t="s">
        <v>232</v>
      </c>
      <c r="Y502" s="254" t="s">
        <v>232</v>
      </c>
      <c r="Z502" s="255" t="s">
        <v>300</v>
      </c>
      <c r="AA502" s="306" t="s">
        <v>300</v>
      </c>
      <c r="AB502" s="259" t="s">
        <v>173</v>
      </c>
      <c r="AC502" s="133" t="s">
        <v>8036</v>
      </c>
      <c r="AD502" s="303">
        <f t="shared" si="7"/>
        <v>0</v>
      </c>
      <c r="AE502" s="254"/>
      <c r="AF502" s="133" t="e">
        <f>VLOOKUP(N502,'2021jobs'!A:A,1,0)</f>
        <v>#N/A</v>
      </c>
      <c r="AG502" s="133" t="e">
        <f>VLOOKUP(Z502,'2021jobs'!A:A,1,0)</f>
        <v>#N/A</v>
      </c>
      <c r="AH502" s="256"/>
      <c r="AI502" s="255"/>
      <c r="AJ502" s="172"/>
      <c r="AK502" s="135"/>
      <c r="AL502" s="258"/>
      <c r="AM502" s="134"/>
      <c r="AN502" s="134"/>
      <c r="AO502" s="5"/>
    </row>
    <row r="503" spans="1:41" ht="15" customHeight="1" x14ac:dyDescent="0.4">
      <c r="A503" s="125">
        <v>0</v>
      </c>
      <c r="B503" s="125">
        <v>0</v>
      </c>
      <c r="C503" s="125">
        <v>0</v>
      </c>
      <c r="D503" s="125">
        <v>0</v>
      </c>
      <c r="E503" s="120">
        <v>1</v>
      </c>
      <c r="F503" s="125">
        <v>0</v>
      </c>
      <c r="G503" s="125">
        <v>0</v>
      </c>
      <c r="H503" s="125">
        <v>0</v>
      </c>
      <c r="I503" s="125">
        <v>0</v>
      </c>
      <c r="J503" s="300">
        <v>0</v>
      </c>
      <c r="K503" s="125">
        <v>0</v>
      </c>
      <c r="L503" s="125">
        <v>0</v>
      </c>
      <c r="M503" s="135" t="s">
        <v>9737</v>
      </c>
      <c r="N503" s="133" t="s">
        <v>10157</v>
      </c>
      <c r="O503" s="254" t="s">
        <v>1617</v>
      </c>
      <c r="P503" s="254" t="s">
        <v>415</v>
      </c>
      <c r="Q503" s="254" t="s">
        <v>7479</v>
      </c>
      <c r="R503" s="257" t="s">
        <v>8730</v>
      </c>
      <c r="S503" s="313" t="s">
        <v>8718</v>
      </c>
      <c r="T503" s="257" t="s">
        <v>9698</v>
      </c>
      <c r="U503" s="134" t="s">
        <v>53</v>
      </c>
      <c r="V503" s="134" t="s">
        <v>1432</v>
      </c>
      <c r="W503" s="302" t="s">
        <v>1616</v>
      </c>
      <c r="X503" s="143" t="s">
        <v>232</v>
      </c>
      <c r="Y503" s="254" t="s">
        <v>232</v>
      </c>
      <c r="Z503" s="255" t="s">
        <v>300</v>
      </c>
      <c r="AA503" s="306" t="s">
        <v>300</v>
      </c>
      <c r="AB503" s="259" t="s">
        <v>173</v>
      </c>
      <c r="AC503" s="133" t="s">
        <v>8036</v>
      </c>
      <c r="AD503" s="303">
        <f t="shared" si="7"/>
        <v>0</v>
      </c>
      <c r="AE503" s="254"/>
      <c r="AF503" s="133" t="e">
        <f>VLOOKUP(N503,'2021jobs'!A:A,1,0)</f>
        <v>#N/A</v>
      </c>
      <c r="AG503" s="133" t="e">
        <f>VLOOKUP(Z503,'2021jobs'!A:A,1,0)</f>
        <v>#N/A</v>
      </c>
      <c r="AH503" s="256"/>
      <c r="AI503" s="255"/>
      <c r="AJ503" s="172"/>
      <c r="AK503" s="135"/>
      <c r="AL503" s="258"/>
      <c r="AM503" s="134"/>
      <c r="AN503" s="134"/>
      <c r="AO503" s="5"/>
    </row>
    <row r="504" spans="1:41" s="9" customFormat="1" ht="15" customHeight="1" x14ac:dyDescent="0.4">
      <c r="A504" s="125">
        <v>0</v>
      </c>
      <c r="B504" s="125">
        <v>0</v>
      </c>
      <c r="C504" s="125">
        <v>0</v>
      </c>
      <c r="D504" s="125">
        <v>0</v>
      </c>
      <c r="E504" s="120">
        <v>1</v>
      </c>
      <c r="F504" s="125">
        <v>0</v>
      </c>
      <c r="G504" s="125">
        <v>0</v>
      </c>
      <c r="H504" s="125">
        <v>0</v>
      </c>
      <c r="I504" s="125">
        <v>0</v>
      </c>
      <c r="J504" s="300">
        <v>0</v>
      </c>
      <c r="K504" s="125">
        <v>0</v>
      </c>
      <c r="L504" s="125">
        <v>0</v>
      </c>
      <c r="M504" s="135"/>
      <c r="N504" s="133" t="s">
        <v>1618</v>
      </c>
      <c r="O504" s="254" t="s">
        <v>1617</v>
      </c>
      <c r="P504" s="254" t="s">
        <v>363</v>
      </c>
      <c r="Q504" s="105" t="s">
        <v>7479</v>
      </c>
      <c r="R504" s="257" t="s">
        <v>1619</v>
      </c>
      <c r="S504" s="313" t="s">
        <v>8718</v>
      </c>
      <c r="T504" s="257" t="s">
        <v>9699</v>
      </c>
      <c r="U504" s="134" t="s">
        <v>53</v>
      </c>
      <c r="V504" s="134" t="s">
        <v>1432</v>
      </c>
      <c r="W504" s="302" t="s">
        <v>1616</v>
      </c>
      <c r="X504" s="143" t="s">
        <v>232</v>
      </c>
      <c r="Y504" s="105" t="s">
        <v>232</v>
      </c>
      <c r="Z504" s="255" t="s">
        <v>1618</v>
      </c>
      <c r="AA504" s="106" t="s">
        <v>1620</v>
      </c>
      <c r="AB504" s="259" t="s">
        <v>173</v>
      </c>
      <c r="AC504" s="133" t="s">
        <v>8036</v>
      </c>
      <c r="AD504" s="303">
        <f t="shared" si="7"/>
        <v>1</v>
      </c>
      <c r="AE504" s="105" t="s">
        <v>7482</v>
      </c>
      <c r="AF504" s="133" t="str">
        <f>VLOOKUP(N504,'2021jobs'!A:A,1,0)</f>
        <v>HRGP-M1</v>
      </c>
      <c r="AG504" s="133" t="str">
        <f>VLOOKUP(Z504,'2021jobs'!A:A,1,0)</f>
        <v>HRGP-M1</v>
      </c>
      <c r="AH504" s="256"/>
      <c r="AI504" s="132" t="s">
        <v>1618</v>
      </c>
      <c r="AJ504" s="172" t="s">
        <v>239</v>
      </c>
      <c r="AK504" s="135"/>
      <c r="AL504" s="111" t="s">
        <v>1616</v>
      </c>
      <c r="AM504" s="134" t="s">
        <v>1432</v>
      </c>
      <c r="AN504" s="134" t="s">
        <v>53</v>
      </c>
      <c r="AO504" s="5" t="s">
        <v>173</v>
      </c>
    </row>
    <row r="505" spans="1:41" s="4" customFormat="1" ht="15" customHeight="1" x14ac:dyDescent="0.4">
      <c r="A505" s="120">
        <v>1</v>
      </c>
      <c r="B505" s="125">
        <v>0</v>
      </c>
      <c r="C505" s="125">
        <v>0</v>
      </c>
      <c r="D505" s="125">
        <v>0</v>
      </c>
      <c r="E505" s="120">
        <v>1</v>
      </c>
      <c r="F505" s="125">
        <v>0</v>
      </c>
      <c r="G505" s="125">
        <v>0</v>
      </c>
      <c r="H505" s="125">
        <v>0</v>
      </c>
      <c r="I505" s="125">
        <v>0</v>
      </c>
      <c r="J505" s="300">
        <v>0</v>
      </c>
      <c r="K505" s="125">
        <v>0</v>
      </c>
      <c r="L505" s="125">
        <v>0</v>
      </c>
      <c r="M505" s="135"/>
      <c r="N505" s="133" t="s">
        <v>1439</v>
      </c>
      <c r="O505" s="254" t="s">
        <v>1438</v>
      </c>
      <c r="P505" s="254" t="s">
        <v>256</v>
      </c>
      <c r="Q505" s="254" t="s">
        <v>46</v>
      </c>
      <c r="R505" s="257" t="s">
        <v>8670</v>
      </c>
      <c r="S505" s="312" t="s">
        <v>8668</v>
      </c>
      <c r="T505" s="257" t="s">
        <v>9705</v>
      </c>
      <c r="U505" s="134" t="s">
        <v>53</v>
      </c>
      <c r="V505" s="134" t="s">
        <v>53</v>
      </c>
      <c r="W505" s="302" t="s">
        <v>1437</v>
      </c>
      <c r="X505" s="143" t="s">
        <v>232</v>
      </c>
      <c r="Y505" s="105" t="s">
        <v>232</v>
      </c>
      <c r="Z505" s="255" t="s">
        <v>1439</v>
      </c>
      <c r="AA505" s="106" t="s">
        <v>1440</v>
      </c>
      <c r="AB505" s="259" t="s">
        <v>173</v>
      </c>
      <c r="AC505" s="133" t="s">
        <v>8018</v>
      </c>
      <c r="AD505" s="303">
        <f t="shared" si="7"/>
        <v>1</v>
      </c>
      <c r="AE505" s="105"/>
      <c r="AF505" s="133" t="str">
        <f>VLOOKUP(N505,'2021jobs'!A:A,1,0)</f>
        <v>HRGN-V2</v>
      </c>
      <c r="AG505" s="133" t="str">
        <f>VLOOKUP(Z505,'2021jobs'!A:A,1,0)</f>
        <v>HRGN-V2</v>
      </c>
      <c r="AH505" s="256"/>
      <c r="AI505" s="132" t="s">
        <v>1439</v>
      </c>
      <c r="AJ505" s="172" t="s">
        <v>239</v>
      </c>
      <c r="AK505" s="135"/>
      <c r="AL505" s="111" t="s">
        <v>1437</v>
      </c>
      <c r="AM505" s="134" t="s">
        <v>53</v>
      </c>
      <c r="AN505" s="134" t="s">
        <v>53</v>
      </c>
      <c r="AO505" s="5" t="s">
        <v>173</v>
      </c>
    </row>
    <row r="506" spans="1:41" s="4" customFormat="1" ht="15" customHeight="1" x14ac:dyDescent="0.4">
      <c r="A506" s="125">
        <v>0</v>
      </c>
      <c r="B506" s="125">
        <v>0</v>
      </c>
      <c r="C506" s="125">
        <v>0</v>
      </c>
      <c r="D506" s="125">
        <v>0</v>
      </c>
      <c r="E506" s="120">
        <v>1</v>
      </c>
      <c r="F506" s="125">
        <v>0</v>
      </c>
      <c r="G506" s="125">
        <v>0</v>
      </c>
      <c r="H506" s="125">
        <v>0</v>
      </c>
      <c r="I506" s="125">
        <v>0</v>
      </c>
      <c r="J506" s="300">
        <v>0</v>
      </c>
      <c r="K506" s="125">
        <v>0</v>
      </c>
      <c r="L506" s="125">
        <v>0</v>
      </c>
      <c r="M506" s="135"/>
      <c r="N506" s="133" t="s">
        <v>1441</v>
      </c>
      <c r="O506" s="254" t="s">
        <v>1438</v>
      </c>
      <c r="P506" s="254" t="s">
        <v>297</v>
      </c>
      <c r="Q506" s="254" t="s">
        <v>46</v>
      </c>
      <c r="R506" s="257" t="s">
        <v>8669</v>
      </c>
      <c r="S506" s="312" t="s">
        <v>8668</v>
      </c>
      <c r="T506" s="257" t="s">
        <v>9704</v>
      </c>
      <c r="U506" s="134" t="s">
        <v>53</v>
      </c>
      <c r="V506" s="134" t="s">
        <v>53</v>
      </c>
      <c r="W506" s="302" t="s">
        <v>1437</v>
      </c>
      <c r="X506" s="143" t="s">
        <v>232</v>
      </c>
      <c r="Y506" s="97" t="s">
        <v>232</v>
      </c>
      <c r="Z506" s="255" t="s">
        <v>1441</v>
      </c>
      <c r="AA506" s="106" t="s">
        <v>1442</v>
      </c>
      <c r="AB506" s="259" t="s">
        <v>173</v>
      </c>
      <c r="AC506" s="133" t="s">
        <v>8018</v>
      </c>
      <c r="AD506" s="303">
        <f t="shared" si="7"/>
        <v>1</v>
      </c>
      <c r="AE506" s="105" t="s">
        <v>7482</v>
      </c>
      <c r="AF506" s="133" t="str">
        <f>VLOOKUP(N506,'2021jobs'!A:A,1,0)</f>
        <v>HRGN-V1</v>
      </c>
      <c r="AG506" s="133" t="str">
        <f>VLOOKUP(Z506,'2021jobs'!A:A,1,0)</f>
        <v>HRGN-V1</v>
      </c>
      <c r="AH506" s="256"/>
      <c r="AI506" s="132" t="s">
        <v>1441</v>
      </c>
      <c r="AJ506" s="172" t="s">
        <v>239</v>
      </c>
      <c r="AK506" s="135"/>
      <c r="AL506" s="111" t="s">
        <v>1437</v>
      </c>
      <c r="AM506" s="134" t="s">
        <v>53</v>
      </c>
      <c r="AN506" s="134" t="s">
        <v>53</v>
      </c>
      <c r="AO506" s="5" t="s">
        <v>173</v>
      </c>
    </row>
    <row r="507" spans="1:41" s="4" customFormat="1" ht="15" customHeight="1" x14ac:dyDescent="0.4">
      <c r="A507" s="125">
        <v>0</v>
      </c>
      <c r="B507" s="125">
        <v>0</v>
      </c>
      <c r="C507" s="125">
        <v>0</v>
      </c>
      <c r="D507" s="125">
        <v>0</v>
      </c>
      <c r="E507" s="120">
        <v>1</v>
      </c>
      <c r="F507" s="125">
        <v>0</v>
      </c>
      <c r="G507" s="125">
        <v>0</v>
      </c>
      <c r="H507" s="125">
        <v>0</v>
      </c>
      <c r="I507" s="125">
        <v>0</v>
      </c>
      <c r="J507" s="300">
        <v>0</v>
      </c>
      <c r="K507" s="125">
        <v>0</v>
      </c>
      <c r="L507" s="125">
        <v>0</v>
      </c>
      <c r="M507" s="135"/>
      <c r="N507" s="133" t="s">
        <v>1443</v>
      </c>
      <c r="O507" s="254" t="s">
        <v>1438</v>
      </c>
      <c r="P507" s="254" t="s">
        <v>453</v>
      </c>
      <c r="Q507" s="110" t="s">
        <v>7479</v>
      </c>
      <c r="R507" s="257" t="s">
        <v>1444</v>
      </c>
      <c r="S507" s="312" t="s">
        <v>8671</v>
      </c>
      <c r="T507" s="257" t="s">
        <v>9701</v>
      </c>
      <c r="U507" s="134" t="s">
        <v>53</v>
      </c>
      <c r="V507" s="134" t="s">
        <v>53</v>
      </c>
      <c r="W507" s="302" t="s">
        <v>1437</v>
      </c>
      <c r="X507" s="143" t="s">
        <v>232</v>
      </c>
      <c r="Y507" s="97" t="s">
        <v>232</v>
      </c>
      <c r="Z507" s="255" t="s">
        <v>1443</v>
      </c>
      <c r="AA507" s="106" t="s">
        <v>1445</v>
      </c>
      <c r="AB507" s="259" t="s">
        <v>173</v>
      </c>
      <c r="AC507" s="133" t="s">
        <v>8019</v>
      </c>
      <c r="AD507" s="303">
        <f t="shared" si="7"/>
        <v>1</v>
      </c>
      <c r="AE507" s="105"/>
      <c r="AF507" s="133" t="str">
        <f>VLOOKUP(N507,'2021jobs'!A:A,1,0)</f>
        <v>HRGN-D2</v>
      </c>
      <c r="AG507" s="133" t="str">
        <f>VLOOKUP(Z507,'2021jobs'!A:A,1,0)</f>
        <v>HRGN-D2</v>
      </c>
      <c r="AH507" s="256"/>
      <c r="AI507" s="132" t="s">
        <v>1443</v>
      </c>
      <c r="AJ507" s="172" t="s">
        <v>239</v>
      </c>
      <c r="AK507" s="135"/>
      <c r="AL507" s="111" t="s">
        <v>1437</v>
      </c>
      <c r="AM507" s="134" t="s">
        <v>53</v>
      </c>
      <c r="AN507" s="134" t="s">
        <v>53</v>
      </c>
      <c r="AO507" s="5" t="s">
        <v>173</v>
      </c>
    </row>
    <row r="508" spans="1:41" s="4" customFormat="1" ht="15" customHeight="1" x14ac:dyDescent="0.4">
      <c r="A508" s="125">
        <v>0</v>
      </c>
      <c r="B508" s="125">
        <v>0</v>
      </c>
      <c r="C508" s="125">
        <v>0</v>
      </c>
      <c r="D508" s="125">
        <v>0</v>
      </c>
      <c r="E508" s="120">
        <v>1</v>
      </c>
      <c r="F508" s="125">
        <v>0</v>
      </c>
      <c r="G508" s="125">
        <v>0</v>
      </c>
      <c r="H508" s="125">
        <v>0</v>
      </c>
      <c r="I508" s="125">
        <v>0</v>
      </c>
      <c r="J508" s="300">
        <v>0</v>
      </c>
      <c r="K508" s="125">
        <v>0</v>
      </c>
      <c r="L508" s="125">
        <v>0</v>
      </c>
      <c r="M508" s="135"/>
      <c r="N508" s="133" t="s">
        <v>1446</v>
      </c>
      <c r="O508" s="254" t="s">
        <v>1438</v>
      </c>
      <c r="P508" s="254" t="s">
        <v>352</v>
      </c>
      <c r="Q508" s="110" t="s">
        <v>7479</v>
      </c>
      <c r="R508" s="257" t="s">
        <v>1447</v>
      </c>
      <c r="S508" s="312" t="s">
        <v>8671</v>
      </c>
      <c r="T508" s="257" t="s">
        <v>9700</v>
      </c>
      <c r="U508" s="134" t="s">
        <v>53</v>
      </c>
      <c r="V508" s="134" t="s">
        <v>53</v>
      </c>
      <c r="W508" s="302" t="s">
        <v>1437</v>
      </c>
      <c r="X508" s="143" t="s">
        <v>232</v>
      </c>
      <c r="Y508" s="97" t="s">
        <v>232</v>
      </c>
      <c r="Z508" s="255" t="s">
        <v>1446</v>
      </c>
      <c r="AA508" s="106" t="s">
        <v>1448</v>
      </c>
      <c r="AB508" s="259" t="s">
        <v>173</v>
      </c>
      <c r="AC508" s="133" t="s">
        <v>8019</v>
      </c>
      <c r="AD508" s="303">
        <f t="shared" si="7"/>
        <v>1</v>
      </c>
      <c r="AE508" s="105"/>
      <c r="AF508" s="133" t="str">
        <f>VLOOKUP(N508,'2021jobs'!A:A,1,0)</f>
        <v>HRGN-D1</v>
      </c>
      <c r="AG508" s="133" t="str">
        <f>VLOOKUP(Z508,'2021jobs'!A:A,1,0)</f>
        <v>HRGN-D1</v>
      </c>
      <c r="AH508" s="256"/>
      <c r="AI508" s="132" t="s">
        <v>1446</v>
      </c>
      <c r="AJ508" s="172" t="s">
        <v>239</v>
      </c>
      <c r="AK508" s="135"/>
      <c r="AL508" s="111" t="s">
        <v>1437</v>
      </c>
      <c r="AM508" s="134" t="s">
        <v>53</v>
      </c>
      <c r="AN508" s="134" t="s">
        <v>53</v>
      </c>
      <c r="AO508" s="5" t="s">
        <v>173</v>
      </c>
    </row>
    <row r="509" spans="1:41" s="4" customFormat="1" ht="15" customHeight="1" x14ac:dyDescent="0.4">
      <c r="A509" s="125">
        <v>0</v>
      </c>
      <c r="B509" s="125">
        <v>0</v>
      </c>
      <c r="C509" s="125">
        <v>0</v>
      </c>
      <c r="D509" s="125">
        <v>0</v>
      </c>
      <c r="E509" s="120">
        <v>1</v>
      </c>
      <c r="F509" s="125">
        <v>0</v>
      </c>
      <c r="G509" s="125">
        <v>0</v>
      </c>
      <c r="H509" s="125">
        <v>0</v>
      </c>
      <c r="I509" s="125">
        <v>0</v>
      </c>
      <c r="J509" s="300">
        <v>0</v>
      </c>
      <c r="K509" s="125">
        <v>0</v>
      </c>
      <c r="L509" s="125">
        <v>0</v>
      </c>
      <c r="M509" s="135"/>
      <c r="N509" s="133" t="s">
        <v>1449</v>
      </c>
      <c r="O509" s="254" t="s">
        <v>1438</v>
      </c>
      <c r="P509" s="254" t="s">
        <v>415</v>
      </c>
      <c r="Q509" s="105" t="s">
        <v>7479</v>
      </c>
      <c r="R509" s="257" t="s">
        <v>1450</v>
      </c>
      <c r="S509" s="312" t="s">
        <v>8671</v>
      </c>
      <c r="T509" s="257" t="s">
        <v>9698</v>
      </c>
      <c r="U509" s="134" t="s">
        <v>53</v>
      </c>
      <c r="V509" s="134" t="s">
        <v>53</v>
      </c>
      <c r="W509" s="302" t="s">
        <v>1437</v>
      </c>
      <c r="X509" s="143" t="s">
        <v>232</v>
      </c>
      <c r="Y509" s="97" t="s">
        <v>232</v>
      </c>
      <c r="Z509" s="255" t="s">
        <v>1449</v>
      </c>
      <c r="AA509" s="106" t="s">
        <v>1451</v>
      </c>
      <c r="AB509" s="259" t="s">
        <v>173</v>
      </c>
      <c r="AC509" s="133" t="s">
        <v>8019</v>
      </c>
      <c r="AD509" s="303">
        <f t="shared" si="7"/>
        <v>1</v>
      </c>
      <c r="AE509" s="105"/>
      <c r="AF509" s="133" t="str">
        <f>VLOOKUP(N509,'2021jobs'!A:A,1,0)</f>
        <v>HRGN-M2</v>
      </c>
      <c r="AG509" s="133" t="str">
        <f>VLOOKUP(Z509,'2021jobs'!A:A,1,0)</f>
        <v>HRGN-M2</v>
      </c>
      <c r="AH509" s="256"/>
      <c r="AI509" s="132" t="s">
        <v>1449</v>
      </c>
      <c r="AJ509" s="172" t="s">
        <v>239</v>
      </c>
      <c r="AK509" s="135"/>
      <c r="AL509" s="111" t="s">
        <v>1437</v>
      </c>
      <c r="AM509" s="134" t="s">
        <v>53</v>
      </c>
      <c r="AN509" s="134" t="s">
        <v>53</v>
      </c>
      <c r="AO509" s="5" t="s">
        <v>173</v>
      </c>
    </row>
    <row r="510" spans="1:41" s="4" customFormat="1" ht="15" customHeight="1" x14ac:dyDescent="0.4">
      <c r="A510" s="125">
        <v>0</v>
      </c>
      <c r="B510" s="125">
        <v>0</v>
      </c>
      <c r="C510" s="125">
        <v>0</v>
      </c>
      <c r="D510" s="125">
        <v>0</v>
      </c>
      <c r="E510" s="120">
        <v>1</v>
      </c>
      <c r="F510" s="125">
        <v>0</v>
      </c>
      <c r="G510" s="125">
        <v>0</v>
      </c>
      <c r="H510" s="125">
        <v>0</v>
      </c>
      <c r="I510" s="125">
        <v>0</v>
      </c>
      <c r="J510" s="300">
        <v>0</v>
      </c>
      <c r="K510" s="125">
        <v>0</v>
      </c>
      <c r="L510" s="125">
        <v>0</v>
      </c>
      <c r="M510" s="135"/>
      <c r="N510" s="133" t="s">
        <v>1452</v>
      </c>
      <c r="O510" s="254" t="s">
        <v>1438</v>
      </c>
      <c r="P510" s="254" t="s">
        <v>363</v>
      </c>
      <c r="Q510" s="105" t="s">
        <v>7479</v>
      </c>
      <c r="R510" s="257" t="s">
        <v>1453</v>
      </c>
      <c r="S510" s="312" t="s">
        <v>8671</v>
      </c>
      <c r="T510" s="257" t="s">
        <v>9699</v>
      </c>
      <c r="U510" s="134" t="s">
        <v>53</v>
      </c>
      <c r="V510" s="134" t="s">
        <v>53</v>
      </c>
      <c r="W510" s="302" t="s">
        <v>1437</v>
      </c>
      <c r="X510" s="143" t="s">
        <v>232</v>
      </c>
      <c r="Y510" s="97" t="s">
        <v>232</v>
      </c>
      <c r="Z510" s="255" t="s">
        <v>1452</v>
      </c>
      <c r="AA510" s="106" t="s">
        <v>1454</v>
      </c>
      <c r="AB510" s="259" t="s">
        <v>173</v>
      </c>
      <c r="AC510" s="133" t="s">
        <v>8019</v>
      </c>
      <c r="AD510" s="303">
        <f t="shared" si="7"/>
        <v>1</v>
      </c>
      <c r="AE510" s="105" t="s">
        <v>7482</v>
      </c>
      <c r="AF510" s="133" t="str">
        <f>VLOOKUP(N510,'2021jobs'!A:A,1,0)</f>
        <v>HRGN-M1</v>
      </c>
      <c r="AG510" s="133" t="str">
        <f>VLOOKUP(Z510,'2021jobs'!A:A,1,0)</f>
        <v>HRGN-M1</v>
      </c>
      <c r="AH510" s="256"/>
      <c r="AI510" s="132" t="s">
        <v>1452</v>
      </c>
      <c r="AJ510" s="172" t="s">
        <v>239</v>
      </c>
      <c r="AK510" s="135"/>
      <c r="AL510" s="111" t="s">
        <v>1437</v>
      </c>
      <c r="AM510" s="134" t="s">
        <v>53</v>
      </c>
      <c r="AN510" s="134" t="s">
        <v>53</v>
      </c>
      <c r="AO510" s="5" t="s">
        <v>173</v>
      </c>
    </row>
    <row r="511" spans="1:41" s="4" customFormat="1" ht="15" customHeight="1" x14ac:dyDescent="0.4">
      <c r="A511" s="125">
        <v>0</v>
      </c>
      <c r="B511" s="125">
        <v>0</v>
      </c>
      <c r="C511" s="125">
        <v>0</v>
      </c>
      <c r="D511" s="125">
        <v>0</v>
      </c>
      <c r="E511" s="120">
        <v>1</v>
      </c>
      <c r="F511" s="125">
        <v>0</v>
      </c>
      <c r="G511" s="125">
        <v>0</v>
      </c>
      <c r="H511" s="125">
        <v>0</v>
      </c>
      <c r="I511" s="125">
        <v>0</v>
      </c>
      <c r="J511" s="300">
        <v>0</v>
      </c>
      <c r="K511" s="125">
        <v>0</v>
      </c>
      <c r="L511" s="125">
        <v>0</v>
      </c>
      <c r="M511" s="135"/>
      <c r="N511" s="133" t="s">
        <v>1455</v>
      </c>
      <c r="O511" s="254" t="s">
        <v>1438</v>
      </c>
      <c r="P511" s="254" t="s">
        <v>611</v>
      </c>
      <c r="Q511" s="254" t="s">
        <v>7480</v>
      </c>
      <c r="R511" s="257" t="s">
        <v>1456</v>
      </c>
      <c r="S511" s="312" t="s">
        <v>8672</v>
      </c>
      <c r="T511" s="257" t="s">
        <v>10779</v>
      </c>
      <c r="U511" s="134" t="s">
        <v>53</v>
      </c>
      <c r="V511" s="134" t="s">
        <v>53</v>
      </c>
      <c r="W511" s="302" t="s">
        <v>1437</v>
      </c>
      <c r="X511" s="143" t="s">
        <v>232</v>
      </c>
      <c r="Y511" s="105" t="s">
        <v>232</v>
      </c>
      <c r="Z511" s="255" t="s">
        <v>1455</v>
      </c>
      <c r="AA511" s="106" t="s">
        <v>1457</v>
      </c>
      <c r="AB511" s="259" t="s">
        <v>173</v>
      </c>
      <c r="AC511" s="133" t="s">
        <v>8020</v>
      </c>
      <c r="AD511" s="303">
        <f t="shared" si="7"/>
        <v>1</v>
      </c>
      <c r="AE511" s="105"/>
      <c r="AF511" s="133" t="str">
        <f>VLOOKUP(N511,'2021jobs'!A:A,1,0)</f>
        <v>HRGN-P5</v>
      </c>
      <c r="AG511" s="133" t="str">
        <f>VLOOKUP(Z511,'2021jobs'!A:A,1,0)</f>
        <v>HRGN-P5</v>
      </c>
      <c r="AH511" s="256"/>
      <c r="AI511" s="132" t="s">
        <v>1455</v>
      </c>
      <c r="AJ511" s="172" t="s">
        <v>239</v>
      </c>
      <c r="AK511" s="135"/>
      <c r="AL511" s="111" t="s">
        <v>1437</v>
      </c>
      <c r="AM511" s="134" t="s">
        <v>53</v>
      </c>
      <c r="AN511" s="134" t="s">
        <v>53</v>
      </c>
      <c r="AO511" s="5" t="s">
        <v>173</v>
      </c>
    </row>
    <row r="512" spans="1:41" s="4" customFormat="1" ht="15" customHeight="1" x14ac:dyDescent="0.4">
      <c r="A512" s="125">
        <v>0</v>
      </c>
      <c r="B512" s="125">
        <v>0</v>
      </c>
      <c r="C512" s="125">
        <v>0</v>
      </c>
      <c r="D512" s="125">
        <v>0</v>
      </c>
      <c r="E512" s="120">
        <v>1</v>
      </c>
      <c r="F512" s="125">
        <v>0</v>
      </c>
      <c r="G512" s="125">
        <v>0</v>
      </c>
      <c r="H512" s="125">
        <v>0</v>
      </c>
      <c r="I512" s="125">
        <v>0</v>
      </c>
      <c r="J512" s="300">
        <v>0</v>
      </c>
      <c r="K512" s="125">
        <v>0</v>
      </c>
      <c r="L512" s="125">
        <v>0</v>
      </c>
      <c r="M512" s="135"/>
      <c r="N512" s="133" t="s">
        <v>1458</v>
      </c>
      <c r="O512" s="254" t="s">
        <v>1438</v>
      </c>
      <c r="P512" s="254" t="s">
        <v>433</v>
      </c>
      <c r="Q512" s="254" t="s">
        <v>7480</v>
      </c>
      <c r="R512" s="257" t="s">
        <v>1459</v>
      </c>
      <c r="S512" s="312" t="s">
        <v>8672</v>
      </c>
      <c r="T512" s="257" t="s">
        <v>10825</v>
      </c>
      <c r="U512" s="134" t="s">
        <v>53</v>
      </c>
      <c r="V512" s="134" t="s">
        <v>53</v>
      </c>
      <c r="W512" s="302" t="s">
        <v>1437</v>
      </c>
      <c r="X512" s="143" t="s">
        <v>232</v>
      </c>
      <c r="Y512" s="105" t="s">
        <v>232</v>
      </c>
      <c r="Z512" s="255" t="s">
        <v>1458</v>
      </c>
      <c r="AA512" s="106" t="s">
        <v>1460</v>
      </c>
      <c r="AB512" s="259" t="s">
        <v>173</v>
      </c>
      <c r="AC512" s="133" t="s">
        <v>8020</v>
      </c>
      <c r="AD512" s="303">
        <f t="shared" si="7"/>
        <v>1</v>
      </c>
      <c r="AE512" s="105"/>
      <c r="AF512" s="133" t="str">
        <f>VLOOKUP(N512,'2021jobs'!A:A,1,0)</f>
        <v>HRGN-P4</v>
      </c>
      <c r="AG512" s="133" t="str">
        <f>VLOOKUP(Z512,'2021jobs'!A:A,1,0)</f>
        <v>HRGN-P4</v>
      </c>
      <c r="AH512" s="256"/>
      <c r="AI512" s="132" t="s">
        <v>1458</v>
      </c>
      <c r="AJ512" s="172" t="s">
        <v>239</v>
      </c>
      <c r="AK512" s="135"/>
      <c r="AL512" s="111" t="s">
        <v>1437</v>
      </c>
      <c r="AM512" s="134" t="s">
        <v>53</v>
      </c>
      <c r="AN512" s="134" t="s">
        <v>53</v>
      </c>
      <c r="AO512" s="5" t="s">
        <v>173</v>
      </c>
    </row>
    <row r="513" spans="1:41" s="4" customFormat="1" ht="15" customHeight="1" x14ac:dyDescent="0.4">
      <c r="A513" s="125">
        <v>0</v>
      </c>
      <c r="B513" s="125">
        <v>0</v>
      </c>
      <c r="C513" s="125">
        <v>0</v>
      </c>
      <c r="D513" s="125">
        <v>0</v>
      </c>
      <c r="E513" s="120">
        <v>1</v>
      </c>
      <c r="F513" s="125">
        <v>0</v>
      </c>
      <c r="G513" s="125">
        <v>0</v>
      </c>
      <c r="H513" s="125">
        <v>0</v>
      </c>
      <c r="I513" s="125">
        <v>0</v>
      </c>
      <c r="J513" s="300">
        <v>0</v>
      </c>
      <c r="K513" s="125">
        <v>0</v>
      </c>
      <c r="L513" s="125">
        <v>0</v>
      </c>
      <c r="M513" s="135"/>
      <c r="N513" s="133" t="s">
        <v>1461</v>
      </c>
      <c r="O513" s="254" t="s">
        <v>1438</v>
      </c>
      <c r="P513" s="254" t="s">
        <v>355</v>
      </c>
      <c r="Q513" s="254" t="s">
        <v>7480</v>
      </c>
      <c r="R513" s="257" t="s">
        <v>1462</v>
      </c>
      <c r="S513" s="312" t="s">
        <v>8672</v>
      </c>
      <c r="T513" s="257" t="s">
        <v>10824</v>
      </c>
      <c r="U513" s="134" t="s">
        <v>53</v>
      </c>
      <c r="V513" s="134" t="s">
        <v>53</v>
      </c>
      <c r="W513" s="302" t="s">
        <v>1437</v>
      </c>
      <c r="X513" s="143" t="s">
        <v>232</v>
      </c>
      <c r="Y513" s="97" t="s">
        <v>232</v>
      </c>
      <c r="Z513" s="255" t="s">
        <v>1461</v>
      </c>
      <c r="AA513" s="106" t="s">
        <v>1463</v>
      </c>
      <c r="AB513" s="259" t="s">
        <v>173</v>
      </c>
      <c r="AC513" s="133" t="s">
        <v>8020</v>
      </c>
      <c r="AD513" s="303">
        <f t="shared" si="7"/>
        <v>1</v>
      </c>
      <c r="AE513" s="105" t="s">
        <v>7482</v>
      </c>
      <c r="AF513" s="133" t="str">
        <f>VLOOKUP(N513,'2021jobs'!A:A,1,0)</f>
        <v>HRGN-P3</v>
      </c>
      <c r="AG513" s="133" t="str">
        <f>VLOOKUP(Z513,'2021jobs'!A:A,1,0)</f>
        <v>HRGN-P3</v>
      </c>
      <c r="AH513" s="256"/>
      <c r="AI513" s="132" t="s">
        <v>1461</v>
      </c>
      <c r="AJ513" s="172" t="s">
        <v>239</v>
      </c>
      <c r="AK513" s="135"/>
      <c r="AL513" s="111" t="s">
        <v>1437</v>
      </c>
      <c r="AM513" s="134" t="s">
        <v>53</v>
      </c>
      <c r="AN513" s="134" t="s">
        <v>53</v>
      </c>
      <c r="AO513" s="5" t="s">
        <v>173</v>
      </c>
    </row>
    <row r="514" spans="1:41" ht="15" customHeight="1" x14ac:dyDescent="0.4">
      <c r="A514" s="125">
        <v>0</v>
      </c>
      <c r="B514" s="125">
        <v>0</v>
      </c>
      <c r="C514" s="125">
        <v>0</v>
      </c>
      <c r="D514" s="125">
        <v>0</v>
      </c>
      <c r="E514" s="120">
        <v>1</v>
      </c>
      <c r="F514" s="125">
        <v>0</v>
      </c>
      <c r="G514" s="125">
        <v>0</v>
      </c>
      <c r="H514" s="125">
        <v>0</v>
      </c>
      <c r="I514" s="125">
        <v>0</v>
      </c>
      <c r="J514" s="300">
        <v>0</v>
      </c>
      <c r="K514" s="125">
        <v>0</v>
      </c>
      <c r="L514" s="125">
        <v>0</v>
      </c>
      <c r="M514" s="135"/>
      <c r="N514" s="133" t="s">
        <v>1464</v>
      </c>
      <c r="O514" s="254" t="s">
        <v>1438</v>
      </c>
      <c r="P514" s="254" t="s">
        <v>443</v>
      </c>
      <c r="Q514" s="254" t="s">
        <v>7480</v>
      </c>
      <c r="R514" s="257" t="s">
        <v>1465</v>
      </c>
      <c r="S514" s="312" t="s">
        <v>8672</v>
      </c>
      <c r="T514" s="257" t="s">
        <v>9696</v>
      </c>
      <c r="U514" s="134" t="s">
        <v>53</v>
      </c>
      <c r="V514" s="134" t="s">
        <v>53</v>
      </c>
      <c r="W514" s="302" t="s">
        <v>1437</v>
      </c>
      <c r="X514" s="143" t="s">
        <v>232</v>
      </c>
      <c r="Y514" s="97" t="s">
        <v>232</v>
      </c>
      <c r="Z514" s="255" t="s">
        <v>1464</v>
      </c>
      <c r="AA514" s="106" t="s">
        <v>1466</v>
      </c>
      <c r="AB514" s="259" t="s">
        <v>173</v>
      </c>
      <c r="AC514" s="133" t="s">
        <v>8020</v>
      </c>
      <c r="AD514" s="303">
        <f t="shared" si="7"/>
        <v>1</v>
      </c>
      <c r="AE514" s="105"/>
      <c r="AF514" s="133" t="str">
        <f>VLOOKUP(N514,'2021jobs'!A:A,1,0)</f>
        <v>HRGN-P2</v>
      </c>
      <c r="AG514" s="133" t="str">
        <f>VLOOKUP(Z514,'2021jobs'!A:A,1,0)</f>
        <v>HRGN-P2</v>
      </c>
      <c r="AH514" s="256"/>
      <c r="AI514" s="132" t="s">
        <v>1464</v>
      </c>
      <c r="AJ514" s="172" t="s">
        <v>239</v>
      </c>
      <c r="AK514" s="135"/>
      <c r="AL514" s="111" t="s">
        <v>1437</v>
      </c>
      <c r="AM514" s="134" t="s">
        <v>53</v>
      </c>
      <c r="AN514" s="134" t="s">
        <v>53</v>
      </c>
      <c r="AO514" s="5" t="s">
        <v>173</v>
      </c>
    </row>
    <row r="515" spans="1:41" ht="15" customHeight="1" x14ac:dyDescent="0.4">
      <c r="A515" s="125">
        <v>0</v>
      </c>
      <c r="B515" s="125">
        <v>0</v>
      </c>
      <c r="C515" s="125">
        <v>0</v>
      </c>
      <c r="D515" s="125">
        <v>0</v>
      </c>
      <c r="E515" s="120">
        <v>1</v>
      </c>
      <c r="F515" s="125">
        <v>0</v>
      </c>
      <c r="G515" s="125">
        <v>0</v>
      </c>
      <c r="H515" s="125">
        <v>0</v>
      </c>
      <c r="I515" s="125">
        <v>0</v>
      </c>
      <c r="J515" s="300">
        <v>0</v>
      </c>
      <c r="K515" s="125">
        <v>0</v>
      </c>
      <c r="L515" s="125">
        <v>0</v>
      </c>
      <c r="M515" s="135"/>
      <c r="N515" s="133" t="s">
        <v>1467</v>
      </c>
      <c r="O515" s="254" t="s">
        <v>1438</v>
      </c>
      <c r="P515" s="254" t="s">
        <v>474</v>
      </c>
      <c r="Q515" s="254" t="s">
        <v>7480</v>
      </c>
      <c r="R515" s="257" t="s">
        <v>1468</v>
      </c>
      <c r="S515" s="312" t="s">
        <v>8672</v>
      </c>
      <c r="T515" s="257" t="s">
        <v>10823</v>
      </c>
      <c r="U515" s="134" t="s">
        <v>53</v>
      </c>
      <c r="V515" s="134" t="s">
        <v>53</v>
      </c>
      <c r="W515" s="302" t="s">
        <v>1437</v>
      </c>
      <c r="X515" s="143" t="s">
        <v>232</v>
      </c>
      <c r="Y515" s="97" t="s">
        <v>232</v>
      </c>
      <c r="Z515" s="255" t="s">
        <v>1467</v>
      </c>
      <c r="AA515" s="106" t="s">
        <v>1469</v>
      </c>
      <c r="AB515" s="259" t="s">
        <v>173</v>
      </c>
      <c r="AC515" s="133" t="s">
        <v>8020</v>
      </c>
      <c r="AD515" s="303">
        <f t="shared" si="7"/>
        <v>1</v>
      </c>
      <c r="AE515" s="105"/>
      <c r="AF515" s="133" t="str">
        <f>VLOOKUP(N515,'2021jobs'!A:A,1,0)</f>
        <v>HRGN-P1</v>
      </c>
      <c r="AG515" s="133" t="str">
        <f>VLOOKUP(Z515,'2021jobs'!A:A,1,0)</f>
        <v>HRGN-P1</v>
      </c>
      <c r="AH515" s="256"/>
      <c r="AI515" s="132" t="s">
        <v>1467</v>
      </c>
      <c r="AJ515" s="172" t="s">
        <v>239</v>
      </c>
      <c r="AK515" s="135"/>
      <c r="AL515" s="111" t="s">
        <v>1437</v>
      </c>
      <c r="AM515" s="134" t="s">
        <v>53</v>
      </c>
      <c r="AN515" s="134" t="s">
        <v>53</v>
      </c>
      <c r="AO515" s="5" t="s">
        <v>173</v>
      </c>
    </row>
    <row r="516" spans="1:41" ht="15" customHeight="1" x14ac:dyDescent="0.4">
      <c r="A516" s="125">
        <v>0</v>
      </c>
      <c r="B516" s="125">
        <v>0</v>
      </c>
      <c r="C516" s="125">
        <v>0</v>
      </c>
      <c r="D516" s="125">
        <v>0</v>
      </c>
      <c r="E516" s="120">
        <v>1</v>
      </c>
      <c r="F516" s="125">
        <v>0</v>
      </c>
      <c r="G516" s="125">
        <v>0</v>
      </c>
      <c r="H516" s="125">
        <v>0</v>
      </c>
      <c r="I516" s="125">
        <v>0</v>
      </c>
      <c r="J516" s="300">
        <v>0</v>
      </c>
      <c r="K516" s="125">
        <v>0</v>
      </c>
      <c r="L516" s="125">
        <v>0</v>
      </c>
      <c r="N516" s="133" t="s">
        <v>7230</v>
      </c>
      <c r="O516" s="254" t="s">
        <v>1471</v>
      </c>
      <c r="P516" s="254" t="s">
        <v>453</v>
      </c>
      <c r="Q516" s="110" t="s">
        <v>7479</v>
      </c>
      <c r="R516" s="258" t="s">
        <v>6787</v>
      </c>
      <c r="S516" s="312" t="s">
        <v>10775</v>
      </c>
      <c r="T516" s="257" t="s">
        <v>9701</v>
      </c>
      <c r="U516" s="134" t="s">
        <v>53</v>
      </c>
      <c r="V516" s="134" t="s">
        <v>53</v>
      </c>
      <c r="W516" s="302" t="s">
        <v>1470</v>
      </c>
      <c r="X516" s="143" t="s">
        <v>232</v>
      </c>
      <c r="Y516" s="97" t="s">
        <v>232</v>
      </c>
      <c r="Z516" s="133" t="s">
        <v>7230</v>
      </c>
      <c r="AA516" s="236" t="s">
        <v>7119</v>
      </c>
      <c r="AB516" s="259" t="s">
        <v>173</v>
      </c>
      <c r="AC516" s="133" t="s">
        <v>8021</v>
      </c>
      <c r="AD516" s="303">
        <f t="shared" si="7"/>
        <v>1</v>
      </c>
      <c r="AE516" s="105"/>
      <c r="AF516" s="133" t="str">
        <f>VLOOKUP(N516,'2021jobs'!A:A,1,0)</f>
        <v>HRBP-D2</v>
      </c>
      <c r="AG516" s="133" t="str">
        <f>VLOOKUP(Z516,'2021jobs'!A:A,1,0)</f>
        <v>HRBP-D2</v>
      </c>
      <c r="AH516" s="256"/>
      <c r="AI516" s="133" t="s">
        <v>7230</v>
      </c>
      <c r="AJ516" s="172" t="s">
        <v>239</v>
      </c>
      <c r="AK516" s="230" t="s">
        <v>300</v>
      </c>
      <c r="AL516" s="117" t="s">
        <v>1470</v>
      </c>
      <c r="AM516" s="134" t="s">
        <v>53</v>
      </c>
      <c r="AN516" s="134" t="s">
        <v>53</v>
      </c>
      <c r="AO516" s="5" t="s">
        <v>173</v>
      </c>
    </row>
    <row r="517" spans="1:41" ht="15" customHeight="1" x14ac:dyDescent="0.4">
      <c r="A517" s="125">
        <v>0</v>
      </c>
      <c r="B517" s="125">
        <v>0</v>
      </c>
      <c r="C517" s="125">
        <v>0</v>
      </c>
      <c r="D517" s="125">
        <v>0</v>
      </c>
      <c r="E517" s="120">
        <v>1</v>
      </c>
      <c r="F517" s="125">
        <v>0</v>
      </c>
      <c r="G517" s="125">
        <v>0</v>
      </c>
      <c r="H517" s="125">
        <v>0</v>
      </c>
      <c r="I517" s="125">
        <v>0</v>
      </c>
      <c r="J517" s="300">
        <v>0</v>
      </c>
      <c r="K517" s="125">
        <v>0</v>
      </c>
      <c r="L517" s="125">
        <v>0</v>
      </c>
      <c r="N517" s="133" t="s">
        <v>7231</v>
      </c>
      <c r="O517" s="254" t="s">
        <v>1471</v>
      </c>
      <c r="P517" s="254" t="s">
        <v>352</v>
      </c>
      <c r="Q517" s="110" t="s">
        <v>7479</v>
      </c>
      <c r="R517" s="258" t="s">
        <v>6788</v>
      </c>
      <c r="S517" s="312" t="s">
        <v>10775</v>
      </c>
      <c r="T517" s="257" t="s">
        <v>9700</v>
      </c>
      <c r="U517" s="134" t="s">
        <v>53</v>
      </c>
      <c r="V517" s="134" t="s">
        <v>53</v>
      </c>
      <c r="W517" s="302" t="s">
        <v>1470</v>
      </c>
      <c r="X517" s="143" t="s">
        <v>232</v>
      </c>
      <c r="Y517" s="97" t="s">
        <v>232</v>
      </c>
      <c r="Z517" s="133" t="s">
        <v>7231</v>
      </c>
      <c r="AA517" s="236" t="s">
        <v>7120</v>
      </c>
      <c r="AB517" s="259" t="s">
        <v>173</v>
      </c>
      <c r="AC517" s="133" t="s">
        <v>8021</v>
      </c>
      <c r="AD517" s="303">
        <f t="shared" si="7"/>
        <v>1</v>
      </c>
      <c r="AE517" s="105"/>
      <c r="AF517" s="133" t="str">
        <f>VLOOKUP(N517,'2021jobs'!A:A,1,0)</f>
        <v>HRBP-D1</v>
      </c>
      <c r="AG517" s="133" t="str">
        <f>VLOOKUP(Z517,'2021jobs'!A:A,1,0)</f>
        <v>HRBP-D1</v>
      </c>
      <c r="AH517" s="256"/>
      <c r="AI517" s="133" t="s">
        <v>7231</v>
      </c>
      <c r="AJ517" s="172" t="s">
        <v>239</v>
      </c>
      <c r="AK517" s="230" t="s">
        <v>300</v>
      </c>
      <c r="AL517" s="117" t="s">
        <v>1470</v>
      </c>
      <c r="AM517" s="134" t="s">
        <v>53</v>
      </c>
      <c r="AN517" s="134" t="s">
        <v>53</v>
      </c>
      <c r="AO517" s="5" t="s">
        <v>173</v>
      </c>
    </row>
    <row r="518" spans="1:41" ht="15" customHeight="1" x14ac:dyDescent="0.4">
      <c r="A518" s="125">
        <v>0</v>
      </c>
      <c r="B518" s="125">
        <v>0</v>
      </c>
      <c r="C518" s="125">
        <v>0</v>
      </c>
      <c r="D518" s="125">
        <v>0</v>
      </c>
      <c r="E518" s="120">
        <v>1</v>
      </c>
      <c r="F518" s="125">
        <v>0</v>
      </c>
      <c r="G518" s="125">
        <v>0</v>
      </c>
      <c r="H518" s="125">
        <v>0</v>
      </c>
      <c r="I518" s="125">
        <v>0</v>
      </c>
      <c r="J518" s="300">
        <v>0</v>
      </c>
      <c r="K518" s="125">
        <v>0</v>
      </c>
      <c r="L518" s="125">
        <v>0</v>
      </c>
      <c r="N518" s="133" t="s">
        <v>7232</v>
      </c>
      <c r="O518" s="254" t="s">
        <v>1471</v>
      </c>
      <c r="P518" s="254" t="s">
        <v>415</v>
      </c>
      <c r="Q518" s="105" t="s">
        <v>7479</v>
      </c>
      <c r="R518" s="258" t="s">
        <v>6789</v>
      </c>
      <c r="S518" s="312" t="s">
        <v>10775</v>
      </c>
      <c r="T518" s="257" t="s">
        <v>9698</v>
      </c>
      <c r="U518" s="134" t="s">
        <v>53</v>
      </c>
      <c r="V518" s="134" t="s">
        <v>53</v>
      </c>
      <c r="W518" s="302" t="s">
        <v>1470</v>
      </c>
      <c r="X518" s="143" t="s">
        <v>232</v>
      </c>
      <c r="Y518" s="97" t="s">
        <v>232</v>
      </c>
      <c r="Z518" s="133" t="s">
        <v>7232</v>
      </c>
      <c r="AA518" s="236" t="s">
        <v>7121</v>
      </c>
      <c r="AB518" s="259" t="s">
        <v>173</v>
      </c>
      <c r="AC518" s="133" t="s">
        <v>8021</v>
      </c>
      <c r="AD518" s="303">
        <f t="shared" si="7"/>
        <v>1</v>
      </c>
      <c r="AE518" s="105"/>
      <c r="AF518" s="133" t="str">
        <f>VLOOKUP(N518,'2021jobs'!A:A,1,0)</f>
        <v>HRBP-M2</v>
      </c>
      <c r="AG518" s="133" t="str">
        <f>VLOOKUP(Z518,'2021jobs'!A:A,1,0)</f>
        <v>HRBP-M2</v>
      </c>
      <c r="AH518" s="256"/>
      <c r="AI518" s="133" t="s">
        <v>7232</v>
      </c>
      <c r="AJ518" s="172" t="s">
        <v>239</v>
      </c>
      <c r="AK518" s="230" t="s">
        <v>300</v>
      </c>
      <c r="AL518" s="117" t="s">
        <v>1470</v>
      </c>
      <c r="AM518" s="134" t="s">
        <v>53</v>
      </c>
      <c r="AN518" s="134" t="s">
        <v>53</v>
      </c>
      <c r="AO518" s="5" t="s">
        <v>173</v>
      </c>
    </row>
    <row r="519" spans="1:41" ht="15" customHeight="1" x14ac:dyDescent="0.4">
      <c r="A519" s="125">
        <v>0</v>
      </c>
      <c r="B519" s="125">
        <v>0</v>
      </c>
      <c r="C519" s="125">
        <v>0</v>
      </c>
      <c r="D519" s="125">
        <v>0</v>
      </c>
      <c r="E519" s="120">
        <v>1</v>
      </c>
      <c r="F519" s="125">
        <v>0</v>
      </c>
      <c r="G519" s="125">
        <v>0</v>
      </c>
      <c r="H519" s="125">
        <v>0</v>
      </c>
      <c r="I519" s="125">
        <v>0</v>
      </c>
      <c r="J519" s="300">
        <v>0</v>
      </c>
      <c r="K519" s="125">
        <v>0</v>
      </c>
      <c r="L519" s="125">
        <v>0</v>
      </c>
      <c r="N519" s="133" t="s">
        <v>7233</v>
      </c>
      <c r="O519" s="254" t="s">
        <v>1471</v>
      </c>
      <c r="P519" s="254" t="s">
        <v>363</v>
      </c>
      <c r="Q519" s="105" t="s">
        <v>7479</v>
      </c>
      <c r="R519" s="258" t="s">
        <v>7073</v>
      </c>
      <c r="S519" s="312" t="s">
        <v>10775</v>
      </c>
      <c r="T519" s="257" t="s">
        <v>9699</v>
      </c>
      <c r="U519" s="134" t="s">
        <v>53</v>
      </c>
      <c r="V519" s="134" t="s">
        <v>53</v>
      </c>
      <c r="W519" s="302" t="s">
        <v>1470</v>
      </c>
      <c r="X519" s="143" t="s">
        <v>232</v>
      </c>
      <c r="Y519" s="97" t="s">
        <v>232</v>
      </c>
      <c r="Z519" s="133" t="s">
        <v>7233</v>
      </c>
      <c r="AA519" s="236" t="s">
        <v>7122</v>
      </c>
      <c r="AB519" s="259" t="s">
        <v>173</v>
      </c>
      <c r="AC519" s="133" t="s">
        <v>8021</v>
      </c>
      <c r="AD519" s="303">
        <f t="shared" si="7"/>
        <v>1</v>
      </c>
      <c r="AE519" s="105" t="s">
        <v>7482</v>
      </c>
      <c r="AF519" s="133" t="str">
        <f>VLOOKUP(N519,'2021jobs'!A:A,1,0)</f>
        <v>HRBP-M1</v>
      </c>
      <c r="AG519" s="133" t="str">
        <f>VLOOKUP(Z519,'2021jobs'!A:A,1,0)</f>
        <v>HRBP-M1</v>
      </c>
      <c r="AH519" s="256"/>
      <c r="AI519" s="133" t="s">
        <v>7233</v>
      </c>
      <c r="AJ519" s="172" t="s">
        <v>239</v>
      </c>
      <c r="AK519" s="230" t="s">
        <v>300</v>
      </c>
      <c r="AL519" s="117" t="s">
        <v>1470</v>
      </c>
      <c r="AM519" s="134" t="s">
        <v>53</v>
      </c>
      <c r="AN519" s="134" t="s">
        <v>53</v>
      </c>
      <c r="AO519" s="5" t="s">
        <v>173</v>
      </c>
    </row>
    <row r="520" spans="1:41" ht="15" customHeight="1" x14ac:dyDescent="0.4">
      <c r="A520" s="125">
        <v>0</v>
      </c>
      <c r="B520" s="125">
        <v>0</v>
      </c>
      <c r="C520" s="125">
        <v>0</v>
      </c>
      <c r="D520" s="125">
        <v>0</v>
      </c>
      <c r="E520" s="120">
        <v>1</v>
      </c>
      <c r="F520" s="125">
        <v>0</v>
      </c>
      <c r="G520" s="125">
        <v>0</v>
      </c>
      <c r="H520" s="125">
        <v>0</v>
      </c>
      <c r="I520" s="125">
        <v>0</v>
      </c>
      <c r="J520" s="300">
        <v>0</v>
      </c>
      <c r="K520" s="125">
        <v>0</v>
      </c>
      <c r="L520" s="125">
        <v>0</v>
      </c>
      <c r="M520" s="135"/>
      <c r="N520" s="133" t="s">
        <v>1472</v>
      </c>
      <c r="O520" s="254" t="s">
        <v>1471</v>
      </c>
      <c r="P520" s="254" t="s">
        <v>611</v>
      </c>
      <c r="Q520" s="254" t="s">
        <v>7480</v>
      </c>
      <c r="R520" s="257" t="s">
        <v>1473</v>
      </c>
      <c r="S520" s="312" t="s">
        <v>10806</v>
      </c>
      <c r="T520" s="257" t="s">
        <v>10779</v>
      </c>
      <c r="U520" s="134" t="s">
        <v>53</v>
      </c>
      <c r="V520" s="134" t="s">
        <v>53</v>
      </c>
      <c r="W520" s="302" t="s">
        <v>1470</v>
      </c>
      <c r="X520" s="143" t="s">
        <v>232</v>
      </c>
      <c r="Y520" s="105" t="s">
        <v>232</v>
      </c>
      <c r="Z520" s="255" t="s">
        <v>1472</v>
      </c>
      <c r="AA520" s="106" t="s">
        <v>1474</v>
      </c>
      <c r="AB520" s="259" t="s">
        <v>173</v>
      </c>
      <c r="AC520" s="133" t="s">
        <v>8022</v>
      </c>
      <c r="AD520" s="303">
        <f t="shared" si="7"/>
        <v>1</v>
      </c>
      <c r="AE520" s="105"/>
      <c r="AF520" s="133" t="str">
        <f>VLOOKUP(N520,'2021jobs'!A:A,1,0)</f>
        <v>HRBP-P5</v>
      </c>
      <c r="AG520" s="133" t="str">
        <f>VLOOKUP(Z520,'2021jobs'!A:A,1,0)</f>
        <v>HRBP-P5</v>
      </c>
      <c r="AH520" s="256"/>
      <c r="AI520" s="132" t="s">
        <v>1472</v>
      </c>
      <c r="AJ520" s="172" t="s">
        <v>239</v>
      </c>
      <c r="AK520" s="135"/>
      <c r="AL520" s="117" t="s">
        <v>1470</v>
      </c>
      <c r="AM520" s="134" t="s">
        <v>53</v>
      </c>
      <c r="AN520" s="134" t="s">
        <v>53</v>
      </c>
      <c r="AO520" s="5" t="s">
        <v>173</v>
      </c>
    </row>
    <row r="521" spans="1:41" s="4" customFormat="1" ht="15" customHeight="1" x14ac:dyDescent="0.4">
      <c r="A521" s="125">
        <v>0</v>
      </c>
      <c r="B521" s="125">
        <v>0</v>
      </c>
      <c r="C521" s="125">
        <v>0</v>
      </c>
      <c r="D521" s="125">
        <v>0</v>
      </c>
      <c r="E521" s="120">
        <v>1</v>
      </c>
      <c r="F521" s="125">
        <v>0</v>
      </c>
      <c r="G521" s="125">
        <v>0</v>
      </c>
      <c r="H521" s="125">
        <v>0</v>
      </c>
      <c r="I521" s="125">
        <v>0</v>
      </c>
      <c r="J521" s="300">
        <v>0</v>
      </c>
      <c r="K521" s="125">
        <v>0</v>
      </c>
      <c r="L521" s="125">
        <v>0</v>
      </c>
      <c r="M521" s="135"/>
      <c r="N521" s="133" t="s">
        <v>1475</v>
      </c>
      <c r="O521" s="254" t="s">
        <v>1471</v>
      </c>
      <c r="P521" s="254" t="s">
        <v>433</v>
      </c>
      <c r="Q521" s="254" t="s">
        <v>7480</v>
      </c>
      <c r="R521" s="257" t="s">
        <v>1476</v>
      </c>
      <c r="S521" s="312" t="s">
        <v>10806</v>
      </c>
      <c r="T521" s="257" t="s">
        <v>10825</v>
      </c>
      <c r="U521" s="134" t="s">
        <v>53</v>
      </c>
      <c r="V521" s="134" t="s">
        <v>53</v>
      </c>
      <c r="W521" s="302" t="s">
        <v>1470</v>
      </c>
      <c r="X521" s="143" t="s">
        <v>232</v>
      </c>
      <c r="Y521" s="105" t="s">
        <v>232</v>
      </c>
      <c r="Z521" s="255" t="s">
        <v>1475</v>
      </c>
      <c r="AA521" s="106" t="s">
        <v>1477</v>
      </c>
      <c r="AB521" s="259" t="s">
        <v>173</v>
      </c>
      <c r="AC521" s="133" t="s">
        <v>8022</v>
      </c>
      <c r="AD521" s="303">
        <f t="shared" ref="AD521:AD584" si="8">IF(Z521=N521,1,0)</f>
        <v>1</v>
      </c>
      <c r="AE521" s="105"/>
      <c r="AF521" s="133" t="str">
        <f>VLOOKUP(N521,'2021jobs'!A:A,1,0)</f>
        <v>HRBP-P4</v>
      </c>
      <c r="AG521" s="133" t="str">
        <f>VLOOKUP(Z521,'2021jobs'!A:A,1,0)</f>
        <v>HRBP-P4</v>
      </c>
      <c r="AH521" s="256"/>
      <c r="AI521" s="132" t="s">
        <v>1475</v>
      </c>
      <c r="AJ521" s="172" t="s">
        <v>239</v>
      </c>
      <c r="AK521" s="135"/>
      <c r="AL521" s="111" t="s">
        <v>1470</v>
      </c>
      <c r="AM521" s="134" t="s">
        <v>53</v>
      </c>
      <c r="AN521" s="134" t="s">
        <v>53</v>
      </c>
      <c r="AO521" s="5" t="s">
        <v>173</v>
      </c>
    </row>
    <row r="522" spans="1:41" s="4" customFormat="1" ht="15" customHeight="1" x14ac:dyDescent="0.4">
      <c r="A522" s="125">
        <v>0</v>
      </c>
      <c r="B522" s="125">
        <v>0</v>
      </c>
      <c r="C522" s="125">
        <v>0</v>
      </c>
      <c r="D522" s="125">
        <v>0</v>
      </c>
      <c r="E522" s="120">
        <v>1</v>
      </c>
      <c r="F522" s="125">
        <v>0</v>
      </c>
      <c r="G522" s="125">
        <v>0</v>
      </c>
      <c r="H522" s="125">
        <v>0</v>
      </c>
      <c r="I522" s="125">
        <v>0</v>
      </c>
      <c r="J522" s="300">
        <v>0</v>
      </c>
      <c r="K522" s="125">
        <v>0</v>
      </c>
      <c r="L522" s="125">
        <v>0</v>
      </c>
      <c r="M522" s="135"/>
      <c r="N522" s="133" t="s">
        <v>1478</v>
      </c>
      <c r="O522" s="254" t="s">
        <v>1471</v>
      </c>
      <c r="P522" s="254" t="s">
        <v>355</v>
      </c>
      <c r="Q522" s="254" t="s">
        <v>7480</v>
      </c>
      <c r="R522" s="257" t="s">
        <v>1479</v>
      </c>
      <c r="S522" s="312" t="s">
        <v>10806</v>
      </c>
      <c r="T522" s="257" t="s">
        <v>10824</v>
      </c>
      <c r="U522" s="134" t="s">
        <v>53</v>
      </c>
      <c r="V522" s="134" t="s">
        <v>53</v>
      </c>
      <c r="W522" s="302" t="s">
        <v>1470</v>
      </c>
      <c r="X522" s="143" t="s">
        <v>232</v>
      </c>
      <c r="Y522" s="105" t="s">
        <v>232</v>
      </c>
      <c r="Z522" s="255" t="s">
        <v>1478</v>
      </c>
      <c r="AA522" s="106" t="s">
        <v>1480</v>
      </c>
      <c r="AB522" s="259" t="s">
        <v>173</v>
      </c>
      <c r="AC522" s="133" t="s">
        <v>8022</v>
      </c>
      <c r="AD522" s="303">
        <f t="shared" si="8"/>
        <v>1</v>
      </c>
      <c r="AE522" s="105" t="s">
        <v>7482</v>
      </c>
      <c r="AF522" s="133" t="str">
        <f>VLOOKUP(N522,'2021jobs'!A:A,1,0)</f>
        <v>HRBP-P3</v>
      </c>
      <c r="AG522" s="133" t="str">
        <f>VLOOKUP(Z522,'2021jobs'!A:A,1,0)</f>
        <v>HRBP-P3</v>
      </c>
      <c r="AH522" s="256"/>
      <c r="AI522" s="132" t="s">
        <v>1478</v>
      </c>
      <c r="AJ522" s="172" t="s">
        <v>239</v>
      </c>
      <c r="AK522" s="135"/>
      <c r="AL522" s="111" t="s">
        <v>1470</v>
      </c>
      <c r="AM522" s="134" t="s">
        <v>53</v>
      </c>
      <c r="AN522" s="134" t="s">
        <v>53</v>
      </c>
      <c r="AO522" s="5" t="s">
        <v>173</v>
      </c>
    </row>
    <row r="523" spans="1:41" s="4" customFormat="1" ht="15" customHeight="1" x14ac:dyDescent="0.4">
      <c r="A523" s="125">
        <v>0</v>
      </c>
      <c r="B523" s="125">
        <v>0</v>
      </c>
      <c r="C523" s="125">
        <v>0</v>
      </c>
      <c r="D523" s="125">
        <v>0</v>
      </c>
      <c r="E523" s="120">
        <v>1</v>
      </c>
      <c r="F523" s="125">
        <v>0</v>
      </c>
      <c r="G523" s="125">
        <v>0</v>
      </c>
      <c r="H523" s="125">
        <v>0</v>
      </c>
      <c r="I523" s="125">
        <v>0</v>
      </c>
      <c r="J523" s="300">
        <v>0</v>
      </c>
      <c r="K523" s="125">
        <v>0</v>
      </c>
      <c r="L523" s="125">
        <v>0</v>
      </c>
      <c r="M523" s="135"/>
      <c r="N523" s="133" t="s">
        <v>1481</v>
      </c>
      <c r="O523" s="254" t="s">
        <v>1471</v>
      </c>
      <c r="P523" s="254" t="s">
        <v>443</v>
      </c>
      <c r="Q523" s="254" t="s">
        <v>7480</v>
      </c>
      <c r="R523" s="257" t="s">
        <v>7087</v>
      </c>
      <c r="S523" s="312" t="s">
        <v>10806</v>
      </c>
      <c r="T523" s="257" t="s">
        <v>9696</v>
      </c>
      <c r="U523" s="134" t="s">
        <v>53</v>
      </c>
      <c r="V523" s="134" t="s">
        <v>53</v>
      </c>
      <c r="W523" s="302" t="s">
        <v>1470</v>
      </c>
      <c r="X523" s="143" t="s">
        <v>232</v>
      </c>
      <c r="Y523" s="105" t="s">
        <v>232</v>
      </c>
      <c r="Z523" s="255" t="s">
        <v>1481</v>
      </c>
      <c r="AA523" s="106" t="s">
        <v>1482</v>
      </c>
      <c r="AB523" s="259" t="s">
        <v>173</v>
      </c>
      <c r="AC523" s="133" t="s">
        <v>8022</v>
      </c>
      <c r="AD523" s="303">
        <f t="shared" si="8"/>
        <v>1</v>
      </c>
      <c r="AE523" s="105"/>
      <c r="AF523" s="133" t="str">
        <f>VLOOKUP(N523,'2021jobs'!A:A,1,0)</f>
        <v>HRBP-P2</v>
      </c>
      <c r="AG523" s="133" t="str">
        <f>VLOOKUP(Z523,'2021jobs'!A:A,1,0)</f>
        <v>HRBP-P2</v>
      </c>
      <c r="AH523" s="256"/>
      <c r="AI523" s="132" t="s">
        <v>1481</v>
      </c>
      <c r="AJ523" s="172" t="s">
        <v>239</v>
      </c>
      <c r="AK523" s="135"/>
      <c r="AL523" s="111" t="s">
        <v>1470</v>
      </c>
      <c r="AM523" s="134" t="s">
        <v>53</v>
      </c>
      <c r="AN523" s="134" t="s">
        <v>53</v>
      </c>
      <c r="AO523" s="5" t="s">
        <v>173</v>
      </c>
    </row>
    <row r="524" spans="1:41" ht="15" customHeight="1" x14ac:dyDescent="0.4">
      <c r="A524" s="125">
        <v>0</v>
      </c>
      <c r="B524" s="125">
        <v>0</v>
      </c>
      <c r="C524" s="125">
        <v>0</v>
      </c>
      <c r="D524" s="125">
        <v>0</v>
      </c>
      <c r="E524" s="120">
        <v>1</v>
      </c>
      <c r="F524" s="125">
        <v>0</v>
      </c>
      <c r="G524" s="125">
        <v>0</v>
      </c>
      <c r="H524" s="125">
        <v>0</v>
      </c>
      <c r="I524" s="125">
        <v>0</v>
      </c>
      <c r="J524" s="300">
        <v>0</v>
      </c>
      <c r="K524" s="125">
        <v>0</v>
      </c>
      <c r="L524" s="125">
        <v>0</v>
      </c>
      <c r="M524" s="135" t="s">
        <v>9737</v>
      </c>
      <c r="N524" s="133" t="s">
        <v>10158</v>
      </c>
      <c r="O524" s="254" t="s">
        <v>1471</v>
      </c>
      <c r="P524" s="254" t="s">
        <v>474</v>
      </c>
      <c r="Q524" s="254" t="s">
        <v>7480</v>
      </c>
      <c r="R524" s="257" t="s">
        <v>8676</v>
      </c>
      <c r="S524" s="312" t="s">
        <v>10806</v>
      </c>
      <c r="T524" s="257" t="s">
        <v>10823</v>
      </c>
      <c r="U524" s="134" t="s">
        <v>53</v>
      </c>
      <c r="V524" s="134" t="s">
        <v>53</v>
      </c>
      <c r="W524" s="302" t="s">
        <v>1470</v>
      </c>
      <c r="X524" s="143" t="s">
        <v>232</v>
      </c>
      <c r="Y524" s="254" t="s">
        <v>232</v>
      </c>
      <c r="Z524" s="255" t="s">
        <v>300</v>
      </c>
      <c r="AA524" s="306" t="s">
        <v>300</v>
      </c>
      <c r="AB524" s="259" t="s">
        <v>173</v>
      </c>
      <c r="AC524" s="133" t="s">
        <v>8022</v>
      </c>
      <c r="AD524" s="303">
        <f t="shared" si="8"/>
        <v>0</v>
      </c>
      <c r="AE524" s="254"/>
      <c r="AF524" s="133" t="e">
        <f>VLOOKUP(N524,'2021jobs'!A:A,1,0)</f>
        <v>#N/A</v>
      </c>
      <c r="AG524" s="133" t="e">
        <f>VLOOKUP(Z524,'2021jobs'!A:A,1,0)</f>
        <v>#N/A</v>
      </c>
      <c r="AH524" s="256"/>
      <c r="AI524" s="255"/>
      <c r="AJ524" s="172"/>
      <c r="AK524" s="135"/>
      <c r="AL524" s="111"/>
      <c r="AM524" s="134"/>
      <c r="AN524" s="134"/>
      <c r="AO524" s="5"/>
    </row>
    <row r="525" spans="1:41" ht="15" customHeight="1" x14ac:dyDescent="0.4">
      <c r="A525" s="123">
        <v>1</v>
      </c>
      <c r="B525" s="125">
        <v>0</v>
      </c>
      <c r="C525" s="125">
        <v>0</v>
      </c>
      <c r="D525" s="125">
        <v>0</v>
      </c>
      <c r="E525" s="120">
        <v>1</v>
      </c>
      <c r="F525" s="125">
        <v>0</v>
      </c>
      <c r="G525" s="125">
        <v>0</v>
      </c>
      <c r="H525" s="125">
        <v>0</v>
      </c>
      <c r="I525" s="125">
        <v>0</v>
      </c>
      <c r="J525" s="300">
        <v>0</v>
      </c>
      <c r="K525" s="125">
        <v>0</v>
      </c>
      <c r="L525" s="125">
        <v>0</v>
      </c>
      <c r="M525" s="135" t="s">
        <v>9737</v>
      </c>
      <c r="N525" s="133" t="s">
        <v>10159</v>
      </c>
      <c r="O525" s="254" t="s">
        <v>1484</v>
      </c>
      <c r="P525" s="254" t="s">
        <v>256</v>
      </c>
      <c r="Q525" s="254" t="s">
        <v>46</v>
      </c>
      <c r="R525" s="257" t="s">
        <v>8675</v>
      </c>
      <c r="S525" s="313" t="s">
        <v>8674</v>
      </c>
      <c r="T525" s="257" t="s">
        <v>9705</v>
      </c>
      <c r="U525" s="134" t="s">
        <v>53</v>
      </c>
      <c r="V525" s="134" t="s">
        <v>53</v>
      </c>
      <c r="W525" s="302" t="s">
        <v>1483</v>
      </c>
      <c r="X525" s="143" t="s">
        <v>232</v>
      </c>
      <c r="Y525" s="254" t="s">
        <v>232</v>
      </c>
      <c r="Z525" s="255" t="s">
        <v>300</v>
      </c>
      <c r="AA525" s="306" t="s">
        <v>300</v>
      </c>
      <c r="AB525" s="259" t="s">
        <v>173</v>
      </c>
      <c r="AC525" s="133" t="s">
        <v>8023</v>
      </c>
      <c r="AD525" s="303">
        <f t="shared" si="8"/>
        <v>0</v>
      </c>
      <c r="AE525" s="254"/>
      <c r="AF525" s="133" t="e">
        <f>VLOOKUP(N525,'2021jobs'!A:A,1,0)</f>
        <v>#N/A</v>
      </c>
      <c r="AG525" s="133" t="e">
        <f>VLOOKUP(Z525,'2021jobs'!A:A,1,0)</f>
        <v>#N/A</v>
      </c>
      <c r="AH525" s="256"/>
      <c r="AI525" s="255"/>
      <c r="AJ525" s="172"/>
      <c r="AK525" s="135"/>
      <c r="AL525" s="111"/>
      <c r="AM525" s="134"/>
      <c r="AN525" s="134"/>
      <c r="AO525" s="5"/>
    </row>
    <row r="526" spans="1:41" s="7" customFormat="1" ht="15" customHeight="1" x14ac:dyDescent="0.4">
      <c r="A526" s="120">
        <v>1</v>
      </c>
      <c r="B526" s="125">
        <v>0</v>
      </c>
      <c r="C526" s="125">
        <v>0</v>
      </c>
      <c r="D526" s="125">
        <v>0</v>
      </c>
      <c r="E526" s="120">
        <v>1</v>
      </c>
      <c r="F526" s="125">
        <v>0</v>
      </c>
      <c r="G526" s="125">
        <v>0</v>
      </c>
      <c r="H526" s="125">
        <v>0</v>
      </c>
      <c r="I526" s="125">
        <v>0</v>
      </c>
      <c r="J526" s="300">
        <v>0</v>
      </c>
      <c r="K526" s="125">
        <v>0</v>
      </c>
      <c r="L526" s="125">
        <v>0</v>
      </c>
      <c r="M526" s="135"/>
      <c r="N526" s="133" t="s">
        <v>1485</v>
      </c>
      <c r="O526" s="254" t="s">
        <v>1484</v>
      </c>
      <c r="P526" s="254" t="s">
        <v>297</v>
      </c>
      <c r="Q526" s="254" t="s">
        <v>46</v>
      </c>
      <c r="R526" s="257" t="s">
        <v>1486</v>
      </c>
      <c r="S526" s="313" t="s">
        <v>8674</v>
      </c>
      <c r="T526" s="257" t="s">
        <v>9704</v>
      </c>
      <c r="U526" s="134" t="s">
        <v>53</v>
      </c>
      <c r="V526" s="134" t="s">
        <v>53</v>
      </c>
      <c r="W526" s="302" t="s">
        <v>1483</v>
      </c>
      <c r="X526" s="143" t="s">
        <v>232</v>
      </c>
      <c r="Y526" s="105" t="s">
        <v>232</v>
      </c>
      <c r="Z526" s="255" t="s">
        <v>1485</v>
      </c>
      <c r="AA526" s="106" t="s">
        <v>1487</v>
      </c>
      <c r="AB526" s="259" t="s">
        <v>173</v>
      </c>
      <c r="AC526" s="133" t="s">
        <v>8023</v>
      </c>
      <c r="AD526" s="303">
        <f t="shared" si="8"/>
        <v>1</v>
      </c>
      <c r="AE526" s="105" t="s">
        <v>7482</v>
      </c>
      <c r="AF526" s="133" t="str">
        <f>VLOOKUP(N526,'2021jobs'!A:A,1,0)</f>
        <v>EMRL-V1</v>
      </c>
      <c r="AG526" s="133" t="str">
        <f>VLOOKUP(Z526,'2021jobs'!A:A,1,0)</f>
        <v>EMRL-V1</v>
      </c>
      <c r="AH526" s="256"/>
      <c r="AI526" s="132" t="s">
        <v>1485</v>
      </c>
      <c r="AJ526" s="172" t="s">
        <v>239</v>
      </c>
      <c r="AK526" s="135"/>
      <c r="AL526" s="111" t="s">
        <v>1483</v>
      </c>
      <c r="AM526" s="134" t="s">
        <v>53</v>
      </c>
      <c r="AN526" s="134" t="s">
        <v>53</v>
      </c>
      <c r="AO526" s="5" t="s">
        <v>173</v>
      </c>
    </row>
    <row r="527" spans="1:41" s="3" customFormat="1" ht="15" customHeight="1" x14ac:dyDescent="0.4">
      <c r="A527" s="125">
        <v>0</v>
      </c>
      <c r="B527" s="125">
        <v>0</v>
      </c>
      <c r="C527" s="125">
        <v>0</v>
      </c>
      <c r="D527" s="125">
        <v>0</v>
      </c>
      <c r="E527" s="120">
        <v>1</v>
      </c>
      <c r="F527" s="125">
        <v>0</v>
      </c>
      <c r="G527" s="125">
        <v>0</v>
      </c>
      <c r="H527" s="125">
        <v>0</v>
      </c>
      <c r="I527" s="125">
        <v>0</v>
      </c>
      <c r="J527" s="300">
        <v>0</v>
      </c>
      <c r="K527" s="125">
        <v>0</v>
      </c>
      <c r="L527" s="125">
        <v>0</v>
      </c>
      <c r="M527" s="135"/>
      <c r="N527" s="133" t="s">
        <v>1488</v>
      </c>
      <c r="O527" s="254" t="s">
        <v>1484</v>
      </c>
      <c r="P527" s="254" t="s">
        <v>453</v>
      </c>
      <c r="Q527" s="110" t="s">
        <v>7479</v>
      </c>
      <c r="R527" s="257" t="s">
        <v>8830</v>
      </c>
      <c r="S527" s="313" t="s">
        <v>8681</v>
      </c>
      <c r="T527" s="257" t="s">
        <v>9701</v>
      </c>
      <c r="U527" s="134" t="s">
        <v>53</v>
      </c>
      <c r="V527" s="134" t="s">
        <v>53</v>
      </c>
      <c r="W527" s="302" t="s">
        <v>1483</v>
      </c>
      <c r="X527" s="143" t="s">
        <v>232</v>
      </c>
      <c r="Y527" s="105" t="s">
        <v>232</v>
      </c>
      <c r="Z527" s="255" t="s">
        <v>1488</v>
      </c>
      <c r="AA527" s="106" t="s">
        <v>1489</v>
      </c>
      <c r="AB527" s="259" t="s">
        <v>173</v>
      </c>
      <c r="AC527" s="133" t="s">
        <v>8024</v>
      </c>
      <c r="AD527" s="303">
        <f t="shared" si="8"/>
        <v>1</v>
      </c>
      <c r="AE527" s="105"/>
      <c r="AF527" s="133" t="str">
        <f>VLOOKUP(N527,'2021jobs'!A:A,1,0)</f>
        <v>EMRL-D2</v>
      </c>
      <c r="AG527" s="133" t="str">
        <f>VLOOKUP(Z527,'2021jobs'!A:A,1,0)</f>
        <v>EMRL-D2</v>
      </c>
      <c r="AH527" s="256"/>
      <c r="AI527" s="132" t="s">
        <v>1488</v>
      </c>
      <c r="AJ527" s="172" t="s">
        <v>239</v>
      </c>
      <c r="AK527" s="135"/>
      <c r="AL527" s="117" t="s">
        <v>1483</v>
      </c>
      <c r="AM527" s="134" t="s">
        <v>53</v>
      </c>
      <c r="AN527" s="134" t="s">
        <v>53</v>
      </c>
      <c r="AO527" s="5" t="s">
        <v>173</v>
      </c>
    </row>
    <row r="528" spans="1:41" s="4" customFormat="1" ht="15" customHeight="1" x14ac:dyDescent="0.4">
      <c r="A528" s="125">
        <v>0</v>
      </c>
      <c r="B528" s="125">
        <v>0</v>
      </c>
      <c r="C528" s="125">
        <v>0</v>
      </c>
      <c r="D528" s="125">
        <v>0</v>
      </c>
      <c r="E528" s="120">
        <v>1</v>
      </c>
      <c r="F528" s="125">
        <v>0</v>
      </c>
      <c r="G528" s="125">
        <v>0</v>
      </c>
      <c r="H528" s="125">
        <v>0</v>
      </c>
      <c r="I528" s="125">
        <v>0</v>
      </c>
      <c r="J528" s="300">
        <v>0</v>
      </c>
      <c r="K528" s="125">
        <v>0</v>
      </c>
      <c r="L528" s="125">
        <v>0</v>
      </c>
      <c r="M528" s="135"/>
      <c r="N528" s="133" t="s">
        <v>1490</v>
      </c>
      <c r="O528" s="254" t="s">
        <v>1484</v>
      </c>
      <c r="P528" s="254" t="s">
        <v>352</v>
      </c>
      <c r="Q528" s="110" t="s">
        <v>7479</v>
      </c>
      <c r="R528" s="257" t="s">
        <v>1491</v>
      </c>
      <c r="S528" s="313" t="s">
        <v>8681</v>
      </c>
      <c r="T528" s="257" t="s">
        <v>9700</v>
      </c>
      <c r="U528" s="134" t="s">
        <v>53</v>
      </c>
      <c r="V528" s="134" t="s">
        <v>53</v>
      </c>
      <c r="W528" s="302" t="s">
        <v>1483</v>
      </c>
      <c r="X528" s="143" t="s">
        <v>232</v>
      </c>
      <c r="Y528" s="105" t="s">
        <v>232</v>
      </c>
      <c r="Z528" s="255" t="s">
        <v>1490</v>
      </c>
      <c r="AA528" s="106" t="s">
        <v>1492</v>
      </c>
      <c r="AB528" s="259" t="s">
        <v>173</v>
      </c>
      <c r="AC528" s="133" t="s">
        <v>8024</v>
      </c>
      <c r="AD528" s="303">
        <f t="shared" si="8"/>
        <v>1</v>
      </c>
      <c r="AE528" s="105"/>
      <c r="AF528" s="133" t="str">
        <f>VLOOKUP(N528,'2021jobs'!A:A,1,0)</f>
        <v>EMRL-D1</v>
      </c>
      <c r="AG528" s="133" t="str">
        <f>VLOOKUP(Z528,'2021jobs'!A:A,1,0)</f>
        <v>EMRL-D1</v>
      </c>
      <c r="AH528" s="256"/>
      <c r="AI528" s="132" t="s">
        <v>1490</v>
      </c>
      <c r="AJ528" s="172" t="s">
        <v>239</v>
      </c>
      <c r="AK528" s="135"/>
      <c r="AL528" s="117" t="s">
        <v>1483</v>
      </c>
      <c r="AM528" s="134" t="s">
        <v>53</v>
      </c>
      <c r="AN528" s="134" t="s">
        <v>53</v>
      </c>
      <c r="AO528" s="5" t="s">
        <v>173</v>
      </c>
    </row>
    <row r="529" spans="1:41" s="3" customFormat="1" ht="15" customHeight="1" x14ac:dyDescent="0.4">
      <c r="A529" s="125">
        <v>0</v>
      </c>
      <c r="B529" s="125">
        <v>0</v>
      </c>
      <c r="C529" s="125">
        <v>0</v>
      </c>
      <c r="D529" s="125">
        <v>0</v>
      </c>
      <c r="E529" s="120">
        <v>1</v>
      </c>
      <c r="F529" s="125">
        <v>0</v>
      </c>
      <c r="G529" s="125">
        <v>0</v>
      </c>
      <c r="H529" s="125">
        <v>0</v>
      </c>
      <c r="I529" s="125">
        <v>0</v>
      </c>
      <c r="J529" s="300">
        <v>0</v>
      </c>
      <c r="K529" s="125">
        <v>0</v>
      </c>
      <c r="L529" s="125">
        <v>0</v>
      </c>
      <c r="M529" s="135"/>
      <c r="N529" s="133" t="s">
        <v>1493</v>
      </c>
      <c r="O529" s="254" t="s">
        <v>1484</v>
      </c>
      <c r="P529" s="254" t="s">
        <v>415</v>
      </c>
      <c r="Q529" s="105" t="s">
        <v>7479</v>
      </c>
      <c r="R529" s="257" t="s">
        <v>1494</v>
      </c>
      <c r="S529" s="313" t="s">
        <v>8681</v>
      </c>
      <c r="T529" s="257" t="s">
        <v>9698</v>
      </c>
      <c r="U529" s="134" t="s">
        <v>53</v>
      </c>
      <c r="V529" s="134" t="s">
        <v>53</v>
      </c>
      <c r="W529" s="302" t="s">
        <v>1483</v>
      </c>
      <c r="X529" s="143" t="s">
        <v>232</v>
      </c>
      <c r="Y529" s="105" t="s">
        <v>232</v>
      </c>
      <c r="Z529" s="255" t="s">
        <v>1493</v>
      </c>
      <c r="AA529" s="106" t="s">
        <v>1495</v>
      </c>
      <c r="AB529" s="259" t="s">
        <v>173</v>
      </c>
      <c r="AC529" s="133" t="s">
        <v>8024</v>
      </c>
      <c r="AD529" s="303">
        <f t="shared" si="8"/>
        <v>1</v>
      </c>
      <c r="AE529" s="105"/>
      <c r="AF529" s="133" t="str">
        <f>VLOOKUP(N529,'2021jobs'!A:A,1,0)</f>
        <v>EMRL-M2</v>
      </c>
      <c r="AG529" s="133" t="str">
        <f>VLOOKUP(Z529,'2021jobs'!A:A,1,0)</f>
        <v>EMRL-M2</v>
      </c>
      <c r="AH529" s="256"/>
      <c r="AI529" s="132" t="s">
        <v>1493</v>
      </c>
      <c r="AJ529" s="172" t="s">
        <v>239</v>
      </c>
      <c r="AK529" s="135"/>
      <c r="AL529" s="117" t="s">
        <v>1483</v>
      </c>
      <c r="AM529" s="134" t="s">
        <v>53</v>
      </c>
      <c r="AN529" s="134" t="s">
        <v>53</v>
      </c>
      <c r="AO529" s="5" t="s">
        <v>173</v>
      </c>
    </row>
    <row r="530" spans="1:41" s="3" customFormat="1" ht="15" customHeight="1" x14ac:dyDescent="0.4">
      <c r="A530" s="125">
        <v>0</v>
      </c>
      <c r="B530" s="125">
        <v>0</v>
      </c>
      <c r="C530" s="125">
        <v>0</v>
      </c>
      <c r="D530" s="125">
        <v>0</v>
      </c>
      <c r="E530" s="120">
        <v>1</v>
      </c>
      <c r="F530" s="125">
        <v>0</v>
      </c>
      <c r="G530" s="125">
        <v>0</v>
      </c>
      <c r="H530" s="125">
        <v>0</v>
      </c>
      <c r="I530" s="125">
        <v>0</v>
      </c>
      <c r="J530" s="300">
        <v>0</v>
      </c>
      <c r="K530" s="125">
        <v>0</v>
      </c>
      <c r="L530" s="125">
        <v>0</v>
      </c>
      <c r="M530" s="135"/>
      <c r="N530" s="133" t="s">
        <v>1496</v>
      </c>
      <c r="O530" s="254" t="s">
        <v>1484</v>
      </c>
      <c r="P530" s="254" t="s">
        <v>363</v>
      </c>
      <c r="Q530" s="105" t="s">
        <v>7479</v>
      </c>
      <c r="R530" s="257" t="s">
        <v>1497</v>
      </c>
      <c r="S530" s="313" t="s">
        <v>8681</v>
      </c>
      <c r="T530" s="257" t="s">
        <v>9699</v>
      </c>
      <c r="U530" s="134" t="s">
        <v>53</v>
      </c>
      <c r="V530" s="134" t="s">
        <v>53</v>
      </c>
      <c r="W530" s="302" t="s">
        <v>1483</v>
      </c>
      <c r="X530" s="143" t="s">
        <v>232</v>
      </c>
      <c r="Y530" s="97" t="s">
        <v>232</v>
      </c>
      <c r="Z530" s="255" t="s">
        <v>1496</v>
      </c>
      <c r="AA530" s="106" t="s">
        <v>1498</v>
      </c>
      <c r="AB530" s="259" t="s">
        <v>173</v>
      </c>
      <c r="AC530" s="133" t="s">
        <v>8024</v>
      </c>
      <c r="AD530" s="303">
        <f t="shared" si="8"/>
        <v>1</v>
      </c>
      <c r="AE530" s="105" t="s">
        <v>7482</v>
      </c>
      <c r="AF530" s="133" t="str">
        <f>VLOOKUP(N530,'2021jobs'!A:A,1,0)</f>
        <v>EMRL-M1</v>
      </c>
      <c r="AG530" s="133" t="str">
        <f>VLOOKUP(Z530,'2021jobs'!A:A,1,0)</f>
        <v>EMRL-M1</v>
      </c>
      <c r="AH530" s="256"/>
      <c r="AI530" s="132" t="s">
        <v>1496</v>
      </c>
      <c r="AJ530" s="172" t="s">
        <v>239</v>
      </c>
      <c r="AK530" s="135"/>
      <c r="AL530" s="117" t="s">
        <v>1483</v>
      </c>
      <c r="AM530" s="134" t="s">
        <v>53</v>
      </c>
      <c r="AN530" s="134" t="s">
        <v>53</v>
      </c>
      <c r="AO530" s="5" t="s">
        <v>173</v>
      </c>
    </row>
    <row r="531" spans="1:41" s="260" customFormat="1" ht="15" customHeight="1" x14ac:dyDescent="0.4">
      <c r="A531" s="125">
        <v>0</v>
      </c>
      <c r="B531" s="125">
        <v>0</v>
      </c>
      <c r="C531" s="125">
        <v>0</v>
      </c>
      <c r="D531" s="125">
        <v>0</v>
      </c>
      <c r="E531" s="120">
        <v>1</v>
      </c>
      <c r="F531" s="125">
        <v>0</v>
      </c>
      <c r="G531" s="125">
        <v>0</v>
      </c>
      <c r="H531" s="125">
        <v>0</v>
      </c>
      <c r="I531" s="125">
        <v>0</v>
      </c>
      <c r="J531" s="300">
        <v>0</v>
      </c>
      <c r="K531" s="125">
        <v>0</v>
      </c>
      <c r="L531" s="125">
        <v>0</v>
      </c>
      <c r="M531" s="135" t="s">
        <v>9737</v>
      </c>
      <c r="N531" s="133" t="s">
        <v>10160</v>
      </c>
      <c r="O531" s="254" t="s">
        <v>1484</v>
      </c>
      <c r="P531" s="254" t="s">
        <v>611</v>
      </c>
      <c r="Q531" s="254" t="s">
        <v>7480</v>
      </c>
      <c r="R531" s="257" t="s">
        <v>8759</v>
      </c>
      <c r="S531" s="313" t="s">
        <v>8682</v>
      </c>
      <c r="T531" s="257" t="s">
        <v>10779</v>
      </c>
      <c r="U531" s="134" t="s">
        <v>53</v>
      </c>
      <c r="V531" s="134" t="s">
        <v>53</v>
      </c>
      <c r="W531" s="302" t="s">
        <v>1483</v>
      </c>
      <c r="X531" s="143" t="s">
        <v>232</v>
      </c>
      <c r="Y531" s="97" t="s">
        <v>232</v>
      </c>
      <c r="Z531" s="255" t="s">
        <v>300</v>
      </c>
      <c r="AA531" s="306" t="s">
        <v>300</v>
      </c>
      <c r="AB531" s="259" t="s">
        <v>173</v>
      </c>
      <c r="AC531" s="133" t="s">
        <v>8025</v>
      </c>
      <c r="AD531" s="303">
        <f t="shared" si="8"/>
        <v>0</v>
      </c>
      <c r="AE531" s="254"/>
      <c r="AF531" s="133" t="e">
        <f>VLOOKUP(N531,'2021jobs'!A:A,1,0)</f>
        <v>#N/A</v>
      </c>
      <c r="AG531" s="133" t="e">
        <f>VLOOKUP(Z531,'2021jobs'!A:A,1,0)</f>
        <v>#N/A</v>
      </c>
      <c r="AH531" s="256"/>
      <c r="AI531" s="255"/>
      <c r="AJ531" s="172"/>
      <c r="AK531" s="135"/>
      <c r="AL531" s="258"/>
      <c r="AM531" s="134"/>
      <c r="AN531" s="134"/>
      <c r="AO531" s="5"/>
    </row>
    <row r="532" spans="1:41" s="3" customFormat="1" ht="15" customHeight="1" x14ac:dyDescent="0.4">
      <c r="A532" s="125">
        <v>0</v>
      </c>
      <c r="B532" s="125">
        <v>0</v>
      </c>
      <c r="C532" s="125">
        <v>0</v>
      </c>
      <c r="D532" s="125">
        <v>0</v>
      </c>
      <c r="E532" s="120">
        <v>1</v>
      </c>
      <c r="F532" s="125">
        <v>0</v>
      </c>
      <c r="G532" s="125">
        <v>0</v>
      </c>
      <c r="H532" s="125">
        <v>0</v>
      </c>
      <c r="I532" s="125">
        <v>0</v>
      </c>
      <c r="J532" s="300">
        <v>0</v>
      </c>
      <c r="K532" s="125">
        <v>0</v>
      </c>
      <c r="L532" s="125">
        <v>0</v>
      </c>
      <c r="M532" s="135"/>
      <c r="N532" s="133" t="s">
        <v>1499</v>
      </c>
      <c r="O532" s="254" t="s">
        <v>1484</v>
      </c>
      <c r="P532" s="254" t="s">
        <v>433</v>
      </c>
      <c r="Q532" s="254" t="s">
        <v>7480</v>
      </c>
      <c r="R532" s="257" t="s">
        <v>1500</v>
      </c>
      <c r="S532" s="313" t="s">
        <v>8682</v>
      </c>
      <c r="T532" s="257" t="s">
        <v>10825</v>
      </c>
      <c r="U532" s="134" t="s">
        <v>53</v>
      </c>
      <c r="V532" s="134" t="s">
        <v>53</v>
      </c>
      <c r="W532" s="302" t="s">
        <v>1483</v>
      </c>
      <c r="X532" s="143" t="s">
        <v>232</v>
      </c>
      <c r="Y532" s="97" t="s">
        <v>232</v>
      </c>
      <c r="Z532" s="255" t="s">
        <v>1499</v>
      </c>
      <c r="AA532" s="106" t="s">
        <v>1501</v>
      </c>
      <c r="AB532" s="259" t="s">
        <v>173</v>
      </c>
      <c r="AC532" s="133" t="s">
        <v>8025</v>
      </c>
      <c r="AD532" s="303">
        <f t="shared" si="8"/>
        <v>1</v>
      </c>
      <c r="AE532" s="105"/>
      <c r="AF532" s="133" t="str">
        <f>VLOOKUP(N532,'2021jobs'!A:A,1,0)</f>
        <v>EMRL-P4</v>
      </c>
      <c r="AG532" s="133" t="str">
        <f>VLOOKUP(Z532,'2021jobs'!A:A,1,0)</f>
        <v>EMRL-P4</v>
      </c>
      <c r="AH532" s="256"/>
      <c r="AI532" s="132" t="s">
        <v>1499</v>
      </c>
      <c r="AJ532" s="172" t="s">
        <v>239</v>
      </c>
      <c r="AK532" s="135"/>
      <c r="AL532" s="117" t="s">
        <v>1483</v>
      </c>
      <c r="AM532" s="134" t="s">
        <v>53</v>
      </c>
      <c r="AN532" s="134" t="s">
        <v>53</v>
      </c>
      <c r="AO532" s="5" t="s">
        <v>173</v>
      </c>
    </row>
    <row r="533" spans="1:41" s="3" customFormat="1" ht="15" customHeight="1" x14ac:dyDescent="0.4">
      <c r="A533" s="125">
        <v>0</v>
      </c>
      <c r="B533" s="125">
        <v>0</v>
      </c>
      <c r="C533" s="125">
        <v>0</v>
      </c>
      <c r="D533" s="125">
        <v>0</v>
      </c>
      <c r="E533" s="120">
        <v>1</v>
      </c>
      <c r="F533" s="125">
        <v>0</v>
      </c>
      <c r="G533" s="125">
        <v>0</v>
      </c>
      <c r="H533" s="125">
        <v>0</v>
      </c>
      <c r="I533" s="125">
        <v>0</v>
      </c>
      <c r="J533" s="300">
        <v>0</v>
      </c>
      <c r="K533" s="125">
        <v>0</v>
      </c>
      <c r="L533" s="125">
        <v>0</v>
      </c>
      <c r="M533" s="135"/>
      <c r="N533" s="133" t="s">
        <v>1502</v>
      </c>
      <c r="O533" s="254" t="s">
        <v>1484</v>
      </c>
      <c r="P533" s="254" t="s">
        <v>355</v>
      </c>
      <c r="Q533" s="254" t="s">
        <v>7480</v>
      </c>
      <c r="R533" s="257" t="s">
        <v>1503</v>
      </c>
      <c r="S533" s="313" t="s">
        <v>8682</v>
      </c>
      <c r="T533" s="257" t="s">
        <v>10824</v>
      </c>
      <c r="U533" s="134" t="s">
        <v>53</v>
      </c>
      <c r="V533" s="134" t="s">
        <v>53</v>
      </c>
      <c r="W533" s="302" t="s">
        <v>1483</v>
      </c>
      <c r="X533" s="143" t="s">
        <v>232</v>
      </c>
      <c r="Y533" s="97" t="s">
        <v>232</v>
      </c>
      <c r="Z533" s="255" t="s">
        <v>1502</v>
      </c>
      <c r="AA533" s="106" t="s">
        <v>1504</v>
      </c>
      <c r="AB533" s="259" t="s">
        <v>173</v>
      </c>
      <c r="AC533" s="133" t="s">
        <v>8025</v>
      </c>
      <c r="AD533" s="303">
        <f t="shared" si="8"/>
        <v>1</v>
      </c>
      <c r="AE533" s="105" t="s">
        <v>7482</v>
      </c>
      <c r="AF533" s="133" t="str">
        <f>VLOOKUP(N533,'2021jobs'!A:A,1,0)</f>
        <v>EMRL-P3</v>
      </c>
      <c r="AG533" s="133" t="str">
        <f>VLOOKUP(Z533,'2021jobs'!A:A,1,0)</f>
        <v>EMRL-P3</v>
      </c>
      <c r="AH533" s="256"/>
      <c r="AI533" s="132" t="s">
        <v>1502</v>
      </c>
      <c r="AJ533" s="172" t="s">
        <v>239</v>
      </c>
      <c r="AK533" s="135"/>
      <c r="AL533" s="117" t="s">
        <v>1483</v>
      </c>
      <c r="AM533" s="134" t="s">
        <v>53</v>
      </c>
      <c r="AN533" s="134" t="s">
        <v>53</v>
      </c>
      <c r="AO533" s="5" t="s">
        <v>173</v>
      </c>
    </row>
    <row r="534" spans="1:41" s="3" customFormat="1" ht="15" customHeight="1" x14ac:dyDescent="0.4">
      <c r="A534" s="125">
        <v>0</v>
      </c>
      <c r="B534" s="125">
        <v>0</v>
      </c>
      <c r="C534" s="125">
        <v>0</v>
      </c>
      <c r="D534" s="125">
        <v>0</v>
      </c>
      <c r="E534" s="120">
        <v>1</v>
      </c>
      <c r="F534" s="125">
        <v>0</v>
      </c>
      <c r="G534" s="125">
        <v>0</v>
      </c>
      <c r="H534" s="125">
        <v>0</v>
      </c>
      <c r="I534" s="125">
        <v>0</v>
      </c>
      <c r="J534" s="300">
        <v>0</v>
      </c>
      <c r="K534" s="125">
        <v>0</v>
      </c>
      <c r="L534" s="125">
        <v>0</v>
      </c>
      <c r="M534" s="135"/>
      <c r="N534" s="133" t="s">
        <v>1505</v>
      </c>
      <c r="O534" s="254" t="s">
        <v>1484</v>
      </c>
      <c r="P534" s="254" t="s">
        <v>443</v>
      </c>
      <c r="Q534" s="254" t="s">
        <v>7480</v>
      </c>
      <c r="R534" s="257" t="s">
        <v>1506</v>
      </c>
      <c r="S534" s="313" t="s">
        <v>8682</v>
      </c>
      <c r="T534" s="257" t="s">
        <v>9696</v>
      </c>
      <c r="U534" s="134" t="s">
        <v>53</v>
      </c>
      <c r="V534" s="134" t="s">
        <v>53</v>
      </c>
      <c r="W534" s="302" t="s">
        <v>1483</v>
      </c>
      <c r="X534" s="143" t="s">
        <v>232</v>
      </c>
      <c r="Y534" s="97" t="s">
        <v>232</v>
      </c>
      <c r="Z534" s="255" t="s">
        <v>1505</v>
      </c>
      <c r="AA534" s="106" t="s">
        <v>1507</v>
      </c>
      <c r="AB534" s="259" t="s">
        <v>173</v>
      </c>
      <c r="AC534" s="133" t="s">
        <v>8025</v>
      </c>
      <c r="AD534" s="303">
        <f t="shared" si="8"/>
        <v>1</v>
      </c>
      <c r="AE534" s="105"/>
      <c r="AF534" s="133" t="str">
        <f>VLOOKUP(N534,'2021jobs'!A:A,1,0)</f>
        <v>EMRL-P2</v>
      </c>
      <c r="AG534" s="133" t="str">
        <f>VLOOKUP(Z534,'2021jobs'!A:A,1,0)</f>
        <v>EMRL-P2</v>
      </c>
      <c r="AH534" s="256"/>
      <c r="AI534" s="132" t="s">
        <v>1505</v>
      </c>
      <c r="AJ534" s="172" t="s">
        <v>239</v>
      </c>
      <c r="AK534" s="135"/>
      <c r="AL534" s="117" t="s">
        <v>1483</v>
      </c>
      <c r="AM534" s="134" t="s">
        <v>53</v>
      </c>
      <c r="AN534" s="134" t="s">
        <v>53</v>
      </c>
      <c r="AO534" s="5" t="s">
        <v>173</v>
      </c>
    </row>
    <row r="535" spans="1:41" s="3" customFormat="1" ht="15" customHeight="1" x14ac:dyDescent="0.4">
      <c r="A535" s="125">
        <v>0</v>
      </c>
      <c r="B535" s="125">
        <v>0</v>
      </c>
      <c r="C535" s="125">
        <v>0</v>
      </c>
      <c r="D535" s="125">
        <v>0</v>
      </c>
      <c r="E535" s="120">
        <v>1</v>
      </c>
      <c r="F535" s="125">
        <v>0</v>
      </c>
      <c r="G535" s="125">
        <v>0</v>
      </c>
      <c r="H535" s="125">
        <v>0</v>
      </c>
      <c r="I535" s="125">
        <v>0</v>
      </c>
      <c r="J535" s="300">
        <v>0</v>
      </c>
      <c r="K535" s="125">
        <v>0</v>
      </c>
      <c r="L535" s="125">
        <v>0</v>
      </c>
      <c r="M535" s="135"/>
      <c r="N535" s="133" t="s">
        <v>1508</v>
      </c>
      <c r="O535" s="254" t="s">
        <v>1484</v>
      </c>
      <c r="P535" s="254" t="s">
        <v>474</v>
      </c>
      <c r="Q535" s="254" t="s">
        <v>7480</v>
      </c>
      <c r="R535" s="257" t="s">
        <v>1509</v>
      </c>
      <c r="S535" s="313" t="s">
        <v>8682</v>
      </c>
      <c r="T535" s="257" t="s">
        <v>10823</v>
      </c>
      <c r="U535" s="134" t="s">
        <v>53</v>
      </c>
      <c r="V535" s="134" t="s">
        <v>53</v>
      </c>
      <c r="W535" s="302" t="s">
        <v>1483</v>
      </c>
      <c r="X535" s="143" t="s">
        <v>232</v>
      </c>
      <c r="Y535" s="97" t="s">
        <v>232</v>
      </c>
      <c r="Z535" s="255" t="s">
        <v>1508</v>
      </c>
      <c r="AA535" s="106" t="s">
        <v>1510</v>
      </c>
      <c r="AB535" s="259" t="s">
        <v>173</v>
      </c>
      <c r="AC535" s="133" t="s">
        <v>8025</v>
      </c>
      <c r="AD535" s="303">
        <f t="shared" si="8"/>
        <v>1</v>
      </c>
      <c r="AE535" s="105"/>
      <c r="AF535" s="133" t="str">
        <f>VLOOKUP(N535,'2021jobs'!A:A,1,0)</f>
        <v>EMRL-P1</v>
      </c>
      <c r="AG535" s="133" t="str">
        <f>VLOOKUP(Z535,'2021jobs'!A:A,1,0)</f>
        <v>EMRL-P1</v>
      </c>
      <c r="AH535" s="256"/>
      <c r="AI535" s="132" t="s">
        <v>1508</v>
      </c>
      <c r="AJ535" s="172" t="s">
        <v>239</v>
      </c>
      <c r="AK535" s="135"/>
      <c r="AL535" s="111" t="s">
        <v>1483</v>
      </c>
      <c r="AM535" s="134" t="s">
        <v>53</v>
      </c>
      <c r="AN535" s="134" t="s">
        <v>53</v>
      </c>
      <c r="AO535" s="5" t="s">
        <v>173</v>
      </c>
    </row>
    <row r="536" spans="1:41" s="260" customFormat="1" ht="15" customHeight="1" x14ac:dyDescent="0.4">
      <c r="A536" s="123">
        <v>1</v>
      </c>
      <c r="B536" s="125">
        <v>0</v>
      </c>
      <c r="C536" s="125">
        <v>0</v>
      </c>
      <c r="D536" s="125">
        <v>0</v>
      </c>
      <c r="E536" s="120">
        <v>1</v>
      </c>
      <c r="F536" s="125">
        <v>0</v>
      </c>
      <c r="G536" s="125">
        <v>0</v>
      </c>
      <c r="H536" s="125">
        <v>0</v>
      </c>
      <c r="I536" s="125">
        <v>0</v>
      </c>
      <c r="J536" s="300">
        <v>0</v>
      </c>
      <c r="K536" s="125">
        <v>0</v>
      </c>
      <c r="L536" s="125">
        <v>0</v>
      </c>
      <c r="M536" s="135" t="s">
        <v>9737</v>
      </c>
      <c r="N536" s="133" t="s">
        <v>10161</v>
      </c>
      <c r="O536" s="254" t="s">
        <v>1512</v>
      </c>
      <c r="P536" s="254" t="s">
        <v>256</v>
      </c>
      <c r="Q536" s="254" t="s">
        <v>46</v>
      </c>
      <c r="R536" s="257" t="s">
        <v>8687</v>
      </c>
      <c r="S536" s="313" t="s">
        <v>8692</v>
      </c>
      <c r="T536" s="257" t="s">
        <v>9705</v>
      </c>
      <c r="U536" s="134" t="s">
        <v>53</v>
      </c>
      <c r="V536" s="134" t="s">
        <v>1432</v>
      </c>
      <c r="W536" s="302" t="s">
        <v>1511</v>
      </c>
      <c r="X536" s="143" t="s">
        <v>232</v>
      </c>
      <c r="Y536" s="254" t="s">
        <v>232</v>
      </c>
      <c r="Z536" s="255" t="s">
        <v>300</v>
      </c>
      <c r="AA536" s="306" t="s">
        <v>300</v>
      </c>
      <c r="AB536" s="259" t="s">
        <v>173</v>
      </c>
      <c r="AC536" s="133" t="s">
        <v>8026</v>
      </c>
      <c r="AD536" s="303">
        <f t="shared" si="8"/>
        <v>0</v>
      </c>
      <c r="AE536" s="254"/>
      <c r="AF536" s="133" t="e">
        <f>VLOOKUP(N536,'2021jobs'!A:A,1,0)</f>
        <v>#N/A</v>
      </c>
      <c r="AG536" s="133" t="e">
        <f>VLOOKUP(Z536,'2021jobs'!A:A,1,0)</f>
        <v>#N/A</v>
      </c>
      <c r="AH536" s="256"/>
      <c r="AI536" s="255"/>
      <c r="AJ536" s="172"/>
      <c r="AK536" s="135"/>
      <c r="AL536" s="111"/>
      <c r="AM536" s="134"/>
      <c r="AN536" s="134"/>
      <c r="AO536" s="5"/>
    </row>
    <row r="537" spans="1:41" s="7" customFormat="1" ht="15" customHeight="1" x14ac:dyDescent="0.4">
      <c r="A537" s="120">
        <v>1</v>
      </c>
      <c r="B537" s="125">
        <v>0</v>
      </c>
      <c r="C537" s="125">
        <v>0</v>
      </c>
      <c r="D537" s="125">
        <v>0</v>
      </c>
      <c r="E537" s="120">
        <v>1</v>
      </c>
      <c r="F537" s="125">
        <v>0</v>
      </c>
      <c r="G537" s="125">
        <v>0</v>
      </c>
      <c r="H537" s="125">
        <v>0</v>
      </c>
      <c r="I537" s="125">
        <v>0</v>
      </c>
      <c r="J537" s="300">
        <v>0</v>
      </c>
      <c r="K537" s="125">
        <v>0</v>
      </c>
      <c r="L537" s="125">
        <v>0</v>
      </c>
      <c r="M537" s="135"/>
      <c r="N537" s="133" t="s">
        <v>1513</v>
      </c>
      <c r="O537" s="254" t="s">
        <v>1512</v>
      </c>
      <c r="P537" s="254" t="s">
        <v>297</v>
      </c>
      <c r="Q537" s="254" t="s">
        <v>46</v>
      </c>
      <c r="R537" s="257" t="s">
        <v>1514</v>
      </c>
      <c r="S537" s="313" t="s">
        <v>8692</v>
      </c>
      <c r="T537" s="257" t="s">
        <v>9704</v>
      </c>
      <c r="U537" s="134" t="s">
        <v>53</v>
      </c>
      <c r="V537" s="134" t="s">
        <v>1432</v>
      </c>
      <c r="W537" s="302" t="s">
        <v>1511</v>
      </c>
      <c r="X537" s="143" t="s">
        <v>232</v>
      </c>
      <c r="Y537" s="105" t="s">
        <v>232</v>
      </c>
      <c r="Z537" s="255" t="s">
        <v>1513</v>
      </c>
      <c r="AA537" s="106" t="s">
        <v>1515</v>
      </c>
      <c r="AB537" s="259" t="s">
        <v>173</v>
      </c>
      <c r="AC537" s="133" t="s">
        <v>8026</v>
      </c>
      <c r="AD537" s="303">
        <f t="shared" si="8"/>
        <v>1</v>
      </c>
      <c r="AE537" s="105" t="s">
        <v>7482</v>
      </c>
      <c r="AF537" s="133" t="str">
        <f>VLOOKUP(N537,'2021jobs'!A:A,1,0)</f>
        <v>COMP-V1</v>
      </c>
      <c r="AG537" s="133" t="str">
        <f>VLOOKUP(Z537,'2021jobs'!A:A,1,0)</f>
        <v>COMP-V1</v>
      </c>
      <c r="AH537" s="256"/>
      <c r="AI537" s="132" t="s">
        <v>1513</v>
      </c>
      <c r="AJ537" s="172" t="s">
        <v>239</v>
      </c>
      <c r="AK537" s="135"/>
      <c r="AL537" s="111" t="s">
        <v>1511</v>
      </c>
      <c r="AM537" s="134" t="s">
        <v>1432</v>
      </c>
      <c r="AN537" s="134" t="s">
        <v>53</v>
      </c>
      <c r="AO537" s="5" t="s">
        <v>173</v>
      </c>
    </row>
    <row r="538" spans="1:41" s="4" customFormat="1" ht="15" customHeight="1" x14ac:dyDescent="0.4">
      <c r="A538" s="125">
        <v>0</v>
      </c>
      <c r="B538" s="125">
        <v>0</v>
      </c>
      <c r="C538" s="125">
        <v>0</v>
      </c>
      <c r="D538" s="125">
        <v>0</v>
      </c>
      <c r="E538" s="120">
        <v>1</v>
      </c>
      <c r="F538" s="125">
        <v>0</v>
      </c>
      <c r="G538" s="125">
        <v>0</v>
      </c>
      <c r="H538" s="125">
        <v>0</v>
      </c>
      <c r="I538" s="125">
        <v>0</v>
      </c>
      <c r="J538" s="300">
        <v>0</v>
      </c>
      <c r="K538" s="125">
        <v>0</v>
      </c>
      <c r="L538" s="125">
        <v>0</v>
      </c>
      <c r="M538" s="135"/>
      <c r="N538" s="133" t="s">
        <v>1516</v>
      </c>
      <c r="O538" s="254" t="s">
        <v>1512</v>
      </c>
      <c r="P538" s="254" t="s">
        <v>453</v>
      </c>
      <c r="Q538" s="110" t="s">
        <v>7479</v>
      </c>
      <c r="R538" s="257" t="s">
        <v>1517</v>
      </c>
      <c r="S538" s="313" t="s">
        <v>8694</v>
      </c>
      <c r="T538" s="257" t="s">
        <v>9701</v>
      </c>
      <c r="U538" s="134" t="s">
        <v>53</v>
      </c>
      <c r="V538" s="134" t="s">
        <v>1432</v>
      </c>
      <c r="W538" s="302" t="s">
        <v>1511</v>
      </c>
      <c r="X538" s="143" t="s">
        <v>232</v>
      </c>
      <c r="Y538" s="97" t="s">
        <v>232</v>
      </c>
      <c r="Z538" s="255" t="s">
        <v>1516</v>
      </c>
      <c r="AA538" s="106" t="s">
        <v>1518</v>
      </c>
      <c r="AB538" s="259" t="s">
        <v>173</v>
      </c>
      <c r="AC538" s="133" t="s">
        <v>8027</v>
      </c>
      <c r="AD538" s="303">
        <f t="shared" si="8"/>
        <v>1</v>
      </c>
      <c r="AE538" s="105"/>
      <c r="AF538" s="133" t="str">
        <f>VLOOKUP(N538,'2021jobs'!A:A,1,0)</f>
        <v>COMP-D2</v>
      </c>
      <c r="AG538" s="133" t="str">
        <f>VLOOKUP(Z538,'2021jobs'!A:A,1,0)</f>
        <v>COMP-D2</v>
      </c>
      <c r="AH538" s="256"/>
      <c r="AI538" s="132" t="s">
        <v>1516</v>
      </c>
      <c r="AJ538" s="172" t="s">
        <v>239</v>
      </c>
      <c r="AK538" s="135"/>
      <c r="AL538" s="111" t="s">
        <v>1511</v>
      </c>
      <c r="AM538" s="134" t="s">
        <v>1432</v>
      </c>
      <c r="AN538" s="134" t="s">
        <v>53</v>
      </c>
      <c r="AO538" s="5" t="s">
        <v>173</v>
      </c>
    </row>
    <row r="539" spans="1:41" s="4" customFormat="1" ht="15" customHeight="1" x14ac:dyDescent="0.4">
      <c r="A539" s="125">
        <v>0</v>
      </c>
      <c r="B539" s="125">
        <v>0</v>
      </c>
      <c r="C539" s="125">
        <v>0</v>
      </c>
      <c r="D539" s="125">
        <v>0</v>
      </c>
      <c r="E539" s="120">
        <v>1</v>
      </c>
      <c r="F539" s="125">
        <v>0</v>
      </c>
      <c r="G539" s="125">
        <v>0</v>
      </c>
      <c r="H539" s="125">
        <v>0</v>
      </c>
      <c r="I539" s="125">
        <v>0</v>
      </c>
      <c r="J539" s="300">
        <v>0</v>
      </c>
      <c r="K539" s="125">
        <v>0</v>
      </c>
      <c r="L539" s="125">
        <v>0</v>
      </c>
      <c r="M539" s="135"/>
      <c r="N539" s="133" t="s">
        <v>1519</v>
      </c>
      <c r="O539" s="254" t="s">
        <v>1512</v>
      </c>
      <c r="P539" s="254" t="s">
        <v>352</v>
      </c>
      <c r="Q539" s="110" t="s">
        <v>7479</v>
      </c>
      <c r="R539" s="257" t="s">
        <v>1520</v>
      </c>
      <c r="S539" s="313" t="s">
        <v>8694</v>
      </c>
      <c r="T539" s="257" t="s">
        <v>9700</v>
      </c>
      <c r="U539" s="134" t="s">
        <v>53</v>
      </c>
      <c r="V539" s="134" t="s">
        <v>1432</v>
      </c>
      <c r="W539" s="302" t="s">
        <v>1511</v>
      </c>
      <c r="X539" s="143" t="s">
        <v>232</v>
      </c>
      <c r="Y539" s="97" t="s">
        <v>232</v>
      </c>
      <c r="Z539" s="255" t="s">
        <v>1519</v>
      </c>
      <c r="AA539" s="106" t="s">
        <v>1521</v>
      </c>
      <c r="AB539" s="259" t="s">
        <v>173</v>
      </c>
      <c r="AC539" s="133" t="s">
        <v>8027</v>
      </c>
      <c r="AD539" s="303">
        <f t="shared" si="8"/>
        <v>1</v>
      </c>
      <c r="AE539" s="105"/>
      <c r="AF539" s="133" t="str">
        <f>VLOOKUP(N539,'2021jobs'!A:A,1,0)</f>
        <v>COMP-D1</v>
      </c>
      <c r="AG539" s="133" t="str">
        <f>VLOOKUP(Z539,'2021jobs'!A:A,1,0)</f>
        <v>COMP-D1</v>
      </c>
      <c r="AH539" s="256"/>
      <c r="AI539" s="132" t="s">
        <v>1519</v>
      </c>
      <c r="AJ539" s="172" t="s">
        <v>239</v>
      </c>
      <c r="AK539" s="135"/>
      <c r="AL539" s="117" t="s">
        <v>1511</v>
      </c>
      <c r="AM539" s="134" t="s">
        <v>1432</v>
      </c>
      <c r="AN539" s="134" t="s">
        <v>53</v>
      </c>
      <c r="AO539" s="5" t="s">
        <v>173</v>
      </c>
    </row>
    <row r="540" spans="1:41" s="4" customFormat="1" ht="15" customHeight="1" x14ac:dyDescent="0.4">
      <c r="A540" s="125">
        <v>0</v>
      </c>
      <c r="B540" s="125">
        <v>0</v>
      </c>
      <c r="C540" s="125">
        <v>0</v>
      </c>
      <c r="D540" s="125">
        <v>0</v>
      </c>
      <c r="E540" s="120">
        <v>1</v>
      </c>
      <c r="F540" s="125">
        <v>0</v>
      </c>
      <c r="G540" s="125">
        <v>0</v>
      </c>
      <c r="H540" s="125">
        <v>0</v>
      </c>
      <c r="I540" s="125">
        <v>0</v>
      </c>
      <c r="J540" s="300">
        <v>0</v>
      </c>
      <c r="K540" s="125">
        <v>0</v>
      </c>
      <c r="L540" s="125">
        <v>0</v>
      </c>
      <c r="M540" s="135"/>
      <c r="N540" s="133" t="s">
        <v>1522</v>
      </c>
      <c r="O540" s="254" t="s">
        <v>1512</v>
      </c>
      <c r="P540" s="254" t="s">
        <v>415</v>
      </c>
      <c r="Q540" s="105" t="s">
        <v>7479</v>
      </c>
      <c r="R540" s="257" t="s">
        <v>1523</v>
      </c>
      <c r="S540" s="313" t="s">
        <v>8694</v>
      </c>
      <c r="T540" s="257" t="s">
        <v>9698</v>
      </c>
      <c r="U540" s="134" t="s">
        <v>53</v>
      </c>
      <c r="V540" s="134" t="s">
        <v>1432</v>
      </c>
      <c r="W540" s="302" t="s">
        <v>1511</v>
      </c>
      <c r="X540" s="143" t="s">
        <v>232</v>
      </c>
      <c r="Y540" s="97" t="s">
        <v>232</v>
      </c>
      <c r="Z540" s="255" t="s">
        <v>1522</v>
      </c>
      <c r="AA540" s="106" t="s">
        <v>1524</v>
      </c>
      <c r="AB540" s="259" t="s">
        <v>173</v>
      </c>
      <c r="AC540" s="133" t="s">
        <v>8027</v>
      </c>
      <c r="AD540" s="303">
        <f t="shared" si="8"/>
        <v>1</v>
      </c>
      <c r="AE540" s="105"/>
      <c r="AF540" s="133" t="str">
        <f>VLOOKUP(N540,'2021jobs'!A:A,1,0)</f>
        <v>COMP-M2</v>
      </c>
      <c r="AG540" s="133" t="str">
        <f>VLOOKUP(Z540,'2021jobs'!A:A,1,0)</f>
        <v>COMP-M2</v>
      </c>
      <c r="AH540" s="256"/>
      <c r="AI540" s="132" t="s">
        <v>1522</v>
      </c>
      <c r="AJ540" s="172" t="s">
        <v>239</v>
      </c>
      <c r="AK540" s="135"/>
      <c r="AL540" s="117" t="s">
        <v>1511</v>
      </c>
      <c r="AM540" s="134" t="s">
        <v>1432</v>
      </c>
      <c r="AN540" s="134" t="s">
        <v>53</v>
      </c>
      <c r="AO540" s="5" t="s">
        <v>173</v>
      </c>
    </row>
    <row r="541" spans="1:41" s="4" customFormat="1" ht="15" customHeight="1" x14ac:dyDescent="0.4">
      <c r="A541" s="125">
        <v>0</v>
      </c>
      <c r="B541" s="125">
        <v>0</v>
      </c>
      <c r="C541" s="125">
        <v>0</v>
      </c>
      <c r="D541" s="125">
        <v>0</v>
      </c>
      <c r="E541" s="120">
        <v>1</v>
      </c>
      <c r="F541" s="125">
        <v>0</v>
      </c>
      <c r="G541" s="125">
        <v>0</v>
      </c>
      <c r="H541" s="125">
        <v>0</v>
      </c>
      <c r="I541" s="125">
        <v>0</v>
      </c>
      <c r="J541" s="300">
        <v>0</v>
      </c>
      <c r="K541" s="125">
        <v>0</v>
      </c>
      <c r="L541" s="125">
        <v>0</v>
      </c>
      <c r="M541" s="135"/>
      <c r="N541" s="133" t="s">
        <v>1525</v>
      </c>
      <c r="O541" s="254" t="s">
        <v>1512</v>
      </c>
      <c r="P541" s="254" t="s">
        <v>363</v>
      </c>
      <c r="Q541" s="105" t="s">
        <v>7479</v>
      </c>
      <c r="R541" s="257" t="s">
        <v>1526</v>
      </c>
      <c r="S541" s="313" t="s">
        <v>8694</v>
      </c>
      <c r="T541" s="257" t="s">
        <v>9699</v>
      </c>
      <c r="U541" s="134" t="s">
        <v>53</v>
      </c>
      <c r="V541" s="134" t="s">
        <v>1432</v>
      </c>
      <c r="W541" s="302" t="s">
        <v>1511</v>
      </c>
      <c r="X541" s="143" t="s">
        <v>232</v>
      </c>
      <c r="Y541" s="97" t="s">
        <v>232</v>
      </c>
      <c r="Z541" s="255" t="s">
        <v>1525</v>
      </c>
      <c r="AA541" s="106" t="s">
        <v>1527</v>
      </c>
      <c r="AB541" s="259" t="s">
        <v>173</v>
      </c>
      <c r="AC541" s="133" t="s">
        <v>8027</v>
      </c>
      <c r="AD541" s="303">
        <f t="shared" si="8"/>
        <v>1</v>
      </c>
      <c r="AE541" s="105" t="s">
        <v>7482</v>
      </c>
      <c r="AF541" s="133" t="str">
        <f>VLOOKUP(N541,'2021jobs'!A:A,1,0)</f>
        <v>COMP-M1</v>
      </c>
      <c r="AG541" s="133" t="str">
        <f>VLOOKUP(Z541,'2021jobs'!A:A,1,0)</f>
        <v>COMP-M1</v>
      </c>
      <c r="AH541" s="256"/>
      <c r="AI541" s="132" t="s">
        <v>1525</v>
      </c>
      <c r="AJ541" s="172" t="s">
        <v>239</v>
      </c>
      <c r="AK541" s="135"/>
      <c r="AL541" s="111" t="s">
        <v>1511</v>
      </c>
      <c r="AM541" s="134" t="s">
        <v>1432</v>
      </c>
      <c r="AN541" s="134" t="s">
        <v>53</v>
      </c>
      <c r="AO541" s="5" t="s">
        <v>173</v>
      </c>
    </row>
    <row r="542" spans="1:41" s="3" customFormat="1" ht="15" customHeight="1" x14ac:dyDescent="0.4">
      <c r="A542" s="125">
        <v>0</v>
      </c>
      <c r="B542" s="125">
        <v>0</v>
      </c>
      <c r="C542" s="125">
        <v>0</v>
      </c>
      <c r="D542" s="125">
        <v>0</v>
      </c>
      <c r="E542" s="120">
        <v>1</v>
      </c>
      <c r="F542" s="125">
        <v>0</v>
      </c>
      <c r="G542" s="125">
        <v>0</v>
      </c>
      <c r="H542" s="125">
        <v>0</v>
      </c>
      <c r="I542" s="125">
        <v>0</v>
      </c>
      <c r="J542" s="300">
        <v>0</v>
      </c>
      <c r="K542" s="125">
        <v>0</v>
      </c>
      <c r="L542" s="125">
        <v>0</v>
      </c>
      <c r="M542" s="135"/>
      <c r="N542" s="133" t="s">
        <v>1528</v>
      </c>
      <c r="O542" s="254" t="s">
        <v>1512</v>
      </c>
      <c r="P542" s="254" t="s">
        <v>611</v>
      </c>
      <c r="Q542" s="254" t="s">
        <v>7480</v>
      </c>
      <c r="R542" s="257" t="s">
        <v>1529</v>
      </c>
      <c r="S542" s="313" t="s">
        <v>8696</v>
      </c>
      <c r="T542" s="257" t="s">
        <v>10779</v>
      </c>
      <c r="U542" s="134" t="s">
        <v>53</v>
      </c>
      <c r="V542" s="134" t="s">
        <v>1432</v>
      </c>
      <c r="W542" s="302" t="s">
        <v>1511</v>
      </c>
      <c r="X542" s="143" t="s">
        <v>232</v>
      </c>
      <c r="Y542" s="97" t="s">
        <v>232</v>
      </c>
      <c r="Z542" s="255" t="s">
        <v>1528</v>
      </c>
      <c r="AA542" s="106" t="s">
        <v>1530</v>
      </c>
      <c r="AB542" s="259" t="s">
        <v>173</v>
      </c>
      <c r="AC542" s="133" t="s">
        <v>8028</v>
      </c>
      <c r="AD542" s="303">
        <f t="shared" si="8"/>
        <v>1</v>
      </c>
      <c r="AE542" s="105"/>
      <c r="AF542" s="133" t="str">
        <f>VLOOKUP(N542,'2021jobs'!A:A,1,0)</f>
        <v>COMP-P5</v>
      </c>
      <c r="AG542" s="133" t="str">
        <f>VLOOKUP(Z542,'2021jobs'!A:A,1,0)</f>
        <v>COMP-P5</v>
      </c>
      <c r="AH542" s="256"/>
      <c r="AI542" s="132" t="s">
        <v>1528</v>
      </c>
      <c r="AJ542" s="172" t="s">
        <v>239</v>
      </c>
      <c r="AK542" s="135"/>
      <c r="AL542" s="111" t="s">
        <v>1511</v>
      </c>
      <c r="AM542" s="134" t="s">
        <v>1432</v>
      </c>
      <c r="AN542" s="134" t="s">
        <v>53</v>
      </c>
      <c r="AO542" s="5" t="s">
        <v>173</v>
      </c>
    </row>
    <row r="543" spans="1:41" s="4" customFormat="1" ht="15" customHeight="1" x14ac:dyDescent="0.4">
      <c r="A543" s="125">
        <v>0</v>
      </c>
      <c r="B543" s="125">
        <v>0</v>
      </c>
      <c r="C543" s="125">
        <v>0</v>
      </c>
      <c r="D543" s="125">
        <v>0</v>
      </c>
      <c r="E543" s="120">
        <v>1</v>
      </c>
      <c r="F543" s="125">
        <v>0</v>
      </c>
      <c r="G543" s="125">
        <v>0</v>
      </c>
      <c r="H543" s="125">
        <v>0</v>
      </c>
      <c r="I543" s="125">
        <v>0</v>
      </c>
      <c r="J543" s="300">
        <v>0</v>
      </c>
      <c r="K543" s="125">
        <v>0</v>
      </c>
      <c r="L543" s="125">
        <v>0</v>
      </c>
      <c r="M543" s="135"/>
      <c r="N543" s="133" t="s">
        <v>1531</v>
      </c>
      <c r="O543" s="254" t="s">
        <v>1512</v>
      </c>
      <c r="P543" s="254" t="s">
        <v>433</v>
      </c>
      <c r="Q543" s="254" t="s">
        <v>7480</v>
      </c>
      <c r="R543" s="257" t="s">
        <v>1532</v>
      </c>
      <c r="S543" s="313" t="s">
        <v>8696</v>
      </c>
      <c r="T543" s="257" t="s">
        <v>10825</v>
      </c>
      <c r="U543" s="134" t="s">
        <v>53</v>
      </c>
      <c r="V543" s="134" t="s">
        <v>1432</v>
      </c>
      <c r="W543" s="302" t="s">
        <v>1511</v>
      </c>
      <c r="X543" s="143" t="s">
        <v>232</v>
      </c>
      <c r="Y543" s="97" t="s">
        <v>232</v>
      </c>
      <c r="Z543" s="255" t="s">
        <v>1531</v>
      </c>
      <c r="AA543" s="106" t="s">
        <v>1533</v>
      </c>
      <c r="AB543" s="259" t="s">
        <v>173</v>
      </c>
      <c r="AC543" s="133" t="s">
        <v>8028</v>
      </c>
      <c r="AD543" s="303">
        <f t="shared" si="8"/>
        <v>1</v>
      </c>
      <c r="AE543" s="105"/>
      <c r="AF543" s="133" t="str">
        <f>VLOOKUP(N543,'2021jobs'!A:A,1,0)</f>
        <v>COMP-P4</v>
      </c>
      <c r="AG543" s="133" t="str">
        <f>VLOOKUP(Z543,'2021jobs'!A:A,1,0)</f>
        <v>COMP-P4</v>
      </c>
      <c r="AH543" s="256"/>
      <c r="AI543" s="132" t="s">
        <v>1531</v>
      </c>
      <c r="AJ543" s="172" t="s">
        <v>239</v>
      </c>
      <c r="AK543" s="135"/>
      <c r="AL543" s="111" t="s">
        <v>1511</v>
      </c>
      <c r="AM543" s="134" t="s">
        <v>1432</v>
      </c>
      <c r="AN543" s="134" t="s">
        <v>53</v>
      </c>
      <c r="AO543" s="5" t="s">
        <v>173</v>
      </c>
    </row>
    <row r="544" spans="1:41" s="4" customFormat="1" ht="15" customHeight="1" x14ac:dyDescent="0.4">
      <c r="A544" s="125">
        <v>0</v>
      </c>
      <c r="B544" s="125">
        <v>0</v>
      </c>
      <c r="C544" s="125">
        <v>0</v>
      </c>
      <c r="D544" s="125">
        <v>0</v>
      </c>
      <c r="E544" s="120">
        <v>1</v>
      </c>
      <c r="F544" s="125">
        <v>0</v>
      </c>
      <c r="G544" s="125">
        <v>0</v>
      </c>
      <c r="H544" s="125">
        <v>0</v>
      </c>
      <c r="I544" s="125">
        <v>0</v>
      </c>
      <c r="J544" s="300">
        <v>0</v>
      </c>
      <c r="K544" s="125">
        <v>0</v>
      </c>
      <c r="L544" s="125">
        <v>0</v>
      </c>
      <c r="M544" s="135"/>
      <c r="N544" s="133" t="s">
        <v>1534</v>
      </c>
      <c r="O544" s="254" t="s">
        <v>1512</v>
      </c>
      <c r="P544" s="254" t="s">
        <v>355</v>
      </c>
      <c r="Q544" s="254" t="s">
        <v>7480</v>
      </c>
      <c r="R544" s="257" t="s">
        <v>1535</v>
      </c>
      <c r="S544" s="313" t="s">
        <v>8696</v>
      </c>
      <c r="T544" s="257" t="s">
        <v>10824</v>
      </c>
      <c r="U544" s="134" t="s">
        <v>53</v>
      </c>
      <c r="V544" s="134" t="s">
        <v>1432</v>
      </c>
      <c r="W544" s="302" t="s">
        <v>1511</v>
      </c>
      <c r="X544" s="143" t="s">
        <v>232</v>
      </c>
      <c r="Y544" s="97" t="s">
        <v>232</v>
      </c>
      <c r="Z544" s="255" t="s">
        <v>1534</v>
      </c>
      <c r="AA544" s="106" t="s">
        <v>1536</v>
      </c>
      <c r="AB544" s="259" t="s">
        <v>173</v>
      </c>
      <c r="AC544" s="133" t="s">
        <v>8028</v>
      </c>
      <c r="AD544" s="303">
        <f t="shared" si="8"/>
        <v>1</v>
      </c>
      <c r="AE544" s="105" t="s">
        <v>7482</v>
      </c>
      <c r="AF544" s="133" t="str">
        <f>VLOOKUP(N544,'2021jobs'!A:A,1,0)</f>
        <v>COMP-P3</v>
      </c>
      <c r="AG544" s="133" t="str">
        <f>VLOOKUP(Z544,'2021jobs'!A:A,1,0)</f>
        <v>COMP-P3</v>
      </c>
      <c r="AH544" s="256"/>
      <c r="AI544" s="132" t="s">
        <v>1534</v>
      </c>
      <c r="AJ544" s="172" t="s">
        <v>239</v>
      </c>
      <c r="AK544" s="135"/>
      <c r="AL544" s="111" t="s">
        <v>1511</v>
      </c>
      <c r="AM544" s="134" t="s">
        <v>1432</v>
      </c>
      <c r="AN544" s="134" t="s">
        <v>53</v>
      </c>
      <c r="AO544" s="5" t="s">
        <v>173</v>
      </c>
    </row>
    <row r="545" spans="1:41" s="4" customFormat="1" ht="15" customHeight="1" x14ac:dyDescent="0.4">
      <c r="A545" s="125">
        <v>0</v>
      </c>
      <c r="B545" s="125">
        <v>0</v>
      </c>
      <c r="C545" s="125">
        <v>0</v>
      </c>
      <c r="D545" s="125">
        <v>0</v>
      </c>
      <c r="E545" s="120">
        <v>1</v>
      </c>
      <c r="F545" s="125">
        <v>0</v>
      </c>
      <c r="G545" s="125">
        <v>0</v>
      </c>
      <c r="H545" s="125">
        <v>0</v>
      </c>
      <c r="I545" s="125">
        <v>0</v>
      </c>
      <c r="J545" s="300">
        <v>0</v>
      </c>
      <c r="K545" s="125">
        <v>0</v>
      </c>
      <c r="L545" s="125">
        <v>0</v>
      </c>
      <c r="M545" s="135"/>
      <c r="N545" s="133" t="s">
        <v>1537</v>
      </c>
      <c r="O545" s="254" t="s">
        <v>1512</v>
      </c>
      <c r="P545" s="254" t="s">
        <v>443</v>
      </c>
      <c r="Q545" s="254" t="s">
        <v>7480</v>
      </c>
      <c r="R545" s="257" t="s">
        <v>1538</v>
      </c>
      <c r="S545" s="313" t="s">
        <v>8696</v>
      </c>
      <c r="T545" s="257" t="s">
        <v>9696</v>
      </c>
      <c r="U545" s="134" t="s">
        <v>53</v>
      </c>
      <c r="V545" s="134" t="s">
        <v>1432</v>
      </c>
      <c r="W545" s="302" t="s">
        <v>1511</v>
      </c>
      <c r="X545" s="143" t="s">
        <v>232</v>
      </c>
      <c r="Y545" s="97" t="s">
        <v>232</v>
      </c>
      <c r="Z545" s="255" t="s">
        <v>1537</v>
      </c>
      <c r="AA545" s="106" t="s">
        <v>1539</v>
      </c>
      <c r="AB545" s="259" t="s">
        <v>173</v>
      </c>
      <c r="AC545" s="133" t="s">
        <v>8028</v>
      </c>
      <c r="AD545" s="303">
        <f t="shared" si="8"/>
        <v>1</v>
      </c>
      <c r="AE545" s="105"/>
      <c r="AF545" s="133" t="str">
        <f>VLOOKUP(N545,'2021jobs'!A:A,1,0)</f>
        <v>COMP-P2</v>
      </c>
      <c r="AG545" s="133" t="str">
        <f>VLOOKUP(Z545,'2021jobs'!A:A,1,0)</f>
        <v>COMP-P2</v>
      </c>
      <c r="AH545" s="256"/>
      <c r="AI545" s="132" t="s">
        <v>1537</v>
      </c>
      <c r="AJ545" s="172" t="s">
        <v>239</v>
      </c>
      <c r="AK545" s="135"/>
      <c r="AL545" s="117" t="s">
        <v>1511</v>
      </c>
      <c r="AM545" s="134" t="s">
        <v>1432</v>
      </c>
      <c r="AN545" s="134" t="s">
        <v>53</v>
      </c>
      <c r="AO545" s="5" t="s">
        <v>173</v>
      </c>
    </row>
    <row r="546" spans="1:41" s="4" customFormat="1" ht="15" customHeight="1" x14ac:dyDescent="0.4">
      <c r="A546" s="125">
        <v>0</v>
      </c>
      <c r="B546" s="125">
        <v>0</v>
      </c>
      <c r="C546" s="125">
        <v>0</v>
      </c>
      <c r="D546" s="125">
        <v>0</v>
      </c>
      <c r="E546" s="120">
        <v>1</v>
      </c>
      <c r="F546" s="125">
        <v>0</v>
      </c>
      <c r="G546" s="125">
        <v>0</v>
      </c>
      <c r="H546" s="125">
        <v>0</v>
      </c>
      <c r="I546" s="125">
        <v>0</v>
      </c>
      <c r="J546" s="300">
        <v>0</v>
      </c>
      <c r="K546" s="125">
        <v>0</v>
      </c>
      <c r="L546" s="125">
        <v>0</v>
      </c>
      <c r="M546" s="135"/>
      <c r="N546" s="133" t="s">
        <v>1540</v>
      </c>
      <c r="O546" s="254" t="s">
        <v>1512</v>
      </c>
      <c r="P546" s="254" t="s">
        <v>474</v>
      </c>
      <c r="Q546" s="254" t="s">
        <v>7480</v>
      </c>
      <c r="R546" s="257" t="s">
        <v>1541</v>
      </c>
      <c r="S546" s="313" t="s">
        <v>8696</v>
      </c>
      <c r="T546" s="257" t="s">
        <v>10823</v>
      </c>
      <c r="U546" s="134" t="s">
        <v>53</v>
      </c>
      <c r="V546" s="134" t="s">
        <v>1432</v>
      </c>
      <c r="W546" s="302" t="s">
        <v>1511</v>
      </c>
      <c r="X546" s="143" t="s">
        <v>232</v>
      </c>
      <c r="Y546" s="97" t="s">
        <v>232</v>
      </c>
      <c r="Z546" s="255" t="s">
        <v>1540</v>
      </c>
      <c r="AA546" s="106" t="s">
        <v>1542</v>
      </c>
      <c r="AB546" s="259" t="s">
        <v>173</v>
      </c>
      <c r="AC546" s="133" t="s">
        <v>8028</v>
      </c>
      <c r="AD546" s="303">
        <f t="shared" si="8"/>
        <v>1</v>
      </c>
      <c r="AE546" s="105"/>
      <c r="AF546" s="133" t="str">
        <f>VLOOKUP(N546,'2021jobs'!A:A,1,0)</f>
        <v>COMP-P1</v>
      </c>
      <c r="AG546" s="133" t="str">
        <f>VLOOKUP(Z546,'2021jobs'!A:A,1,0)</f>
        <v>COMP-P1</v>
      </c>
      <c r="AH546" s="256"/>
      <c r="AI546" s="132" t="s">
        <v>1540</v>
      </c>
      <c r="AJ546" s="172" t="s">
        <v>239</v>
      </c>
      <c r="AK546" s="135"/>
      <c r="AL546" s="111" t="s">
        <v>1511</v>
      </c>
      <c r="AM546" s="134" t="s">
        <v>1432</v>
      </c>
      <c r="AN546" s="134" t="s">
        <v>53</v>
      </c>
      <c r="AO546" s="5" t="s">
        <v>173</v>
      </c>
    </row>
    <row r="547" spans="1:41" s="4" customFormat="1" ht="15" customHeight="1" x14ac:dyDescent="0.4">
      <c r="A547" s="125">
        <v>0</v>
      </c>
      <c r="B547" s="125">
        <v>0</v>
      </c>
      <c r="C547" s="125">
        <v>0</v>
      </c>
      <c r="D547" s="125">
        <v>0</v>
      </c>
      <c r="E547" s="120">
        <v>1</v>
      </c>
      <c r="F547" s="125">
        <v>0</v>
      </c>
      <c r="G547" s="125">
        <v>0</v>
      </c>
      <c r="H547" s="125">
        <v>0</v>
      </c>
      <c r="I547" s="125">
        <v>0</v>
      </c>
      <c r="J547" s="300">
        <v>0</v>
      </c>
      <c r="K547" s="125">
        <v>0</v>
      </c>
      <c r="L547" s="125">
        <v>0</v>
      </c>
      <c r="M547" s="135"/>
      <c r="N547" s="133" t="s">
        <v>1545</v>
      </c>
      <c r="O547" s="254" t="s">
        <v>1544</v>
      </c>
      <c r="P547" s="254" t="s">
        <v>297</v>
      </c>
      <c r="Q547" s="254" t="s">
        <v>46</v>
      </c>
      <c r="R547" s="257" t="s">
        <v>1546</v>
      </c>
      <c r="S547" s="313" t="s">
        <v>8697</v>
      </c>
      <c r="T547" s="257" t="s">
        <v>9704</v>
      </c>
      <c r="U547" s="134" t="s">
        <v>53</v>
      </c>
      <c r="V547" s="134" t="s">
        <v>1432</v>
      </c>
      <c r="W547" s="302" t="s">
        <v>1543</v>
      </c>
      <c r="X547" s="143" t="s">
        <v>232</v>
      </c>
      <c r="Y547" s="97" t="s">
        <v>232</v>
      </c>
      <c r="Z547" s="255" t="s">
        <v>1545</v>
      </c>
      <c r="AA547" s="106" t="s">
        <v>1547</v>
      </c>
      <c r="AB547" s="259" t="s">
        <v>173</v>
      </c>
      <c r="AC547" s="133" t="s">
        <v>8029</v>
      </c>
      <c r="AD547" s="303">
        <f t="shared" si="8"/>
        <v>1</v>
      </c>
      <c r="AE547" s="105" t="s">
        <v>7482</v>
      </c>
      <c r="AF547" s="133" t="str">
        <f>VLOOKUP(N547,'2021jobs'!A:A,1,0)</f>
        <v>EXCP-V1</v>
      </c>
      <c r="AG547" s="133" t="str">
        <f>VLOOKUP(Z547,'2021jobs'!A:A,1,0)</f>
        <v>EXCP-V1</v>
      </c>
      <c r="AH547" s="256"/>
      <c r="AI547" s="132" t="s">
        <v>1545</v>
      </c>
      <c r="AJ547" s="172" t="s">
        <v>239</v>
      </c>
      <c r="AK547" s="135"/>
      <c r="AL547" s="111" t="s">
        <v>1543</v>
      </c>
      <c r="AM547" s="134" t="s">
        <v>1432</v>
      </c>
      <c r="AN547" s="134" t="s">
        <v>53</v>
      </c>
      <c r="AO547" s="5" t="s">
        <v>173</v>
      </c>
    </row>
    <row r="548" spans="1:41" s="4" customFormat="1" ht="15" customHeight="1" x14ac:dyDescent="0.4">
      <c r="A548" s="125">
        <v>0</v>
      </c>
      <c r="B548" s="125">
        <v>0</v>
      </c>
      <c r="C548" s="125">
        <v>0</v>
      </c>
      <c r="D548" s="125">
        <v>0</v>
      </c>
      <c r="E548" s="120">
        <v>1</v>
      </c>
      <c r="F548" s="125">
        <v>0</v>
      </c>
      <c r="G548" s="125">
        <v>0</v>
      </c>
      <c r="H548" s="125">
        <v>0</v>
      </c>
      <c r="I548" s="125">
        <v>0</v>
      </c>
      <c r="J548" s="300">
        <v>0</v>
      </c>
      <c r="K548" s="125">
        <v>0</v>
      </c>
      <c r="L548" s="125">
        <v>0</v>
      </c>
      <c r="M548" s="135"/>
      <c r="N548" s="133" t="s">
        <v>1548</v>
      </c>
      <c r="O548" s="254" t="s">
        <v>1544</v>
      </c>
      <c r="P548" s="254" t="s">
        <v>453</v>
      </c>
      <c r="Q548" s="110" t="s">
        <v>7479</v>
      </c>
      <c r="R548" s="257" t="s">
        <v>1549</v>
      </c>
      <c r="S548" s="313" t="s">
        <v>8698</v>
      </c>
      <c r="T548" s="257" t="s">
        <v>9701</v>
      </c>
      <c r="U548" s="134" t="s">
        <v>53</v>
      </c>
      <c r="V548" s="134" t="s">
        <v>1432</v>
      </c>
      <c r="W548" s="302" t="s">
        <v>1543</v>
      </c>
      <c r="X548" s="143" t="s">
        <v>232</v>
      </c>
      <c r="Y548" s="105" t="s">
        <v>232</v>
      </c>
      <c r="Z548" s="255" t="s">
        <v>1548</v>
      </c>
      <c r="AA548" s="106" t="s">
        <v>1550</v>
      </c>
      <c r="AB548" s="259" t="s">
        <v>173</v>
      </c>
      <c r="AC548" s="133" t="s">
        <v>8030</v>
      </c>
      <c r="AD548" s="303">
        <f t="shared" si="8"/>
        <v>1</v>
      </c>
      <c r="AE548" s="105"/>
      <c r="AF548" s="133" t="str">
        <f>VLOOKUP(N548,'2021jobs'!A:A,1,0)</f>
        <v>EXCP-D2</v>
      </c>
      <c r="AG548" s="133" t="str">
        <f>VLOOKUP(Z548,'2021jobs'!A:A,1,0)</f>
        <v>EXCP-D2</v>
      </c>
      <c r="AH548" s="256"/>
      <c r="AI548" s="132" t="s">
        <v>1548</v>
      </c>
      <c r="AJ548" s="172" t="s">
        <v>239</v>
      </c>
      <c r="AK548" s="135"/>
      <c r="AL548" s="111" t="s">
        <v>1543</v>
      </c>
      <c r="AM548" s="134" t="s">
        <v>1432</v>
      </c>
      <c r="AN548" s="134" t="s">
        <v>53</v>
      </c>
      <c r="AO548" s="5" t="s">
        <v>173</v>
      </c>
    </row>
    <row r="549" spans="1:41" s="4" customFormat="1" ht="15" customHeight="1" x14ac:dyDescent="0.4">
      <c r="A549" s="125">
        <v>0</v>
      </c>
      <c r="B549" s="125">
        <v>0</v>
      </c>
      <c r="C549" s="125">
        <v>0</v>
      </c>
      <c r="D549" s="125">
        <v>0</v>
      </c>
      <c r="E549" s="120">
        <v>1</v>
      </c>
      <c r="F549" s="125">
        <v>0</v>
      </c>
      <c r="G549" s="125">
        <v>0</v>
      </c>
      <c r="H549" s="125">
        <v>0</v>
      </c>
      <c r="I549" s="125">
        <v>0</v>
      </c>
      <c r="J549" s="300">
        <v>0</v>
      </c>
      <c r="K549" s="125">
        <v>0</v>
      </c>
      <c r="L549" s="125">
        <v>0</v>
      </c>
      <c r="M549" s="135"/>
      <c r="N549" s="133" t="s">
        <v>1551</v>
      </c>
      <c r="O549" s="254" t="s">
        <v>1544</v>
      </c>
      <c r="P549" s="254" t="s">
        <v>352</v>
      </c>
      <c r="Q549" s="110" t="s">
        <v>7479</v>
      </c>
      <c r="R549" s="257" t="s">
        <v>1552</v>
      </c>
      <c r="S549" s="313" t="s">
        <v>8698</v>
      </c>
      <c r="T549" s="257" t="s">
        <v>9700</v>
      </c>
      <c r="U549" s="134" t="s">
        <v>53</v>
      </c>
      <c r="V549" s="134" t="s">
        <v>1432</v>
      </c>
      <c r="W549" s="302" t="s">
        <v>1543</v>
      </c>
      <c r="X549" s="143" t="s">
        <v>232</v>
      </c>
      <c r="Y549" s="97" t="s">
        <v>232</v>
      </c>
      <c r="Z549" s="255" t="s">
        <v>1551</v>
      </c>
      <c r="AA549" s="106" t="s">
        <v>1553</v>
      </c>
      <c r="AB549" s="259" t="s">
        <v>173</v>
      </c>
      <c r="AC549" s="133" t="s">
        <v>8030</v>
      </c>
      <c r="AD549" s="303">
        <f t="shared" si="8"/>
        <v>1</v>
      </c>
      <c r="AE549" s="105"/>
      <c r="AF549" s="133" t="str">
        <f>VLOOKUP(N549,'2021jobs'!A:A,1,0)</f>
        <v>EXCP-D1</v>
      </c>
      <c r="AG549" s="133" t="str">
        <f>VLOOKUP(Z549,'2021jobs'!A:A,1,0)</f>
        <v>EXCP-D1</v>
      </c>
      <c r="AH549" s="256"/>
      <c r="AI549" s="132" t="s">
        <v>1551</v>
      </c>
      <c r="AJ549" s="172" t="s">
        <v>239</v>
      </c>
      <c r="AK549" s="135"/>
      <c r="AL549" s="111" t="s">
        <v>1543</v>
      </c>
      <c r="AM549" s="134" t="s">
        <v>1432</v>
      </c>
      <c r="AN549" s="134" t="s">
        <v>53</v>
      </c>
      <c r="AO549" s="5" t="s">
        <v>173</v>
      </c>
    </row>
    <row r="550" spans="1:41" s="4" customFormat="1" ht="15" customHeight="1" x14ac:dyDescent="0.4">
      <c r="A550" s="125">
        <v>0</v>
      </c>
      <c r="B550" s="125">
        <v>0</v>
      </c>
      <c r="C550" s="125">
        <v>0</v>
      </c>
      <c r="D550" s="125">
        <v>0</v>
      </c>
      <c r="E550" s="120">
        <v>1</v>
      </c>
      <c r="F550" s="125">
        <v>0</v>
      </c>
      <c r="G550" s="125">
        <v>0</v>
      </c>
      <c r="H550" s="125">
        <v>0</v>
      </c>
      <c r="I550" s="125">
        <v>0</v>
      </c>
      <c r="J550" s="300">
        <v>0</v>
      </c>
      <c r="K550" s="125">
        <v>0</v>
      </c>
      <c r="L550" s="125">
        <v>0</v>
      </c>
      <c r="M550" s="135"/>
      <c r="N550" s="133" t="s">
        <v>1554</v>
      </c>
      <c r="O550" s="254" t="s">
        <v>1544</v>
      </c>
      <c r="P550" s="254" t="s">
        <v>415</v>
      </c>
      <c r="Q550" s="105" t="s">
        <v>7479</v>
      </c>
      <c r="R550" s="257" t="s">
        <v>1555</v>
      </c>
      <c r="S550" s="313" t="s">
        <v>8698</v>
      </c>
      <c r="T550" s="257" t="s">
        <v>9698</v>
      </c>
      <c r="U550" s="134" t="s">
        <v>53</v>
      </c>
      <c r="V550" s="134" t="s">
        <v>1432</v>
      </c>
      <c r="W550" s="302" t="s">
        <v>1543</v>
      </c>
      <c r="X550" s="143" t="s">
        <v>232</v>
      </c>
      <c r="Y550" s="105" t="s">
        <v>232</v>
      </c>
      <c r="Z550" s="255" t="s">
        <v>1554</v>
      </c>
      <c r="AA550" s="106" t="s">
        <v>1556</v>
      </c>
      <c r="AB550" s="259" t="s">
        <v>173</v>
      </c>
      <c r="AC550" s="133" t="s">
        <v>8030</v>
      </c>
      <c r="AD550" s="303">
        <f t="shared" si="8"/>
        <v>1</v>
      </c>
      <c r="AE550" s="105"/>
      <c r="AF550" s="133" t="str">
        <f>VLOOKUP(N550,'2021jobs'!A:A,1,0)</f>
        <v>EXCP-M2</v>
      </c>
      <c r="AG550" s="133" t="str">
        <f>VLOOKUP(Z550,'2021jobs'!A:A,1,0)</f>
        <v>EXCP-M2</v>
      </c>
      <c r="AH550" s="256"/>
      <c r="AI550" s="132" t="s">
        <v>1554</v>
      </c>
      <c r="AJ550" s="172" t="s">
        <v>239</v>
      </c>
      <c r="AK550" s="135"/>
      <c r="AL550" s="111" t="s">
        <v>1543</v>
      </c>
      <c r="AM550" s="134" t="s">
        <v>1432</v>
      </c>
      <c r="AN550" s="134" t="s">
        <v>53</v>
      </c>
      <c r="AO550" s="5" t="s">
        <v>173</v>
      </c>
    </row>
    <row r="551" spans="1:41" s="4" customFormat="1" ht="15" customHeight="1" x14ac:dyDescent="0.4">
      <c r="A551" s="125">
        <v>0</v>
      </c>
      <c r="B551" s="125">
        <v>0</v>
      </c>
      <c r="C551" s="125">
        <v>0</v>
      </c>
      <c r="D551" s="125">
        <v>0</v>
      </c>
      <c r="E551" s="120">
        <v>1</v>
      </c>
      <c r="F551" s="125">
        <v>0</v>
      </c>
      <c r="G551" s="125">
        <v>0</v>
      </c>
      <c r="H551" s="125">
        <v>0</v>
      </c>
      <c r="I551" s="125">
        <v>0</v>
      </c>
      <c r="J551" s="300">
        <v>0</v>
      </c>
      <c r="K551" s="125">
        <v>0</v>
      </c>
      <c r="L551" s="125">
        <v>0</v>
      </c>
      <c r="M551" s="135"/>
      <c r="N551" s="133" t="s">
        <v>1557</v>
      </c>
      <c r="O551" s="254" t="s">
        <v>1544</v>
      </c>
      <c r="P551" s="254" t="s">
        <v>363</v>
      </c>
      <c r="Q551" s="105" t="s">
        <v>7479</v>
      </c>
      <c r="R551" s="257" t="s">
        <v>1558</v>
      </c>
      <c r="S551" s="313" t="s">
        <v>8698</v>
      </c>
      <c r="T551" s="257" t="s">
        <v>9699</v>
      </c>
      <c r="U551" s="134" t="s">
        <v>53</v>
      </c>
      <c r="V551" s="134" t="s">
        <v>1432</v>
      </c>
      <c r="W551" s="302" t="s">
        <v>1543</v>
      </c>
      <c r="X551" s="143" t="s">
        <v>232</v>
      </c>
      <c r="Y551" s="105" t="s">
        <v>232</v>
      </c>
      <c r="Z551" s="255" t="s">
        <v>1557</v>
      </c>
      <c r="AA551" s="106" t="s">
        <v>1559</v>
      </c>
      <c r="AB551" s="259" t="s">
        <v>173</v>
      </c>
      <c r="AC551" s="133" t="s">
        <v>8030</v>
      </c>
      <c r="AD551" s="303">
        <f t="shared" si="8"/>
        <v>1</v>
      </c>
      <c r="AE551" s="105" t="s">
        <v>7482</v>
      </c>
      <c r="AF551" s="133" t="str">
        <f>VLOOKUP(N551,'2021jobs'!A:A,1,0)</f>
        <v>EXCP-M1</v>
      </c>
      <c r="AG551" s="133" t="str">
        <f>VLOOKUP(Z551,'2021jobs'!A:A,1,0)</f>
        <v>EXCP-M1</v>
      </c>
      <c r="AH551" s="256"/>
      <c r="AI551" s="132" t="s">
        <v>1557</v>
      </c>
      <c r="AJ551" s="172" t="s">
        <v>239</v>
      </c>
      <c r="AK551" s="135"/>
      <c r="AL551" s="111" t="s">
        <v>1543</v>
      </c>
      <c r="AM551" s="134" t="s">
        <v>1432</v>
      </c>
      <c r="AN551" s="134" t="s">
        <v>53</v>
      </c>
      <c r="AO551" s="5" t="s">
        <v>173</v>
      </c>
    </row>
    <row r="552" spans="1:41" ht="15" customHeight="1" x14ac:dyDescent="0.4">
      <c r="A552" s="125">
        <v>0</v>
      </c>
      <c r="B552" s="125">
        <v>0</v>
      </c>
      <c r="C552" s="125">
        <v>0</v>
      </c>
      <c r="D552" s="125">
        <v>0</v>
      </c>
      <c r="E552" s="120">
        <v>1</v>
      </c>
      <c r="F552" s="125">
        <v>0</v>
      </c>
      <c r="G552" s="125">
        <v>0</v>
      </c>
      <c r="H552" s="125">
        <v>0</v>
      </c>
      <c r="I552" s="125">
        <v>0</v>
      </c>
      <c r="J552" s="300">
        <v>0</v>
      </c>
      <c r="K552" s="125">
        <v>0</v>
      </c>
      <c r="L552" s="125">
        <v>0</v>
      </c>
      <c r="M552" s="135" t="s">
        <v>9737</v>
      </c>
      <c r="N552" s="133" t="s">
        <v>10162</v>
      </c>
      <c r="O552" s="254" t="s">
        <v>1544</v>
      </c>
      <c r="P552" s="254" t="s">
        <v>611</v>
      </c>
      <c r="Q552" s="254" t="s">
        <v>7480</v>
      </c>
      <c r="R552" s="257" t="s">
        <v>8701</v>
      </c>
      <c r="S552" s="313" t="s">
        <v>8700</v>
      </c>
      <c r="T552" s="257" t="s">
        <v>10779</v>
      </c>
      <c r="U552" s="134" t="s">
        <v>53</v>
      </c>
      <c r="V552" s="134" t="s">
        <v>1432</v>
      </c>
      <c r="W552" s="302" t="s">
        <v>1543</v>
      </c>
      <c r="X552" s="143" t="s">
        <v>232</v>
      </c>
      <c r="Y552" s="254" t="s">
        <v>232</v>
      </c>
      <c r="Z552" s="255" t="s">
        <v>300</v>
      </c>
      <c r="AA552" s="306" t="s">
        <v>300</v>
      </c>
      <c r="AB552" s="259" t="s">
        <v>173</v>
      </c>
      <c r="AC552" s="133" t="s">
        <v>8031</v>
      </c>
      <c r="AD552" s="303">
        <f t="shared" si="8"/>
        <v>0</v>
      </c>
      <c r="AE552" s="254"/>
      <c r="AF552" s="133" t="e">
        <f>VLOOKUP(N552,'2021jobs'!A:A,1,0)</f>
        <v>#N/A</v>
      </c>
      <c r="AG552" s="133" t="e">
        <f>VLOOKUP(Z552,'2021jobs'!A:A,1,0)</f>
        <v>#N/A</v>
      </c>
      <c r="AH552" s="256"/>
      <c r="AI552" s="255"/>
      <c r="AJ552" s="172"/>
      <c r="AK552" s="135"/>
      <c r="AL552" s="111"/>
      <c r="AM552" s="134"/>
      <c r="AN552" s="134"/>
      <c r="AO552" s="5"/>
    </row>
    <row r="553" spans="1:41" s="4" customFormat="1" ht="15" customHeight="1" x14ac:dyDescent="0.4">
      <c r="A553" s="125">
        <v>0</v>
      </c>
      <c r="B553" s="125">
        <v>0</v>
      </c>
      <c r="C553" s="125">
        <v>0</v>
      </c>
      <c r="D553" s="125">
        <v>0</v>
      </c>
      <c r="E553" s="120">
        <v>1</v>
      </c>
      <c r="F553" s="125">
        <v>0</v>
      </c>
      <c r="G553" s="125">
        <v>0</v>
      </c>
      <c r="H553" s="125">
        <v>0</v>
      </c>
      <c r="I553" s="125">
        <v>0</v>
      </c>
      <c r="J553" s="300">
        <v>0</v>
      </c>
      <c r="K553" s="125">
        <v>0</v>
      </c>
      <c r="L553" s="125">
        <v>0</v>
      </c>
      <c r="M553" s="135"/>
      <c r="N553" s="133" t="s">
        <v>1560</v>
      </c>
      <c r="O553" s="254" t="s">
        <v>1544</v>
      </c>
      <c r="P553" s="254" t="s">
        <v>433</v>
      </c>
      <c r="Q553" s="254" t="s">
        <v>7480</v>
      </c>
      <c r="R553" s="257" t="s">
        <v>1561</v>
      </c>
      <c r="S553" s="313" t="s">
        <v>8700</v>
      </c>
      <c r="T553" s="257" t="s">
        <v>10825</v>
      </c>
      <c r="U553" s="134" t="s">
        <v>53</v>
      </c>
      <c r="V553" s="134" t="s">
        <v>1432</v>
      </c>
      <c r="W553" s="302" t="s">
        <v>1543</v>
      </c>
      <c r="X553" s="143" t="s">
        <v>232</v>
      </c>
      <c r="Y553" s="105" t="s">
        <v>232</v>
      </c>
      <c r="Z553" s="255" t="s">
        <v>1560</v>
      </c>
      <c r="AA553" s="106" t="s">
        <v>1562</v>
      </c>
      <c r="AB553" s="259" t="s">
        <v>173</v>
      </c>
      <c r="AC553" s="133" t="s">
        <v>8031</v>
      </c>
      <c r="AD553" s="303">
        <f t="shared" si="8"/>
        <v>1</v>
      </c>
      <c r="AE553" s="105"/>
      <c r="AF553" s="133" t="str">
        <f>VLOOKUP(N553,'2021jobs'!A:A,1,0)</f>
        <v>EXCP-P4</v>
      </c>
      <c r="AG553" s="133" t="str">
        <f>VLOOKUP(Z553,'2021jobs'!A:A,1,0)</f>
        <v>EXCP-P4</v>
      </c>
      <c r="AH553" s="256"/>
      <c r="AI553" s="132" t="s">
        <v>1560</v>
      </c>
      <c r="AJ553" s="172" t="s">
        <v>239</v>
      </c>
      <c r="AK553" s="135"/>
      <c r="AL553" s="111" t="s">
        <v>1543</v>
      </c>
      <c r="AM553" s="134" t="s">
        <v>1432</v>
      </c>
      <c r="AN553" s="134" t="s">
        <v>53</v>
      </c>
      <c r="AO553" s="5" t="s">
        <v>173</v>
      </c>
    </row>
    <row r="554" spans="1:41" s="4" customFormat="1" ht="15" customHeight="1" x14ac:dyDescent="0.4">
      <c r="A554" s="125">
        <v>0</v>
      </c>
      <c r="B554" s="125">
        <v>0</v>
      </c>
      <c r="C554" s="125">
        <v>0</v>
      </c>
      <c r="D554" s="125">
        <v>0</v>
      </c>
      <c r="E554" s="120">
        <v>1</v>
      </c>
      <c r="F554" s="125">
        <v>0</v>
      </c>
      <c r="G554" s="125">
        <v>0</v>
      </c>
      <c r="H554" s="125">
        <v>0</v>
      </c>
      <c r="I554" s="125">
        <v>0</v>
      </c>
      <c r="J554" s="300">
        <v>0</v>
      </c>
      <c r="K554" s="125">
        <v>0</v>
      </c>
      <c r="L554" s="125">
        <v>0</v>
      </c>
      <c r="M554" s="135"/>
      <c r="N554" s="133" t="s">
        <v>1563</v>
      </c>
      <c r="O554" s="254" t="s">
        <v>1544</v>
      </c>
      <c r="P554" s="254" t="s">
        <v>355</v>
      </c>
      <c r="Q554" s="254" t="s">
        <v>7480</v>
      </c>
      <c r="R554" s="257" t="s">
        <v>1564</v>
      </c>
      <c r="S554" s="313" t="s">
        <v>8700</v>
      </c>
      <c r="T554" s="257" t="s">
        <v>10824</v>
      </c>
      <c r="U554" s="134" t="s">
        <v>53</v>
      </c>
      <c r="V554" s="134" t="s">
        <v>1432</v>
      </c>
      <c r="W554" s="302" t="s">
        <v>1543</v>
      </c>
      <c r="X554" s="143" t="s">
        <v>232</v>
      </c>
      <c r="Y554" s="105" t="s">
        <v>232</v>
      </c>
      <c r="Z554" s="255" t="s">
        <v>1563</v>
      </c>
      <c r="AA554" s="106" t="s">
        <v>1565</v>
      </c>
      <c r="AB554" s="259" t="s">
        <v>173</v>
      </c>
      <c r="AC554" s="133" t="s">
        <v>8031</v>
      </c>
      <c r="AD554" s="303">
        <f t="shared" si="8"/>
        <v>1</v>
      </c>
      <c r="AE554" s="105" t="s">
        <v>7482</v>
      </c>
      <c r="AF554" s="133" t="str">
        <f>VLOOKUP(N554,'2021jobs'!A:A,1,0)</f>
        <v>EXCP-P3</v>
      </c>
      <c r="AG554" s="133" t="str">
        <f>VLOOKUP(Z554,'2021jobs'!A:A,1,0)</f>
        <v>EXCP-P3</v>
      </c>
      <c r="AH554" s="256"/>
      <c r="AI554" s="132" t="s">
        <v>1563</v>
      </c>
      <c r="AJ554" s="172" t="s">
        <v>239</v>
      </c>
      <c r="AK554" s="135"/>
      <c r="AL554" s="111" t="s">
        <v>1543</v>
      </c>
      <c r="AM554" s="134" t="s">
        <v>1432</v>
      </c>
      <c r="AN554" s="134" t="s">
        <v>53</v>
      </c>
      <c r="AO554" s="5" t="s">
        <v>173</v>
      </c>
    </row>
    <row r="555" spans="1:41" s="4" customFormat="1" ht="15" customHeight="1" x14ac:dyDescent="0.4">
      <c r="A555" s="125">
        <v>0</v>
      </c>
      <c r="B555" s="125">
        <v>0</v>
      </c>
      <c r="C555" s="125">
        <v>0</v>
      </c>
      <c r="D555" s="125">
        <v>0</v>
      </c>
      <c r="E555" s="120">
        <v>1</v>
      </c>
      <c r="F555" s="125">
        <v>0</v>
      </c>
      <c r="G555" s="125">
        <v>0</v>
      </c>
      <c r="H555" s="125">
        <v>0</v>
      </c>
      <c r="I555" s="125">
        <v>0</v>
      </c>
      <c r="J555" s="300">
        <v>0</v>
      </c>
      <c r="K555" s="125">
        <v>0</v>
      </c>
      <c r="L555" s="125">
        <v>0</v>
      </c>
      <c r="M555" s="135"/>
      <c r="N555" s="133" t="s">
        <v>1566</v>
      </c>
      <c r="O555" s="254" t="s">
        <v>1544</v>
      </c>
      <c r="P555" s="254" t="s">
        <v>443</v>
      </c>
      <c r="Q555" s="254" t="s">
        <v>7480</v>
      </c>
      <c r="R555" s="257" t="s">
        <v>1567</v>
      </c>
      <c r="S555" s="313" t="s">
        <v>8700</v>
      </c>
      <c r="T555" s="257" t="s">
        <v>9696</v>
      </c>
      <c r="U555" s="134" t="s">
        <v>53</v>
      </c>
      <c r="V555" s="134" t="s">
        <v>1432</v>
      </c>
      <c r="W555" s="302" t="s">
        <v>1543</v>
      </c>
      <c r="X555" s="143" t="s">
        <v>232</v>
      </c>
      <c r="Y555" s="105" t="s">
        <v>232</v>
      </c>
      <c r="Z555" s="255" t="s">
        <v>1566</v>
      </c>
      <c r="AA555" s="106" t="s">
        <v>1568</v>
      </c>
      <c r="AB555" s="259" t="s">
        <v>173</v>
      </c>
      <c r="AC555" s="133" t="s">
        <v>8031</v>
      </c>
      <c r="AD555" s="303">
        <f t="shared" si="8"/>
        <v>1</v>
      </c>
      <c r="AE555" s="105"/>
      <c r="AF555" s="133" t="str">
        <f>VLOOKUP(N555,'2021jobs'!A:A,1,0)</f>
        <v>EXCP-P2</v>
      </c>
      <c r="AG555" s="133" t="str">
        <f>VLOOKUP(Z555,'2021jobs'!A:A,1,0)</f>
        <v>EXCP-P2</v>
      </c>
      <c r="AH555" s="256"/>
      <c r="AI555" s="132" t="s">
        <v>1566</v>
      </c>
      <c r="AJ555" s="172" t="s">
        <v>239</v>
      </c>
      <c r="AK555" s="135"/>
      <c r="AL555" s="111" t="s">
        <v>1543</v>
      </c>
      <c r="AM555" s="134" t="s">
        <v>1432</v>
      </c>
      <c r="AN555" s="134" t="s">
        <v>53</v>
      </c>
      <c r="AO555" s="5" t="s">
        <v>173</v>
      </c>
    </row>
    <row r="556" spans="1:41" s="4" customFormat="1" ht="15" customHeight="1" x14ac:dyDescent="0.4">
      <c r="A556" s="125">
        <v>0</v>
      </c>
      <c r="B556" s="125">
        <v>0</v>
      </c>
      <c r="C556" s="125">
        <v>0</v>
      </c>
      <c r="D556" s="125">
        <v>0</v>
      </c>
      <c r="E556" s="120">
        <v>1</v>
      </c>
      <c r="F556" s="125">
        <v>0</v>
      </c>
      <c r="G556" s="125">
        <v>0</v>
      </c>
      <c r="H556" s="125">
        <v>0</v>
      </c>
      <c r="I556" s="125">
        <v>0</v>
      </c>
      <c r="J556" s="300">
        <v>0</v>
      </c>
      <c r="K556" s="125">
        <v>0</v>
      </c>
      <c r="L556" s="125">
        <v>0</v>
      </c>
      <c r="M556" s="135"/>
      <c r="N556" s="133" t="s">
        <v>1569</v>
      </c>
      <c r="O556" s="254" t="s">
        <v>1544</v>
      </c>
      <c r="P556" s="254" t="s">
        <v>474</v>
      </c>
      <c r="Q556" s="254" t="s">
        <v>7480</v>
      </c>
      <c r="R556" s="257" t="s">
        <v>1570</v>
      </c>
      <c r="S556" s="313" t="s">
        <v>8700</v>
      </c>
      <c r="T556" s="257" t="s">
        <v>10823</v>
      </c>
      <c r="U556" s="134" t="s">
        <v>53</v>
      </c>
      <c r="V556" s="134" t="s">
        <v>1432</v>
      </c>
      <c r="W556" s="302" t="s">
        <v>1543</v>
      </c>
      <c r="X556" s="143" t="s">
        <v>232</v>
      </c>
      <c r="Y556" s="105" t="s">
        <v>232</v>
      </c>
      <c r="Z556" s="255" t="s">
        <v>1569</v>
      </c>
      <c r="AA556" s="106" t="s">
        <v>1571</v>
      </c>
      <c r="AB556" s="259" t="s">
        <v>173</v>
      </c>
      <c r="AC556" s="133" t="s">
        <v>8031</v>
      </c>
      <c r="AD556" s="303">
        <f t="shared" si="8"/>
        <v>1</v>
      </c>
      <c r="AE556" s="105"/>
      <c r="AF556" s="133" t="str">
        <f>VLOOKUP(N556,'2021jobs'!A:A,1,0)</f>
        <v>EXCP-P1</v>
      </c>
      <c r="AG556" s="133" t="str">
        <f>VLOOKUP(Z556,'2021jobs'!A:A,1,0)</f>
        <v>EXCP-P1</v>
      </c>
      <c r="AH556" s="256"/>
      <c r="AI556" s="132" t="s">
        <v>1569</v>
      </c>
      <c r="AJ556" s="172" t="s">
        <v>239</v>
      </c>
      <c r="AK556" s="135"/>
      <c r="AL556" s="111" t="s">
        <v>1543</v>
      </c>
      <c r="AM556" s="134" t="s">
        <v>1432</v>
      </c>
      <c r="AN556" s="134" t="s">
        <v>53</v>
      </c>
      <c r="AO556" s="5" t="s">
        <v>173</v>
      </c>
    </row>
    <row r="557" spans="1:41" s="4" customFormat="1" ht="15" customHeight="1" x14ac:dyDescent="0.4">
      <c r="A557" s="125">
        <v>0</v>
      </c>
      <c r="B557" s="125">
        <v>0</v>
      </c>
      <c r="C557" s="125">
        <v>0</v>
      </c>
      <c r="D557" s="125">
        <v>0</v>
      </c>
      <c r="E557" s="120">
        <v>1</v>
      </c>
      <c r="F557" s="125">
        <v>0</v>
      </c>
      <c r="G557" s="125">
        <v>0</v>
      </c>
      <c r="H557" s="299">
        <v>1</v>
      </c>
      <c r="I557" s="125">
        <v>0</v>
      </c>
      <c r="J557" s="300">
        <v>0</v>
      </c>
      <c r="K557" s="125">
        <v>0</v>
      </c>
      <c r="L557" s="125">
        <v>0</v>
      </c>
      <c r="M557" s="135"/>
      <c r="N557" s="133" t="s">
        <v>1574</v>
      </c>
      <c r="O557" s="254" t="s">
        <v>1573</v>
      </c>
      <c r="P557" s="254" t="s">
        <v>453</v>
      </c>
      <c r="Q557" s="110" t="s">
        <v>7479</v>
      </c>
      <c r="R557" s="257" t="s">
        <v>1575</v>
      </c>
      <c r="S557" s="313" t="s">
        <v>8711</v>
      </c>
      <c r="T557" s="257" t="s">
        <v>9701</v>
      </c>
      <c r="U557" s="134" t="s">
        <v>53</v>
      </c>
      <c r="V557" s="134" t="s">
        <v>1432</v>
      </c>
      <c r="W557" s="302" t="s">
        <v>1572</v>
      </c>
      <c r="X557" s="143" t="s">
        <v>232</v>
      </c>
      <c r="Y557" s="105" t="s">
        <v>232</v>
      </c>
      <c r="Z557" s="255" t="s">
        <v>1574</v>
      </c>
      <c r="AA557" s="106" t="s">
        <v>1576</v>
      </c>
      <c r="AB557" s="259" t="s">
        <v>173</v>
      </c>
      <c r="AC557" s="133" t="s">
        <v>8032</v>
      </c>
      <c r="AD557" s="303">
        <f t="shared" si="8"/>
        <v>1</v>
      </c>
      <c r="AE557" s="105"/>
      <c r="AF557" s="133" t="str">
        <f>VLOOKUP(N557,'2021jobs'!A:A,1,0)</f>
        <v>SLCP-D2</v>
      </c>
      <c r="AG557" s="133" t="str">
        <f>VLOOKUP(Z557,'2021jobs'!A:A,1,0)</f>
        <v>SLCP-D2</v>
      </c>
      <c r="AH557" s="256"/>
      <c r="AI557" s="132" t="s">
        <v>1574</v>
      </c>
      <c r="AJ557" s="172" t="s">
        <v>239</v>
      </c>
      <c r="AK557" s="135"/>
      <c r="AL557" s="111" t="s">
        <v>1572</v>
      </c>
      <c r="AM557" s="134" t="s">
        <v>1432</v>
      </c>
      <c r="AN557" s="134" t="s">
        <v>53</v>
      </c>
      <c r="AO557" s="5" t="s">
        <v>173</v>
      </c>
    </row>
    <row r="558" spans="1:41" s="4" customFormat="1" ht="15" customHeight="1" x14ac:dyDescent="0.4">
      <c r="A558" s="125">
        <v>0</v>
      </c>
      <c r="B558" s="125">
        <v>0</v>
      </c>
      <c r="C558" s="125">
        <v>0</v>
      </c>
      <c r="D558" s="125">
        <v>0</v>
      </c>
      <c r="E558" s="120">
        <v>1</v>
      </c>
      <c r="F558" s="125">
        <v>0</v>
      </c>
      <c r="G558" s="125">
        <v>0</v>
      </c>
      <c r="H558" s="299">
        <v>1</v>
      </c>
      <c r="I558" s="125">
        <v>0</v>
      </c>
      <c r="J558" s="300">
        <v>0</v>
      </c>
      <c r="K558" s="125">
        <v>0</v>
      </c>
      <c r="L558" s="125">
        <v>0</v>
      </c>
      <c r="M558" s="135"/>
      <c r="N558" s="133" t="s">
        <v>1577</v>
      </c>
      <c r="O558" s="254" t="s">
        <v>1573</v>
      </c>
      <c r="P558" s="254" t="s">
        <v>352</v>
      </c>
      <c r="Q558" s="110" t="s">
        <v>7479</v>
      </c>
      <c r="R558" s="257" t="s">
        <v>1578</v>
      </c>
      <c r="S558" s="313" t="s">
        <v>8711</v>
      </c>
      <c r="T558" s="257" t="s">
        <v>9700</v>
      </c>
      <c r="U558" s="134" t="s">
        <v>53</v>
      </c>
      <c r="V558" s="134" t="s">
        <v>1432</v>
      </c>
      <c r="W558" s="302" t="s">
        <v>1572</v>
      </c>
      <c r="X558" s="143" t="s">
        <v>232</v>
      </c>
      <c r="Y558" s="105" t="s">
        <v>232</v>
      </c>
      <c r="Z558" s="255" t="s">
        <v>1577</v>
      </c>
      <c r="AA558" s="106" t="s">
        <v>1579</v>
      </c>
      <c r="AB558" s="259" t="s">
        <v>173</v>
      </c>
      <c r="AC558" s="133" t="s">
        <v>8032</v>
      </c>
      <c r="AD558" s="303">
        <f t="shared" si="8"/>
        <v>1</v>
      </c>
      <c r="AE558" s="105"/>
      <c r="AF558" s="133" t="str">
        <f>VLOOKUP(N558,'2021jobs'!A:A,1,0)</f>
        <v>SLCP-D1</v>
      </c>
      <c r="AG558" s="133" t="str">
        <f>VLOOKUP(Z558,'2021jobs'!A:A,1,0)</f>
        <v>SLCP-D1</v>
      </c>
      <c r="AH558" s="256"/>
      <c r="AI558" s="132" t="s">
        <v>1577</v>
      </c>
      <c r="AJ558" s="172" t="s">
        <v>239</v>
      </c>
      <c r="AK558" s="135"/>
      <c r="AL558" s="111" t="s">
        <v>1572</v>
      </c>
      <c r="AM558" s="134" t="s">
        <v>1432</v>
      </c>
      <c r="AN558" s="134" t="s">
        <v>53</v>
      </c>
      <c r="AO558" s="5" t="s">
        <v>173</v>
      </c>
    </row>
    <row r="559" spans="1:41" s="4" customFormat="1" ht="15" customHeight="1" x14ac:dyDescent="0.4">
      <c r="A559" s="125">
        <v>0</v>
      </c>
      <c r="B559" s="125">
        <v>0</v>
      </c>
      <c r="C559" s="125">
        <v>0</v>
      </c>
      <c r="D559" s="125">
        <v>0</v>
      </c>
      <c r="E559" s="120">
        <v>1</v>
      </c>
      <c r="F559" s="125">
        <v>0</v>
      </c>
      <c r="G559" s="125">
        <v>0</v>
      </c>
      <c r="H559" s="299">
        <v>1</v>
      </c>
      <c r="I559" s="125">
        <v>0</v>
      </c>
      <c r="J559" s="300">
        <v>0</v>
      </c>
      <c r="K559" s="125">
        <v>0</v>
      </c>
      <c r="L559" s="125">
        <v>0</v>
      </c>
      <c r="M559" s="135"/>
      <c r="N559" s="133" t="s">
        <v>1580</v>
      </c>
      <c r="O559" s="254" t="s">
        <v>1573</v>
      </c>
      <c r="P559" s="254" t="s">
        <v>415</v>
      </c>
      <c r="Q559" s="105" t="s">
        <v>7479</v>
      </c>
      <c r="R559" s="257" t="s">
        <v>1581</v>
      </c>
      <c r="S559" s="313" t="s">
        <v>8711</v>
      </c>
      <c r="T559" s="257" t="s">
        <v>9698</v>
      </c>
      <c r="U559" s="134" t="s">
        <v>53</v>
      </c>
      <c r="V559" s="134" t="s">
        <v>1432</v>
      </c>
      <c r="W559" s="302" t="s">
        <v>1572</v>
      </c>
      <c r="X559" s="143" t="s">
        <v>232</v>
      </c>
      <c r="Y559" s="105" t="s">
        <v>232</v>
      </c>
      <c r="Z559" s="255" t="s">
        <v>1580</v>
      </c>
      <c r="AA559" s="106" t="s">
        <v>1582</v>
      </c>
      <c r="AB559" s="259" t="s">
        <v>173</v>
      </c>
      <c r="AC559" s="133" t="s">
        <v>8032</v>
      </c>
      <c r="AD559" s="303">
        <f t="shared" si="8"/>
        <v>1</v>
      </c>
      <c r="AE559" s="105"/>
      <c r="AF559" s="133" t="str">
        <f>VLOOKUP(N559,'2021jobs'!A:A,1,0)</f>
        <v>SLCP-M2</v>
      </c>
      <c r="AG559" s="133" t="str">
        <f>VLOOKUP(Z559,'2021jobs'!A:A,1,0)</f>
        <v>SLCP-M2</v>
      </c>
      <c r="AH559" s="256"/>
      <c r="AI559" s="132" t="s">
        <v>1580</v>
      </c>
      <c r="AJ559" s="172" t="s">
        <v>239</v>
      </c>
      <c r="AK559" s="135"/>
      <c r="AL559" s="111" t="s">
        <v>1572</v>
      </c>
      <c r="AM559" s="134" t="s">
        <v>1432</v>
      </c>
      <c r="AN559" s="134" t="s">
        <v>53</v>
      </c>
      <c r="AO559" s="5" t="s">
        <v>173</v>
      </c>
    </row>
    <row r="560" spans="1:41" s="4" customFormat="1" ht="15" customHeight="1" x14ac:dyDescent="0.4">
      <c r="A560" s="125">
        <v>0</v>
      </c>
      <c r="B560" s="125">
        <v>0</v>
      </c>
      <c r="C560" s="125">
        <v>0</v>
      </c>
      <c r="D560" s="125">
        <v>0</v>
      </c>
      <c r="E560" s="120">
        <v>1</v>
      </c>
      <c r="F560" s="125">
        <v>0</v>
      </c>
      <c r="G560" s="125">
        <v>0</v>
      </c>
      <c r="H560" s="120">
        <v>1</v>
      </c>
      <c r="I560" s="125">
        <v>0</v>
      </c>
      <c r="J560" s="300">
        <v>0</v>
      </c>
      <c r="K560" s="125">
        <v>0</v>
      </c>
      <c r="L560" s="125">
        <v>0</v>
      </c>
      <c r="M560" s="135"/>
      <c r="N560" s="133" t="s">
        <v>1583</v>
      </c>
      <c r="O560" s="254" t="s">
        <v>1573</v>
      </c>
      <c r="P560" s="254" t="s">
        <v>363</v>
      </c>
      <c r="Q560" s="105" t="s">
        <v>7479</v>
      </c>
      <c r="R560" s="257" t="s">
        <v>1584</v>
      </c>
      <c r="S560" s="313" t="s">
        <v>8711</v>
      </c>
      <c r="T560" s="257" t="s">
        <v>9699</v>
      </c>
      <c r="U560" s="134" t="s">
        <v>53</v>
      </c>
      <c r="V560" s="134" t="s">
        <v>1432</v>
      </c>
      <c r="W560" s="302" t="s">
        <v>1572</v>
      </c>
      <c r="X560" s="143" t="s">
        <v>232</v>
      </c>
      <c r="Y560" s="97" t="s">
        <v>232</v>
      </c>
      <c r="Z560" s="255" t="s">
        <v>1583</v>
      </c>
      <c r="AA560" s="106" t="s">
        <v>1585</v>
      </c>
      <c r="AB560" s="259" t="s">
        <v>173</v>
      </c>
      <c r="AC560" s="133" t="s">
        <v>8032</v>
      </c>
      <c r="AD560" s="303">
        <f t="shared" si="8"/>
        <v>1</v>
      </c>
      <c r="AE560" s="105" t="s">
        <v>7482</v>
      </c>
      <c r="AF560" s="133" t="str">
        <f>VLOOKUP(N560,'2021jobs'!A:A,1,0)</f>
        <v>SLCP-M1</v>
      </c>
      <c r="AG560" s="133" t="str">
        <f>VLOOKUP(Z560,'2021jobs'!A:A,1,0)</f>
        <v>SLCP-M1</v>
      </c>
      <c r="AH560" s="256"/>
      <c r="AI560" s="132" t="s">
        <v>1583</v>
      </c>
      <c r="AJ560" s="172" t="s">
        <v>239</v>
      </c>
      <c r="AK560" s="135"/>
      <c r="AL560" s="111" t="s">
        <v>1572</v>
      </c>
      <c r="AM560" s="134" t="s">
        <v>1432</v>
      </c>
      <c r="AN560" s="134" t="s">
        <v>53</v>
      </c>
      <c r="AO560" s="5" t="s">
        <v>173</v>
      </c>
    </row>
    <row r="561" spans="1:41" ht="15" customHeight="1" x14ac:dyDescent="0.4">
      <c r="A561" s="125">
        <v>0</v>
      </c>
      <c r="B561" s="125">
        <v>0</v>
      </c>
      <c r="C561" s="125">
        <v>0</v>
      </c>
      <c r="D561" s="125">
        <v>0</v>
      </c>
      <c r="E561" s="120">
        <v>1</v>
      </c>
      <c r="F561" s="125">
        <v>0</v>
      </c>
      <c r="G561" s="125">
        <v>0</v>
      </c>
      <c r="H561" s="120">
        <v>1</v>
      </c>
      <c r="I561" s="125">
        <v>0</v>
      </c>
      <c r="J561" s="300">
        <v>0</v>
      </c>
      <c r="K561" s="125">
        <v>0</v>
      </c>
      <c r="L561" s="125">
        <v>0</v>
      </c>
      <c r="M561" s="135" t="s">
        <v>9737</v>
      </c>
      <c r="N561" s="133" t="s">
        <v>10163</v>
      </c>
      <c r="O561" s="254" t="s">
        <v>1573</v>
      </c>
      <c r="P561" s="254" t="s">
        <v>611</v>
      </c>
      <c r="Q561" s="254" t="s">
        <v>7480</v>
      </c>
      <c r="R561" s="257" t="s">
        <v>8710</v>
      </c>
      <c r="S561" s="313" t="s">
        <v>8712</v>
      </c>
      <c r="T561" s="257" t="s">
        <v>10779</v>
      </c>
      <c r="U561" s="134" t="s">
        <v>53</v>
      </c>
      <c r="V561" s="134" t="s">
        <v>1432</v>
      </c>
      <c r="W561" s="302" t="s">
        <v>1572</v>
      </c>
      <c r="X561" s="143" t="s">
        <v>232</v>
      </c>
      <c r="Y561" s="97" t="s">
        <v>232</v>
      </c>
      <c r="Z561" s="255" t="s">
        <v>300</v>
      </c>
      <c r="AA561" s="306" t="s">
        <v>300</v>
      </c>
      <c r="AB561" s="259" t="s">
        <v>173</v>
      </c>
      <c r="AC561" s="133" t="s">
        <v>8033</v>
      </c>
      <c r="AD561" s="303">
        <f t="shared" si="8"/>
        <v>0</v>
      </c>
      <c r="AE561" s="254"/>
      <c r="AF561" s="133" t="e">
        <f>VLOOKUP(N561,'2021jobs'!A:A,1,0)</f>
        <v>#N/A</v>
      </c>
      <c r="AG561" s="133" t="e">
        <f>VLOOKUP(Z561,'2021jobs'!A:A,1,0)</f>
        <v>#N/A</v>
      </c>
      <c r="AH561" s="256"/>
      <c r="AI561" s="255"/>
      <c r="AJ561" s="172"/>
      <c r="AK561" s="135"/>
      <c r="AL561" s="111"/>
      <c r="AM561" s="134"/>
      <c r="AN561" s="134"/>
      <c r="AO561" s="5"/>
    </row>
    <row r="562" spans="1:41" s="4" customFormat="1" ht="15" customHeight="1" x14ac:dyDescent="0.4">
      <c r="A562" s="125">
        <v>0</v>
      </c>
      <c r="B562" s="125">
        <v>0</v>
      </c>
      <c r="C562" s="125">
        <v>0</v>
      </c>
      <c r="D562" s="125">
        <v>0</v>
      </c>
      <c r="E562" s="120">
        <v>1</v>
      </c>
      <c r="F562" s="125">
        <v>0</v>
      </c>
      <c r="G562" s="125">
        <v>0</v>
      </c>
      <c r="H562" s="120">
        <v>1</v>
      </c>
      <c r="I562" s="125">
        <v>0</v>
      </c>
      <c r="J562" s="300">
        <v>0</v>
      </c>
      <c r="K562" s="125">
        <v>0</v>
      </c>
      <c r="L562" s="125">
        <v>0</v>
      </c>
      <c r="M562" s="135"/>
      <c r="N562" s="133" t="s">
        <v>1586</v>
      </c>
      <c r="O562" s="254" t="s">
        <v>1573</v>
      </c>
      <c r="P562" s="254" t="s">
        <v>433</v>
      </c>
      <c r="Q562" s="254" t="s">
        <v>7480</v>
      </c>
      <c r="R562" s="257" t="s">
        <v>1587</v>
      </c>
      <c r="S562" s="313" t="s">
        <v>8712</v>
      </c>
      <c r="T562" s="257" t="s">
        <v>10825</v>
      </c>
      <c r="U562" s="134" t="s">
        <v>53</v>
      </c>
      <c r="V562" s="134" t="s">
        <v>1432</v>
      </c>
      <c r="W562" s="302" t="s">
        <v>1572</v>
      </c>
      <c r="X562" s="143" t="s">
        <v>232</v>
      </c>
      <c r="Y562" s="105" t="s">
        <v>232</v>
      </c>
      <c r="Z562" s="255" t="s">
        <v>1586</v>
      </c>
      <c r="AA562" s="106" t="s">
        <v>1588</v>
      </c>
      <c r="AB562" s="259" t="s">
        <v>173</v>
      </c>
      <c r="AC562" s="133" t="s">
        <v>8033</v>
      </c>
      <c r="AD562" s="303">
        <f t="shared" si="8"/>
        <v>1</v>
      </c>
      <c r="AE562" s="105"/>
      <c r="AF562" s="133" t="str">
        <f>VLOOKUP(N562,'2021jobs'!A:A,1,0)</f>
        <v>SLCP-P4</v>
      </c>
      <c r="AG562" s="133" t="str">
        <f>VLOOKUP(Z562,'2021jobs'!A:A,1,0)</f>
        <v>SLCP-P4</v>
      </c>
      <c r="AH562" s="256"/>
      <c r="AI562" s="132" t="s">
        <v>1586</v>
      </c>
      <c r="AJ562" s="172" t="s">
        <v>239</v>
      </c>
      <c r="AK562" s="135"/>
      <c r="AL562" s="111" t="s">
        <v>1572</v>
      </c>
      <c r="AM562" s="134" t="s">
        <v>1432</v>
      </c>
      <c r="AN562" s="134" t="s">
        <v>53</v>
      </c>
      <c r="AO562" s="5" t="s">
        <v>173</v>
      </c>
    </row>
    <row r="563" spans="1:41" s="4" customFormat="1" ht="15" customHeight="1" x14ac:dyDescent="0.4">
      <c r="A563" s="125">
        <v>0</v>
      </c>
      <c r="B563" s="125">
        <v>0</v>
      </c>
      <c r="C563" s="125">
        <v>0</v>
      </c>
      <c r="D563" s="125">
        <v>0</v>
      </c>
      <c r="E563" s="120">
        <v>1</v>
      </c>
      <c r="F563" s="125">
        <v>0</v>
      </c>
      <c r="G563" s="125">
        <v>0</v>
      </c>
      <c r="H563" s="120">
        <v>1</v>
      </c>
      <c r="I563" s="125">
        <v>0</v>
      </c>
      <c r="J563" s="300">
        <v>0</v>
      </c>
      <c r="K563" s="125">
        <v>0</v>
      </c>
      <c r="L563" s="125">
        <v>0</v>
      </c>
      <c r="M563" s="135"/>
      <c r="N563" s="133" t="s">
        <v>1589</v>
      </c>
      <c r="O563" s="254" t="s">
        <v>1573</v>
      </c>
      <c r="P563" s="254" t="s">
        <v>355</v>
      </c>
      <c r="Q563" s="254" t="s">
        <v>7480</v>
      </c>
      <c r="R563" s="257" t="s">
        <v>1590</v>
      </c>
      <c r="S563" s="313" t="s">
        <v>8712</v>
      </c>
      <c r="T563" s="257" t="s">
        <v>10824</v>
      </c>
      <c r="U563" s="134" t="s">
        <v>53</v>
      </c>
      <c r="V563" s="134" t="s">
        <v>1432</v>
      </c>
      <c r="W563" s="302" t="s">
        <v>1572</v>
      </c>
      <c r="X563" s="143" t="s">
        <v>232</v>
      </c>
      <c r="Y563" s="105" t="s">
        <v>232</v>
      </c>
      <c r="Z563" s="255" t="s">
        <v>1589</v>
      </c>
      <c r="AA563" s="106" t="s">
        <v>1591</v>
      </c>
      <c r="AB563" s="259" t="s">
        <v>173</v>
      </c>
      <c r="AC563" s="133" t="s">
        <v>8033</v>
      </c>
      <c r="AD563" s="303">
        <f t="shared" si="8"/>
        <v>1</v>
      </c>
      <c r="AE563" s="105" t="s">
        <v>7482</v>
      </c>
      <c r="AF563" s="133" t="str">
        <f>VLOOKUP(N563,'2021jobs'!A:A,1,0)</f>
        <v>SLCP-P3</v>
      </c>
      <c r="AG563" s="133" t="str">
        <f>VLOOKUP(Z563,'2021jobs'!A:A,1,0)</f>
        <v>SLCP-P3</v>
      </c>
      <c r="AH563" s="256"/>
      <c r="AI563" s="132" t="s">
        <v>1589</v>
      </c>
      <c r="AJ563" s="172" t="s">
        <v>239</v>
      </c>
      <c r="AK563" s="135"/>
      <c r="AL563" s="111" t="s">
        <v>1572</v>
      </c>
      <c r="AM563" s="134" t="s">
        <v>1432</v>
      </c>
      <c r="AN563" s="134" t="s">
        <v>53</v>
      </c>
      <c r="AO563" s="5" t="s">
        <v>173</v>
      </c>
    </row>
    <row r="564" spans="1:41" s="4" customFormat="1" ht="15" customHeight="1" x14ac:dyDescent="0.4">
      <c r="A564" s="125">
        <v>0</v>
      </c>
      <c r="B564" s="125">
        <v>0</v>
      </c>
      <c r="C564" s="125">
        <v>0</v>
      </c>
      <c r="D564" s="125">
        <v>0</v>
      </c>
      <c r="E564" s="120">
        <v>1</v>
      </c>
      <c r="F564" s="125">
        <v>0</v>
      </c>
      <c r="G564" s="125">
        <v>0</v>
      </c>
      <c r="H564" s="120">
        <v>1</v>
      </c>
      <c r="I564" s="125">
        <v>0</v>
      </c>
      <c r="J564" s="300">
        <v>0</v>
      </c>
      <c r="K564" s="125">
        <v>0</v>
      </c>
      <c r="L564" s="125">
        <v>0</v>
      </c>
      <c r="M564" s="135"/>
      <c r="N564" s="133" t="s">
        <v>1592</v>
      </c>
      <c r="O564" s="254" t="s">
        <v>1573</v>
      </c>
      <c r="P564" s="254" t="s">
        <v>443</v>
      </c>
      <c r="Q564" s="254" t="s">
        <v>7480</v>
      </c>
      <c r="R564" s="257" t="s">
        <v>1593</v>
      </c>
      <c r="S564" s="313" t="s">
        <v>8712</v>
      </c>
      <c r="T564" s="257" t="s">
        <v>9696</v>
      </c>
      <c r="U564" s="134" t="s">
        <v>53</v>
      </c>
      <c r="V564" s="134" t="s">
        <v>1432</v>
      </c>
      <c r="W564" s="302" t="s">
        <v>1572</v>
      </c>
      <c r="X564" s="143" t="s">
        <v>232</v>
      </c>
      <c r="Y564" s="105" t="s">
        <v>232</v>
      </c>
      <c r="Z564" s="255" t="s">
        <v>1592</v>
      </c>
      <c r="AA564" s="106" t="s">
        <v>1594</v>
      </c>
      <c r="AB564" s="259" t="s">
        <v>173</v>
      </c>
      <c r="AC564" s="133" t="s">
        <v>8033</v>
      </c>
      <c r="AD564" s="303">
        <f t="shared" si="8"/>
        <v>1</v>
      </c>
      <c r="AE564" s="105"/>
      <c r="AF564" s="133" t="str">
        <f>VLOOKUP(N564,'2021jobs'!A:A,1,0)</f>
        <v>SLCP-P2</v>
      </c>
      <c r="AG564" s="133" t="str">
        <f>VLOOKUP(Z564,'2021jobs'!A:A,1,0)</f>
        <v>SLCP-P2</v>
      </c>
      <c r="AH564" s="256"/>
      <c r="AI564" s="132" t="s">
        <v>1592</v>
      </c>
      <c r="AJ564" s="172" t="s">
        <v>239</v>
      </c>
      <c r="AK564" s="135"/>
      <c r="AL564" s="111" t="s">
        <v>1572</v>
      </c>
      <c r="AM564" s="134" t="s">
        <v>1432</v>
      </c>
      <c r="AN564" s="134" t="s">
        <v>53</v>
      </c>
      <c r="AO564" s="5" t="s">
        <v>173</v>
      </c>
    </row>
    <row r="565" spans="1:41" s="4" customFormat="1" ht="15" customHeight="1" x14ac:dyDescent="0.4">
      <c r="A565" s="125">
        <v>0</v>
      </c>
      <c r="B565" s="125">
        <v>0</v>
      </c>
      <c r="C565" s="125">
        <v>0</v>
      </c>
      <c r="D565" s="125">
        <v>0</v>
      </c>
      <c r="E565" s="120">
        <v>1</v>
      </c>
      <c r="F565" s="125">
        <v>0</v>
      </c>
      <c r="G565" s="125">
        <v>0</v>
      </c>
      <c r="H565" s="120">
        <v>1</v>
      </c>
      <c r="I565" s="125">
        <v>0</v>
      </c>
      <c r="J565" s="300">
        <v>0</v>
      </c>
      <c r="K565" s="125">
        <v>0</v>
      </c>
      <c r="L565" s="125">
        <v>0</v>
      </c>
      <c r="M565" s="135"/>
      <c r="N565" s="133" t="s">
        <v>1595</v>
      </c>
      <c r="O565" s="254" t="s">
        <v>1573</v>
      </c>
      <c r="P565" s="254" t="s">
        <v>474</v>
      </c>
      <c r="Q565" s="254" t="s">
        <v>7480</v>
      </c>
      <c r="R565" s="257" t="s">
        <v>1596</v>
      </c>
      <c r="S565" s="313" t="s">
        <v>8712</v>
      </c>
      <c r="T565" s="257" t="s">
        <v>10823</v>
      </c>
      <c r="U565" s="134" t="s">
        <v>53</v>
      </c>
      <c r="V565" s="134" t="s">
        <v>1432</v>
      </c>
      <c r="W565" s="302" t="s">
        <v>1572</v>
      </c>
      <c r="X565" s="143" t="s">
        <v>232</v>
      </c>
      <c r="Y565" s="105" t="s">
        <v>232</v>
      </c>
      <c r="Z565" s="255" t="s">
        <v>1595</v>
      </c>
      <c r="AA565" s="106" t="s">
        <v>1597</v>
      </c>
      <c r="AB565" s="259" t="s">
        <v>173</v>
      </c>
      <c r="AC565" s="133" t="s">
        <v>8033</v>
      </c>
      <c r="AD565" s="303">
        <f t="shared" si="8"/>
        <v>1</v>
      </c>
      <c r="AE565" s="105"/>
      <c r="AF565" s="133" t="str">
        <f>VLOOKUP(N565,'2021jobs'!A:A,1,0)</f>
        <v>SLCP-P1</v>
      </c>
      <c r="AG565" s="133" t="str">
        <f>VLOOKUP(Z565,'2021jobs'!A:A,1,0)</f>
        <v>SLCP-P1</v>
      </c>
      <c r="AH565" s="256"/>
      <c r="AI565" s="132" t="s">
        <v>1595</v>
      </c>
      <c r="AJ565" s="172" t="s">
        <v>239</v>
      </c>
      <c r="AK565" s="135"/>
      <c r="AL565" s="117" t="s">
        <v>1572</v>
      </c>
      <c r="AM565" s="134" t="s">
        <v>1432</v>
      </c>
      <c r="AN565" s="134" t="s">
        <v>53</v>
      </c>
      <c r="AO565" s="5" t="s">
        <v>173</v>
      </c>
    </row>
    <row r="566" spans="1:41" ht="15" customHeight="1" x14ac:dyDescent="0.4">
      <c r="A566" s="120">
        <v>1</v>
      </c>
      <c r="B566" s="125">
        <v>0</v>
      </c>
      <c r="C566" s="125">
        <v>0</v>
      </c>
      <c r="D566" s="125">
        <v>0</v>
      </c>
      <c r="E566" s="120">
        <v>1</v>
      </c>
      <c r="F566" s="125">
        <v>0</v>
      </c>
      <c r="G566" s="125">
        <v>0</v>
      </c>
      <c r="H566" s="125">
        <v>0</v>
      </c>
      <c r="I566" s="125">
        <v>0</v>
      </c>
      <c r="J566" s="300">
        <v>0</v>
      </c>
      <c r="K566" s="125">
        <v>0</v>
      </c>
      <c r="L566" s="125">
        <v>0</v>
      </c>
      <c r="M566" s="135" t="s">
        <v>9737</v>
      </c>
      <c r="N566" s="133" t="s">
        <v>10164</v>
      </c>
      <c r="O566" s="254" t="s">
        <v>1622</v>
      </c>
      <c r="P566" s="254" t="s">
        <v>256</v>
      </c>
      <c r="Q566" s="254" t="s">
        <v>46</v>
      </c>
      <c r="R566" s="257" t="s">
        <v>8719</v>
      </c>
      <c r="S566" s="313" t="s">
        <v>8720</v>
      </c>
      <c r="T566" s="257" t="s">
        <v>9705</v>
      </c>
      <c r="U566" s="134" t="s">
        <v>53</v>
      </c>
      <c r="V566" s="134" t="s">
        <v>1432</v>
      </c>
      <c r="W566" s="302" t="s">
        <v>1621</v>
      </c>
      <c r="X566" s="143" t="s">
        <v>232</v>
      </c>
      <c r="Y566" s="254" t="s">
        <v>232</v>
      </c>
      <c r="Z566" s="255" t="s">
        <v>300</v>
      </c>
      <c r="AA566" s="306" t="s">
        <v>300</v>
      </c>
      <c r="AB566" s="259" t="s">
        <v>173</v>
      </c>
      <c r="AC566" s="133" t="s">
        <v>8037</v>
      </c>
      <c r="AD566" s="303">
        <f t="shared" si="8"/>
        <v>0</v>
      </c>
      <c r="AE566" s="254"/>
      <c r="AF566" s="133" t="e">
        <f>VLOOKUP(N566,'2021jobs'!A:A,1,0)</f>
        <v>#N/A</v>
      </c>
      <c r="AG566" s="133" t="e">
        <f>VLOOKUP(Z566,'2021jobs'!A:A,1,0)</f>
        <v>#N/A</v>
      </c>
      <c r="AH566" s="256"/>
      <c r="AI566" s="255"/>
      <c r="AJ566" s="172"/>
      <c r="AK566" s="135"/>
      <c r="AL566" s="258"/>
      <c r="AM566" s="134"/>
      <c r="AN566" s="134"/>
      <c r="AO566" s="5"/>
    </row>
    <row r="567" spans="1:41" s="7" customFormat="1" ht="15" customHeight="1" x14ac:dyDescent="0.4">
      <c r="A567" s="120">
        <v>1</v>
      </c>
      <c r="B567" s="125">
        <v>0</v>
      </c>
      <c r="C567" s="125">
        <v>0</v>
      </c>
      <c r="D567" s="125">
        <v>0</v>
      </c>
      <c r="E567" s="120">
        <v>1</v>
      </c>
      <c r="F567" s="125">
        <v>0</v>
      </c>
      <c r="G567" s="125">
        <v>0</v>
      </c>
      <c r="H567" s="125">
        <v>0</v>
      </c>
      <c r="I567" s="125">
        <v>0</v>
      </c>
      <c r="J567" s="300">
        <v>0</v>
      </c>
      <c r="K567" s="125">
        <v>0</v>
      </c>
      <c r="L567" s="125">
        <v>0</v>
      </c>
      <c r="M567" s="135"/>
      <c r="N567" s="133" t="s">
        <v>1623</v>
      </c>
      <c r="O567" s="254" t="s">
        <v>1622</v>
      </c>
      <c r="P567" s="254" t="s">
        <v>297</v>
      </c>
      <c r="Q567" s="254" t="s">
        <v>46</v>
      </c>
      <c r="R567" s="257" t="s">
        <v>1624</v>
      </c>
      <c r="S567" s="313" t="s">
        <v>8720</v>
      </c>
      <c r="T567" s="257" t="s">
        <v>9704</v>
      </c>
      <c r="U567" s="134" t="s">
        <v>53</v>
      </c>
      <c r="V567" s="134" t="s">
        <v>1432</v>
      </c>
      <c r="W567" s="302" t="s">
        <v>1621</v>
      </c>
      <c r="X567" s="143" t="s">
        <v>232</v>
      </c>
      <c r="Y567" s="105" t="s">
        <v>232</v>
      </c>
      <c r="Z567" s="255" t="s">
        <v>1623</v>
      </c>
      <c r="AA567" s="106" t="s">
        <v>1625</v>
      </c>
      <c r="AB567" s="259" t="s">
        <v>173</v>
      </c>
      <c r="AC567" s="133" t="s">
        <v>8037</v>
      </c>
      <c r="AD567" s="303">
        <f t="shared" si="8"/>
        <v>1</v>
      </c>
      <c r="AE567" s="105" t="s">
        <v>7482</v>
      </c>
      <c r="AF567" s="133" t="str">
        <f>VLOOKUP(N567,'2021jobs'!A:A,1,0)</f>
        <v>BENE-V1</v>
      </c>
      <c r="AG567" s="133" t="str">
        <f>VLOOKUP(Z567,'2021jobs'!A:A,1,0)</f>
        <v>BENE-V1</v>
      </c>
      <c r="AH567" s="256"/>
      <c r="AI567" s="132" t="s">
        <v>1623</v>
      </c>
      <c r="AJ567" s="172" t="s">
        <v>239</v>
      </c>
      <c r="AK567" s="135"/>
      <c r="AL567" s="111" t="s">
        <v>1621</v>
      </c>
      <c r="AM567" s="134" t="s">
        <v>1432</v>
      </c>
      <c r="AN567" s="134" t="s">
        <v>53</v>
      </c>
      <c r="AO567" s="5" t="s">
        <v>173</v>
      </c>
    </row>
    <row r="568" spans="1:41" s="4" customFormat="1" ht="15" customHeight="1" x14ac:dyDescent="0.4">
      <c r="A568" s="125">
        <v>0</v>
      </c>
      <c r="B568" s="125">
        <v>0</v>
      </c>
      <c r="C568" s="125">
        <v>0</v>
      </c>
      <c r="D568" s="125">
        <v>0</v>
      </c>
      <c r="E568" s="120">
        <v>1</v>
      </c>
      <c r="F568" s="125">
        <v>0</v>
      </c>
      <c r="G568" s="125">
        <v>0</v>
      </c>
      <c r="H568" s="125">
        <v>0</v>
      </c>
      <c r="I568" s="125">
        <v>0</v>
      </c>
      <c r="J568" s="300">
        <v>0</v>
      </c>
      <c r="K568" s="125">
        <v>0</v>
      </c>
      <c r="L568" s="125">
        <v>0</v>
      </c>
      <c r="M568" s="135"/>
      <c r="N568" s="133" t="s">
        <v>1626</v>
      </c>
      <c r="O568" s="254" t="s">
        <v>1622</v>
      </c>
      <c r="P568" s="254" t="s">
        <v>453</v>
      </c>
      <c r="Q568" s="110" t="s">
        <v>7479</v>
      </c>
      <c r="R568" s="257" t="s">
        <v>1627</v>
      </c>
      <c r="S568" s="313" t="s">
        <v>8721</v>
      </c>
      <c r="T568" s="257" t="s">
        <v>9701</v>
      </c>
      <c r="U568" s="134" t="s">
        <v>53</v>
      </c>
      <c r="V568" s="134" t="s">
        <v>1432</v>
      </c>
      <c r="W568" s="302" t="s">
        <v>1621</v>
      </c>
      <c r="X568" s="143" t="s">
        <v>232</v>
      </c>
      <c r="Y568" s="97" t="s">
        <v>232</v>
      </c>
      <c r="Z568" s="255" t="s">
        <v>1626</v>
      </c>
      <c r="AA568" s="106" t="s">
        <v>1628</v>
      </c>
      <c r="AB568" s="259" t="s">
        <v>173</v>
      </c>
      <c r="AC568" s="133" t="s">
        <v>8038</v>
      </c>
      <c r="AD568" s="303">
        <f t="shared" si="8"/>
        <v>1</v>
      </c>
      <c r="AE568" s="105"/>
      <c r="AF568" s="133" t="str">
        <f>VLOOKUP(N568,'2021jobs'!A:A,1,0)</f>
        <v>BENE-D2</v>
      </c>
      <c r="AG568" s="133" t="str">
        <f>VLOOKUP(Z568,'2021jobs'!A:A,1,0)</f>
        <v>BENE-D2</v>
      </c>
      <c r="AH568" s="256"/>
      <c r="AI568" s="132" t="s">
        <v>1626</v>
      </c>
      <c r="AJ568" s="172" t="s">
        <v>239</v>
      </c>
      <c r="AK568" s="135"/>
      <c r="AL568" s="111" t="s">
        <v>1621</v>
      </c>
      <c r="AM568" s="134" t="s">
        <v>1432</v>
      </c>
      <c r="AN568" s="134" t="s">
        <v>53</v>
      </c>
      <c r="AO568" s="5" t="s">
        <v>173</v>
      </c>
    </row>
    <row r="569" spans="1:41" s="4" customFormat="1" ht="15" customHeight="1" x14ac:dyDescent="0.4">
      <c r="A569" s="125">
        <v>0</v>
      </c>
      <c r="B569" s="125">
        <v>0</v>
      </c>
      <c r="C569" s="125">
        <v>0</v>
      </c>
      <c r="D569" s="125">
        <v>0</v>
      </c>
      <c r="E569" s="120">
        <v>1</v>
      </c>
      <c r="F569" s="125">
        <v>0</v>
      </c>
      <c r="G569" s="125">
        <v>0</v>
      </c>
      <c r="H569" s="125">
        <v>0</v>
      </c>
      <c r="I569" s="125">
        <v>0</v>
      </c>
      <c r="J569" s="300">
        <v>0</v>
      </c>
      <c r="K569" s="125">
        <v>0</v>
      </c>
      <c r="L569" s="125">
        <v>0</v>
      </c>
      <c r="M569" s="135"/>
      <c r="N569" s="133" t="s">
        <v>1629</v>
      </c>
      <c r="O569" s="254" t="s">
        <v>1622</v>
      </c>
      <c r="P569" s="254" t="s">
        <v>352</v>
      </c>
      <c r="Q569" s="110" t="s">
        <v>7479</v>
      </c>
      <c r="R569" s="257" t="s">
        <v>1630</v>
      </c>
      <c r="S569" s="313" t="s">
        <v>8721</v>
      </c>
      <c r="T569" s="257" t="s">
        <v>9700</v>
      </c>
      <c r="U569" s="134" t="s">
        <v>53</v>
      </c>
      <c r="V569" s="134" t="s">
        <v>1432</v>
      </c>
      <c r="W569" s="302" t="s">
        <v>1621</v>
      </c>
      <c r="X569" s="143" t="s">
        <v>232</v>
      </c>
      <c r="Y569" s="97" t="s">
        <v>232</v>
      </c>
      <c r="Z569" s="255" t="s">
        <v>1629</v>
      </c>
      <c r="AA569" s="106" t="s">
        <v>1631</v>
      </c>
      <c r="AB569" s="259" t="s">
        <v>173</v>
      </c>
      <c r="AC569" s="133" t="s">
        <v>8038</v>
      </c>
      <c r="AD569" s="303">
        <f t="shared" si="8"/>
        <v>1</v>
      </c>
      <c r="AE569" s="105"/>
      <c r="AF569" s="133" t="str">
        <f>VLOOKUP(N569,'2021jobs'!A:A,1,0)</f>
        <v>BENE-D1</v>
      </c>
      <c r="AG569" s="133" t="str">
        <f>VLOOKUP(Z569,'2021jobs'!A:A,1,0)</f>
        <v>BENE-D1</v>
      </c>
      <c r="AH569" s="256"/>
      <c r="AI569" s="132" t="s">
        <v>1629</v>
      </c>
      <c r="AJ569" s="172" t="s">
        <v>239</v>
      </c>
      <c r="AK569" s="135"/>
      <c r="AL569" s="111" t="s">
        <v>1621</v>
      </c>
      <c r="AM569" s="134" t="s">
        <v>1432</v>
      </c>
      <c r="AN569" s="134" t="s">
        <v>53</v>
      </c>
      <c r="AO569" s="5" t="s">
        <v>173</v>
      </c>
    </row>
    <row r="570" spans="1:41" s="4" customFormat="1" ht="15" customHeight="1" x14ac:dyDescent="0.4">
      <c r="A570" s="125">
        <v>0</v>
      </c>
      <c r="B570" s="125">
        <v>0</v>
      </c>
      <c r="C570" s="125">
        <v>0</v>
      </c>
      <c r="D570" s="125">
        <v>0</v>
      </c>
      <c r="E570" s="120">
        <v>1</v>
      </c>
      <c r="F570" s="125">
        <v>0</v>
      </c>
      <c r="G570" s="125">
        <v>0</v>
      </c>
      <c r="H570" s="125">
        <v>0</v>
      </c>
      <c r="I570" s="125">
        <v>0</v>
      </c>
      <c r="J570" s="300">
        <v>0</v>
      </c>
      <c r="K570" s="125">
        <v>0</v>
      </c>
      <c r="L570" s="125">
        <v>0</v>
      </c>
      <c r="M570" s="135"/>
      <c r="N570" s="133" t="s">
        <v>1632</v>
      </c>
      <c r="O570" s="254" t="s">
        <v>1622</v>
      </c>
      <c r="P570" s="254" t="s">
        <v>415</v>
      </c>
      <c r="Q570" s="105" t="s">
        <v>7479</v>
      </c>
      <c r="R570" s="257" t="s">
        <v>1633</v>
      </c>
      <c r="S570" s="313" t="s">
        <v>8721</v>
      </c>
      <c r="T570" s="257" t="s">
        <v>9698</v>
      </c>
      <c r="U570" s="134" t="s">
        <v>53</v>
      </c>
      <c r="V570" s="134" t="s">
        <v>1432</v>
      </c>
      <c r="W570" s="302" t="s">
        <v>1621</v>
      </c>
      <c r="X570" s="143" t="s">
        <v>232</v>
      </c>
      <c r="Y570" s="97" t="s">
        <v>232</v>
      </c>
      <c r="Z570" s="255" t="s">
        <v>1632</v>
      </c>
      <c r="AA570" s="106" t="s">
        <v>1634</v>
      </c>
      <c r="AB570" s="259" t="s">
        <v>173</v>
      </c>
      <c r="AC570" s="133" t="s">
        <v>8038</v>
      </c>
      <c r="AD570" s="303">
        <f t="shared" si="8"/>
        <v>1</v>
      </c>
      <c r="AE570" s="105"/>
      <c r="AF570" s="133" t="str">
        <f>VLOOKUP(N570,'2021jobs'!A:A,1,0)</f>
        <v>BENE-M2</v>
      </c>
      <c r="AG570" s="133" t="str">
        <f>VLOOKUP(Z570,'2021jobs'!A:A,1,0)</f>
        <v>BENE-M2</v>
      </c>
      <c r="AH570" s="256"/>
      <c r="AI570" s="132" t="s">
        <v>1632</v>
      </c>
      <c r="AJ570" s="172" t="s">
        <v>239</v>
      </c>
      <c r="AK570" s="135"/>
      <c r="AL570" s="111" t="s">
        <v>1621</v>
      </c>
      <c r="AM570" s="134" t="s">
        <v>1432</v>
      </c>
      <c r="AN570" s="134" t="s">
        <v>53</v>
      </c>
      <c r="AO570" s="5" t="s">
        <v>173</v>
      </c>
    </row>
    <row r="571" spans="1:41" s="4" customFormat="1" ht="15" customHeight="1" x14ac:dyDescent="0.4">
      <c r="A571" s="125">
        <v>0</v>
      </c>
      <c r="B571" s="125">
        <v>0</v>
      </c>
      <c r="C571" s="125">
        <v>0</v>
      </c>
      <c r="D571" s="125">
        <v>0</v>
      </c>
      <c r="E571" s="120">
        <v>1</v>
      </c>
      <c r="F571" s="125">
        <v>0</v>
      </c>
      <c r="G571" s="125">
        <v>0</v>
      </c>
      <c r="H571" s="125">
        <v>0</v>
      </c>
      <c r="I571" s="125">
        <v>0</v>
      </c>
      <c r="J571" s="300">
        <v>0</v>
      </c>
      <c r="K571" s="125">
        <v>0</v>
      </c>
      <c r="L571" s="125">
        <v>0</v>
      </c>
      <c r="M571" s="135"/>
      <c r="N571" s="133" t="s">
        <v>1635</v>
      </c>
      <c r="O571" s="254" t="s">
        <v>1622</v>
      </c>
      <c r="P571" s="254" t="s">
        <v>363</v>
      </c>
      <c r="Q571" s="105" t="s">
        <v>7479</v>
      </c>
      <c r="R571" s="257" t="s">
        <v>1636</v>
      </c>
      <c r="S571" s="313" t="s">
        <v>8721</v>
      </c>
      <c r="T571" s="257" t="s">
        <v>9699</v>
      </c>
      <c r="U571" s="134" t="s">
        <v>53</v>
      </c>
      <c r="V571" s="134" t="s">
        <v>1432</v>
      </c>
      <c r="W571" s="302" t="s">
        <v>1621</v>
      </c>
      <c r="X571" s="143" t="s">
        <v>232</v>
      </c>
      <c r="Y571" s="97" t="s">
        <v>232</v>
      </c>
      <c r="Z571" s="255" t="s">
        <v>1635</v>
      </c>
      <c r="AA571" s="106" t="s">
        <v>1637</v>
      </c>
      <c r="AB571" s="259" t="s">
        <v>173</v>
      </c>
      <c r="AC571" s="133" t="s">
        <v>8038</v>
      </c>
      <c r="AD571" s="303">
        <f t="shared" si="8"/>
        <v>1</v>
      </c>
      <c r="AE571" s="105" t="s">
        <v>7482</v>
      </c>
      <c r="AF571" s="133" t="str">
        <f>VLOOKUP(N571,'2021jobs'!A:A,1,0)</f>
        <v>BENE-M1</v>
      </c>
      <c r="AG571" s="133" t="str">
        <f>VLOOKUP(Z571,'2021jobs'!A:A,1,0)</f>
        <v>BENE-M1</v>
      </c>
      <c r="AH571" s="256"/>
      <c r="AI571" s="132" t="s">
        <v>1635</v>
      </c>
      <c r="AJ571" s="172" t="s">
        <v>239</v>
      </c>
      <c r="AK571" s="135"/>
      <c r="AL571" s="111" t="s">
        <v>1621</v>
      </c>
      <c r="AM571" s="134" t="s">
        <v>1432</v>
      </c>
      <c r="AN571" s="134" t="s">
        <v>53</v>
      </c>
      <c r="AO571" s="5" t="s">
        <v>173</v>
      </c>
    </row>
    <row r="572" spans="1:41" ht="15" customHeight="1" x14ac:dyDescent="0.4">
      <c r="A572" s="125">
        <v>0</v>
      </c>
      <c r="B572" s="125">
        <v>0</v>
      </c>
      <c r="C572" s="125">
        <v>0</v>
      </c>
      <c r="D572" s="125">
        <v>0</v>
      </c>
      <c r="E572" s="120">
        <v>1</v>
      </c>
      <c r="F572" s="125">
        <v>0</v>
      </c>
      <c r="G572" s="125">
        <v>0</v>
      </c>
      <c r="H572" s="125">
        <v>0</v>
      </c>
      <c r="I572" s="125">
        <v>0</v>
      </c>
      <c r="J572" s="300">
        <v>0</v>
      </c>
      <c r="K572" s="125">
        <v>0</v>
      </c>
      <c r="L572" s="125">
        <v>0</v>
      </c>
      <c r="M572" s="135" t="s">
        <v>9737</v>
      </c>
      <c r="N572" s="133" t="s">
        <v>10165</v>
      </c>
      <c r="O572" s="254" t="s">
        <v>1622</v>
      </c>
      <c r="P572" s="254" t="s">
        <v>804</v>
      </c>
      <c r="Q572" s="254" t="s">
        <v>7479</v>
      </c>
      <c r="R572" s="257" t="s">
        <v>8724</v>
      </c>
      <c r="S572" s="313" t="s">
        <v>8721</v>
      </c>
      <c r="T572" s="257" t="s">
        <v>10829</v>
      </c>
      <c r="U572" s="134" t="s">
        <v>53</v>
      </c>
      <c r="V572" s="134" t="s">
        <v>1432</v>
      </c>
      <c r="W572" s="302" t="s">
        <v>1621</v>
      </c>
      <c r="X572" s="143" t="s">
        <v>232</v>
      </c>
      <c r="Y572" s="97" t="s">
        <v>232</v>
      </c>
      <c r="Z572" s="255" t="s">
        <v>300</v>
      </c>
      <c r="AA572" s="306" t="s">
        <v>300</v>
      </c>
      <c r="AB572" s="259" t="s">
        <v>173</v>
      </c>
      <c r="AC572" s="133" t="s">
        <v>8038</v>
      </c>
      <c r="AD572" s="303">
        <f t="shared" si="8"/>
        <v>0</v>
      </c>
      <c r="AE572" s="254"/>
      <c r="AF572" s="133" t="e">
        <f>VLOOKUP(N572,'2021jobs'!A:A,1,0)</f>
        <v>#N/A</v>
      </c>
      <c r="AG572" s="133" t="e">
        <f>VLOOKUP(Z572,'2021jobs'!A:A,1,0)</f>
        <v>#N/A</v>
      </c>
      <c r="AH572" s="256"/>
      <c r="AI572" s="255"/>
      <c r="AJ572" s="172"/>
      <c r="AK572" s="135"/>
      <c r="AL572" s="111"/>
      <c r="AM572" s="134"/>
      <c r="AN572" s="134"/>
      <c r="AO572" s="5"/>
    </row>
    <row r="573" spans="1:41" ht="15" customHeight="1" x14ac:dyDescent="0.4">
      <c r="A573" s="125">
        <v>0</v>
      </c>
      <c r="B573" s="125">
        <v>0</v>
      </c>
      <c r="C573" s="125">
        <v>0</v>
      </c>
      <c r="D573" s="125">
        <v>0</v>
      </c>
      <c r="E573" s="120">
        <v>1</v>
      </c>
      <c r="F573" s="125">
        <v>0</v>
      </c>
      <c r="G573" s="125">
        <v>0</v>
      </c>
      <c r="H573" s="125">
        <v>0</v>
      </c>
      <c r="I573" s="125">
        <v>0</v>
      </c>
      <c r="J573" s="300">
        <v>0</v>
      </c>
      <c r="K573" s="125">
        <v>0</v>
      </c>
      <c r="L573" s="125">
        <v>0</v>
      </c>
      <c r="M573" s="135" t="s">
        <v>9737</v>
      </c>
      <c r="N573" s="133" t="s">
        <v>10166</v>
      </c>
      <c r="O573" s="254" t="s">
        <v>1622</v>
      </c>
      <c r="P573" s="254" t="s">
        <v>419</v>
      </c>
      <c r="Q573" s="254" t="s">
        <v>7479</v>
      </c>
      <c r="R573" s="257" t="s">
        <v>8725</v>
      </c>
      <c r="S573" s="313" t="s">
        <v>8721</v>
      </c>
      <c r="T573" s="257" t="s">
        <v>10828</v>
      </c>
      <c r="U573" s="134" t="s">
        <v>53</v>
      </c>
      <c r="V573" s="134" t="s">
        <v>1432</v>
      </c>
      <c r="W573" s="302" t="s">
        <v>1621</v>
      </c>
      <c r="X573" s="143" t="s">
        <v>232</v>
      </c>
      <c r="Y573" s="97" t="s">
        <v>232</v>
      </c>
      <c r="Z573" s="255" t="s">
        <v>300</v>
      </c>
      <c r="AA573" s="306" t="s">
        <v>300</v>
      </c>
      <c r="AB573" s="259" t="s">
        <v>173</v>
      </c>
      <c r="AC573" s="133" t="s">
        <v>8038</v>
      </c>
      <c r="AD573" s="303">
        <f t="shared" si="8"/>
        <v>0</v>
      </c>
      <c r="AE573" s="254"/>
      <c r="AF573" s="133" t="e">
        <f>VLOOKUP(N573,'2021jobs'!A:A,1,0)</f>
        <v>#N/A</v>
      </c>
      <c r="AG573" s="133" t="e">
        <f>VLOOKUP(Z573,'2021jobs'!A:A,1,0)</f>
        <v>#N/A</v>
      </c>
      <c r="AH573" s="256"/>
      <c r="AI573" s="255"/>
      <c r="AJ573" s="172"/>
      <c r="AK573" s="135"/>
      <c r="AL573" s="111"/>
      <c r="AM573" s="134"/>
      <c r="AN573" s="134"/>
      <c r="AO573" s="5"/>
    </row>
    <row r="574" spans="1:41" s="3" customFormat="1" ht="15" customHeight="1" x14ac:dyDescent="0.4">
      <c r="A574" s="125">
        <v>0</v>
      </c>
      <c r="B574" s="125">
        <v>0</v>
      </c>
      <c r="C574" s="125">
        <v>0</v>
      </c>
      <c r="D574" s="125">
        <v>0</v>
      </c>
      <c r="E574" s="120">
        <v>1</v>
      </c>
      <c r="F574" s="125">
        <v>0</v>
      </c>
      <c r="G574" s="125">
        <v>0</v>
      </c>
      <c r="H574" s="125">
        <v>0</v>
      </c>
      <c r="I574" s="125">
        <v>0</v>
      </c>
      <c r="J574" s="300">
        <v>0</v>
      </c>
      <c r="K574" s="125">
        <v>0</v>
      </c>
      <c r="L574" s="125">
        <v>0</v>
      </c>
      <c r="M574" s="135"/>
      <c r="N574" s="133" t="s">
        <v>1638</v>
      </c>
      <c r="O574" s="254" t="s">
        <v>1622</v>
      </c>
      <c r="P574" s="254" t="s">
        <v>611</v>
      </c>
      <c r="Q574" s="254" t="s">
        <v>7480</v>
      </c>
      <c r="R574" s="257" t="s">
        <v>1639</v>
      </c>
      <c r="S574" s="313" t="s">
        <v>8722</v>
      </c>
      <c r="T574" s="257" t="s">
        <v>10779</v>
      </c>
      <c r="U574" s="134" t="s">
        <v>53</v>
      </c>
      <c r="V574" s="134" t="s">
        <v>1432</v>
      </c>
      <c r="W574" s="302" t="s">
        <v>1621</v>
      </c>
      <c r="X574" s="143" t="s">
        <v>232</v>
      </c>
      <c r="Y574" s="97" t="s">
        <v>232</v>
      </c>
      <c r="Z574" s="255" t="s">
        <v>1638</v>
      </c>
      <c r="AA574" s="106" t="s">
        <v>1640</v>
      </c>
      <c r="AB574" s="259" t="s">
        <v>173</v>
      </c>
      <c r="AC574" s="133" t="s">
        <v>8039</v>
      </c>
      <c r="AD574" s="303">
        <f t="shared" si="8"/>
        <v>1</v>
      </c>
      <c r="AE574" s="105"/>
      <c r="AF574" s="133" t="str">
        <f>VLOOKUP(N574,'2021jobs'!A:A,1,0)</f>
        <v>BENE-P5</v>
      </c>
      <c r="AG574" s="133" t="str">
        <f>VLOOKUP(Z574,'2021jobs'!A:A,1,0)</f>
        <v>BENE-P5</v>
      </c>
      <c r="AH574" s="256"/>
      <c r="AI574" s="132" t="s">
        <v>1638</v>
      </c>
      <c r="AJ574" s="172" t="s">
        <v>239</v>
      </c>
      <c r="AK574" s="135"/>
      <c r="AL574" s="111" t="s">
        <v>1621</v>
      </c>
      <c r="AM574" s="134" t="s">
        <v>1432</v>
      </c>
      <c r="AN574" s="134" t="s">
        <v>53</v>
      </c>
      <c r="AO574" s="5" t="s">
        <v>173</v>
      </c>
    </row>
    <row r="575" spans="1:41" s="3" customFormat="1" ht="15" customHeight="1" x14ac:dyDescent="0.4">
      <c r="A575" s="125">
        <v>0</v>
      </c>
      <c r="B575" s="125">
        <v>0</v>
      </c>
      <c r="C575" s="125">
        <v>0</v>
      </c>
      <c r="D575" s="125">
        <v>0</v>
      </c>
      <c r="E575" s="120">
        <v>1</v>
      </c>
      <c r="F575" s="125">
        <v>0</v>
      </c>
      <c r="G575" s="125">
        <v>0</v>
      </c>
      <c r="H575" s="125">
        <v>0</v>
      </c>
      <c r="I575" s="125">
        <v>0</v>
      </c>
      <c r="J575" s="300">
        <v>0</v>
      </c>
      <c r="K575" s="125">
        <v>0</v>
      </c>
      <c r="L575" s="125">
        <v>0</v>
      </c>
      <c r="M575" s="135"/>
      <c r="N575" s="133" t="s">
        <v>1641</v>
      </c>
      <c r="O575" s="254" t="s">
        <v>1622</v>
      </c>
      <c r="P575" s="254" t="s">
        <v>433</v>
      </c>
      <c r="Q575" s="254" t="s">
        <v>7480</v>
      </c>
      <c r="R575" s="257" t="s">
        <v>1642</v>
      </c>
      <c r="S575" s="313" t="s">
        <v>8722</v>
      </c>
      <c r="T575" s="257" t="s">
        <v>10825</v>
      </c>
      <c r="U575" s="134" t="s">
        <v>53</v>
      </c>
      <c r="V575" s="134" t="s">
        <v>1432</v>
      </c>
      <c r="W575" s="302" t="s">
        <v>1621</v>
      </c>
      <c r="X575" s="143" t="s">
        <v>232</v>
      </c>
      <c r="Y575" s="97" t="s">
        <v>232</v>
      </c>
      <c r="Z575" s="255" t="s">
        <v>1641</v>
      </c>
      <c r="AA575" s="106" t="s">
        <v>1643</v>
      </c>
      <c r="AB575" s="259" t="s">
        <v>173</v>
      </c>
      <c r="AC575" s="133" t="s">
        <v>8039</v>
      </c>
      <c r="AD575" s="303">
        <f t="shared" si="8"/>
        <v>1</v>
      </c>
      <c r="AE575" s="105"/>
      <c r="AF575" s="133" t="str">
        <f>VLOOKUP(N575,'2021jobs'!A:A,1,0)</f>
        <v>BENE-P4</v>
      </c>
      <c r="AG575" s="133" t="str">
        <f>VLOOKUP(Z575,'2021jobs'!A:A,1,0)</f>
        <v>BENE-P4</v>
      </c>
      <c r="AH575" s="256"/>
      <c r="AI575" s="132" t="s">
        <v>1641</v>
      </c>
      <c r="AJ575" s="172" t="s">
        <v>239</v>
      </c>
      <c r="AK575" s="135"/>
      <c r="AL575" s="111" t="s">
        <v>1621</v>
      </c>
      <c r="AM575" s="134" t="s">
        <v>1432</v>
      </c>
      <c r="AN575" s="134" t="s">
        <v>53</v>
      </c>
      <c r="AO575" s="5" t="s">
        <v>173</v>
      </c>
    </row>
    <row r="576" spans="1:41" s="3" customFormat="1" ht="15" customHeight="1" x14ac:dyDescent="0.4">
      <c r="A576" s="125">
        <v>0</v>
      </c>
      <c r="B576" s="125">
        <v>0</v>
      </c>
      <c r="C576" s="125">
        <v>0</v>
      </c>
      <c r="D576" s="125">
        <v>0</v>
      </c>
      <c r="E576" s="120">
        <v>1</v>
      </c>
      <c r="F576" s="125">
        <v>0</v>
      </c>
      <c r="G576" s="125">
        <v>0</v>
      </c>
      <c r="H576" s="125">
        <v>0</v>
      </c>
      <c r="I576" s="125">
        <v>0</v>
      </c>
      <c r="J576" s="300">
        <v>0</v>
      </c>
      <c r="K576" s="125">
        <v>0</v>
      </c>
      <c r="L576" s="125">
        <v>0</v>
      </c>
      <c r="M576" s="135"/>
      <c r="N576" s="133" t="s">
        <v>1644</v>
      </c>
      <c r="O576" s="254" t="s">
        <v>1622</v>
      </c>
      <c r="P576" s="254" t="s">
        <v>355</v>
      </c>
      <c r="Q576" s="254" t="s">
        <v>7480</v>
      </c>
      <c r="R576" s="257" t="s">
        <v>1645</v>
      </c>
      <c r="S576" s="313" t="s">
        <v>8722</v>
      </c>
      <c r="T576" s="257" t="s">
        <v>10824</v>
      </c>
      <c r="U576" s="134" t="s">
        <v>53</v>
      </c>
      <c r="V576" s="134" t="s">
        <v>1432</v>
      </c>
      <c r="W576" s="302" t="s">
        <v>1621</v>
      </c>
      <c r="X576" s="143" t="s">
        <v>232</v>
      </c>
      <c r="Y576" s="97" t="s">
        <v>232</v>
      </c>
      <c r="Z576" s="255" t="s">
        <v>1644</v>
      </c>
      <c r="AA576" s="106" t="s">
        <v>1646</v>
      </c>
      <c r="AB576" s="259" t="s">
        <v>173</v>
      </c>
      <c r="AC576" s="133" t="s">
        <v>8039</v>
      </c>
      <c r="AD576" s="303">
        <f t="shared" si="8"/>
        <v>1</v>
      </c>
      <c r="AE576" s="105" t="s">
        <v>7482</v>
      </c>
      <c r="AF576" s="133" t="str">
        <f>VLOOKUP(N576,'2021jobs'!A:A,1,0)</f>
        <v>BENE-P3</v>
      </c>
      <c r="AG576" s="133" t="str">
        <f>VLOOKUP(Z576,'2021jobs'!A:A,1,0)</f>
        <v>BENE-P3</v>
      </c>
      <c r="AH576" s="256"/>
      <c r="AI576" s="132" t="s">
        <v>1644</v>
      </c>
      <c r="AJ576" s="172" t="s">
        <v>239</v>
      </c>
      <c r="AK576" s="135"/>
      <c r="AL576" s="111" t="s">
        <v>1621</v>
      </c>
      <c r="AM576" s="134" t="s">
        <v>1432</v>
      </c>
      <c r="AN576" s="134" t="s">
        <v>53</v>
      </c>
      <c r="AO576" s="5" t="s">
        <v>173</v>
      </c>
    </row>
    <row r="577" spans="1:41" s="3" customFormat="1" ht="15" customHeight="1" x14ac:dyDescent="0.4">
      <c r="A577" s="125">
        <v>0</v>
      </c>
      <c r="B577" s="125">
        <v>0</v>
      </c>
      <c r="C577" s="125">
        <v>0</v>
      </c>
      <c r="D577" s="125">
        <v>0</v>
      </c>
      <c r="E577" s="120">
        <v>1</v>
      </c>
      <c r="F577" s="125">
        <v>0</v>
      </c>
      <c r="G577" s="125">
        <v>0</v>
      </c>
      <c r="H577" s="125">
        <v>0</v>
      </c>
      <c r="I577" s="125">
        <v>0</v>
      </c>
      <c r="J577" s="300">
        <v>0</v>
      </c>
      <c r="K577" s="125">
        <v>0</v>
      </c>
      <c r="L577" s="125">
        <v>0</v>
      </c>
      <c r="M577" s="135"/>
      <c r="N577" s="133" t="s">
        <v>1647</v>
      </c>
      <c r="O577" s="254" t="s">
        <v>1622</v>
      </c>
      <c r="P577" s="254" t="s">
        <v>443</v>
      </c>
      <c r="Q577" s="254" t="s">
        <v>7480</v>
      </c>
      <c r="R577" s="257" t="s">
        <v>1648</v>
      </c>
      <c r="S577" s="313" t="s">
        <v>8722</v>
      </c>
      <c r="T577" s="257" t="s">
        <v>9696</v>
      </c>
      <c r="U577" s="134" t="s">
        <v>53</v>
      </c>
      <c r="V577" s="134" t="s">
        <v>1432</v>
      </c>
      <c r="W577" s="302" t="s">
        <v>1621</v>
      </c>
      <c r="X577" s="143" t="s">
        <v>232</v>
      </c>
      <c r="Y577" s="97" t="s">
        <v>232</v>
      </c>
      <c r="Z577" s="255" t="s">
        <v>1647</v>
      </c>
      <c r="AA577" s="106" t="s">
        <v>1649</v>
      </c>
      <c r="AB577" s="259" t="s">
        <v>173</v>
      </c>
      <c r="AC577" s="133" t="s">
        <v>8039</v>
      </c>
      <c r="AD577" s="303">
        <f t="shared" si="8"/>
        <v>1</v>
      </c>
      <c r="AE577" s="105"/>
      <c r="AF577" s="133" t="str">
        <f>VLOOKUP(N577,'2021jobs'!A:A,1,0)</f>
        <v>BENE-P2</v>
      </c>
      <c r="AG577" s="133" t="str">
        <f>VLOOKUP(Z577,'2021jobs'!A:A,1,0)</f>
        <v>BENE-P2</v>
      </c>
      <c r="AH577" s="256"/>
      <c r="AI577" s="132" t="s">
        <v>1647</v>
      </c>
      <c r="AJ577" s="172" t="s">
        <v>239</v>
      </c>
      <c r="AK577" s="135"/>
      <c r="AL577" s="111" t="s">
        <v>1621</v>
      </c>
      <c r="AM577" s="134" t="s">
        <v>1432</v>
      </c>
      <c r="AN577" s="134" t="s">
        <v>53</v>
      </c>
      <c r="AO577" s="5" t="s">
        <v>173</v>
      </c>
    </row>
    <row r="578" spans="1:41" s="3" customFormat="1" ht="15" customHeight="1" x14ac:dyDescent="0.4">
      <c r="A578" s="125">
        <v>0</v>
      </c>
      <c r="B578" s="125">
        <v>0</v>
      </c>
      <c r="C578" s="125">
        <v>0</v>
      </c>
      <c r="D578" s="125">
        <v>0</v>
      </c>
      <c r="E578" s="120">
        <v>1</v>
      </c>
      <c r="F578" s="125">
        <v>0</v>
      </c>
      <c r="G578" s="125">
        <v>0</v>
      </c>
      <c r="H578" s="125">
        <v>0</v>
      </c>
      <c r="I578" s="125">
        <v>0</v>
      </c>
      <c r="J578" s="300">
        <v>0</v>
      </c>
      <c r="K578" s="125">
        <v>0</v>
      </c>
      <c r="L578" s="125">
        <v>0</v>
      </c>
      <c r="M578" s="135"/>
      <c r="N578" s="133" t="s">
        <v>1650</v>
      </c>
      <c r="O578" s="254" t="s">
        <v>1622</v>
      </c>
      <c r="P578" s="254" t="s">
        <v>474</v>
      </c>
      <c r="Q578" s="254" t="s">
        <v>7480</v>
      </c>
      <c r="R578" s="257" t="s">
        <v>1651</v>
      </c>
      <c r="S578" s="313" t="s">
        <v>8722</v>
      </c>
      <c r="T578" s="257" t="s">
        <v>10823</v>
      </c>
      <c r="U578" s="134" t="s">
        <v>53</v>
      </c>
      <c r="V578" s="134" t="s">
        <v>1432</v>
      </c>
      <c r="W578" s="302" t="s">
        <v>1621</v>
      </c>
      <c r="X578" s="143" t="s">
        <v>232</v>
      </c>
      <c r="Y578" s="97" t="s">
        <v>232</v>
      </c>
      <c r="Z578" s="255" t="s">
        <v>1650</v>
      </c>
      <c r="AA578" s="106" t="s">
        <v>1652</v>
      </c>
      <c r="AB578" s="259" t="s">
        <v>173</v>
      </c>
      <c r="AC578" s="133" t="s">
        <v>8039</v>
      </c>
      <c r="AD578" s="303">
        <f t="shared" si="8"/>
        <v>1</v>
      </c>
      <c r="AE578" s="105"/>
      <c r="AF578" s="133" t="str">
        <f>VLOOKUP(N578,'2021jobs'!A:A,1,0)</f>
        <v>BENE-P1</v>
      </c>
      <c r="AG578" s="133" t="str">
        <f>VLOOKUP(Z578,'2021jobs'!A:A,1,0)</f>
        <v>BENE-P1</v>
      </c>
      <c r="AH578" s="256"/>
      <c r="AI578" s="132" t="s">
        <v>1650</v>
      </c>
      <c r="AJ578" s="172" t="s">
        <v>239</v>
      </c>
      <c r="AK578" s="135"/>
      <c r="AL578" s="111" t="s">
        <v>1621</v>
      </c>
      <c r="AM578" s="134" t="s">
        <v>1432</v>
      </c>
      <c r="AN578" s="134" t="s">
        <v>53</v>
      </c>
      <c r="AO578" s="5" t="s">
        <v>173</v>
      </c>
    </row>
    <row r="579" spans="1:41" s="3" customFormat="1" ht="15" customHeight="1" x14ac:dyDescent="0.4">
      <c r="A579" s="125">
        <v>0</v>
      </c>
      <c r="B579" s="125">
        <v>0</v>
      </c>
      <c r="C579" s="125">
        <v>0</v>
      </c>
      <c r="D579" s="125">
        <v>0</v>
      </c>
      <c r="E579" s="120">
        <v>1</v>
      </c>
      <c r="F579" s="125">
        <v>0</v>
      </c>
      <c r="G579" s="125">
        <v>0</v>
      </c>
      <c r="H579" s="125">
        <v>0</v>
      </c>
      <c r="I579" s="125">
        <v>0</v>
      </c>
      <c r="J579" s="300">
        <v>0</v>
      </c>
      <c r="K579" s="125">
        <v>0</v>
      </c>
      <c r="L579" s="125">
        <v>0</v>
      </c>
      <c r="M579" s="135"/>
      <c r="N579" s="133" t="s">
        <v>1654</v>
      </c>
      <c r="O579" s="254" t="s">
        <v>1653</v>
      </c>
      <c r="P579" s="254" t="s">
        <v>433</v>
      </c>
      <c r="Q579" s="254" t="s">
        <v>7480</v>
      </c>
      <c r="R579" s="257" t="s">
        <v>1655</v>
      </c>
      <c r="S579" s="313" t="s">
        <v>8723</v>
      </c>
      <c r="T579" s="257" t="s">
        <v>10825</v>
      </c>
      <c r="U579" s="134" t="s">
        <v>53</v>
      </c>
      <c r="V579" s="134" t="s">
        <v>1432</v>
      </c>
      <c r="W579" s="302" t="s">
        <v>1657</v>
      </c>
      <c r="X579" s="143" t="s">
        <v>232</v>
      </c>
      <c r="Y579" s="97" t="s">
        <v>232</v>
      </c>
      <c r="Z579" s="255" t="s">
        <v>1654</v>
      </c>
      <c r="AA579" s="106" t="s">
        <v>1656</v>
      </c>
      <c r="AB579" s="259" t="s">
        <v>173</v>
      </c>
      <c r="AC579" s="133" t="s">
        <v>8040</v>
      </c>
      <c r="AD579" s="303">
        <f t="shared" si="8"/>
        <v>1</v>
      </c>
      <c r="AE579" s="105"/>
      <c r="AF579" s="133" t="str">
        <f>VLOOKUP(N579,'2021jobs'!A:A,1,0)</f>
        <v>BNAD-P4</v>
      </c>
      <c r="AG579" s="133" t="str">
        <f>VLOOKUP(Z579,'2021jobs'!A:A,1,0)</f>
        <v>BNAD-P4</v>
      </c>
      <c r="AH579" s="256"/>
      <c r="AI579" s="132" t="s">
        <v>1654</v>
      </c>
      <c r="AJ579" s="172" t="s">
        <v>239</v>
      </c>
      <c r="AK579" s="135"/>
      <c r="AL579" s="111" t="s">
        <v>1621</v>
      </c>
      <c r="AM579" s="134" t="s">
        <v>1432</v>
      </c>
      <c r="AN579" s="134" t="s">
        <v>53</v>
      </c>
      <c r="AO579" s="5" t="s">
        <v>173</v>
      </c>
    </row>
    <row r="580" spans="1:41" s="4" customFormat="1" ht="15" customHeight="1" x14ac:dyDescent="0.4">
      <c r="A580" s="125">
        <v>0</v>
      </c>
      <c r="B580" s="125">
        <v>0</v>
      </c>
      <c r="C580" s="125">
        <v>0</v>
      </c>
      <c r="D580" s="125">
        <v>0</v>
      </c>
      <c r="E580" s="120">
        <v>1</v>
      </c>
      <c r="F580" s="125">
        <v>0</v>
      </c>
      <c r="G580" s="125">
        <v>0</v>
      </c>
      <c r="H580" s="125">
        <v>0</v>
      </c>
      <c r="I580" s="125">
        <v>0</v>
      </c>
      <c r="J580" s="300">
        <v>0</v>
      </c>
      <c r="K580" s="125">
        <v>0</v>
      </c>
      <c r="L580" s="125">
        <v>0</v>
      </c>
      <c r="M580" s="135"/>
      <c r="N580" s="133" t="s">
        <v>1658</v>
      </c>
      <c r="O580" s="254" t="s">
        <v>1653</v>
      </c>
      <c r="P580" s="254" t="s">
        <v>355</v>
      </c>
      <c r="Q580" s="254" t="s">
        <v>7480</v>
      </c>
      <c r="R580" s="257" t="s">
        <v>1659</v>
      </c>
      <c r="S580" s="313" t="s">
        <v>8723</v>
      </c>
      <c r="T580" s="257" t="s">
        <v>10824</v>
      </c>
      <c r="U580" s="134" t="s">
        <v>53</v>
      </c>
      <c r="V580" s="134" t="s">
        <v>1432</v>
      </c>
      <c r="W580" s="302" t="s">
        <v>1657</v>
      </c>
      <c r="X580" s="143" t="s">
        <v>232</v>
      </c>
      <c r="Y580" s="97" t="s">
        <v>232</v>
      </c>
      <c r="Z580" s="255" t="s">
        <v>1658</v>
      </c>
      <c r="AA580" s="106" t="s">
        <v>1660</v>
      </c>
      <c r="AB580" s="259" t="s">
        <v>173</v>
      </c>
      <c r="AC580" s="133" t="s">
        <v>8040</v>
      </c>
      <c r="AD580" s="303">
        <f t="shared" si="8"/>
        <v>1</v>
      </c>
      <c r="AE580" s="105" t="s">
        <v>7482</v>
      </c>
      <c r="AF580" s="133" t="str">
        <f>VLOOKUP(N580,'2021jobs'!A:A,1,0)</f>
        <v>BNAD-P3</v>
      </c>
      <c r="AG580" s="133" t="str">
        <f>VLOOKUP(Z580,'2021jobs'!A:A,1,0)</f>
        <v>BNAD-P3</v>
      </c>
      <c r="AH580" s="256"/>
      <c r="AI580" s="132" t="s">
        <v>1658</v>
      </c>
      <c r="AJ580" s="172" t="s">
        <v>239</v>
      </c>
      <c r="AK580" s="135"/>
      <c r="AL580" s="111" t="s">
        <v>1657</v>
      </c>
      <c r="AM580" s="134" t="s">
        <v>1432</v>
      </c>
      <c r="AN580" s="134" t="s">
        <v>53</v>
      </c>
      <c r="AO580" s="5" t="s">
        <v>173</v>
      </c>
    </row>
    <row r="581" spans="1:41" s="4" customFormat="1" ht="15" customHeight="1" x14ac:dyDescent="0.4">
      <c r="A581" s="125">
        <v>0</v>
      </c>
      <c r="B581" s="125">
        <v>0</v>
      </c>
      <c r="C581" s="125">
        <v>0</v>
      </c>
      <c r="D581" s="125">
        <v>0</v>
      </c>
      <c r="E581" s="120">
        <v>1</v>
      </c>
      <c r="F581" s="125">
        <v>0</v>
      </c>
      <c r="G581" s="125">
        <v>0</v>
      </c>
      <c r="H581" s="125">
        <v>0</v>
      </c>
      <c r="I581" s="125">
        <v>0</v>
      </c>
      <c r="J581" s="300">
        <v>0</v>
      </c>
      <c r="K581" s="125">
        <v>0</v>
      </c>
      <c r="L581" s="125">
        <v>0</v>
      </c>
      <c r="M581" s="135"/>
      <c r="N581" s="133" t="s">
        <v>1661</v>
      </c>
      <c r="O581" s="254" t="s">
        <v>1653</v>
      </c>
      <c r="P581" s="254" t="s">
        <v>443</v>
      </c>
      <c r="Q581" s="254" t="s">
        <v>7480</v>
      </c>
      <c r="R581" s="257" t="s">
        <v>1662</v>
      </c>
      <c r="S581" s="313" t="s">
        <v>8723</v>
      </c>
      <c r="T581" s="257" t="s">
        <v>9696</v>
      </c>
      <c r="U581" s="134" t="s">
        <v>53</v>
      </c>
      <c r="V581" s="134" t="s">
        <v>1432</v>
      </c>
      <c r="W581" s="302" t="s">
        <v>1657</v>
      </c>
      <c r="X581" s="143" t="s">
        <v>232</v>
      </c>
      <c r="Y581" s="97" t="s">
        <v>232</v>
      </c>
      <c r="Z581" s="255" t="s">
        <v>1661</v>
      </c>
      <c r="AA581" s="106" t="s">
        <v>1663</v>
      </c>
      <c r="AB581" s="259" t="s">
        <v>173</v>
      </c>
      <c r="AC581" s="133" t="s">
        <v>8040</v>
      </c>
      <c r="AD581" s="303">
        <f t="shared" si="8"/>
        <v>1</v>
      </c>
      <c r="AE581" s="105"/>
      <c r="AF581" s="133" t="str">
        <f>VLOOKUP(N581,'2021jobs'!A:A,1,0)</f>
        <v>BNAD-P2</v>
      </c>
      <c r="AG581" s="133" t="str">
        <f>VLOOKUP(Z581,'2021jobs'!A:A,1,0)</f>
        <v>BNAD-P2</v>
      </c>
      <c r="AH581" s="256"/>
      <c r="AI581" s="132" t="s">
        <v>1661</v>
      </c>
      <c r="AJ581" s="172" t="s">
        <v>239</v>
      </c>
      <c r="AK581" s="135"/>
      <c r="AL581" s="111" t="s">
        <v>1657</v>
      </c>
      <c r="AM581" s="134" t="s">
        <v>1432</v>
      </c>
      <c r="AN581" s="134" t="s">
        <v>53</v>
      </c>
      <c r="AO581" s="5" t="s">
        <v>173</v>
      </c>
    </row>
    <row r="582" spans="1:41" s="4" customFormat="1" ht="15" customHeight="1" x14ac:dyDescent="0.4">
      <c r="A582" s="125">
        <v>0</v>
      </c>
      <c r="B582" s="125">
        <v>0</v>
      </c>
      <c r="C582" s="125">
        <v>0</v>
      </c>
      <c r="D582" s="125">
        <v>0</v>
      </c>
      <c r="E582" s="120">
        <v>1</v>
      </c>
      <c r="F582" s="125">
        <v>0</v>
      </c>
      <c r="G582" s="125">
        <v>0</v>
      </c>
      <c r="H582" s="125">
        <v>0</v>
      </c>
      <c r="I582" s="125">
        <v>0</v>
      </c>
      <c r="J582" s="300">
        <v>0</v>
      </c>
      <c r="K582" s="125">
        <v>0</v>
      </c>
      <c r="L582" s="125">
        <v>0</v>
      </c>
      <c r="M582" s="135"/>
      <c r="N582" s="133" t="s">
        <v>1664</v>
      </c>
      <c r="O582" s="254" t="s">
        <v>1653</v>
      </c>
      <c r="P582" s="254" t="s">
        <v>474</v>
      </c>
      <c r="Q582" s="254" t="s">
        <v>7480</v>
      </c>
      <c r="R582" s="257" t="s">
        <v>1665</v>
      </c>
      <c r="S582" s="313" t="s">
        <v>8723</v>
      </c>
      <c r="T582" s="257" t="s">
        <v>10823</v>
      </c>
      <c r="U582" s="134" t="s">
        <v>53</v>
      </c>
      <c r="V582" s="134" t="s">
        <v>1432</v>
      </c>
      <c r="W582" s="302" t="s">
        <v>1657</v>
      </c>
      <c r="X582" s="143" t="s">
        <v>232</v>
      </c>
      <c r="Y582" s="97" t="s">
        <v>232</v>
      </c>
      <c r="Z582" s="255" t="s">
        <v>1664</v>
      </c>
      <c r="AA582" s="106" t="s">
        <v>1666</v>
      </c>
      <c r="AB582" s="259" t="s">
        <v>173</v>
      </c>
      <c r="AC582" s="133" t="s">
        <v>8040</v>
      </c>
      <c r="AD582" s="303">
        <f t="shared" si="8"/>
        <v>1</v>
      </c>
      <c r="AE582" s="105"/>
      <c r="AF582" s="133" t="str">
        <f>VLOOKUP(N582,'2021jobs'!A:A,1,0)</f>
        <v>BNAD-P1</v>
      </c>
      <c r="AG582" s="133" t="str">
        <f>VLOOKUP(Z582,'2021jobs'!A:A,1,0)</f>
        <v>BNAD-P1</v>
      </c>
      <c r="AH582" s="256"/>
      <c r="AI582" s="132" t="s">
        <v>1664</v>
      </c>
      <c r="AJ582" s="172" t="s">
        <v>239</v>
      </c>
      <c r="AK582" s="135"/>
      <c r="AL582" s="111" t="s">
        <v>1657</v>
      </c>
      <c r="AM582" s="134" t="s">
        <v>1432</v>
      </c>
      <c r="AN582" s="134" t="s">
        <v>53</v>
      </c>
      <c r="AO582" s="5" t="s">
        <v>173</v>
      </c>
    </row>
    <row r="583" spans="1:41" ht="15" customHeight="1" x14ac:dyDescent="0.4">
      <c r="A583" s="125">
        <v>0</v>
      </c>
      <c r="B583" s="125">
        <v>0</v>
      </c>
      <c r="C583" s="125">
        <v>0</v>
      </c>
      <c r="D583" s="125">
        <v>0</v>
      </c>
      <c r="E583" s="120">
        <v>1</v>
      </c>
      <c r="F583" s="125">
        <v>0</v>
      </c>
      <c r="G583" s="125">
        <v>0</v>
      </c>
      <c r="H583" s="125">
        <v>0</v>
      </c>
      <c r="I583" s="125">
        <v>0</v>
      </c>
      <c r="J583" s="300">
        <v>0</v>
      </c>
      <c r="K583" s="125">
        <v>0</v>
      </c>
      <c r="L583" s="125">
        <v>0</v>
      </c>
      <c r="M583" s="135" t="s">
        <v>9737</v>
      </c>
      <c r="N583" s="133" t="s">
        <v>10167</v>
      </c>
      <c r="O583" s="254" t="s">
        <v>1668</v>
      </c>
      <c r="P583" s="254" t="s">
        <v>453</v>
      </c>
      <c r="Q583" s="110" t="s">
        <v>7479</v>
      </c>
      <c r="R583" s="257" t="s">
        <v>8829</v>
      </c>
      <c r="S583" s="313" t="s">
        <v>10781</v>
      </c>
      <c r="T583" s="257" t="s">
        <v>9701</v>
      </c>
      <c r="U583" s="134" t="s">
        <v>53</v>
      </c>
      <c r="V583" s="134" t="s">
        <v>1432</v>
      </c>
      <c r="W583" s="302" t="s">
        <v>1667</v>
      </c>
      <c r="X583" s="143" t="s">
        <v>232</v>
      </c>
      <c r="Y583" s="254" t="s">
        <v>232</v>
      </c>
      <c r="Z583" s="255" t="s">
        <v>300</v>
      </c>
      <c r="AA583" s="306" t="s">
        <v>300</v>
      </c>
      <c r="AB583" s="259" t="s">
        <v>173</v>
      </c>
      <c r="AC583" s="133" t="s">
        <v>8041</v>
      </c>
      <c r="AD583" s="303">
        <f t="shared" si="8"/>
        <v>0</v>
      </c>
      <c r="AE583" s="254"/>
      <c r="AF583" s="133" t="e">
        <f>VLOOKUP(N583,'2021jobs'!A:A,1,0)</f>
        <v>#N/A</v>
      </c>
      <c r="AG583" s="133" t="e">
        <f>VLOOKUP(Z583,'2021jobs'!A:A,1,0)</f>
        <v>#N/A</v>
      </c>
      <c r="AH583" s="256"/>
      <c r="AI583" s="255"/>
      <c r="AJ583" s="172"/>
      <c r="AK583" s="135"/>
      <c r="AL583" s="111"/>
      <c r="AM583" s="134"/>
      <c r="AN583" s="134"/>
      <c r="AO583" s="5"/>
    </row>
    <row r="584" spans="1:41" s="9" customFormat="1" ht="15" customHeight="1" x14ac:dyDescent="0.4">
      <c r="A584" s="125">
        <v>0</v>
      </c>
      <c r="B584" s="125">
        <v>0</v>
      </c>
      <c r="C584" s="125">
        <v>0</v>
      </c>
      <c r="D584" s="125">
        <v>0</v>
      </c>
      <c r="E584" s="120">
        <v>1</v>
      </c>
      <c r="F584" s="125">
        <v>0</v>
      </c>
      <c r="G584" s="125">
        <v>0</v>
      </c>
      <c r="H584" s="125">
        <v>0</v>
      </c>
      <c r="I584" s="125">
        <v>0</v>
      </c>
      <c r="J584" s="300">
        <v>0</v>
      </c>
      <c r="K584" s="125">
        <v>0</v>
      </c>
      <c r="L584" s="125">
        <v>0</v>
      </c>
      <c r="M584" s="135"/>
      <c r="N584" s="133" t="s">
        <v>1669</v>
      </c>
      <c r="O584" s="254" t="s">
        <v>1668</v>
      </c>
      <c r="P584" s="254" t="s">
        <v>352</v>
      </c>
      <c r="Q584" s="110" t="s">
        <v>7479</v>
      </c>
      <c r="R584" s="257" t="s">
        <v>1670</v>
      </c>
      <c r="S584" s="313" t="s">
        <v>10781</v>
      </c>
      <c r="T584" s="257" t="s">
        <v>9700</v>
      </c>
      <c r="U584" s="134" t="s">
        <v>53</v>
      </c>
      <c r="V584" s="134" t="s">
        <v>1432</v>
      </c>
      <c r="W584" s="302" t="s">
        <v>1667</v>
      </c>
      <c r="X584" s="143" t="s">
        <v>232</v>
      </c>
      <c r="Y584" s="105" t="s">
        <v>232</v>
      </c>
      <c r="Z584" s="255" t="s">
        <v>1669</v>
      </c>
      <c r="AA584" s="106" t="s">
        <v>1671</v>
      </c>
      <c r="AB584" s="259" t="s">
        <v>173</v>
      </c>
      <c r="AC584" s="133" t="s">
        <v>8041</v>
      </c>
      <c r="AD584" s="303">
        <f t="shared" si="8"/>
        <v>1</v>
      </c>
      <c r="AE584" s="105"/>
      <c r="AF584" s="133" t="str">
        <f>VLOOKUP(N584,'2021jobs'!A:A,1,0)</f>
        <v>RELO-D1</v>
      </c>
      <c r="AG584" s="133" t="str">
        <f>VLOOKUP(Z584,'2021jobs'!A:A,1,0)</f>
        <v>RELO-D1</v>
      </c>
      <c r="AH584" s="256"/>
      <c r="AI584" s="132" t="s">
        <v>1669</v>
      </c>
      <c r="AJ584" s="172" t="s">
        <v>239</v>
      </c>
      <c r="AK584" s="135"/>
      <c r="AL584" s="111" t="s">
        <v>1667</v>
      </c>
      <c r="AM584" s="134" t="s">
        <v>1432</v>
      </c>
      <c r="AN584" s="134" t="s">
        <v>53</v>
      </c>
      <c r="AO584" s="5" t="s">
        <v>173</v>
      </c>
    </row>
    <row r="585" spans="1:41" s="9" customFormat="1" ht="15" customHeight="1" x14ac:dyDescent="0.4">
      <c r="A585" s="125">
        <v>0</v>
      </c>
      <c r="B585" s="125">
        <v>0</v>
      </c>
      <c r="C585" s="125">
        <v>0</v>
      </c>
      <c r="D585" s="125">
        <v>0</v>
      </c>
      <c r="E585" s="120">
        <v>1</v>
      </c>
      <c r="F585" s="125">
        <v>0</v>
      </c>
      <c r="G585" s="125">
        <v>0</v>
      </c>
      <c r="H585" s="125">
        <v>0</v>
      </c>
      <c r="I585" s="125">
        <v>0</v>
      </c>
      <c r="J585" s="300">
        <v>0</v>
      </c>
      <c r="K585" s="125">
        <v>0</v>
      </c>
      <c r="L585" s="125">
        <v>0</v>
      </c>
      <c r="M585" s="135"/>
      <c r="N585" s="133" t="s">
        <v>1672</v>
      </c>
      <c r="O585" s="254" t="s">
        <v>1668</v>
      </c>
      <c r="P585" s="254" t="s">
        <v>415</v>
      </c>
      <c r="Q585" s="105" t="s">
        <v>7479</v>
      </c>
      <c r="R585" s="257" t="s">
        <v>1673</v>
      </c>
      <c r="S585" s="313" t="s">
        <v>10781</v>
      </c>
      <c r="T585" s="257" t="s">
        <v>9698</v>
      </c>
      <c r="U585" s="134" t="s">
        <v>53</v>
      </c>
      <c r="V585" s="134" t="s">
        <v>1432</v>
      </c>
      <c r="W585" s="302" t="s">
        <v>1667</v>
      </c>
      <c r="X585" s="143" t="s">
        <v>232</v>
      </c>
      <c r="Y585" s="105" t="s">
        <v>232</v>
      </c>
      <c r="Z585" s="255" t="s">
        <v>1672</v>
      </c>
      <c r="AA585" s="106" t="s">
        <v>1674</v>
      </c>
      <c r="AB585" s="259" t="s">
        <v>173</v>
      </c>
      <c r="AC585" s="133" t="s">
        <v>8041</v>
      </c>
      <c r="AD585" s="303">
        <f t="shared" ref="AD585:AD648" si="9">IF(Z585=N585,1,0)</f>
        <v>1</v>
      </c>
      <c r="AE585" s="105"/>
      <c r="AF585" s="133" t="str">
        <f>VLOOKUP(N585,'2021jobs'!A:A,1,0)</f>
        <v>RELO-M2</v>
      </c>
      <c r="AG585" s="133" t="str">
        <f>VLOOKUP(Z585,'2021jobs'!A:A,1,0)</f>
        <v>RELO-M2</v>
      </c>
      <c r="AH585" s="256"/>
      <c r="AI585" s="132" t="s">
        <v>1672</v>
      </c>
      <c r="AJ585" s="172" t="s">
        <v>239</v>
      </c>
      <c r="AK585" s="135"/>
      <c r="AL585" s="111" t="s">
        <v>1667</v>
      </c>
      <c r="AM585" s="134" t="s">
        <v>1432</v>
      </c>
      <c r="AN585" s="134" t="s">
        <v>53</v>
      </c>
      <c r="AO585" s="5" t="s">
        <v>173</v>
      </c>
    </row>
    <row r="586" spans="1:41" s="9" customFormat="1" ht="15" customHeight="1" x14ac:dyDescent="0.4">
      <c r="A586" s="125">
        <v>0</v>
      </c>
      <c r="B586" s="125">
        <v>0</v>
      </c>
      <c r="C586" s="125">
        <v>0</v>
      </c>
      <c r="D586" s="125">
        <v>0</v>
      </c>
      <c r="E586" s="120">
        <v>1</v>
      </c>
      <c r="F586" s="125">
        <v>0</v>
      </c>
      <c r="G586" s="125">
        <v>0</v>
      </c>
      <c r="H586" s="125">
        <v>0</v>
      </c>
      <c r="I586" s="125">
        <v>0</v>
      </c>
      <c r="J586" s="300">
        <v>0</v>
      </c>
      <c r="K586" s="125">
        <v>0</v>
      </c>
      <c r="L586" s="125">
        <v>0</v>
      </c>
      <c r="M586" s="135"/>
      <c r="N586" s="133" t="s">
        <v>1675</v>
      </c>
      <c r="O586" s="254" t="s">
        <v>1668</v>
      </c>
      <c r="P586" s="254" t="s">
        <v>363</v>
      </c>
      <c r="Q586" s="105" t="s">
        <v>7479</v>
      </c>
      <c r="R586" s="257" t="s">
        <v>1676</v>
      </c>
      <c r="S586" s="313" t="s">
        <v>10781</v>
      </c>
      <c r="T586" s="257" t="s">
        <v>9699</v>
      </c>
      <c r="U586" s="134" t="s">
        <v>53</v>
      </c>
      <c r="V586" s="134" t="s">
        <v>1432</v>
      </c>
      <c r="W586" s="302" t="s">
        <v>1667</v>
      </c>
      <c r="X586" s="143" t="s">
        <v>232</v>
      </c>
      <c r="Y586" s="105" t="s">
        <v>232</v>
      </c>
      <c r="Z586" s="255" t="s">
        <v>1675</v>
      </c>
      <c r="AA586" s="106" t="s">
        <v>1677</v>
      </c>
      <c r="AB586" s="259" t="s">
        <v>173</v>
      </c>
      <c r="AC586" s="133" t="s">
        <v>8041</v>
      </c>
      <c r="AD586" s="303">
        <f t="shared" si="9"/>
        <v>1</v>
      </c>
      <c r="AE586" s="105" t="s">
        <v>7482</v>
      </c>
      <c r="AF586" s="133" t="str">
        <f>VLOOKUP(N586,'2021jobs'!A:A,1,0)</f>
        <v>RELO-M1</v>
      </c>
      <c r="AG586" s="133" t="str">
        <f>VLOOKUP(Z586,'2021jobs'!A:A,1,0)</f>
        <v>RELO-M1</v>
      </c>
      <c r="AH586" s="256"/>
      <c r="AI586" s="132" t="s">
        <v>1675</v>
      </c>
      <c r="AJ586" s="172" t="s">
        <v>239</v>
      </c>
      <c r="AK586" s="135"/>
      <c r="AL586" s="111" t="s">
        <v>1667</v>
      </c>
      <c r="AM586" s="134" t="s">
        <v>1432</v>
      </c>
      <c r="AN586" s="134" t="s">
        <v>53</v>
      </c>
      <c r="AO586" s="5" t="s">
        <v>173</v>
      </c>
    </row>
    <row r="587" spans="1:41" s="9" customFormat="1" ht="15" customHeight="1" x14ac:dyDescent="0.4">
      <c r="A587" s="125">
        <v>0</v>
      </c>
      <c r="B587" s="125">
        <v>0</v>
      </c>
      <c r="C587" s="125">
        <v>0</v>
      </c>
      <c r="D587" s="125">
        <v>0</v>
      </c>
      <c r="E587" s="120">
        <v>1</v>
      </c>
      <c r="F587" s="125">
        <v>0</v>
      </c>
      <c r="G587" s="125">
        <v>0</v>
      </c>
      <c r="H587" s="125">
        <v>0</v>
      </c>
      <c r="I587" s="125">
        <v>0</v>
      </c>
      <c r="J587" s="300">
        <v>0</v>
      </c>
      <c r="K587" s="125">
        <v>0</v>
      </c>
      <c r="L587" s="125">
        <v>0</v>
      </c>
      <c r="M587" s="135"/>
      <c r="N587" s="133" t="s">
        <v>1678</v>
      </c>
      <c r="O587" s="254" t="s">
        <v>1668</v>
      </c>
      <c r="P587" s="254" t="s">
        <v>611</v>
      </c>
      <c r="Q587" s="254" t="s">
        <v>7480</v>
      </c>
      <c r="R587" s="257" t="s">
        <v>1679</v>
      </c>
      <c r="S587" s="313" t="s">
        <v>10782</v>
      </c>
      <c r="T587" s="257" t="s">
        <v>10779</v>
      </c>
      <c r="U587" s="134" t="s">
        <v>53</v>
      </c>
      <c r="V587" s="134" t="s">
        <v>1432</v>
      </c>
      <c r="W587" s="302" t="s">
        <v>1667</v>
      </c>
      <c r="X587" s="143" t="s">
        <v>232</v>
      </c>
      <c r="Y587" s="105" t="s">
        <v>232</v>
      </c>
      <c r="Z587" s="255" t="s">
        <v>1678</v>
      </c>
      <c r="AA587" s="106" t="s">
        <v>1680</v>
      </c>
      <c r="AB587" s="259" t="s">
        <v>173</v>
      </c>
      <c r="AC587" s="133" t="s">
        <v>8042</v>
      </c>
      <c r="AD587" s="303">
        <f t="shared" si="9"/>
        <v>1</v>
      </c>
      <c r="AE587" s="105"/>
      <c r="AF587" s="133" t="str">
        <f>VLOOKUP(N587,'2021jobs'!A:A,1,0)</f>
        <v>RELO-P5</v>
      </c>
      <c r="AG587" s="133" t="str">
        <f>VLOOKUP(Z587,'2021jobs'!A:A,1,0)</f>
        <v>RELO-P5</v>
      </c>
      <c r="AH587" s="256"/>
      <c r="AI587" s="132" t="s">
        <v>1678</v>
      </c>
      <c r="AJ587" s="172" t="s">
        <v>239</v>
      </c>
      <c r="AK587" s="135"/>
      <c r="AL587" s="111" t="s">
        <v>1667</v>
      </c>
      <c r="AM587" s="134" t="s">
        <v>1432</v>
      </c>
      <c r="AN587" s="134" t="s">
        <v>53</v>
      </c>
      <c r="AO587" s="5" t="s">
        <v>173</v>
      </c>
    </row>
    <row r="588" spans="1:41" s="9" customFormat="1" ht="15" customHeight="1" x14ac:dyDescent="0.4">
      <c r="A588" s="125">
        <v>0</v>
      </c>
      <c r="B588" s="125">
        <v>0</v>
      </c>
      <c r="C588" s="125">
        <v>0</v>
      </c>
      <c r="D588" s="125">
        <v>0</v>
      </c>
      <c r="E588" s="120">
        <v>1</v>
      </c>
      <c r="F588" s="125">
        <v>0</v>
      </c>
      <c r="G588" s="125">
        <v>0</v>
      </c>
      <c r="H588" s="125">
        <v>0</v>
      </c>
      <c r="I588" s="125">
        <v>0</v>
      </c>
      <c r="J588" s="300">
        <v>0</v>
      </c>
      <c r="K588" s="125">
        <v>0</v>
      </c>
      <c r="L588" s="125">
        <v>0</v>
      </c>
      <c r="M588" s="135"/>
      <c r="N588" s="133" t="s">
        <v>1681</v>
      </c>
      <c r="O588" s="254" t="s">
        <v>1668</v>
      </c>
      <c r="P588" s="254" t="s">
        <v>433</v>
      </c>
      <c r="Q588" s="254" t="s">
        <v>7480</v>
      </c>
      <c r="R588" s="257" t="s">
        <v>1682</v>
      </c>
      <c r="S588" s="313" t="s">
        <v>10782</v>
      </c>
      <c r="T588" s="257" t="s">
        <v>10825</v>
      </c>
      <c r="U588" s="134" t="s">
        <v>53</v>
      </c>
      <c r="V588" s="134" t="s">
        <v>1432</v>
      </c>
      <c r="W588" s="302" t="s">
        <v>1667</v>
      </c>
      <c r="X588" s="143" t="s">
        <v>232</v>
      </c>
      <c r="Y588" s="105" t="s">
        <v>232</v>
      </c>
      <c r="Z588" s="255" t="s">
        <v>1681</v>
      </c>
      <c r="AA588" s="106" t="s">
        <v>1683</v>
      </c>
      <c r="AB588" s="259" t="s">
        <v>173</v>
      </c>
      <c r="AC588" s="133" t="s">
        <v>8042</v>
      </c>
      <c r="AD588" s="303">
        <f t="shared" si="9"/>
        <v>1</v>
      </c>
      <c r="AE588" s="105"/>
      <c r="AF588" s="133" t="str">
        <f>VLOOKUP(N588,'2021jobs'!A:A,1,0)</f>
        <v>RELO-P4</v>
      </c>
      <c r="AG588" s="133" t="str">
        <f>VLOOKUP(Z588,'2021jobs'!A:A,1,0)</f>
        <v>RELO-P4</v>
      </c>
      <c r="AH588" s="256"/>
      <c r="AI588" s="132" t="s">
        <v>1681</v>
      </c>
      <c r="AJ588" s="172" t="s">
        <v>239</v>
      </c>
      <c r="AK588" s="135"/>
      <c r="AL588" s="111" t="s">
        <v>1667</v>
      </c>
      <c r="AM588" s="134" t="s">
        <v>1432</v>
      </c>
      <c r="AN588" s="134" t="s">
        <v>53</v>
      </c>
      <c r="AO588" s="5" t="s">
        <v>173</v>
      </c>
    </row>
    <row r="589" spans="1:41" s="9" customFormat="1" ht="15" customHeight="1" x14ac:dyDescent="0.4">
      <c r="A589" s="125">
        <v>0</v>
      </c>
      <c r="B589" s="125">
        <v>0</v>
      </c>
      <c r="C589" s="125">
        <v>0</v>
      </c>
      <c r="D589" s="125">
        <v>0</v>
      </c>
      <c r="E589" s="120">
        <v>1</v>
      </c>
      <c r="F589" s="125">
        <v>0</v>
      </c>
      <c r="G589" s="125">
        <v>0</v>
      </c>
      <c r="H589" s="125">
        <v>0</v>
      </c>
      <c r="I589" s="125">
        <v>0</v>
      </c>
      <c r="J589" s="300">
        <v>0</v>
      </c>
      <c r="K589" s="125">
        <v>0</v>
      </c>
      <c r="L589" s="125">
        <v>0</v>
      </c>
      <c r="M589" s="135"/>
      <c r="N589" s="133" t="s">
        <v>1684</v>
      </c>
      <c r="O589" s="254" t="s">
        <v>1668</v>
      </c>
      <c r="P589" s="254" t="s">
        <v>355</v>
      </c>
      <c r="Q589" s="254" t="s">
        <v>7480</v>
      </c>
      <c r="R589" s="257" t="s">
        <v>1685</v>
      </c>
      <c r="S589" s="313" t="s">
        <v>10782</v>
      </c>
      <c r="T589" s="257" t="s">
        <v>10824</v>
      </c>
      <c r="U589" s="134" t="s">
        <v>53</v>
      </c>
      <c r="V589" s="134" t="s">
        <v>1432</v>
      </c>
      <c r="W589" s="302" t="s">
        <v>1667</v>
      </c>
      <c r="X589" s="143" t="s">
        <v>232</v>
      </c>
      <c r="Y589" s="105" t="s">
        <v>232</v>
      </c>
      <c r="Z589" s="255" t="s">
        <v>1684</v>
      </c>
      <c r="AA589" s="106" t="s">
        <v>1686</v>
      </c>
      <c r="AB589" s="259" t="s">
        <v>173</v>
      </c>
      <c r="AC589" s="133" t="s">
        <v>8042</v>
      </c>
      <c r="AD589" s="303">
        <f t="shared" si="9"/>
        <v>1</v>
      </c>
      <c r="AE589" s="105" t="s">
        <v>7482</v>
      </c>
      <c r="AF589" s="133" t="str">
        <f>VLOOKUP(N589,'2021jobs'!A:A,1,0)</f>
        <v>RELO-P3</v>
      </c>
      <c r="AG589" s="133" t="str">
        <f>VLOOKUP(Z589,'2021jobs'!A:A,1,0)</f>
        <v>RELO-P3</v>
      </c>
      <c r="AH589" s="256"/>
      <c r="AI589" s="132" t="s">
        <v>1684</v>
      </c>
      <c r="AJ589" s="172" t="s">
        <v>239</v>
      </c>
      <c r="AK589" s="135"/>
      <c r="AL589" s="111" t="s">
        <v>1667</v>
      </c>
      <c r="AM589" s="134" t="s">
        <v>1432</v>
      </c>
      <c r="AN589" s="134" t="s">
        <v>53</v>
      </c>
      <c r="AO589" s="5" t="s">
        <v>173</v>
      </c>
    </row>
    <row r="590" spans="1:41" s="9" customFormat="1" ht="15" customHeight="1" x14ac:dyDescent="0.4">
      <c r="A590" s="125">
        <v>0</v>
      </c>
      <c r="B590" s="125">
        <v>0</v>
      </c>
      <c r="C590" s="125">
        <v>0</v>
      </c>
      <c r="D590" s="125">
        <v>0</v>
      </c>
      <c r="E590" s="120">
        <v>1</v>
      </c>
      <c r="F590" s="125">
        <v>0</v>
      </c>
      <c r="G590" s="125">
        <v>0</v>
      </c>
      <c r="H590" s="125">
        <v>0</v>
      </c>
      <c r="I590" s="125">
        <v>0</v>
      </c>
      <c r="J590" s="300">
        <v>0</v>
      </c>
      <c r="K590" s="125">
        <v>0</v>
      </c>
      <c r="L590" s="125">
        <v>0</v>
      </c>
      <c r="M590" s="135"/>
      <c r="N590" s="133" t="s">
        <v>1687</v>
      </c>
      <c r="O590" s="254" t="s">
        <v>1668</v>
      </c>
      <c r="P590" s="254" t="s">
        <v>443</v>
      </c>
      <c r="Q590" s="254" t="s">
        <v>7480</v>
      </c>
      <c r="R590" s="257" t="s">
        <v>1688</v>
      </c>
      <c r="S590" s="313" t="s">
        <v>10782</v>
      </c>
      <c r="T590" s="257" t="s">
        <v>9696</v>
      </c>
      <c r="U590" s="134" t="s">
        <v>53</v>
      </c>
      <c r="V590" s="134" t="s">
        <v>1432</v>
      </c>
      <c r="W590" s="302" t="s">
        <v>1667</v>
      </c>
      <c r="X590" s="143" t="s">
        <v>232</v>
      </c>
      <c r="Y590" s="105" t="s">
        <v>232</v>
      </c>
      <c r="Z590" s="255" t="s">
        <v>1687</v>
      </c>
      <c r="AA590" s="106" t="s">
        <v>1689</v>
      </c>
      <c r="AB590" s="259" t="s">
        <v>173</v>
      </c>
      <c r="AC590" s="133" t="s">
        <v>8042</v>
      </c>
      <c r="AD590" s="303">
        <f t="shared" si="9"/>
        <v>1</v>
      </c>
      <c r="AE590" s="105"/>
      <c r="AF590" s="133" t="str">
        <f>VLOOKUP(N590,'2021jobs'!A:A,1,0)</f>
        <v>RELO-P2</v>
      </c>
      <c r="AG590" s="133" t="str">
        <f>VLOOKUP(Z590,'2021jobs'!A:A,1,0)</f>
        <v>RELO-P2</v>
      </c>
      <c r="AH590" s="256"/>
      <c r="AI590" s="132" t="s">
        <v>1687</v>
      </c>
      <c r="AJ590" s="172" t="s">
        <v>239</v>
      </c>
      <c r="AK590" s="135"/>
      <c r="AL590" s="111" t="s">
        <v>1667</v>
      </c>
      <c r="AM590" s="134" t="s">
        <v>1432</v>
      </c>
      <c r="AN590" s="134" t="s">
        <v>53</v>
      </c>
      <c r="AO590" s="5" t="s">
        <v>173</v>
      </c>
    </row>
    <row r="591" spans="1:41" s="9" customFormat="1" ht="15" customHeight="1" x14ac:dyDescent="0.4">
      <c r="A591" s="125">
        <v>0</v>
      </c>
      <c r="B591" s="125">
        <v>0</v>
      </c>
      <c r="C591" s="125">
        <v>0</v>
      </c>
      <c r="D591" s="125">
        <v>0</v>
      </c>
      <c r="E591" s="120">
        <v>1</v>
      </c>
      <c r="F591" s="125">
        <v>0</v>
      </c>
      <c r="G591" s="125">
        <v>0</v>
      </c>
      <c r="H591" s="125">
        <v>0</v>
      </c>
      <c r="I591" s="125">
        <v>0</v>
      </c>
      <c r="J591" s="300">
        <v>0</v>
      </c>
      <c r="K591" s="125">
        <v>0</v>
      </c>
      <c r="L591" s="125">
        <v>0</v>
      </c>
      <c r="M591" s="135" t="s">
        <v>9737</v>
      </c>
      <c r="N591" s="133" t="s">
        <v>10168</v>
      </c>
      <c r="O591" s="254" t="s">
        <v>1668</v>
      </c>
      <c r="P591" s="254" t="s">
        <v>474</v>
      </c>
      <c r="Q591" s="254" t="s">
        <v>7480</v>
      </c>
      <c r="R591" s="257" t="s">
        <v>8773</v>
      </c>
      <c r="S591" s="313" t="s">
        <v>10782</v>
      </c>
      <c r="T591" s="257" t="s">
        <v>10823</v>
      </c>
      <c r="U591" s="134" t="s">
        <v>53</v>
      </c>
      <c r="V591" s="134" t="s">
        <v>1432</v>
      </c>
      <c r="W591" s="302" t="s">
        <v>1667</v>
      </c>
      <c r="X591" s="143" t="s">
        <v>232</v>
      </c>
      <c r="Y591" s="254" t="s">
        <v>232</v>
      </c>
      <c r="Z591" s="255" t="s">
        <v>300</v>
      </c>
      <c r="AA591" s="306" t="s">
        <v>300</v>
      </c>
      <c r="AB591" s="259" t="s">
        <v>173</v>
      </c>
      <c r="AC591" s="133" t="s">
        <v>8042</v>
      </c>
      <c r="AD591" s="303">
        <f t="shared" si="9"/>
        <v>0</v>
      </c>
      <c r="AE591" s="254"/>
      <c r="AF591" s="133" t="e">
        <f>VLOOKUP(N591,'2021jobs'!A:A,1,0)</f>
        <v>#N/A</v>
      </c>
      <c r="AG591" s="133" t="e">
        <f>VLOOKUP(Z591,'2021jobs'!A:A,1,0)</f>
        <v>#N/A</v>
      </c>
      <c r="AH591" s="256"/>
      <c r="AI591" s="255"/>
      <c r="AJ591" s="172"/>
      <c r="AK591" s="135"/>
      <c r="AL591" s="111"/>
      <c r="AM591" s="134"/>
      <c r="AN591" s="134"/>
      <c r="AO591" s="5"/>
    </row>
    <row r="592" spans="1:41" s="9" customFormat="1" ht="15" customHeight="1" x14ac:dyDescent="0.4">
      <c r="A592" s="125">
        <v>0</v>
      </c>
      <c r="B592" s="125">
        <v>0</v>
      </c>
      <c r="C592" s="125">
        <v>0</v>
      </c>
      <c r="D592" s="125">
        <v>0</v>
      </c>
      <c r="E592" s="120">
        <v>1</v>
      </c>
      <c r="F592" s="125">
        <v>0</v>
      </c>
      <c r="G592" s="125">
        <v>0</v>
      </c>
      <c r="H592" s="125">
        <v>0</v>
      </c>
      <c r="I592" s="125">
        <v>0</v>
      </c>
      <c r="J592" s="300">
        <v>0</v>
      </c>
      <c r="K592" s="123">
        <v>1</v>
      </c>
      <c r="L592" s="125">
        <v>0</v>
      </c>
      <c r="M592" s="135" t="s">
        <v>9737</v>
      </c>
      <c r="N592" s="133" t="s">
        <v>10169</v>
      </c>
      <c r="O592" s="254" t="s">
        <v>1691</v>
      </c>
      <c r="P592" s="254" t="s">
        <v>611</v>
      </c>
      <c r="Q592" s="254" t="s">
        <v>7480</v>
      </c>
      <c r="R592" s="257" t="s">
        <v>8774</v>
      </c>
      <c r="S592" s="313" t="s">
        <v>8726</v>
      </c>
      <c r="T592" s="257" t="s">
        <v>10779</v>
      </c>
      <c r="U592" s="134" t="s">
        <v>53</v>
      </c>
      <c r="V592" s="134" t="s">
        <v>1432</v>
      </c>
      <c r="W592" s="302" t="s">
        <v>1690</v>
      </c>
      <c r="X592" s="143" t="s">
        <v>232</v>
      </c>
      <c r="Y592" s="254" t="s">
        <v>232</v>
      </c>
      <c r="Z592" s="255" t="s">
        <v>300</v>
      </c>
      <c r="AA592" s="306" t="s">
        <v>300</v>
      </c>
      <c r="AB592" s="259" t="s">
        <v>173</v>
      </c>
      <c r="AC592" s="133" t="s">
        <v>8043</v>
      </c>
      <c r="AD592" s="303">
        <f t="shared" si="9"/>
        <v>0</v>
      </c>
      <c r="AE592" s="254"/>
      <c r="AF592" s="133" t="e">
        <f>VLOOKUP(N592,'2021jobs'!A:A,1,0)</f>
        <v>#N/A</v>
      </c>
      <c r="AG592" s="133" t="e">
        <f>VLOOKUP(Z592,'2021jobs'!A:A,1,0)</f>
        <v>#N/A</v>
      </c>
      <c r="AH592" s="256"/>
      <c r="AI592" s="255"/>
      <c r="AJ592" s="172"/>
      <c r="AK592" s="135"/>
      <c r="AL592" s="111"/>
      <c r="AM592" s="134"/>
      <c r="AN592" s="134"/>
      <c r="AO592" s="5"/>
    </row>
    <row r="593" spans="1:41" s="4" customFormat="1" ht="15" customHeight="1" x14ac:dyDescent="0.4">
      <c r="A593" s="125">
        <v>0</v>
      </c>
      <c r="B593" s="125">
        <v>0</v>
      </c>
      <c r="C593" s="125">
        <v>0</v>
      </c>
      <c r="D593" s="125">
        <v>0</v>
      </c>
      <c r="E593" s="120">
        <v>1</v>
      </c>
      <c r="F593" s="125">
        <v>0</v>
      </c>
      <c r="G593" s="125">
        <v>0</v>
      </c>
      <c r="H593" s="125">
        <v>0</v>
      </c>
      <c r="I593" s="125">
        <v>0</v>
      </c>
      <c r="J593" s="300">
        <v>0</v>
      </c>
      <c r="K593" s="123">
        <v>1</v>
      </c>
      <c r="L593" s="125">
        <v>0</v>
      </c>
      <c r="M593" s="135"/>
      <c r="N593" s="133" t="s">
        <v>1692</v>
      </c>
      <c r="O593" s="254" t="s">
        <v>1691</v>
      </c>
      <c r="P593" s="254" t="s">
        <v>433</v>
      </c>
      <c r="Q593" s="254" t="s">
        <v>7480</v>
      </c>
      <c r="R593" s="257" t="s">
        <v>1693</v>
      </c>
      <c r="S593" s="313" t="s">
        <v>8726</v>
      </c>
      <c r="T593" s="257" t="s">
        <v>10825</v>
      </c>
      <c r="U593" s="134" t="s">
        <v>53</v>
      </c>
      <c r="V593" s="134" t="s">
        <v>1432</v>
      </c>
      <c r="W593" s="302" t="s">
        <v>1690</v>
      </c>
      <c r="X593" s="143" t="s">
        <v>232</v>
      </c>
      <c r="Y593" s="97" t="s">
        <v>232</v>
      </c>
      <c r="Z593" s="255" t="s">
        <v>1692</v>
      </c>
      <c r="AA593" s="106" t="s">
        <v>1694</v>
      </c>
      <c r="AB593" s="259" t="s">
        <v>173</v>
      </c>
      <c r="AC593" s="133" t="s">
        <v>8043</v>
      </c>
      <c r="AD593" s="303">
        <f t="shared" si="9"/>
        <v>1</v>
      </c>
      <c r="AE593" s="105"/>
      <c r="AF593" s="133" t="str">
        <f>VLOOKUP(N593,'2021jobs'!A:A,1,0)</f>
        <v>SPAD-P4</v>
      </c>
      <c r="AG593" s="133" t="str">
        <f>VLOOKUP(Z593,'2021jobs'!A:A,1,0)</f>
        <v>SPAD-P4</v>
      </c>
      <c r="AH593" s="256"/>
      <c r="AI593" s="132" t="s">
        <v>1692</v>
      </c>
      <c r="AJ593" s="172" t="s">
        <v>239</v>
      </c>
      <c r="AK593" s="135"/>
      <c r="AL593" s="111" t="s">
        <v>1690</v>
      </c>
      <c r="AM593" s="134" t="s">
        <v>1432</v>
      </c>
      <c r="AN593" s="134" t="s">
        <v>53</v>
      </c>
      <c r="AO593" s="5" t="s">
        <v>173</v>
      </c>
    </row>
    <row r="594" spans="1:41" s="4" customFormat="1" ht="15" customHeight="1" x14ac:dyDescent="0.4">
      <c r="A594" s="125">
        <v>0</v>
      </c>
      <c r="B594" s="125">
        <v>0</v>
      </c>
      <c r="C594" s="125">
        <v>0</v>
      </c>
      <c r="D594" s="125">
        <v>0</v>
      </c>
      <c r="E594" s="120">
        <v>1</v>
      </c>
      <c r="F594" s="125">
        <v>0</v>
      </c>
      <c r="G594" s="125">
        <v>0</v>
      </c>
      <c r="H594" s="125">
        <v>0</v>
      </c>
      <c r="I594" s="125">
        <v>0</v>
      </c>
      <c r="J594" s="300">
        <v>0</v>
      </c>
      <c r="K594" s="123">
        <v>1</v>
      </c>
      <c r="L594" s="125">
        <v>0</v>
      </c>
      <c r="M594" s="135"/>
      <c r="N594" s="133" t="s">
        <v>1695</v>
      </c>
      <c r="O594" s="254" t="s">
        <v>1691</v>
      </c>
      <c r="P594" s="254" t="s">
        <v>355</v>
      </c>
      <c r="Q594" s="254" t="s">
        <v>7480</v>
      </c>
      <c r="R594" s="257" t="s">
        <v>1696</v>
      </c>
      <c r="S594" s="313" t="s">
        <v>8726</v>
      </c>
      <c r="T594" s="257" t="s">
        <v>10824</v>
      </c>
      <c r="U594" s="134" t="s">
        <v>53</v>
      </c>
      <c r="V594" s="134" t="s">
        <v>1432</v>
      </c>
      <c r="W594" s="302" t="s">
        <v>1690</v>
      </c>
      <c r="X594" s="143" t="s">
        <v>232</v>
      </c>
      <c r="Y594" s="97" t="s">
        <v>232</v>
      </c>
      <c r="Z594" s="255" t="s">
        <v>1695</v>
      </c>
      <c r="AA594" s="106" t="s">
        <v>1697</v>
      </c>
      <c r="AB594" s="259" t="s">
        <v>173</v>
      </c>
      <c r="AC594" s="133" t="s">
        <v>8043</v>
      </c>
      <c r="AD594" s="303">
        <f t="shared" si="9"/>
        <v>1</v>
      </c>
      <c r="AE594" s="105" t="s">
        <v>7482</v>
      </c>
      <c r="AF594" s="133" t="str">
        <f>VLOOKUP(N594,'2021jobs'!A:A,1,0)</f>
        <v>SPAD-P3</v>
      </c>
      <c r="AG594" s="133" t="str">
        <f>VLOOKUP(Z594,'2021jobs'!A:A,1,0)</f>
        <v>SPAD-P3</v>
      </c>
      <c r="AH594" s="256"/>
      <c r="AI594" s="132" t="s">
        <v>1695</v>
      </c>
      <c r="AJ594" s="172" t="s">
        <v>239</v>
      </c>
      <c r="AK594" s="135"/>
      <c r="AL594" s="111" t="s">
        <v>1690</v>
      </c>
      <c r="AM594" s="134" t="s">
        <v>1432</v>
      </c>
      <c r="AN594" s="134" t="s">
        <v>53</v>
      </c>
      <c r="AO594" s="5" t="s">
        <v>173</v>
      </c>
    </row>
    <row r="595" spans="1:41" ht="15" customHeight="1" x14ac:dyDescent="0.4">
      <c r="A595" s="125">
        <v>0</v>
      </c>
      <c r="B595" s="125">
        <v>0</v>
      </c>
      <c r="C595" s="125">
        <v>0</v>
      </c>
      <c r="D595" s="125">
        <v>0</v>
      </c>
      <c r="E595" s="120">
        <v>1</v>
      </c>
      <c r="F595" s="125">
        <v>0</v>
      </c>
      <c r="G595" s="125">
        <v>0</v>
      </c>
      <c r="H595" s="125">
        <v>0</v>
      </c>
      <c r="I595" s="125">
        <v>0</v>
      </c>
      <c r="J595" s="300">
        <v>0</v>
      </c>
      <c r="K595" s="123">
        <v>1</v>
      </c>
      <c r="L595" s="125">
        <v>0</v>
      </c>
      <c r="M595" s="135" t="s">
        <v>9737</v>
      </c>
      <c r="N595" s="133" t="s">
        <v>10170</v>
      </c>
      <c r="O595" s="254" t="s">
        <v>1691</v>
      </c>
      <c r="P595" s="254" t="s">
        <v>443</v>
      </c>
      <c r="Q595" s="254" t="s">
        <v>7480</v>
      </c>
      <c r="R595" s="257" t="s">
        <v>1690</v>
      </c>
      <c r="S595" s="313" t="s">
        <v>8726</v>
      </c>
      <c r="T595" s="257" t="s">
        <v>9696</v>
      </c>
      <c r="U595" s="134" t="s">
        <v>53</v>
      </c>
      <c r="V595" s="134" t="s">
        <v>1432</v>
      </c>
      <c r="W595" s="302" t="s">
        <v>1690</v>
      </c>
      <c r="X595" s="143" t="s">
        <v>232</v>
      </c>
      <c r="Y595" s="97" t="s">
        <v>232</v>
      </c>
      <c r="Z595" s="255" t="s">
        <v>300</v>
      </c>
      <c r="AA595" s="306" t="s">
        <v>300</v>
      </c>
      <c r="AB595" s="259" t="s">
        <v>173</v>
      </c>
      <c r="AC595" s="133" t="s">
        <v>8043</v>
      </c>
      <c r="AD595" s="303">
        <f t="shared" si="9"/>
        <v>0</v>
      </c>
      <c r="AE595" s="254"/>
      <c r="AF595" s="133" t="e">
        <f>VLOOKUP(N595,'2021jobs'!A:A,1,0)</f>
        <v>#N/A</v>
      </c>
      <c r="AG595" s="133" t="e">
        <f>VLOOKUP(Z595,'2021jobs'!A:A,1,0)</f>
        <v>#N/A</v>
      </c>
      <c r="AH595" s="256"/>
      <c r="AI595" s="255"/>
      <c r="AJ595" s="172"/>
      <c r="AK595" s="135"/>
      <c r="AL595" s="111"/>
      <c r="AM595" s="134"/>
      <c r="AN595" s="134"/>
      <c r="AO595" s="5"/>
    </row>
    <row r="596" spans="1:41" ht="15" customHeight="1" x14ac:dyDescent="0.4">
      <c r="A596" s="125">
        <v>0</v>
      </c>
      <c r="B596" s="125">
        <v>0</v>
      </c>
      <c r="C596" s="125">
        <v>0</v>
      </c>
      <c r="D596" s="125">
        <v>0</v>
      </c>
      <c r="E596" s="120">
        <v>1</v>
      </c>
      <c r="F596" s="125">
        <v>0</v>
      </c>
      <c r="G596" s="125">
        <v>0</v>
      </c>
      <c r="H596" s="125">
        <v>0</v>
      </c>
      <c r="I596" s="125">
        <v>0</v>
      </c>
      <c r="J596" s="300">
        <v>0</v>
      </c>
      <c r="K596" s="123">
        <v>1</v>
      </c>
      <c r="L596" s="125">
        <v>0</v>
      </c>
      <c r="M596" s="135" t="s">
        <v>9737</v>
      </c>
      <c r="N596" s="133" t="s">
        <v>10171</v>
      </c>
      <c r="O596" s="254" t="s">
        <v>1691</v>
      </c>
      <c r="P596" s="254" t="s">
        <v>474</v>
      </c>
      <c r="Q596" s="254" t="s">
        <v>7480</v>
      </c>
      <c r="R596" s="257" t="s">
        <v>8775</v>
      </c>
      <c r="S596" s="313" t="s">
        <v>8726</v>
      </c>
      <c r="T596" s="257" t="s">
        <v>10823</v>
      </c>
      <c r="U596" s="134" t="s">
        <v>53</v>
      </c>
      <c r="V596" s="134" t="s">
        <v>1432</v>
      </c>
      <c r="W596" s="302" t="s">
        <v>1690</v>
      </c>
      <c r="X596" s="143" t="s">
        <v>232</v>
      </c>
      <c r="Y596" s="97" t="s">
        <v>232</v>
      </c>
      <c r="Z596" s="255" t="s">
        <v>300</v>
      </c>
      <c r="AA596" s="306" t="s">
        <v>300</v>
      </c>
      <c r="AB596" s="259" t="s">
        <v>173</v>
      </c>
      <c r="AC596" s="133" t="s">
        <v>8043</v>
      </c>
      <c r="AD596" s="303">
        <f t="shared" si="9"/>
        <v>0</v>
      </c>
      <c r="AE596" s="254"/>
      <c r="AF596" s="133" t="e">
        <f>VLOOKUP(N596,'2021jobs'!A:A,1,0)</f>
        <v>#N/A</v>
      </c>
      <c r="AG596" s="133" t="e">
        <f>VLOOKUP(Z596,'2021jobs'!A:A,1,0)</f>
        <v>#N/A</v>
      </c>
      <c r="AH596" s="256"/>
      <c r="AI596" s="255"/>
      <c r="AJ596" s="172"/>
      <c r="AK596" s="135"/>
      <c r="AL596" s="111"/>
      <c r="AM596" s="134"/>
      <c r="AN596" s="134"/>
      <c r="AO596" s="5"/>
    </row>
    <row r="597" spans="1:41" s="4" customFormat="1" ht="15" customHeight="1" x14ac:dyDescent="0.4">
      <c r="A597" s="125">
        <v>0</v>
      </c>
      <c r="B597" s="125">
        <v>0</v>
      </c>
      <c r="C597" s="125">
        <v>0</v>
      </c>
      <c r="D597" s="125">
        <v>0</v>
      </c>
      <c r="E597" s="120">
        <v>1</v>
      </c>
      <c r="F597" s="125">
        <v>0</v>
      </c>
      <c r="G597" s="125">
        <v>0</v>
      </c>
      <c r="H597" s="125">
        <v>0</v>
      </c>
      <c r="I597" s="125">
        <v>0</v>
      </c>
      <c r="J597" s="300">
        <v>0</v>
      </c>
      <c r="K597" s="125">
        <v>0</v>
      </c>
      <c r="L597" s="125">
        <v>0</v>
      </c>
      <c r="M597" s="135"/>
      <c r="N597" s="133" t="s">
        <v>1699</v>
      </c>
      <c r="O597" s="254" t="s">
        <v>1698</v>
      </c>
      <c r="P597" s="254" t="s">
        <v>297</v>
      </c>
      <c r="Q597" s="254" t="s">
        <v>46</v>
      </c>
      <c r="R597" s="257" t="s">
        <v>1700</v>
      </c>
      <c r="S597" s="313" t="s">
        <v>8732</v>
      </c>
      <c r="T597" s="257" t="s">
        <v>9704</v>
      </c>
      <c r="U597" s="134" t="s">
        <v>53</v>
      </c>
      <c r="V597" s="134" t="s">
        <v>1432</v>
      </c>
      <c r="W597" s="302" t="s">
        <v>1698</v>
      </c>
      <c r="X597" s="143" t="s">
        <v>232</v>
      </c>
      <c r="Y597" s="97" t="s">
        <v>232</v>
      </c>
      <c r="Z597" s="255" t="s">
        <v>1699</v>
      </c>
      <c r="AA597" s="106" t="s">
        <v>1701</v>
      </c>
      <c r="AB597" s="259" t="s">
        <v>173</v>
      </c>
      <c r="AC597" s="133" t="s">
        <v>8044</v>
      </c>
      <c r="AD597" s="303">
        <f t="shared" si="9"/>
        <v>1</v>
      </c>
      <c r="AE597" s="105" t="s">
        <v>7482</v>
      </c>
      <c r="AF597" s="133" t="str">
        <f>VLOOKUP(N597,'2021jobs'!A:A,1,0)</f>
        <v>HRIS-V1</v>
      </c>
      <c r="AG597" s="133" t="str">
        <f>VLOOKUP(Z597,'2021jobs'!A:A,1,0)</f>
        <v>HRIS-V1</v>
      </c>
      <c r="AH597" s="256"/>
      <c r="AI597" s="132" t="s">
        <v>1699</v>
      </c>
      <c r="AJ597" s="172" t="s">
        <v>239</v>
      </c>
      <c r="AK597" s="135"/>
      <c r="AL597" s="111" t="s">
        <v>1698</v>
      </c>
      <c r="AM597" s="134" t="s">
        <v>1432</v>
      </c>
      <c r="AN597" s="134" t="s">
        <v>53</v>
      </c>
      <c r="AO597" s="5" t="s">
        <v>173</v>
      </c>
    </row>
    <row r="598" spans="1:41" s="9" customFormat="1" ht="15" customHeight="1" x14ac:dyDescent="0.4">
      <c r="A598" s="125">
        <v>0</v>
      </c>
      <c r="B598" s="125">
        <v>0</v>
      </c>
      <c r="C598" s="125">
        <v>0</v>
      </c>
      <c r="D598" s="125">
        <v>0</v>
      </c>
      <c r="E598" s="120">
        <v>1</v>
      </c>
      <c r="F598" s="125">
        <v>0</v>
      </c>
      <c r="G598" s="125">
        <v>0</v>
      </c>
      <c r="H598" s="125">
        <v>0</v>
      </c>
      <c r="I598" s="125">
        <v>0</v>
      </c>
      <c r="J598" s="300">
        <v>0</v>
      </c>
      <c r="K598" s="125">
        <v>0</v>
      </c>
      <c r="L598" s="125">
        <v>0</v>
      </c>
      <c r="M598" s="135"/>
      <c r="N598" s="133" t="s">
        <v>1702</v>
      </c>
      <c r="O598" s="254" t="s">
        <v>1698</v>
      </c>
      <c r="P598" s="254" t="s">
        <v>453</v>
      </c>
      <c r="Q598" s="110" t="s">
        <v>7479</v>
      </c>
      <c r="R598" s="257" t="s">
        <v>1703</v>
      </c>
      <c r="S598" s="313" t="s">
        <v>8733</v>
      </c>
      <c r="T598" s="257" t="s">
        <v>9701</v>
      </c>
      <c r="U598" s="134" t="s">
        <v>53</v>
      </c>
      <c r="V598" s="134" t="s">
        <v>1432</v>
      </c>
      <c r="W598" s="302" t="s">
        <v>1698</v>
      </c>
      <c r="X598" s="143" t="s">
        <v>232</v>
      </c>
      <c r="Y598" s="105" t="s">
        <v>232</v>
      </c>
      <c r="Z598" s="255" t="s">
        <v>1702</v>
      </c>
      <c r="AA598" s="106" t="s">
        <v>1704</v>
      </c>
      <c r="AB598" s="259" t="s">
        <v>173</v>
      </c>
      <c r="AC598" s="133" t="s">
        <v>8045</v>
      </c>
      <c r="AD598" s="303">
        <f t="shared" si="9"/>
        <v>1</v>
      </c>
      <c r="AE598" s="105"/>
      <c r="AF598" s="133" t="str">
        <f>VLOOKUP(N598,'2021jobs'!A:A,1,0)</f>
        <v>HRIS-D2</v>
      </c>
      <c r="AG598" s="133" t="str">
        <f>VLOOKUP(Z598,'2021jobs'!A:A,1,0)</f>
        <v>HRIS-D2</v>
      </c>
      <c r="AH598" s="256"/>
      <c r="AI598" s="132" t="s">
        <v>1702</v>
      </c>
      <c r="AJ598" s="172" t="s">
        <v>239</v>
      </c>
      <c r="AK598" s="135"/>
      <c r="AL598" s="111" t="s">
        <v>1698</v>
      </c>
      <c r="AM598" s="134" t="s">
        <v>1432</v>
      </c>
      <c r="AN598" s="134" t="s">
        <v>53</v>
      </c>
      <c r="AO598" s="5" t="s">
        <v>173</v>
      </c>
    </row>
    <row r="599" spans="1:41" s="4" customFormat="1" ht="15" customHeight="1" x14ac:dyDescent="0.4">
      <c r="A599" s="125">
        <v>0</v>
      </c>
      <c r="B599" s="125">
        <v>0</v>
      </c>
      <c r="C599" s="125">
        <v>0</v>
      </c>
      <c r="D599" s="125">
        <v>0</v>
      </c>
      <c r="E599" s="120">
        <v>1</v>
      </c>
      <c r="F599" s="125">
        <v>0</v>
      </c>
      <c r="G599" s="125">
        <v>0</v>
      </c>
      <c r="H599" s="125">
        <v>0</v>
      </c>
      <c r="I599" s="125">
        <v>0</v>
      </c>
      <c r="J599" s="300">
        <v>0</v>
      </c>
      <c r="K599" s="125">
        <v>0</v>
      </c>
      <c r="L599" s="125">
        <v>0</v>
      </c>
      <c r="M599" s="135"/>
      <c r="N599" s="133" t="s">
        <v>1705</v>
      </c>
      <c r="O599" s="254" t="s">
        <v>1698</v>
      </c>
      <c r="P599" s="254" t="s">
        <v>352</v>
      </c>
      <c r="Q599" s="110" t="s">
        <v>7479</v>
      </c>
      <c r="R599" s="257" t="s">
        <v>1706</v>
      </c>
      <c r="S599" s="313" t="s">
        <v>8733</v>
      </c>
      <c r="T599" s="257" t="s">
        <v>9700</v>
      </c>
      <c r="U599" s="134" t="s">
        <v>53</v>
      </c>
      <c r="V599" s="134" t="s">
        <v>1432</v>
      </c>
      <c r="W599" s="302" t="s">
        <v>1698</v>
      </c>
      <c r="X599" s="143" t="s">
        <v>232</v>
      </c>
      <c r="Y599" s="97" t="s">
        <v>232</v>
      </c>
      <c r="Z599" s="255" t="s">
        <v>1705</v>
      </c>
      <c r="AA599" s="106" t="s">
        <v>1707</v>
      </c>
      <c r="AB599" s="259" t="s">
        <v>173</v>
      </c>
      <c r="AC599" s="133" t="s">
        <v>8045</v>
      </c>
      <c r="AD599" s="303">
        <f t="shared" si="9"/>
        <v>1</v>
      </c>
      <c r="AE599" s="105"/>
      <c r="AF599" s="133" t="str">
        <f>VLOOKUP(N599,'2021jobs'!A:A,1,0)</f>
        <v>HRIS-D1</v>
      </c>
      <c r="AG599" s="133" t="str">
        <f>VLOOKUP(Z599,'2021jobs'!A:A,1,0)</f>
        <v>HRIS-D1</v>
      </c>
      <c r="AH599" s="256"/>
      <c r="AI599" s="132" t="s">
        <v>1705</v>
      </c>
      <c r="AJ599" s="172" t="s">
        <v>239</v>
      </c>
      <c r="AK599" s="135"/>
      <c r="AL599" s="111" t="s">
        <v>1698</v>
      </c>
      <c r="AM599" s="134" t="s">
        <v>1432</v>
      </c>
      <c r="AN599" s="134" t="s">
        <v>53</v>
      </c>
      <c r="AO599" s="5" t="s">
        <v>173</v>
      </c>
    </row>
    <row r="600" spans="1:41" s="9" customFormat="1" ht="15" customHeight="1" x14ac:dyDescent="0.4">
      <c r="A600" s="125">
        <v>0</v>
      </c>
      <c r="B600" s="125">
        <v>0</v>
      </c>
      <c r="C600" s="125">
        <v>0</v>
      </c>
      <c r="D600" s="125">
        <v>0</v>
      </c>
      <c r="E600" s="120">
        <v>1</v>
      </c>
      <c r="F600" s="125">
        <v>0</v>
      </c>
      <c r="G600" s="125">
        <v>0</v>
      </c>
      <c r="H600" s="125">
        <v>0</v>
      </c>
      <c r="I600" s="125">
        <v>0</v>
      </c>
      <c r="J600" s="300">
        <v>0</v>
      </c>
      <c r="K600" s="125">
        <v>0</v>
      </c>
      <c r="L600" s="125">
        <v>0</v>
      </c>
      <c r="M600" s="135"/>
      <c r="N600" s="133" t="s">
        <v>1708</v>
      </c>
      <c r="O600" s="254" t="s">
        <v>1698</v>
      </c>
      <c r="P600" s="254" t="s">
        <v>415</v>
      </c>
      <c r="Q600" s="105" t="s">
        <v>7479</v>
      </c>
      <c r="R600" s="257" t="s">
        <v>1709</v>
      </c>
      <c r="S600" s="313" t="s">
        <v>8733</v>
      </c>
      <c r="T600" s="257" t="s">
        <v>9698</v>
      </c>
      <c r="U600" s="134" t="s">
        <v>53</v>
      </c>
      <c r="V600" s="134" t="s">
        <v>1432</v>
      </c>
      <c r="W600" s="302" t="s">
        <v>1698</v>
      </c>
      <c r="X600" s="143" t="s">
        <v>232</v>
      </c>
      <c r="Y600" s="105" t="s">
        <v>232</v>
      </c>
      <c r="Z600" s="255" t="s">
        <v>1708</v>
      </c>
      <c r="AA600" s="106" t="s">
        <v>1710</v>
      </c>
      <c r="AB600" s="259" t="s">
        <v>173</v>
      </c>
      <c r="AC600" s="133" t="s">
        <v>8045</v>
      </c>
      <c r="AD600" s="303">
        <f t="shared" si="9"/>
        <v>1</v>
      </c>
      <c r="AE600" s="105"/>
      <c r="AF600" s="133" t="str">
        <f>VLOOKUP(N600,'2021jobs'!A:A,1,0)</f>
        <v>HRIS-M2</v>
      </c>
      <c r="AG600" s="133" t="str">
        <f>VLOOKUP(Z600,'2021jobs'!A:A,1,0)</f>
        <v>HRIS-M2</v>
      </c>
      <c r="AH600" s="256"/>
      <c r="AI600" s="132" t="s">
        <v>1708</v>
      </c>
      <c r="AJ600" s="172" t="s">
        <v>239</v>
      </c>
      <c r="AK600" s="135"/>
      <c r="AL600" s="111" t="s">
        <v>1698</v>
      </c>
      <c r="AM600" s="134" t="s">
        <v>1432</v>
      </c>
      <c r="AN600" s="134" t="s">
        <v>53</v>
      </c>
      <c r="AO600" s="5" t="s">
        <v>173</v>
      </c>
    </row>
    <row r="601" spans="1:41" s="4" customFormat="1" ht="15" customHeight="1" x14ac:dyDescent="0.4">
      <c r="A601" s="125">
        <v>0</v>
      </c>
      <c r="B601" s="125">
        <v>0</v>
      </c>
      <c r="C601" s="125">
        <v>0</v>
      </c>
      <c r="D601" s="125">
        <v>0</v>
      </c>
      <c r="E601" s="120">
        <v>1</v>
      </c>
      <c r="F601" s="125">
        <v>0</v>
      </c>
      <c r="G601" s="125">
        <v>0</v>
      </c>
      <c r="H601" s="125">
        <v>0</v>
      </c>
      <c r="I601" s="125">
        <v>0</v>
      </c>
      <c r="J601" s="300">
        <v>0</v>
      </c>
      <c r="K601" s="125">
        <v>0</v>
      </c>
      <c r="L601" s="125">
        <v>0</v>
      </c>
      <c r="M601" s="135"/>
      <c r="N601" s="133" t="s">
        <v>1711</v>
      </c>
      <c r="O601" s="254" t="s">
        <v>1698</v>
      </c>
      <c r="P601" s="254" t="s">
        <v>363</v>
      </c>
      <c r="Q601" s="105" t="s">
        <v>7479</v>
      </c>
      <c r="R601" s="257" t="s">
        <v>1712</v>
      </c>
      <c r="S601" s="313" t="s">
        <v>8733</v>
      </c>
      <c r="T601" s="257" t="s">
        <v>9699</v>
      </c>
      <c r="U601" s="134" t="s">
        <v>53</v>
      </c>
      <c r="V601" s="134" t="s">
        <v>1432</v>
      </c>
      <c r="W601" s="302" t="s">
        <v>1698</v>
      </c>
      <c r="X601" s="143" t="s">
        <v>232</v>
      </c>
      <c r="Y601" s="97" t="s">
        <v>232</v>
      </c>
      <c r="Z601" s="255" t="s">
        <v>1711</v>
      </c>
      <c r="AA601" s="106" t="s">
        <v>1713</v>
      </c>
      <c r="AB601" s="259" t="s">
        <v>173</v>
      </c>
      <c r="AC601" s="133" t="s">
        <v>8045</v>
      </c>
      <c r="AD601" s="303">
        <f t="shared" si="9"/>
        <v>1</v>
      </c>
      <c r="AE601" s="105" t="s">
        <v>7482</v>
      </c>
      <c r="AF601" s="133" t="str">
        <f>VLOOKUP(N601,'2021jobs'!A:A,1,0)</f>
        <v>HRIS-M1</v>
      </c>
      <c r="AG601" s="133" t="str">
        <f>VLOOKUP(Z601,'2021jobs'!A:A,1,0)</f>
        <v>HRIS-M1</v>
      </c>
      <c r="AH601" s="256"/>
      <c r="AI601" s="132" t="s">
        <v>1711</v>
      </c>
      <c r="AJ601" s="172" t="s">
        <v>239</v>
      </c>
      <c r="AK601" s="135"/>
      <c r="AL601" s="111" t="s">
        <v>1698</v>
      </c>
      <c r="AM601" s="134" t="s">
        <v>1432</v>
      </c>
      <c r="AN601" s="134" t="s">
        <v>53</v>
      </c>
      <c r="AO601" s="5" t="s">
        <v>173</v>
      </c>
    </row>
    <row r="602" spans="1:41" s="9" customFormat="1" ht="15" customHeight="1" x14ac:dyDescent="0.4">
      <c r="A602" s="125">
        <v>0</v>
      </c>
      <c r="B602" s="125">
        <v>0</v>
      </c>
      <c r="C602" s="125">
        <v>0</v>
      </c>
      <c r="D602" s="125">
        <v>0</v>
      </c>
      <c r="E602" s="120">
        <v>1</v>
      </c>
      <c r="F602" s="125">
        <v>0</v>
      </c>
      <c r="G602" s="125">
        <v>0</v>
      </c>
      <c r="H602" s="125">
        <v>0</v>
      </c>
      <c r="I602" s="125">
        <v>0</v>
      </c>
      <c r="J602" s="300">
        <v>0</v>
      </c>
      <c r="K602" s="125">
        <v>0</v>
      </c>
      <c r="L602" s="125">
        <v>0</v>
      </c>
      <c r="M602" s="135"/>
      <c r="N602" s="133" t="s">
        <v>1714</v>
      </c>
      <c r="O602" s="254" t="s">
        <v>1698</v>
      </c>
      <c r="P602" s="254" t="s">
        <v>611</v>
      </c>
      <c r="Q602" s="254" t="s">
        <v>7480</v>
      </c>
      <c r="R602" s="257" t="s">
        <v>1715</v>
      </c>
      <c r="S602" s="313" t="s">
        <v>8734</v>
      </c>
      <c r="T602" s="257" t="s">
        <v>10779</v>
      </c>
      <c r="U602" s="134" t="s">
        <v>53</v>
      </c>
      <c r="V602" s="134" t="s">
        <v>1432</v>
      </c>
      <c r="W602" s="302" t="s">
        <v>1698</v>
      </c>
      <c r="X602" s="143" t="s">
        <v>232</v>
      </c>
      <c r="Y602" s="105" t="s">
        <v>232</v>
      </c>
      <c r="Z602" s="255" t="s">
        <v>1714</v>
      </c>
      <c r="AA602" s="106" t="s">
        <v>1716</v>
      </c>
      <c r="AB602" s="259" t="s">
        <v>173</v>
      </c>
      <c r="AC602" s="133" t="s">
        <v>8046</v>
      </c>
      <c r="AD602" s="303">
        <f t="shared" si="9"/>
        <v>1</v>
      </c>
      <c r="AE602" s="105"/>
      <c r="AF602" s="133" t="str">
        <f>VLOOKUP(N602,'2021jobs'!A:A,1,0)</f>
        <v>HRIS-P5</v>
      </c>
      <c r="AG602" s="133" t="str">
        <f>VLOOKUP(Z602,'2021jobs'!A:A,1,0)</f>
        <v>HRIS-P5</v>
      </c>
      <c r="AH602" s="256"/>
      <c r="AI602" s="132" t="s">
        <v>1714</v>
      </c>
      <c r="AJ602" s="172" t="s">
        <v>239</v>
      </c>
      <c r="AK602" s="135"/>
      <c r="AL602" s="111" t="s">
        <v>1698</v>
      </c>
      <c r="AM602" s="134" t="s">
        <v>1432</v>
      </c>
      <c r="AN602" s="134" t="s">
        <v>53</v>
      </c>
      <c r="AO602" s="5" t="s">
        <v>173</v>
      </c>
    </row>
    <row r="603" spans="1:41" s="9" customFormat="1" ht="15" customHeight="1" x14ac:dyDescent="0.4">
      <c r="A603" s="125">
        <v>0</v>
      </c>
      <c r="B603" s="125">
        <v>0</v>
      </c>
      <c r="C603" s="125">
        <v>0</v>
      </c>
      <c r="D603" s="125">
        <v>0</v>
      </c>
      <c r="E603" s="120">
        <v>1</v>
      </c>
      <c r="F603" s="125">
        <v>0</v>
      </c>
      <c r="G603" s="125">
        <v>0</v>
      </c>
      <c r="H603" s="125">
        <v>0</v>
      </c>
      <c r="I603" s="125">
        <v>0</v>
      </c>
      <c r="J603" s="300">
        <v>0</v>
      </c>
      <c r="K603" s="125">
        <v>0</v>
      </c>
      <c r="L603" s="125">
        <v>0</v>
      </c>
      <c r="M603" s="135"/>
      <c r="N603" s="133" t="s">
        <v>1717</v>
      </c>
      <c r="O603" s="254" t="s">
        <v>1698</v>
      </c>
      <c r="P603" s="254" t="s">
        <v>433</v>
      </c>
      <c r="Q603" s="254" t="s">
        <v>7480</v>
      </c>
      <c r="R603" s="257" t="s">
        <v>1718</v>
      </c>
      <c r="S603" s="313" t="s">
        <v>8734</v>
      </c>
      <c r="T603" s="257" t="s">
        <v>10825</v>
      </c>
      <c r="U603" s="134" t="s">
        <v>53</v>
      </c>
      <c r="V603" s="134" t="s">
        <v>1432</v>
      </c>
      <c r="W603" s="302" t="s">
        <v>1698</v>
      </c>
      <c r="X603" s="143" t="s">
        <v>232</v>
      </c>
      <c r="Y603" s="105" t="s">
        <v>232</v>
      </c>
      <c r="Z603" s="255" t="s">
        <v>1717</v>
      </c>
      <c r="AA603" s="106" t="s">
        <v>1719</v>
      </c>
      <c r="AB603" s="259" t="s">
        <v>173</v>
      </c>
      <c r="AC603" s="133" t="s">
        <v>8046</v>
      </c>
      <c r="AD603" s="303">
        <f t="shared" si="9"/>
        <v>1</v>
      </c>
      <c r="AE603" s="105"/>
      <c r="AF603" s="133" t="str">
        <f>VLOOKUP(N603,'2021jobs'!A:A,1,0)</f>
        <v>HRIS-P4</v>
      </c>
      <c r="AG603" s="133" t="str">
        <f>VLOOKUP(Z603,'2021jobs'!A:A,1,0)</f>
        <v>HRIS-P4</v>
      </c>
      <c r="AH603" s="256"/>
      <c r="AI603" s="132" t="s">
        <v>1717</v>
      </c>
      <c r="AJ603" s="172" t="s">
        <v>239</v>
      </c>
      <c r="AK603" s="135"/>
      <c r="AL603" s="111" t="s">
        <v>1698</v>
      </c>
      <c r="AM603" s="134" t="s">
        <v>1432</v>
      </c>
      <c r="AN603" s="134" t="s">
        <v>53</v>
      </c>
      <c r="AO603" s="5" t="s">
        <v>173</v>
      </c>
    </row>
    <row r="604" spans="1:41" s="9" customFormat="1" ht="15" customHeight="1" x14ac:dyDescent="0.4">
      <c r="A604" s="125">
        <v>0</v>
      </c>
      <c r="B604" s="125">
        <v>0</v>
      </c>
      <c r="C604" s="125">
        <v>0</v>
      </c>
      <c r="D604" s="125">
        <v>0</v>
      </c>
      <c r="E604" s="120">
        <v>1</v>
      </c>
      <c r="F604" s="125">
        <v>0</v>
      </c>
      <c r="G604" s="125">
        <v>0</v>
      </c>
      <c r="H604" s="125">
        <v>0</v>
      </c>
      <c r="I604" s="125">
        <v>0</v>
      </c>
      <c r="J604" s="300">
        <v>0</v>
      </c>
      <c r="K604" s="125">
        <v>0</v>
      </c>
      <c r="L604" s="125">
        <v>0</v>
      </c>
      <c r="M604" s="135"/>
      <c r="N604" s="133" t="s">
        <v>1720</v>
      </c>
      <c r="O604" s="254" t="s">
        <v>1698</v>
      </c>
      <c r="P604" s="254" t="s">
        <v>355</v>
      </c>
      <c r="Q604" s="254" t="s">
        <v>7480</v>
      </c>
      <c r="R604" s="257" t="s">
        <v>1721</v>
      </c>
      <c r="S604" s="313" t="s">
        <v>8734</v>
      </c>
      <c r="T604" s="257" t="s">
        <v>10824</v>
      </c>
      <c r="U604" s="134" t="s">
        <v>53</v>
      </c>
      <c r="V604" s="134" t="s">
        <v>1432</v>
      </c>
      <c r="W604" s="302" t="s">
        <v>1698</v>
      </c>
      <c r="X604" s="143" t="s">
        <v>232</v>
      </c>
      <c r="Y604" s="105" t="s">
        <v>232</v>
      </c>
      <c r="Z604" s="255" t="s">
        <v>1720</v>
      </c>
      <c r="AA604" s="106" t="s">
        <v>1722</v>
      </c>
      <c r="AB604" s="259" t="s">
        <v>173</v>
      </c>
      <c r="AC604" s="133" t="s">
        <v>8046</v>
      </c>
      <c r="AD604" s="303">
        <f t="shared" si="9"/>
        <v>1</v>
      </c>
      <c r="AE604" s="105" t="s">
        <v>7482</v>
      </c>
      <c r="AF604" s="133" t="str">
        <f>VLOOKUP(N604,'2021jobs'!A:A,1,0)</f>
        <v>HRIS-P3</v>
      </c>
      <c r="AG604" s="133" t="str">
        <f>VLOOKUP(Z604,'2021jobs'!A:A,1,0)</f>
        <v>HRIS-P3</v>
      </c>
      <c r="AH604" s="256"/>
      <c r="AI604" s="132" t="s">
        <v>1720</v>
      </c>
      <c r="AJ604" s="172" t="s">
        <v>239</v>
      </c>
      <c r="AK604" s="135"/>
      <c r="AL604" s="111" t="s">
        <v>1698</v>
      </c>
      <c r="AM604" s="134" t="s">
        <v>1432</v>
      </c>
      <c r="AN604" s="134" t="s">
        <v>53</v>
      </c>
      <c r="AO604" s="5" t="s">
        <v>173</v>
      </c>
    </row>
    <row r="605" spans="1:41" s="9" customFormat="1" ht="15" customHeight="1" x14ac:dyDescent="0.4">
      <c r="A605" s="125">
        <v>0</v>
      </c>
      <c r="B605" s="125">
        <v>0</v>
      </c>
      <c r="C605" s="125">
        <v>0</v>
      </c>
      <c r="D605" s="125">
        <v>0</v>
      </c>
      <c r="E605" s="120">
        <v>1</v>
      </c>
      <c r="F605" s="125">
        <v>0</v>
      </c>
      <c r="G605" s="125">
        <v>0</v>
      </c>
      <c r="H605" s="125">
        <v>0</v>
      </c>
      <c r="I605" s="125">
        <v>0</v>
      </c>
      <c r="J605" s="300">
        <v>0</v>
      </c>
      <c r="K605" s="125">
        <v>0</v>
      </c>
      <c r="L605" s="125">
        <v>0</v>
      </c>
      <c r="M605" s="135"/>
      <c r="N605" s="133" t="s">
        <v>1723</v>
      </c>
      <c r="O605" s="254" t="s">
        <v>1698</v>
      </c>
      <c r="P605" s="254" t="s">
        <v>443</v>
      </c>
      <c r="Q605" s="254" t="s">
        <v>7480</v>
      </c>
      <c r="R605" s="257" t="s">
        <v>1724</v>
      </c>
      <c r="S605" s="313" t="s">
        <v>8734</v>
      </c>
      <c r="T605" s="257" t="s">
        <v>9696</v>
      </c>
      <c r="U605" s="134" t="s">
        <v>53</v>
      </c>
      <c r="V605" s="134" t="s">
        <v>1432</v>
      </c>
      <c r="W605" s="302" t="s">
        <v>1698</v>
      </c>
      <c r="X605" s="143" t="s">
        <v>232</v>
      </c>
      <c r="Y605" s="105" t="s">
        <v>232</v>
      </c>
      <c r="Z605" s="255" t="s">
        <v>1723</v>
      </c>
      <c r="AA605" s="106" t="s">
        <v>1725</v>
      </c>
      <c r="AB605" s="259" t="s">
        <v>173</v>
      </c>
      <c r="AC605" s="133" t="s">
        <v>8046</v>
      </c>
      <c r="AD605" s="303">
        <f t="shared" si="9"/>
        <v>1</v>
      </c>
      <c r="AE605" s="105"/>
      <c r="AF605" s="133" t="str">
        <f>VLOOKUP(N605,'2021jobs'!A:A,1,0)</f>
        <v>HRIS-P2</v>
      </c>
      <c r="AG605" s="133" t="str">
        <f>VLOOKUP(Z605,'2021jobs'!A:A,1,0)</f>
        <v>HRIS-P2</v>
      </c>
      <c r="AH605" s="256"/>
      <c r="AI605" s="132" t="s">
        <v>1723</v>
      </c>
      <c r="AJ605" s="172" t="s">
        <v>239</v>
      </c>
      <c r="AK605" s="135"/>
      <c r="AL605" s="111" t="s">
        <v>1698</v>
      </c>
      <c r="AM605" s="134" t="s">
        <v>1432</v>
      </c>
      <c r="AN605" s="134" t="s">
        <v>53</v>
      </c>
      <c r="AO605" s="5" t="s">
        <v>173</v>
      </c>
    </row>
    <row r="606" spans="1:41" s="9" customFormat="1" ht="15" customHeight="1" x14ac:dyDescent="0.4">
      <c r="A606" s="125">
        <v>0</v>
      </c>
      <c r="B606" s="125">
        <v>0</v>
      </c>
      <c r="C606" s="125">
        <v>0</v>
      </c>
      <c r="D606" s="125">
        <v>0</v>
      </c>
      <c r="E606" s="120">
        <v>1</v>
      </c>
      <c r="F606" s="125">
        <v>0</v>
      </c>
      <c r="G606" s="125">
        <v>0</v>
      </c>
      <c r="H606" s="125">
        <v>0</v>
      </c>
      <c r="I606" s="125">
        <v>0</v>
      </c>
      <c r="J606" s="300">
        <v>0</v>
      </c>
      <c r="K606" s="125">
        <v>0</v>
      </c>
      <c r="L606" s="125">
        <v>0</v>
      </c>
      <c r="M606" s="135"/>
      <c r="N606" s="133" t="s">
        <v>1726</v>
      </c>
      <c r="O606" s="254" t="s">
        <v>1698</v>
      </c>
      <c r="P606" s="254" t="s">
        <v>474</v>
      </c>
      <c r="Q606" s="254" t="s">
        <v>7480</v>
      </c>
      <c r="R606" s="257" t="s">
        <v>1727</v>
      </c>
      <c r="S606" s="313" t="s">
        <v>8734</v>
      </c>
      <c r="T606" s="257" t="s">
        <v>10823</v>
      </c>
      <c r="U606" s="134" t="s">
        <v>53</v>
      </c>
      <c r="V606" s="134" t="s">
        <v>1432</v>
      </c>
      <c r="W606" s="302" t="s">
        <v>1698</v>
      </c>
      <c r="X606" s="143" t="s">
        <v>232</v>
      </c>
      <c r="Y606" s="105" t="s">
        <v>232</v>
      </c>
      <c r="Z606" s="255" t="s">
        <v>1726</v>
      </c>
      <c r="AA606" s="106" t="s">
        <v>1728</v>
      </c>
      <c r="AB606" s="259" t="s">
        <v>173</v>
      </c>
      <c r="AC606" s="133" t="s">
        <v>8046</v>
      </c>
      <c r="AD606" s="303">
        <f t="shared" si="9"/>
        <v>1</v>
      </c>
      <c r="AE606" s="105"/>
      <c r="AF606" s="133" t="str">
        <f>VLOOKUP(N606,'2021jobs'!A:A,1,0)</f>
        <v>HRIS-P1</v>
      </c>
      <c r="AG606" s="133" t="str">
        <f>VLOOKUP(Z606,'2021jobs'!A:A,1,0)</f>
        <v>HRIS-P1</v>
      </c>
      <c r="AH606" s="256"/>
      <c r="AI606" s="132" t="s">
        <v>1726</v>
      </c>
      <c r="AJ606" s="172" t="s">
        <v>239</v>
      </c>
      <c r="AK606" s="135"/>
      <c r="AL606" s="111" t="s">
        <v>1698</v>
      </c>
      <c r="AM606" s="134" t="s">
        <v>1432</v>
      </c>
      <c r="AN606" s="134" t="s">
        <v>53</v>
      </c>
      <c r="AO606" s="5" t="s">
        <v>173</v>
      </c>
    </row>
    <row r="607" spans="1:41" s="9" customFormat="1" ht="15" customHeight="1" x14ac:dyDescent="0.4">
      <c r="A607" s="125">
        <v>0</v>
      </c>
      <c r="B607" s="125">
        <v>0</v>
      </c>
      <c r="C607" s="125">
        <v>0</v>
      </c>
      <c r="D607" s="125">
        <v>0</v>
      </c>
      <c r="E607" s="120">
        <v>1</v>
      </c>
      <c r="F607" s="125">
        <v>0</v>
      </c>
      <c r="G607" s="125">
        <v>0</v>
      </c>
      <c r="H607" s="125">
        <v>0</v>
      </c>
      <c r="I607" s="125">
        <v>0</v>
      </c>
      <c r="J607" s="300">
        <v>0</v>
      </c>
      <c r="K607" s="120">
        <v>1</v>
      </c>
      <c r="L607" s="125">
        <v>0</v>
      </c>
      <c r="M607" s="135" t="s">
        <v>9737</v>
      </c>
      <c r="N607" s="133" t="s">
        <v>10172</v>
      </c>
      <c r="O607" s="254" t="s">
        <v>1730</v>
      </c>
      <c r="P607" s="254" t="s">
        <v>453</v>
      </c>
      <c r="Q607" s="110" t="s">
        <v>7479</v>
      </c>
      <c r="R607" s="257" t="s">
        <v>8828</v>
      </c>
      <c r="S607" s="313" t="s">
        <v>8735</v>
      </c>
      <c r="T607" s="257" t="s">
        <v>9701</v>
      </c>
      <c r="U607" s="134" t="s">
        <v>53</v>
      </c>
      <c r="V607" s="134" t="s">
        <v>53</v>
      </c>
      <c r="W607" s="302" t="s">
        <v>1729</v>
      </c>
      <c r="X607" s="143" t="s">
        <v>232</v>
      </c>
      <c r="Y607" s="254" t="s">
        <v>232</v>
      </c>
      <c r="Z607" s="255" t="s">
        <v>300</v>
      </c>
      <c r="AA607" s="306" t="s">
        <v>300</v>
      </c>
      <c r="AB607" s="259" t="s">
        <v>173</v>
      </c>
      <c r="AC607" s="133" t="s">
        <v>8047</v>
      </c>
      <c r="AD607" s="303">
        <f t="shared" si="9"/>
        <v>0</v>
      </c>
      <c r="AE607" s="254"/>
      <c r="AF607" s="133" t="e">
        <f>VLOOKUP(N607,'2021jobs'!A:A,1,0)</f>
        <v>#N/A</v>
      </c>
      <c r="AG607" s="133" t="e">
        <f>VLOOKUP(Z607,'2021jobs'!A:A,1,0)</f>
        <v>#N/A</v>
      </c>
      <c r="AH607" s="256"/>
      <c r="AI607" s="255"/>
      <c r="AJ607" s="172"/>
      <c r="AK607" s="135"/>
      <c r="AL607" s="111"/>
      <c r="AM607" s="134"/>
      <c r="AN607" s="134"/>
      <c r="AO607" s="5"/>
    </row>
    <row r="608" spans="1:41" s="3" customFormat="1" ht="15" customHeight="1" x14ac:dyDescent="0.4">
      <c r="A608" s="125">
        <v>0</v>
      </c>
      <c r="B608" s="125">
        <v>0</v>
      </c>
      <c r="C608" s="125">
        <v>0</v>
      </c>
      <c r="D608" s="125">
        <v>0</v>
      </c>
      <c r="E608" s="120">
        <v>1</v>
      </c>
      <c r="F608" s="125">
        <v>0</v>
      </c>
      <c r="G608" s="125">
        <v>0</v>
      </c>
      <c r="H608" s="125">
        <v>0</v>
      </c>
      <c r="I608" s="125">
        <v>0</v>
      </c>
      <c r="J608" s="300">
        <v>0</v>
      </c>
      <c r="K608" s="120">
        <v>1</v>
      </c>
      <c r="L608" s="125">
        <v>0</v>
      </c>
      <c r="M608" s="135"/>
      <c r="N608" s="133" t="s">
        <v>1731</v>
      </c>
      <c r="O608" s="254" t="s">
        <v>1730</v>
      </c>
      <c r="P608" s="254" t="s">
        <v>352</v>
      </c>
      <c r="Q608" s="110" t="s">
        <v>7479</v>
      </c>
      <c r="R608" s="257" t="s">
        <v>1732</v>
      </c>
      <c r="S608" s="313" t="s">
        <v>8735</v>
      </c>
      <c r="T608" s="257" t="s">
        <v>9700</v>
      </c>
      <c r="U608" s="134" t="s">
        <v>53</v>
      </c>
      <c r="V608" s="134" t="s">
        <v>53</v>
      </c>
      <c r="W608" s="302" t="s">
        <v>1729</v>
      </c>
      <c r="X608" s="143" t="s">
        <v>232</v>
      </c>
      <c r="Y608" s="105" t="s">
        <v>232</v>
      </c>
      <c r="Z608" s="255" t="s">
        <v>1731</v>
      </c>
      <c r="AA608" s="106" t="s">
        <v>1733</v>
      </c>
      <c r="AB608" s="259" t="s">
        <v>173</v>
      </c>
      <c r="AC608" s="133" t="s">
        <v>8047</v>
      </c>
      <c r="AD608" s="303">
        <f t="shared" si="9"/>
        <v>1</v>
      </c>
      <c r="AE608" s="105"/>
      <c r="AF608" s="133" t="str">
        <f>VLOOKUP(N608,'2021jobs'!A:A,1,0)</f>
        <v>STDS-D1</v>
      </c>
      <c r="AG608" s="133" t="str">
        <f>VLOOKUP(Z608,'2021jobs'!A:A,1,0)</f>
        <v>STDS-D1</v>
      </c>
      <c r="AH608" s="256"/>
      <c r="AI608" s="132" t="s">
        <v>1731</v>
      </c>
      <c r="AJ608" s="172" t="s">
        <v>239</v>
      </c>
      <c r="AK608" s="135"/>
      <c r="AL608" s="111" t="s">
        <v>1729</v>
      </c>
      <c r="AM608" s="134" t="s">
        <v>53</v>
      </c>
      <c r="AN608" s="134" t="s">
        <v>53</v>
      </c>
      <c r="AO608" s="5" t="s">
        <v>173</v>
      </c>
    </row>
    <row r="609" spans="1:41" s="260" customFormat="1" ht="15" customHeight="1" x14ac:dyDescent="0.4">
      <c r="A609" s="125">
        <v>0</v>
      </c>
      <c r="B609" s="125">
        <v>0</v>
      </c>
      <c r="C609" s="125">
        <v>0</v>
      </c>
      <c r="D609" s="125">
        <v>0</v>
      </c>
      <c r="E609" s="120">
        <v>1</v>
      </c>
      <c r="F609" s="125">
        <v>0</v>
      </c>
      <c r="G609" s="125">
        <v>0</v>
      </c>
      <c r="H609" s="125">
        <v>0</v>
      </c>
      <c r="I609" s="125">
        <v>0</v>
      </c>
      <c r="J609" s="300">
        <v>0</v>
      </c>
      <c r="K609" s="120">
        <v>1</v>
      </c>
      <c r="L609" s="125">
        <v>0</v>
      </c>
      <c r="M609" s="135" t="s">
        <v>9737</v>
      </c>
      <c r="N609" s="133" t="s">
        <v>10173</v>
      </c>
      <c r="O609" s="254" t="s">
        <v>1730</v>
      </c>
      <c r="P609" s="254" t="s">
        <v>415</v>
      </c>
      <c r="Q609" s="254" t="s">
        <v>7479</v>
      </c>
      <c r="R609" s="257" t="s">
        <v>8736</v>
      </c>
      <c r="S609" s="313" t="s">
        <v>8735</v>
      </c>
      <c r="T609" s="257" t="s">
        <v>9698</v>
      </c>
      <c r="U609" s="134" t="s">
        <v>53</v>
      </c>
      <c r="V609" s="134" t="s">
        <v>53</v>
      </c>
      <c r="W609" s="302" t="s">
        <v>1729</v>
      </c>
      <c r="X609" s="143" t="s">
        <v>232</v>
      </c>
      <c r="Y609" s="254" t="s">
        <v>232</v>
      </c>
      <c r="Z609" s="255" t="s">
        <v>300</v>
      </c>
      <c r="AA609" s="306" t="s">
        <v>300</v>
      </c>
      <c r="AB609" s="259" t="s">
        <v>173</v>
      </c>
      <c r="AC609" s="133" t="s">
        <v>8047</v>
      </c>
      <c r="AD609" s="303">
        <f t="shared" si="9"/>
        <v>0</v>
      </c>
      <c r="AE609" s="254"/>
      <c r="AF609" s="133" t="e">
        <f>VLOOKUP(N609,'2021jobs'!A:A,1,0)</f>
        <v>#N/A</v>
      </c>
      <c r="AG609" s="133" t="e">
        <f>VLOOKUP(Z609,'2021jobs'!A:A,1,0)</f>
        <v>#N/A</v>
      </c>
      <c r="AH609" s="256"/>
      <c r="AI609" s="255"/>
      <c r="AJ609" s="172"/>
      <c r="AK609" s="135"/>
      <c r="AL609" s="111"/>
      <c r="AM609" s="134"/>
      <c r="AN609" s="134"/>
      <c r="AO609" s="5"/>
    </row>
    <row r="610" spans="1:41" s="3" customFormat="1" ht="15" customHeight="1" x14ac:dyDescent="0.4">
      <c r="A610" s="125">
        <v>0</v>
      </c>
      <c r="B610" s="125">
        <v>0</v>
      </c>
      <c r="C610" s="125">
        <v>0</v>
      </c>
      <c r="D610" s="125">
        <v>0</v>
      </c>
      <c r="E610" s="120">
        <v>1</v>
      </c>
      <c r="F610" s="125">
        <v>0</v>
      </c>
      <c r="G610" s="125">
        <v>0</v>
      </c>
      <c r="H610" s="125">
        <v>0</v>
      </c>
      <c r="I610" s="125">
        <v>0</v>
      </c>
      <c r="J610" s="300">
        <v>0</v>
      </c>
      <c r="K610" s="120">
        <v>1</v>
      </c>
      <c r="L610" s="125">
        <v>0</v>
      </c>
      <c r="M610" s="135"/>
      <c r="N610" s="133" t="s">
        <v>1734</v>
      </c>
      <c r="O610" s="254" t="s">
        <v>1730</v>
      </c>
      <c r="P610" s="254" t="s">
        <v>363</v>
      </c>
      <c r="Q610" s="105" t="s">
        <v>7479</v>
      </c>
      <c r="R610" s="257" t="s">
        <v>1735</v>
      </c>
      <c r="S610" s="313" t="s">
        <v>8735</v>
      </c>
      <c r="T610" s="257" t="s">
        <v>9699</v>
      </c>
      <c r="U610" s="134" t="s">
        <v>53</v>
      </c>
      <c r="V610" s="134" t="s">
        <v>53</v>
      </c>
      <c r="W610" s="302" t="s">
        <v>1729</v>
      </c>
      <c r="X610" s="143" t="s">
        <v>232</v>
      </c>
      <c r="Y610" s="105" t="s">
        <v>232</v>
      </c>
      <c r="Z610" s="255" t="s">
        <v>1734</v>
      </c>
      <c r="AA610" s="106" t="s">
        <v>1736</v>
      </c>
      <c r="AB610" s="259" t="s">
        <v>173</v>
      </c>
      <c r="AC610" s="133" t="s">
        <v>8047</v>
      </c>
      <c r="AD610" s="303">
        <f t="shared" si="9"/>
        <v>1</v>
      </c>
      <c r="AE610" s="105" t="s">
        <v>7482</v>
      </c>
      <c r="AF610" s="133" t="str">
        <f>VLOOKUP(N610,'2021jobs'!A:A,1,0)</f>
        <v>STDS-M1</v>
      </c>
      <c r="AG610" s="133" t="str">
        <f>VLOOKUP(Z610,'2021jobs'!A:A,1,0)</f>
        <v>STDS-M1</v>
      </c>
      <c r="AH610" s="256"/>
      <c r="AI610" s="132" t="s">
        <v>1734</v>
      </c>
      <c r="AJ610" s="172" t="s">
        <v>239</v>
      </c>
      <c r="AK610" s="135"/>
      <c r="AL610" s="111" t="s">
        <v>1729</v>
      </c>
      <c r="AM610" s="134" t="s">
        <v>53</v>
      </c>
      <c r="AN610" s="134" t="s">
        <v>53</v>
      </c>
      <c r="AO610" s="5" t="s">
        <v>173</v>
      </c>
    </row>
    <row r="611" spans="1:41" s="260" customFormat="1" ht="15" customHeight="1" x14ac:dyDescent="0.4">
      <c r="A611" s="125">
        <v>0</v>
      </c>
      <c r="B611" s="125">
        <v>0</v>
      </c>
      <c r="C611" s="125">
        <v>0</v>
      </c>
      <c r="D611" s="125">
        <v>0</v>
      </c>
      <c r="E611" s="120">
        <v>1</v>
      </c>
      <c r="F611" s="125">
        <v>0</v>
      </c>
      <c r="G611" s="125">
        <v>0</v>
      </c>
      <c r="H611" s="125">
        <v>0</v>
      </c>
      <c r="I611" s="125">
        <v>0</v>
      </c>
      <c r="J611" s="300">
        <v>0</v>
      </c>
      <c r="K611" s="120">
        <v>1</v>
      </c>
      <c r="L611" s="125">
        <v>0</v>
      </c>
      <c r="M611" s="135" t="s">
        <v>9737</v>
      </c>
      <c r="N611" s="133" t="s">
        <v>10174</v>
      </c>
      <c r="O611" s="254" t="s">
        <v>1730</v>
      </c>
      <c r="P611" s="254" t="s">
        <v>611</v>
      </c>
      <c r="Q611" s="254" t="s">
        <v>7480</v>
      </c>
      <c r="R611" s="257" t="s">
        <v>8737</v>
      </c>
      <c r="S611" s="313" t="s">
        <v>7487</v>
      </c>
      <c r="T611" s="257" t="s">
        <v>10779</v>
      </c>
      <c r="U611" s="134" t="s">
        <v>53</v>
      </c>
      <c r="V611" s="134" t="s">
        <v>53</v>
      </c>
      <c r="W611" s="302" t="s">
        <v>1729</v>
      </c>
      <c r="X611" s="143" t="s">
        <v>232</v>
      </c>
      <c r="Y611" s="254" t="s">
        <v>232</v>
      </c>
      <c r="Z611" s="255" t="s">
        <v>300</v>
      </c>
      <c r="AA611" s="306" t="s">
        <v>300</v>
      </c>
      <c r="AB611" s="259" t="s">
        <v>173</v>
      </c>
      <c r="AC611" s="133" t="s">
        <v>8048</v>
      </c>
      <c r="AD611" s="303">
        <f t="shared" si="9"/>
        <v>0</v>
      </c>
      <c r="AE611" s="254"/>
      <c r="AF611" s="133" t="e">
        <f>VLOOKUP(N611,'2021jobs'!A:A,1,0)</f>
        <v>#N/A</v>
      </c>
      <c r="AG611" s="133" t="e">
        <f>VLOOKUP(Z611,'2021jobs'!A:A,1,0)</f>
        <v>#N/A</v>
      </c>
      <c r="AH611" s="256"/>
      <c r="AI611" s="255"/>
      <c r="AJ611" s="172"/>
      <c r="AK611" s="135"/>
      <c r="AL611" s="111"/>
      <c r="AM611" s="134"/>
      <c r="AN611" s="134"/>
      <c r="AO611" s="5"/>
    </row>
    <row r="612" spans="1:41" s="3" customFormat="1" ht="15" customHeight="1" x14ac:dyDescent="0.4">
      <c r="A612" s="125">
        <v>0</v>
      </c>
      <c r="B612" s="125">
        <v>0</v>
      </c>
      <c r="C612" s="125">
        <v>0</v>
      </c>
      <c r="D612" s="125">
        <v>0</v>
      </c>
      <c r="E612" s="120">
        <v>1</v>
      </c>
      <c r="F612" s="125">
        <v>0</v>
      </c>
      <c r="G612" s="125">
        <v>0</v>
      </c>
      <c r="H612" s="125">
        <v>0</v>
      </c>
      <c r="I612" s="125">
        <v>0</v>
      </c>
      <c r="J612" s="300">
        <v>0</v>
      </c>
      <c r="K612" s="120">
        <v>1</v>
      </c>
      <c r="L612" s="125">
        <v>0</v>
      </c>
      <c r="M612" s="135"/>
      <c r="N612" s="133" t="s">
        <v>1737</v>
      </c>
      <c r="O612" s="254" t="s">
        <v>1730</v>
      </c>
      <c r="P612" s="254" t="s">
        <v>433</v>
      </c>
      <c r="Q612" s="254" t="s">
        <v>7480</v>
      </c>
      <c r="R612" s="257" t="s">
        <v>1738</v>
      </c>
      <c r="S612" s="313" t="s">
        <v>7487</v>
      </c>
      <c r="T612" s="257" t="s">
        <v>10825</v>
      </c>
      <c r="U612" s="134" t="s">
        <v>53</v>
      </c>
      <c r="V612" s="134" t="s">
        <v>53</v>
      </c>
      <c r="W612" s="302" t="s">
        <v>1729</v>
      </c>
      <c r="X612" s="143" t="s">
        <v>232</v>
      </c>
      <c r="Y612" s="105" t="s">
        <v>232</v>
      </c>
      <c r="Z612" s="255" t="s">
        <v>1737</v>
      </c>
      <c r="AA612" s="106" t="s">
        <v>1739</v>
      </c>
      <c r="AB612" s="259" t="s">
        <v>173</v>
      </c>
      <c r="AC612" s="133" t="s">
        <v>8048</v>
      </c>
      <c r="AD612" s="303">
        <f t="shared" si="9"/>
        <v>1</v>
      </c>
      <c r="AE612" s="105"/>
      <c r="AF612" s="133" t="str">
        <f>VLOOKUP(N612,'2021jobs'!A:A,1,0)</f>
        <v>STDS-P4</v>
      </c>
      <c r="AG612" s="133" t="str">
        <f>VLOOKUP(Z612,'2021jobs'!A:A,1,0)</f>
        <v>STDS-P4</v>
      </c>
      <c r="AH612" s="256"/>
      <c r="AI612" s="132" t="s">
        <v>1737</v>
      </c>
      <c r="AJ612" s="172" t="s">
        <v>239</v>
      </c>
      <c r="AK612" s="135"/>
      <c r="AL612" s="111" t="s">
        <v>1729</v>
      </c>
      <c r="AM612" s="134" t="s">
        <v>53</v>
      </c>
      <c r="AN612" s="134" t="s">
        <v>53</v>
      </c>
      <c r="AO612" s="5" t="s">
        <v>173</v>
      </c>
    </row>
    <row r="613" spans="1:41" s="3" customFormat="1" ht="15" customHeight="1" x14ac:dyDescent="0.4">
      <c r="A613" s="125">
        <v>0</v>
      </c>
      <c r="B613" s="125">
        <v>0</v>
      </c>
      <c r="C613" s="125">
        <v>0</v>
      </c>
      <c r="D613" s="125">
        <v>0</v>
      </c>
      <c r="E613" s="120">
        <v>1</v>
      </c>
      <c r="F613" s="125">
        <v>0</v>
      </c>
      <c r="G613" s="125">
        <v>0</v>
      </c>
      <c r="H613" s="125">
        <v>0</v>
      </c>
      <c r="I613" s="125">
        <v>0</v>
      </c>
      <c r="J613" s="300">
        <v>0</v>
      </c>
      <c r="K613" s="120">
        <v>1</v>
      </c>
      <c r="L613" s="125">
        <v>0</v>
      </c>
      <c r="M613" s="135"/>
      <c r="N613" s="133" t="s">
        <v>1740</v>
      </c>
      <c r="O613" s="254" t="s">
        <v>1730</v>
      </c>
      <c r="P613" s="254" t="s">
        <v>355</v>
      </c>
      <c r="Q613" s="254" t="s">
        <v>7480</v>
      </c>
      <c r="R613" s="257" t="s">
        <v>1741</v>
      </c>
      <c r="S613" s="313" t="s">
        <v>7487</v>
      </c>
      <c r="T613" s="257" t="s">
        <v>10824</v>
      </c>
      <c r="U613" s="134" t="s">
        <v>53</v>
      </c>
      <c r="V613" s="134" t="s">
        <v>53</v>
      </c>
      <c r="W613" s="302" t="s">
        <v>1729</v>
      </c>
      <c r="X613" s="143" t="s">
        <v>232</v>
      </c>
      <c r="Y613" s="105" t="s">
        <v>232</v>
      </c>
      <c r="Z613" s="255" t="s">
        <v>1740</v>
      </c>
      <c r="AA613" s="106" t="s">
        <v>1742</v>
      </c>
      <c r="AB613" s="259" t="s">
        <v>173</v>
      </c>
      <c r="AC613" s="133" t="s">
        <v>8048</v>
      </c>
      <c r="AD613" s="303">
        <f t="shared" si="9"/>
        <v>1</v>
      </c>
      <c r="AE613" s="105" t="s">
        <v>7482</v>
      </c>
      <c r="AF613" s="133" t="str">
        <f>VLOOKUP(N613,'2021jobs'!A:A,1,0)</f>
        <v>STDS-P3</v>
      </c>
      <c r="AG613" s="133" t="str">
        <f>VLOOKUP(Z613,'2021jobs'!A:A,1,0)</f>
        <v>STDS-P3</v>
      </c>
      <c r="AH613" s="256"/>
      <c r="AI613" s="132" t="s">
        <v>1740</v>
      </c>
      <c r="AJ613" s="172" t="s">
        <v>239</v>
      </c>
      <c r="AK613" s="135"/>
      <c r="AL613" s="111" t="s">
        <v>1729</v>
      </c>
      <c r="AM613" s="134" t="s">
        <v>53</v>
      </c>
      <c r="AN613" s="134" t="s">
        <v>53</v>
      </c>
      <c r="AO613" s="5" t="s">
        <v>173</v>
      </c>
    </row>
    <row r="614" spans="1:41" s="3" customFormat="1" ht="15" customHeight="1" x14ac:dyDescent="0.4">
      <c r="A614" s="125">
        <v>0</v>
      </c>
      <c r="B614" s="125">
        <v>0</v>
      </c>
      <c r="C614" s="125">
        <v>0</v>
      </c>
      <c r="D614" s="125">
        <v>0</v>
      </c>
      <c r="E614" s="120">
        <v>1</v>
      </c>
      <c r="F614" s="125">
        <v>0</v>
      </c>
      <c r="G614" s="125">
        <v>0</v>
      </c>
      <c r="H614" s="125">
        <v>0</v>
      </c>
      <c r="I614" s="125">
        <v>0</v>
      </c>
      <c r="J614" s="300">
        <v>0</v>
      </c>
      <c r="K614" s="120">
        <v>1</v>
      </c>
      <c r="L614" s="125">
        <v>0</v>
      </c>
      <c r="M614" s="135"/>
      <c r="N614" s="133" t="s">
        <v>1743</v>
      </c>
      <c r="O614" s="254" t="s">
        <v>1730</v>
      </c>
      <c r="P614" s="254" t="s">
        <v>443</v>
      </c>
      <c r="Q614" s="254" t="s">
        <v>7480</v>
      </c>
      <c r="R614" s="257" t="s">
        <v>1744</v>
      </c>
      <c r="S614" s="313" t="s">
        <v>7487</v>
      </c>
      <c r="T614" s="257" t="s">
        <v>9696</v>
      </c>
      <c r="U614" s="134" t="s">
        <v>53</v>
      </c>
      <c r="V614" s="134" t="s">
        <v>53</v>
      </c>
      <c r="W614" s="302" t="s">
        <v>1729</v>
      </c>
      <c r="X614" s="143" t="s">
        <v>232</v>
      </c>
      <c r="Y614" s="105" t="s">
        <v>232</v>
      </c>
      <c r="Z614" s="255" t="s">
        <v>1743</v>
      </c>
      <c r="AA614" s="106" t="s">
        <v>1745</v>
      </c>
      <c r="AB614" s="259" t="s">
        <v>173</v>
      </c>
      <c r="AC614" s="133" t="s">
        <v>8048</v>
      </c>
      <c r="AD614" s="303">
        <f t="shared" si="9"/>
        <v>1</v>
      </c>
      <c r="AE614" s="105"/>
      <c r="AF614" s="133" t="str">
        <f>VLOOKUP(N614,'2021jobs'!A:A,1,0)</f>
        <v>STDS-P2</v>
      </c>
      <c r="AG614" s="133" t="str">
        <f>VLOOKUP(Z614,'2021jobs'!A:A,1,0)</f>
        <v>STDS-P2</v>
      </c>
      <c r="AH614" s="256"/>
      <c r="AI614" s="132" t="s">
        <v>1743</v>
      </c>
      <c r="AJ614" s="172" t="s">
        <v>239</v>
      </c>
      <c r="AK614" s="135"/>
      <c r="AL614" s="111" t="s">
        <v>1729</v>
      </c>
      <c r="AM614" s="134" t="s">
        <v>53</v>
      </c>
      <c r="AN614" s="134" t="s">
        <v>53</v>
      </c>
      <c r="AO614" s="5" t="s">
        <v>173</v>
      </c>
    </row>
    <row r="615" spans="1:41" s="3" customFormat="1" ht="15" customHeight="1" x14ac:dyDescent="0.4">
      <c r="A615" s="125">
        <v>0</v>
      </c>
      <c r="B615" s="125">
        <v>0</v>
      </c>
      <c r="C615" s="125">
        <v>0</v>
      </c>
      <c r="D615" s="125">
        <v>0</v>
      </c>
      <c r="E615" s="120">
        <v>1</v>
      </c>
      <c r="F615" s="125">
        <v>0</v>
      </c>
      <c r="G615" s="125">
        <v>0</v>
      </c>
      <c r="H615" s="125">
        <v>0</v>
      </c>
      <c r="I615" s="125">
        <v>0</v>
      </c>
      <c r="J615" s="300">
        <v>0</v>
      </c>
      <c r="K615" s="120">
        <v>1</v>
      </c>
      <c r="L615" s="125">
        <v>0</v>
      </c>
      <c r="M615" s="135"/>
      <c r="N615" s="133" t="s">
        <v>1746</v>
      </c>
      <c r="O615" s="254" t="s">
        <v>1730</v>
      </c>
      <c r="P615" s="254" t="s">
        <v>474</v>
      </c>
      <c r="Q615" s="254" t="s">
        <v>7480</v>
      </c>
      <c r="R615" s="257" t="s">
        <v>1747</v>
      </c>
      <c r="S615" s="313" t="s">
        <v>7487</v>
      </c>
      <c r="T615" s="257" t="s">
        <v>10823</v>
      </c>
      <c r="U615" s="134" t="s">
        <v>53</v>
      </c>
      <c r="V615" s="134" t="s">
        <v>53</v>
      </c>
      <c r="W615" s="302" t="s">
        <v>1729</v>
      </c>
      <c r="X615" s="143" t="s">
        <v>232</v>
      </c>
      <c r="Y615" s="105" t="s">
        <v>232</v>
      </c>
      <c r="Z615" s="255" t="s">
        <v>1746</v>
      </c>
      <c r="AA615" s="106" t="s">
        <v>1748</v>
      </c>
      <c r="AB615" s="259" t="s">
        <v>173</v>
      </c>
      <c r="AC615" s="133" t="s">
        <v>8048</v>
      </c>
      <c r="AD615" s="303">
        <f t="shared" si="9"/>
        <v>1</v>
      </c>
      <c r="AE615" s="105"/>
      <c r="AF615" s="133" t="str">
        <f>VLOOKUP(N615,'2021jobs'!A:A,1,0)</f>
        <v>STDS-P1</v>
      </c>
      <c r="AG615" s="133" t="str">
        <f>VLOOKUP(Z615,'2021jobs'!A:A,1,0)</f>
        <v>STDS-P1</v>
      </c>
      <c r="AH615" s="256"/>
      <c r="AI615" s="132" t="s">
        <v>1746</v>
      </c>
      <c r="AJ615" s="172" t="s">
        <v>239</v>
      </c>
      <c r="AK615" s="135"/>
      <c r="AL615" s="111" t="s">
        <v>1729</v>
      </c>
      <c r="AM615" s="134" t="s">
        <v>53</v>
      </c>
      <c r="AN615" s="134" t="s">
        <v>53</v>
      </c>
      <c r="AO615" s="5" t="s">
        <v>173</v>
      </c>
    </row>
    <row r="616" spans="1:41" s="260" customFormat="1" ht="15" customHeight="1" x14ac:dyDescent="0.4">
      <c r="A616" s="120">
        <v>1</v>
      </c>
      <c r="B616" s="125">
        <v>0</v>
      </c>
      <c r="C616" s="125">
        <v>0</v>
      </c>
      <c r="D616" s="125">
        <v>0</v>
      </c>
      <c r="E616" s="120">
        <v>1</v>
      </c>
      <c r="F616" s="125">
        <v>0</v>
      </c>
      <c r="G616" s="125">
        <v>0</v>
      </c>
      <c r="H616" s="125">
        <v>0</v>
      </c>
      <c r="I616" s="125">
        <v>0</v>
      </c>
      <c r="J616" s="300">
        <v>0</v>
      </c>
      <c r="K616" s="120">
        <v>1</v>
      </c>
      <c r="L616" s="125">
        <v>0</v>
      </c>
      <c r="M616" s="135" t="s">
        <v>9737</v>
      </c>
      <c r="N616" s="133" t="s">
        <v>10175</v>
      </c>
      <c r="O616" s="254" t="s">
        <v>1750</v>
      </c>
      <c r="P616" s="254" t="s">
        <v>256</v>
      </c>
      <c r="Q616" s="254" t="s">
        <v>46</v>
      </c>
      <c r="R616" s="257" t="s">
        <v>8739</v>
      </c>
      <c r="S616" s="313" t="s">
        <v>8738</v>
      </c>
      <c r="T616" s="257" t="s">
        <v>9705</v>
      </c>
      <c r="U616" s="134" t="s">
        <v>53</v>
      </c>
      <c r="V616" s="134" t="s">
        <v>53</v>
      </c>
      <c r="W616" s="302" t="s">
        <v>1749</v>
      </c>
      <c r="X616" s="143" t="s">
        <v>232</v>
      </c>
      <c r="Y616" s="254" t="s">
        <v>232</v>
      </c>
      <c r="Z616" s="255" t="s">
        <v>300</v>
      </c>
      <c r="AA616" s="306" t="s">
        <v>300</v>
      </c>
      <c r="AB616" s="259" t="s">
        <v>173</v>
      </c>
      <c r="AC616" s="133" t="s">
        <v>8049</v>
      </c>
      <c r="AD616" s="303">
        <f t="shared" si="9"/>
        <v>0</v>
      </c>
      <c r="AE616" s="254"/>
      <c r="AF616" s="133" t="e">
        <f>VLOOKUP(N616,'2021jobs'!A:A,1,0)</f>
        <v>#N/A</v>
      </c>
      <c r="AG616" s="133" t="e">
        <f>VLOOKUP(Z616,'2021jobs'!A:A,1,0)</f>
        <v>#N/A</v>
      </c>
      <c r="AH616" s="256"/>
      <c r="AI616" s="255"/>
      <c r="AJ616" s="172"/>
      <c r="AK616" s="135"/>
      <c r="AL616" s="111"/>
      <c r="AM616" s="134"/>
      <c r="AN616" s="134"/>
      <c r="AO616" s="5"/>
    </row>
    <row r="617" spans="1:41" s="9" customFormat="1" ht="15" customHeight="1" x14ac:dyDescent="0.4">
      <c r="A617" s="125">
        <v>0</v>
      </c>
      <c r="B617" s="125">
        <v>0</v>
      </c>
      <c r="C617" s="125">
        <v>0</v>
      </c>
      <c r="D617" s="125">
        <v>0</v>
      </c>
      <c r="E617" s="120">
        <v>1</v>
      </c>
      <c r="F617" s="125">
        <v>0</v>
      </c>
      <c r="G617" s="125">
        <v>0</v>
      </c>
      <c r="H617" s="125">
        <v>0</v>
      </c>
      <c r="I617" s="125">
        <v>0</v>
      </c>
      <c r="J617" s="300">
        <v>0</v>
      </c>
      <c r="K617" s="125">
        <v>0</v>
      </c>
      <c r="L617" s="125">
        <v>0</v>
      </c>
      <c r="M617" s="135"/>
      <c r="N617" s="133" t="s">
        <v>1751</v>
      </c>
      <c r="O617" s="254" t="s">
        <v>1750</v>
      </c>
      <c r="P617" s="254" t="s">
        <v>297</v>
      </c>
      <c r="Q617" s="254" t="s">
        <v>46</v>
      </c>
      <c r="R617" s="257" t="s">
        <v>1752</v>
      </c>
      <c r="S617" s="313" t="s">
        <v>8738</v>
      </c>
      <c r="T617" s="257" t="s">
        <v>9704</v>
      </c>
      <c r="U617" s="134" t="s">
        <v>53</v>
      </c>
      <c r="V617" s="134" t="s">
        <v>53</v>
      </c>
      <c r="W617" s="302" t="s">
        <v>1749</v>
      </c>
      <c r="X617" s="143" t="s">
        <v>232</v>
      </c>
      <c r="Y617" s="105" t="s">
        <v>232</v>
      </c>
      <c r="Z617" s="255" t="s">
        <v>1751</v>
      </c>
      <c r="AA617" s="106" t="s">
        <v>1753</v>
      </c>
      <c r="AB617" s="259" t="s">
        <v>173</v>
      </c>
      <c r="AC617" s="133" t="s">
        <v>8049</v>
      </c>
      <c r="AD617" s="303">
        <f t="shared" si="9"/>
        <v>1</v>
      </c>
      <c r="AE617" s="105" t="s">
        <v>7482</v>
      </c>
      <c r="AF617" s="133" t="str">
        <f>VLOOKUP(N617,'2021jobs'!A:A,1,0)</f>
        <v>ORGD-V1</v>
      </c>
      <c r="AG617" s="133" t="str">
        <f>VLOOKUP(Z617,'2021jobs'!A:A,1,0)</f>
        <v>ORGD-V1</v>
      </c>
      <c r="AH617" s="256"/>
      <c r="AI617" s="132" t="s">
        <v>1751</v>
      </c>
      <c r="AJ617" s="172" t="s">
        <v>239</v>
      </c>
      <c r="AK617" s="135"/>
      <c r="AL617" s="111" t="s">
        <v>1749</v>
      </c>
      <c r="AM617" s="134" t="s">
        <v>53</v>
      </c>
      <c r="AN617" s="134" t="s">
        <v>53</v>
      </c>
      <c r="AO617" s="5" t="s">
        <v>173</v>
      </c>
    </row>
    <row r="618" spans="1:41" s="9" customFormat="1" ht="15" customHeight="1" x14ac:dyDescent="0.4">
      <c r="A618" s="125">
        <v>0</v>
      </c>
      <c r="B618" s="125">
        <v>0</v>
      </c>
      <c r="C618" s="125">
        <v>0</v>
      </c>
      <c r="D618" s="125">
        <v>0</v>
      </c>
      <c r="E618" s="120">
        <v>1</v>
      </c>
      <c r="F618" s="125">
        <v>0</v>
      </c>
      <c r="G618" s="125">
        <v>0</v>
      </c>
      <c r="H618" s="125">
        <v>0</v>
      </c>
      <c r="I618" s="125">
        <v>0</v>
      </c>
      <c r="J618" s="300">
        <v>0</v>
      </c>
      <c r="K618" s="125">
        <v>0</v>
      </c>
      <c r="L618" s="125">
        <v>0</v>
      </c>
      <c r="M618" s="135"/>
      <c r="N618" s="133" t="s">
        <v>1754</v>
      </c>
      <c r="O618" s="254" t="s">
        <v>1750</v>
      </c>
      <c r="P618" s="254" t="s">
        <v>453</v>
      </c>
      <c r="Q618" s="110" t="s">
        <v>7479</v>
      </c>
      <c r="R618" s="257" t="s">
        <v>1755</v>
      </c>
      <c r="S618" s="313" t="s">
        <v>8740</v>
      </c>
      <c r="T618" s="257" t="s">
        <v>9701</v>
      </c>
      <c r="U618" s="134" t="s">
        <v>53</v>
      </c>
      <c r="V618" s="134" t="s">
        <v>53</v>
      </c>
      <c r="W618" s="302" t="s">
        <v>1749</v>
      </c>
      <c r="X618" s="143" t="s">
        <v>232</v>
      </c>
      <c r="Y618" s="105" t="s">
        <v>232</v>
      </c>
      <c r="Z618" s="255" t="s">
        <v>1754</v>
      </c>
      <c r="AA618" s="106" t="s">
        <v>1756</v>
      </c>
      <c r="AB618" s="259" t="s">
        <v>173</v>
      </c>
      <c r="AC618" s="133" t="s">
        <v>8050</v>
      </c>
      <c r="AD618" s="303">
        <f t="shared" si="9"/>
        <v>1</v>
      </c>
      <c r="AE618" s="105"/>
      <c r="AF618" s="133" t="str">
        <f>VLOOKUP(N618,'2021jobs'!A:A,1,0)</f>
        <v>ORGD-D2</v>
      </c>
      <c r="AG618" s="133" t="str">
        <f>VLOOKUP(Z618,'2021jobs'!A:A,1,0)</f>
        <v>ORGD-D2</v>
      </c>
      <c r="AH618" s="256"/>
      <c r="AI618" s="132" t="s">
        <v>1754</v>
      </c>
      <c r="AJ618" s="172" t="s">
        <v>239</v>
      </c>
      <c r="AK618" s="135"/>
      <c r="AL618" s="111" t="s">
        <v>1749</v>
      </c>
      <c r="AM618" s="134" t="s">
        <v>53</v>
      </c>
      <c r="AN618" s="134" t="s">
        <v>53</v>
      </c>
      <c r="AO618" s="5" t="s">
        <v>173</v>
      </c>
    </row>
    <row r="619" spans="1:41" s="9" customFormat="1" ht="15" customHeight="1" x14ac:dyDescent="0.4">
      <c r="A619" s="125">
        <v>0</v>
      </c>
      <c r="B619" s="125">
        <v>0</v>
      </c>
      <c r="C619" s="125">
        <v>0</v>
      </c>
      <c r="D619" s="125">
        <v>0</v>
      </c>
      <c r="E619" s="120">
        <v>1</v>
      </c>
      <c r="F619" s="125">
        <v>0</v>
      </c>
      <c r="G619" s="125">
        <v>0</v>
      </c>
      <c r="H619" s="125">
        <v>0</v>
      </c>
      <c r="I619" s="125">
        <v>0</v>
      </c>
      <c r="J619" s="300">
        <v>0</v>
      </c>
      <c r="K619" s="125">
        <v>0</v>
      </c>
      <c r="L619" s="125">
        <v>0</v>
      </c>
      <c r="M619" s="135"/>
      <c r="N619" s="133" t="s">
        <v>1757</v>
      </c>
      <c r="O619" s="254" t="s">
        <v>1750</v>
      </c>
      <c r="P619" s="254" t="s">
        <v>352</v>
      </c>
      <c r="Q619" s="110" t="s">
        <v>7479</v>
      </c>
      <c r="R619" s="257" t="s">
        <v>1758</v>
      </c>
      <c r="S619" s="313" t="s">
        <v>8740</v>
      </c>
      <c r="T619" s="257" t="s">
        <v>9700</v>
      </c>
      <c r="U619" s="134" t="s">
        <v>53</v>
      </c>
      <c r="V619" s="134" t="s">
        <v>53</v>
      </c>
      <c r="W619" s="302" t="s">
        <v>1749</v>
      </c>
      <c r="X619" s="143" t="s">
        <v>232</v>
      </c>
      <c r="Y619" s="105" t="s">
        <v>232</v>
      </c>
      <c r="Z619" s="255" t="s">
        <v>1757</v>
      </c>
      <c r="AA619" s="106" t="s">
        <v>1759</v>
      </c>
      <c r="AB619" s="259" t="s">
        <v>173</v>
      </c>
      <c r="AC619" s="133" t="s">
        <v>8050</v>
      </c>
      <c r="AD619" s="303">
        <f t="shared" si="9"/>
        <v>1</v>
      </c>
      <c r="AE619" s="105"/>
      <c r="AF619" s="133" t="str">
        <f>VLOOKUP(N619,'2021jobs'!A:A,1,0)</f>
        <v>ORGD-D1</v>
      </c>
      <c r="AG619" s="133" t="str">
        <f>VLOOKUP(Z619,'2021jobs'!A:A,1,0)</f>
        <v>ORGD-D1</v>
      </c>
      <c r="AH619" s="256"/>
      <c r="AI619" s="132" t="s">
        <v>1757</v>
      </c>
      <c r="AJ619" s="172" t="s">
        <v>239</v>
      </c>
      <c r="AK619" s="135"/>
      <c r="AL619" s="111" t="s">
        <v>1749</v>
      </c>
      <c r="AM619" s="134" t="s">
        <v>53</v>
      </c>
      <c r="AN619" s="134" t="s">
        <v>53</v>
      </c>
      <c r="AO619" s="5" t="s">
        <v>173</v>
      </c>
    </row>
    <row r="620" spans="1:41" s="9" customFormat="1" ht="15" customHeight="1" x14ac:dyDescent="0.4">
      <c r="A620" s="125">
        <v>0</v>
      </c>
      <c r="B620" s="125">
        <v>0</v>
      </c>
      <c r="C620" s="125">
        <v>0</v>
      </c>
      <c r="D620" s="125">
        <v>0</v>
      </c>
      <c r="E620" s="120">
        <v>1</v>
      </c>
      <c r="F620" s="125">
        <v>0</v>
      </c>
      <c r="G620" s="125">
        <v>0</v>
      </c>
      <c r="H620" s="125">
        <v>0</v>
      </c>
      <c r="I620" s="125">
        <v>0</v>
      </c>
      <c r="J620" s="300">
        <v>0</v>
      </c>
      <c r="K620" s="125">
        <v>0</v>
      </c>
      <c r="L620" s="125">
        <v>0</v>
      </c>
      <c r="M620" s="135"/>
      <c r="N620" s="133" t="s">
        <v>1760</v>
      </c>
      <c r="O620" s="254" t="s">
        <v>1750</v>
      </c>
      <c r="P620" s="254" t="s">
        <v>415</v>
      </c>
      <c r="Q620" s="105" t="s">
        <v>7479</v>
      </c>
      <c r="R620" s="257" t="s">
        <v>1761</v>
      </c>
      <c r="S620" s="313" t="s">
        <v>8740</v>
      </c>
      <c r="T620" s="257" t="s">
        <v>9698</v>
      </c>
      <c r="U620" s="134" t="s">
        <v>53</v>
      </c>
      <c r="V620" s="134" t="s">
        <v>53</v>
      </c>
      <c r="W620" s="302" t="s">
        <v>1749</v>
      </c>
      <c r="X620" s="143" t="s">
        <v>232</v>
      </c>
      <c r="Y620" s="105" t="s">
        <v>232</v>
      </c>
      <c r="Z620" s="255" t="s">
        <v>1760</v>
      </c>
      <c r="AA620" s="106" t="s">
        <v>1762</v>
      </c>
      <c r="AB620" s="259" t="s">
        <v>173</v>
      </c>
      <c r="AC620" s="133" t="s">
        <v>8050</v>
      </c>
      <c r="AD620" s="303">
        <f t="shared" si="9"/>
        <v>1</v>
      </c>
      <c r="AE620" s="105"/>
      <c r="AF620" s="133" t="str">
        <f>VLOOKUP(N620,'2021jobs'!A:A,1,0)</f>
        <v>ORGD-M2</v>
      </c>
      <c r="AG620" s="133" t="str">
        <f>VLOOKUP(Z620,'2021jobs'!A:A,1,0)</f>
        <v>ORGD-M2</v>
      </c>
      <c r="AH620" s="256"/>
      <c r="AI620" s="132" t="s">
        <v>1760</v>
      </c>
      <c r="AJ620" s="172" t="s">
        <v>239</v>
      </c>
      <c r="AK620" s="135"/>
      <c r="AL620" s="111" t="s">
        <v>1749</v>
      </c>
      <c r="AM620" s="134" t="s">
        <v>53</v>
      </c>
      <c r="AN620" s="134" t="s">
        <v>53</v>
      </c>
      <c r="AO620" s="5" t="s">
        <v>173</v>
      </c>
    </row>
    <row r="621" spans="1:41" s="9" customFormat="1" ht="15" customHeight="1" x14ac:dyDescent="0.4">
      <c r="A621" s="125">
        <v>0</v>
      </c>
      <c r="B621" s="125">
        <v>0</v>
      </c>
      <c r="C621" s="125">
        <v>0</v>
      </c>
      <c r="D621" s="125">
        <v>0</v>
      </c>
      <c r="E621" s="120">
        <v>1</v>
      </c>
      <c r="F621" s="125">
        <v>0</v>
      </c>
      <c r="G621" s="125">
        <v>0</v>
      </c>
      <c r="H621" s="125">
        <v>0</v>
      </c>
      <c r="I621" s="125">
        <v>0</v>
      </c>
      <c r="J621" s="300">
        <v>0</v>
      </c>
      <c r="K621" s="125">
        <v>0</v>
      </c>
      <c r="L621" s="125">
        <v>0</v>
      </c>
      <c r="M621" s="135"/>
      <c r="N621" s="133" t="s">
        <v>1763</v>
      </c>
      <c r="O621" s="254" t="s">
        <v>1750</v>
      </c>
      <c r="P621" s="254" t="s">
        <v>363</v>
      </c>
      <c r="Q621" s="105" t="s">
        <v>7479</v>
      </c>
      <c r="R621" s="257" t="s">
        <v>1764</v>
      </c>
      <c r="S621" s="313" t="s">
        <v>8740</v>
      </c>
      <c r="T621" s="257" t="s">
        <v>9699</v>
      </c>
      <c r="U621" s="134" t="s">
        <v>53</v>
      </c>
      <c r="V621" s="134" t="s">
        <v>53</v>
      </c>
      <c r="W621" s="302" t="s">
        <v>1749</v>
      </c>
      <c r="X621" s="143" t="s">
        <v>232</v>
      </c>
      <c r="Y621" s="105" t="s">
        <v>232</v>
      </c>
      <c r="Z621" s="255" t="s">
        <v>1763</v>
      </c>
      <c r="AA621" s="106" t="s">
        <v>1765</v>
      </c>
      <c r="AB621" s="259" t="s">
        <v>173</v>
      </c>
      <c r="AC621" s="133" t="s">
        <v>8050</v>
      </c>
      <c r="AD621" s="303">
        <f t="shared" si="9"/>
        <v>1</v>
      </c>
      <c r="AE621" s="105" t="s">
        <v>7482</v>
      </c>
      <c r="AF621" s="133" t="str">
        <f>VLOOKUP(N621,'2021jobs'!A:A,1,0)</f>
        <v>ORGD-M1</v>
      </c>
      <c r="AG621" s="133" t="str">
        <f>VLOOKUP(Z621,'2021jobs'!A:A,1,0)</f>
        <v>ORGD-M1</v>
      </c>
      <c r="AH621" s="256"/>
      <c r="AI621" s="132" t="s">
        <v>1763</v>
      </c>
      <c r="AJ621" s="172" t="s">
        <v>239</v>
      </c>
      <c r="AK621" s="135"/>
      <c r="AL621" s="111" t="s">
        <v>1749</v>
      </c>
      <c r="AM621" s="134" t="s">
        <v>53</v>
      </c>
      <c r="AN621" s="134" t="s">
        <v>53</v>
      </c>
      <c r="AO621" s="5" t="s">
        <v>173</v>
      </c>
    </row>
    <row r="622" spans="1:41" s="9" customFormat="1" ht="15" customHeight="1" x14ac:dyDescent="0.4">
      <c r="A622" s="125">
        <v>0</v>
      </c>
      <c r="B622" s="125">
        <v>0</v>
      </c>
      <c r="C622" s="125">
        <v>0</v>
      </c>
      <c r="D622" s="125">
        <v>0</v>
      </c>
      <c r="E622" s="120">
        <v>1</v>
      </c>
      <c r="F622" s="125">
        <v>0</v>
      </c>
      <c r="G622" s="125">
        <v>0</v>
      </c>
      <c r="H622" s="125">
        <v>0</v>
      </c>
      <c r="I622" s="125">
        <v>0</v>
      </c>
      <c r="J622" s="300">
        <v>0</v>
      </c>
      <c r="K622" s="125">
        <v>0</v>
      </c>
      <c r="L622" s="125">
        <v>0</v>
      </c>
      <c r="M622" s="135"/>
      <c r="N622" s="133" t="s">
        <v>1766</v>
      </c>
      <c r="O622" s="254" t="s">
        <v>1750</v>
      </c>
      <c r="P622" s="254" t="s">
        <v>611</v>
      </c>
      <c r="Q622" s="254" t="s">
        <v>7480</v>
      </c>
      <c r="R622" s="257" t="s">
        <v>1767</v>
      </c>
      <c r="S622" s="313" t="s">
        <v>8741</v>
      </c>
      <c r="T622" s="257" t="s">
        <v>10779</v>
      </c>
      <c r="U622" s="134" t="s">
        <v>53</v>
      </c>
      <c r="V622" s="134" t="s">
        <v>53</v>
      </c>
      <c r="W622" s="302" t="s">
        <v>1749</v>
      </c>
      <c r="X622" s="143" t="s">
        <v>232</v>
      </c>
      <c r="Y622" s="105" t="s">
        <v>232</v>
      </c>
      <c r="Z622" s="255" t="s">
        <v>1766</v>
      </c>
      <c r="AA622" s="106" t="s">
        <v>1768</v>
      </c>
      <c r="AB622" s="259" t="s">
        <v>173</v>
      </c>
      <c r="AC622" s="133" t="s">
        <v>8051</v>
      </c>
      <c r="AD622" s="303">
        <f t="shared" si="9"/>
        <v>1</v>
      </c>
      <c r="AE622" s="105"/>
      <c r="AF622" s="133" t="str">
        <f>VLOOKUP(N622,'2021jobs'!A:A,1,0)</f>
        <v>ORGD-P5</v>
      </c>
      <c r="AG622" s="133" t="str">
        <f>VLOOKUP(Z622,'2021jobs'!A:A,1,0)</f>
        <v>ORGD-P5</v>
      </c>
      <c r="AH622" s="256"/>
      <c r="AI622" s="132" t="s">
        <v>1766</v>
      </c>
      <c r="AJ622" s="172" t="s">
        <v>239</v>
      </c>
      <c r="AK622" s="135"/>
      <c r="AL622" s="111" t="s">
        <v>1749</v>
      </c>
      <c r="AM622" s="134" t="s">
        <v>53</v>
      </c>
      <c r="AN622" s="134" t="s">
        <v>53</v>
      </c>
      <c r="AO622" s="5" t="s">
        <v>173</v>
      </c>
    </row>
    <row r="623" spans="1:41" s="9" customFormat="1" ht="15" customHeight="1" x14ac:dyDescent="0.4">
      <c r="A623" s="125">
        <v>0</v>
      </c>
      <c r="B623" s="125">
        <v>0</v>
      </c>
      <c r="C623" s="125">
        <v>0</v>
      </c>
      <c r="D623" s="125">
        <v>0</v>
      </c>
      <c r="E623" s="120">
        <v>1</v>
      </c>
      <c r="F623" s="125">
        <v>0</v>
      </c>
      <c r="G623" s="125">
        <v>0</v>
      </c>
      <c r="H623" s="125">
        <v>0</v>
      </c>
      <c r="I623" s="125">
        <v>0</v>
      </c>
      <c r="J623" s="300">
        <v>0</v>
      </c>
      <c r="K623" s="125">
        <v>0</v>
      </c>
      <c r="L623" s="125">
        <v>0</v>
      </c>
      <c r="M623" s="135"/>
      <c r="N623" s="133" t="s">
        <v>1769</v>
      </c>
      <c r="O623" s="254" t="s">
        <v>1750</v>
      </c>
      <c r="P623" s="254" t="s">
        <v>433</v>
      </c>
      <c r="Q623" s="254" t="s">
        <v>7480</v>
      </c>
      <c r="R623" s="257" t="s">
        <v>1770</v>
      </c>
      <c r="S623" s="313" t="s">
        <v>8741</v>
      </c>
      <c r="T623" s="257" t="s">
        <v>10825</v>
      </c>
      <c r="U623" s="134" t="s">
        <v>53</v>
      </c>
      <c r="V623" s="134" t="s">
        <v>53</v>
      </c>
      <c r="W623" s="302" t="s">
        <v>1749</v>
      </c>
      <c r="X623" s="143" t="s">
        <v>232</v>
      </c>
      <c r="Y623" s="105" t="s">
        <v>232</v>
      </c>
      <c r="Z623" s="255" t="s">
        <v>1769</v>
      </c>
      <c r="AA623" s="106" t="s">
        <v>1771</v>
      </c>
      <c r="AB623" s="259" t="s">
        <v>173</v>
      </c>
      <c r="AC623" s="133" t="s">
        <v>8051</v>
      </c>
      <c r="AD623" s="303">
        <f t="shared" si="9"/>
        <v>1</v>
      </c>
      <c r="AE623" s="105"/>
      <c r="AF623" s="133" t="str">
        <f>VLOOKUP(N623,'2021jobs'!A:A,1,0)</f>
        <v>ORGD-P4</v>
      </c>
      <c r="AG623" s="133" t="str">
        <f>VLOOKUP(Z623,'2021jobs'!A:A,1,0)</f>
        <v>ORGD-P4</v>
      </c>
      <c r="AH623" s="256"/>
      <c r="AI623" s="132" t="s">
        <v>1769</v>
      </c>
      <c r="AJ623" s="172" t="s">
        <v>239</v>
      </c>
      <c r="AK623" s="135"/>
      <c r="AL623" s="111" t="s">
        <v>1749</v>
      </c>
      <c r="AM623" s="134" t="s">
        <v>53</v>
      </c>
      <c r="AN623" s="134" t="s">
        <v>53</v>
      </c>
      <c r="AO623" s="5" t="s">
        <v>173</v>
      </c>
    </row>
    <row r="624" spans="1:41" s="9" customFormat="1" ht="15" customHeight="1" x14ac:dyDescent="0.4">
      <c r="A624" s="125">
        <v>0</v>
      </c>
      <c r="B624" s="125">
        <v>0</v>
      </c>
      <c r="C624" s="125">
        <v>0</v>
      </c>
      <c r="D624" s="125">
        <v>0</v>
      </c>
      <c r="E624" s="120">
        <v>1</v>
      </c>
      <c r="F624" s="125">
        <v>0</v>
      </c>
      <c r="G624" s="125">
        <v>0</v>
      </c>
      <c r="H624" s="125">
        <v>0</v>
      </c>
      <c r="I624" s="125">
        <v>0</v>
      </c>
      <c r="J624" s="300">
        <v>0</v>
      </c>
      <c r="K624" s="125">
        <v>0</v>
      </c>
      <c r="L624" s="125">
        <v>0</v>
      </c>
      <c r="M624" s="135"/>
      <c r="N624" s="133" t="s">
        <v>1772</v>
      </c>
      <c r="O624" s="254" t="s">
        <v>1750</v>
      </c>
      <c r="P624" s="254" t="s">
        <v>355</v>
      </c>
      <c r="Q624" s="254" t="s">
        <v>7480</v>
      </c>
      <c r="R624" s="257" t="s">
        <v>1773</v>
      </c>
      <c r="S624" s="313" t="s">
        <v>8741</v>
      </c>
      <c r="T624" s="257" t="s">
        <v>10824</v>
      </c>
      <c r="U624" s="134" t="s">
        <v>53</v>
      </c>
      <c r="V624" s="134" t="s">
        <v>53</v>
      </c>
      <c r="W624" s="302" t="s">
        <v>1749</v>
      </c>
      <c r="X624" s="143" t="s">
        <v>232</v>
      </c>
      <c r="Y624" s="105" t="s">
        <v>232</v>
      </c>
      <c r="Z624" s="255" t="s">
        <v>1772</v>
      </c>
      <c r="AA624" s="106" t="s">
        <v>1774</v>
      </c>
      <c r="AB624" s="259" t="s">
        <v>173</v>
      </c>
      <c r="AC624" s="133" t="s">
        <v>8051</v>
      </c>
      <c r="AD624" s="303">
        <f t="shared" si="9"/>
        <v>1</v>
      </c>
      <c r="AE624" s="105" t="s">
        <v>7482</v>
      </c>
      <c r="AF624" s="133" t="str">
        <f>VLOOKUP(N624,'2021jobs'!A:A,1,0)</f>
        <v>ORGD-P3</v>
      </c>
      <c r="AG624" s="133" t="str">
        <f>VLOOKUP(Z624,'2021jobs'!A:A,1,0)</f>
        <v>ORGD-P3</v>
      </c>
      <c r="AH624" s="256"/>
      <c r="AI624" s="132" t="s">
        <v>1772</v>
      </c>
      <c r="AJ624" s="172" t="s">
        <v>239</v>
      </c>
      <c r="AK624" s="135"/>
      <c r="AL624" s="111" t="s">
        <v>1749</v>
      </c>
      <c r="AM624" s="134" t="s">
        <v>53</v>
      </c>
      <c r="AN624" s="134" t="s">
        <v>53</v>
      </c>
      <c r="AO624" s="5" t="s">
        <v>173</v>
      </c>
    </row>
    <row r="625" spans="1:41" s="9" customFormat="1" ht="15" customHeight="1" x14ac:dyDescent="0.4">
      <c r="A625" s="125">
        <v>0</v>
      </c>
      <c r="B625" s="125">
        <v>0</v>
      </c>
      <c r="C625" s="125">
        <v>0</v>
      </c>
      <c r="D625" s="125">
        <v>0</v>
      </c>
      <c r="E625" s="120">
        <v>1</v>
      </c>
      <c r="F625" s="125">
        <v>0</v>
      </c>
      <c r="G625" s="125">
        <v>0</v>
      </c>
      <c r="H625" s="125">
        <v>0</v>
      </c>
      <c r="I625" s="125">
        <v>0</v>
      </c>
      <c r="J625" s="300">
        <v>0</v>
      </c>
      <c r="K625" s="125">
        <v>0</v>
      </c>
      <c r="L625" s="125">
        <v>0</v>
      </c>
      <c r="M625" s="135" t="s">
        <v>9737</v>
      </c>
      <c r="N625" s="133" t="s">
        <v>10176</v>
      </c>
      <c r="O625" s="254" t="s">
        <v>1750</v>
      </c>
      <c r="P625" s="254" t="s">
        <v>443</v>
      </c>
      <c r="Q625" s="254" t="s">
        <v>7480</v>
      </c>
      <c r="R625" s="257" t="s">
        <v>8776</v>
      </c>
      <c r="S625" s="313" t="s">
        <v>8741</v>
      </c>
      <c r="T625" s="257" t="s">
        <v>9696</v>
      </c>
      <c r="U625" s="134" t="s">
        <v>53</v>
      </c>
      <c r="V625" s="134" t="s">
        <v>53</v>
      </c>
      <c r="W625" s="302" t="s">
        <v>1749</v>
      </c>
      <c r="X625" s="143" t="s">
        <v>232</v>
      </c>
      <c r="Y625" s="254" t="s">
        <v>232</v>
      </c>
      <c r="Z625" s="255" t="s">
        <v>300</v>
      </c>
      <c r="AA625" s="306" t="s">
        <v>300</v>
      </c>
      <c r="AB625" s="259" t="s">
        <v>173</v>
      </c>
      <c r="AC625" s="133" t="s">
        <v>8051</v>
      </c>
      <c r="AD625" s="303">
        <f t="shared" si="9"/>
        <v>0</v>
      </c>
      <c r="AE625" s="254"/>
      <c r="AF625" s="133" t="e">
        <f>VLOOKUP(N625,'2021jobs'!A:A,1,0)</f>
        <v>#N/A</v>
      </c>
      <c r="AG625" s="133" t="e">
        <f>VLOOKUP(Z625,'2021jobs'!A:A,1,0)</f>
        <v>#N/A</v>
      </c>
      <c r="AH625" s="256"/>
      <c r="AI625" s="255"/>
      <c r="AJ625" s="172"/>
      <c r="AK625" s="135"/>
      <c r="AL625" s="111"/>
      <c r="AM625" s="134"/>
      <c r="AN625" s="134"/>
      <c r="AO625" s="5"/>
    </row>
    <row r="626" spans="1:41" s="9" customFormat="1" ht="15" customHeight="1" x14ac:dyDescent="0.4">
      <c r="A626" s="125">
        <v>0</v>
      </c>
      <c r="B626" s="125">
        <v>0</v>
      </c>
      <c r="C626" s="125">
        <v>0</v>
      </c>
      <c r="D626" s="125">
        <v>0</v>
      </c>
      <c r="E626" s="120">
        <v>1</v>
      </c>
      <c r="F626" s="125">
        <v>0</v>
      </c>
      <c r="G626" s="125">
        <v>0</v>
      </c>
      <c r="H626" s="125">
        <v>0</v>
      </c>
      <c r="I626" s="125">
        <v>0</v>
      </c>
      <c r="J626" s="300">
        <v>0</v>
      </c>
      <c r="K626" s="125">
        <v>0</v>
      </c>
      <c r="L626" s="125">
        <v>0</v>
      </c>
      <c r="M626" s="135" t="s">
        <v>9737</v>
      </c>
      <c r="N626" s="133" t="s">
        <v>10177</v>
      </c>
      <c r="O626" s="254" t="s">
        <v>1750</v>
      </c>
      <c r="P626" s="254" t="s">
        <v>474</v>
      </c>
      <c r="Q626" s="254" t="s">
        <v>7480</v>
      </c>
      <c r="R626" s="257" t="s">
        <v>8777</v>
      </c>
      <c r="S626" s="313" t="s">
        <v>8741</v>
      </c>
      <c r="T626" s="257" t="s">
        <v>10823</v>
      </c>
      <c r="U626" s="134" t="s">
        <v>53</v>
      </c>
      <c r="V626" s="134" t="s">
        <v>53</v>
      </c>
      <c r="W626" s="302" t="s">
        <v>1749</v>
      </c>
      <c r="X626" s="143" t="s">
        <v>232</v>
      </c>
      <c r="Y626" s="254" t="s">
        <v>232</v>
      </c>
      <c r="Z626" s="255" t="s">
        <v>300</v>
      </c>
      <c r="AA626" s="306" t="s">
        <v>300</v>
      </c>
      <c r="AB626" s="259" t="s">
        <v>173</v>
      </c>
      <c r="AC626" s="133" t="s">
        <v>8051</v>
      </c>
      <c r="AD626" s="303">
        <f t="shared" si="9"/>
        <v>0</v>
      </c>
      <c r="AE626" s="254"/>
      <c r="AF626" s="133" t="e">
        <f>VLOOKUP(N626,'2021jobs'!A:A,1,0)</f>
        <v>#N/A</v>
      </c>
      <c r="AG626" s="133" t="e">
        <f>VLOOKUP(Z626,'2021jobs'!A:A,1,0)</f>
        <v>#N/A</v>
      </c>
      <c r="AH626" s="256"/>
      <c r="AI626" s="255"/>
      <c r="AJ626" s="172"/>
      <c r="AK626" s="135"/>
      <c r="AL626" s="111"/>
      <c r="AM626" s="134"/>
      <c r="AN626" s="134"/>
      <c r="AO626" s="5"/>
    </row>
    <row r="627" spans="1:41" s="9" customFormat="1" ht="15" customHeight="1" x14ac:dyDescent="0.4">
      <c r="A627" s="125">
        <v>0</v>
      </c>
      <c r="B627" s="125">
        <v>0</v>
      </c>
      <c r="C627" s="125">
        <v>0</v>
      </c>
      <c r="D627" s="125">
        <v>0</v>
      </c>
      <c r="E627" s="120">
        <v>1</v>
      </c>
      <c r="F627" s="125">
        <v>0</v>
      </c>
      <c r="G627" s="125">
        <v>0</v>
      </c>
      <c r="H627" s="125">
        <v>0</v>
      </c>
      <c r="I627" s="125">
        <v>0</v>
      </c>
      <c r="J627" s="300">
        <v>0</v>
      </c>
      <c r="K627" s="125">
        <v>0</v>
      </c>
      <c r="L627" s="125">
        <v>0</v>
      </c>
      <c r="M627" s="135"/>
      <c r="N627" s="133" t="s">
        <v>1777</v>
      </c>
      <c r="O627" s="254" t="s">
        <v>1776</v>
      </c>
      <c r="P627" s="254" t="s">
        <v>453</v>
      </c>
      <c r="Q627" s="110" t="s">
        <v>7479</v>
      </c>
      <c r="R627" s="257" t="s">
        <v>1778</v>
      </c>
      <c r="S627" s="313" t="s">
        <v>8742</v>
      </c>
      <c r="T627" s="257" t="s">
        <v>9701</v>
      </c>
      <c r="U627" s="134" t="s">
        <v>53</v>
      </c>
      <c r="V627" s="134" t="s">
        <v>53</v>
      </c>
      <c r="W627" s="302" t="s">
        <v>1775</v>
      </c>
      <c r="X627" s="143" t="s">
        <v>232</v>
      </c>
      <c r="Y627" s="105" t="s">
        <v>232</v>
      </c>
      <c r="Z627" s="255" t="s">
        <v>1777</v>
      </c>
      <c r="AA627" s="106" t="s">
        <v>1779</v>
      </c>
      <c r="AB627" s="259" t="s">
        <v>173</v>
      </c>
      <c r="AC627" s="133" t="s">
        <v>8052</v>
      </c>
      <c r="AD627" s="303">
        <f t="shared" si="9"/>
        <v>1</v>
      </c>
      <c r="AE627" s="105"/>
      <c r="AF627" s="133" t="str">
        <f>VLOOKUP(N627,'2021jobs'!A:A,1,0)</f>
        <v>TRDV-D2</v>
      </c>
      <c r="AG627" s="133" t="str">
        <f>VLOOKUP(Z627,'2021jobs'!A:A,1,0)</f>
        <v>TRDV-D2</v>
      </c>
      <c r="AH627" s="256"/>
      <c r="AI627" s="132" t="s">
        <v>1777</v>
      </c>
      <c r="AJ627" s="172" t="s">
        <v>239</v>
      </c>
      <c r="AK627" s="135"/>
      <c r="AL627" s="111" t="s">
        <v>1775</v>
      </c>
      <c r="AM627" s="134" t="s">
        <v>53</v>
      </c>
      <c r="AN627" s="134" t="s">
        <v>53</v>
      </c>
      <c r="AO627" s="5" t="s">
        <v>173</v>
      </c>
    </row>
    <row r="628" spans="1:41" s="9" customFormat="1" ht="15" customHeight="1" x14ac:dyDescent="0.4">
      <c r="A628" s="125">
        <v>0</v>
      </c>
      <c r="B628" s="125">
        <v>0</v>
      </c>
      <c r="C628" s="125">
        <v>0</v>
      </c>
      <c r="D628" s="125">
        <v>0</v>
      </c>
      <c r="E628" s="120">
        <v>1</v>
      </c>
      <c r="F628" s="125">
        <v>0</v>
      </c>
      <c r="G628" s="125">
        <v>0</v>
      </c>
      <c r="H628" s="125">
        <v>0</v>
      </c>
      <c r="I628" s="125">
        <v>0</v>
      </c>
      <c r="J628" s="300">
        <v>0</v>
      </c>
      <c r="K628" s="125">
        <v>0</v>
      </c>
      <c r="L628" s="125">
        <v>0</v>
      </c>
      <c r="M628" s="135"/>
      <c r="N628" s="133" t="s">
        <v>1780</v>
      </c>
      <c r="O628" s="254" t="s">
        <v>1776</v>
      </c>
      <c r="P628" s="254" t="s">
        <v>352</v>
      </c>
      <c r="Q628" s="110" t="s">
        <v>7479</v>
      </c>
      <c r="R628" s="257" t="s">
        <v>1781</v>
      </c>
      <c r="S628" s="313" t="s">
        <v>8742</v>
      </c>
      <c r="T628" s="257" t="s">
        <v>9700</v>
      </c>
      <c r="U628" s="134" t="s">
        <v>53</v>
      </c>
      <c r="V628" s="134" t="s">
        <v>53</v>
      </c>
      <c r="W628" s="302" t="s">
        <v>1775</v>
      </c>
      <c r="X628" s="143" t="s">
        <v>232</v>
      </c>
      <c r="Y628" s="105" t="s">
        <v>232</v>
      </c>
      <c r="Z628" s="255" t="s">
        <v>1780</v>
      </c>
      <c r="AA628" s="106" t="s">
        <v>1782</v>
      </c>
      <c r="AB628" s="259" t="s">
        <v>173</v>
      </c>
      <c r="AC628" s="133" t="s">
        <v>8052</v>
      </c>
      <c r="AD628" s="303">
        <f t="shared" si="9"/>
        <v>1</v>
      </c>
      <c r="AE628" s="105"/>
      <c r="AF628" s="133" t="str">
        <f>VLOOKUP(N628,'2021jobs'!A:A,1,0)</f>
        <v>TRDV-D1</v>
      </c>
      <c r="AG628" s="133" t="str">
        <f>VLOOKUP(Z628,'2021jobs'!A:A,1,0)</f>
        <v>TRDV-D1</v>
      </c>
      <c r="AH628" s="256"/>
      <c r="AI628" s="132" t="s">
        <v>1780</v>
      </c>
      <c r="AJ628" s="172" t="s">
        <v>239</v>
      </c>
      <c r="AK628" s="135"/>
      <c r="AL628" s="111" t="s">
        <v>1775</v>
      </c>
      <c r="AM628" s="134" t="s">
        <v>53</v>
      </c>
      <c r="AN628" s="134" t="s">
        <v>53</v>
      </c>
      <c r="AO628" s="5" t="s">
        <v>173</v>
      </c>
    </row>
    <row r="629" spans="1:41" s="9" customFormat="1" ht="15" customHeight="1" x14ac:dyDescent="0.4">
      <c r="A629" s="125">
        <v>0</v>
      </c>
      <c r="B629" s="125">
        <v>0</v>
      </c>
      <c r="C629" s="125">
        <v>0</v>
      </c>
      <c r="D629" s="125">
        <v>0</v>
      </c>
      <c r="E629" s="120">
        <v>1</v>
      </c>
      <c r="F629" s="125">
        <v>0</v>
      </c>
      <c r="G629" s="125">
        <v>0</v>
      </c>
      <c r="H629" s="125">
        <v>0</v>
      </c>
      <c r="I629" s="125">
        <v>0</v>
      </c>
      <c r="J629" s="300">
        <v>0</v>
      </c>
      <c r="K629" s="125">
        <v>0</v>
      </c>
      <c r="L629" s="125">
        <v>0</v>
      </c>
      <c r="M629" s="135"/>
      <c r="N629" s="133" t="s">
        <v>1783</v>
      </c>
      <c r="O629" s="254" t="s">
        <v>1776</v>
      </c>
      <c r="P629" s="254" t="s">
        <v>415</v>
      </c>
      <c r="Q629" s="105" t="s">
        <v>7479</v>
      </c>
      <c r="R629" s="257" t="s">
        <v>1784</v>
      </c>
      <c r="S629" s="313" t="s">
        <v>8742</v>
      </c>
      <c r="T629" s="257" t="s">
        <v>9698</v>
      </c>
      <c r="U629" s="134" t="s">
        <v>53</v>
      </c>
      <c r="V629" s="134" t="s">
        <v>53</v>
      </c>
      <c r="W629" s="302" t="s">
        <v>1775</v>
      </c>
      <c r="X629" s="143" t="s">
        <v>232</v>
      </c>
      <c r="Y629" s="105" t="s">
        <v>232</v>
      </c>
      <c r="Z629" s="255" t="s">
        <v>1783</v>
      </c>
      <c r="AA629" s="106" t="s">
        <v>1785</v>
      </c>
      <c r="AB629" s="259" t="s">
        <v>173</v>
      </c>
      <c r="AC629" s="133" t="s">
        <v>8052</v>
      </c>
      <c r="AD629" s="303">
        <f t="shared" si="9"/>
        <v>1</v>
      </c>
      <c r="AE629" s="105"/>
      <c r="AF629" s="133" t="str">
        <f>VLOOKUP(N629,'2021jobs'!A:A,1,0)</f>
        <v>TRDV-M2</v>
      </c>
      <c r="AG629" s="133" t="str">
        <f>VLOOKUP(Z629,'2021jobs'!A:A,1,0)</f>
        <v>TRDV-M2</v>
      </c>
      <c r="AH629" s="256"/>
      <c r="AI629" s="132" t="s">
        <v>1783</v>
      </c>
      <c r="AJ629" s="172" t="s">
        <v>239</v>
      </c>
      <c r="AK629" s="135"/>
      <c r="AL629" s="111" t="s">
        <v>1775</v>
      </c>
      <c r="AM629" s="134" t="s">
        <v>53</v>
      </c>
      <c r="AN629" s="134" t="s">
        <v>53</v>
      </c>
      <c r="AO629" s="5" t="s">
        <v>173</v>
      </c>
    </row>
    <row r="630" spans="1:41" s="9" customFormat="1" ht="15" customHeight="1" x14ac:dyDescent="0.4">
      <c r="A630" s="125">
        <v>0</v>
      </c>
      <c r="B630" s="125">
        <v>0</v>
      </c>
      <c r="C630" s="125">
        <v>0</v>
      </c>
      <c r="D630" s="125">
        <v>0</v>
      </c>
      <c r="E630" s="120">
        <v>1</v>
      </c>
      <c r="F630" s="125">
        <v>0</v>
      </c>
      <c r="G630" s="125">
        <v>0</v>
      </c>
      <c r="H630" s="125">
        <v>0</v>
      </c>
      <c r="I630" s="125">
        <v>0</v>
      </c>
      <c r="J630" s="300">
        <v>0</v>
      </c>
      <c r="K630" s="125">
        <v>0</v>
      </c>
      <c r="L630" s="125">
        <v>0</v>
      </c>
      <c r="M630" s="135"/>
      <c r="N630" s="133" t="s">
        <v>1786</v>
      </c>
      <c r="O630" s="254" t="s">
        <v>1776</v>
      </c>
      <c r="P630" s="254" t="s">
        <v>363</v>
      </c>
      <c r="Q630" s="105" t="s">
        <v>7479</v>
      </c>
      <c r="R630" s="257" t="s">
        <v>1787</v>
      </c>
      <c r="S630" s="313" t="s">
        <v>8742</v>
      </c>
      <c r="T630" s="257" t="s">
        <v>9699</v>
      </c>
      <c r="U630" s="134" t="s">
        <v>53</v>
      </c>
      <c r="V630" s="134" t="s">
        <v>53</v>
      </c>
      <c r="W630" s="302" t="s">
        <v>1775</v>
      </c>
      <c r="X630" s="143" t="s">
        <v>232</v>
      </c>
      <c r="Y630" s="105" t="s">
        <v>232</v>
      </c>
      <c r="Z630" s="255" t="s">
        <v>1786</v>
      </c>
      <c r="AA630" s="106" t="s">
        <v>1788</v>
      </c>
      <c r="AB630" s="259" t="s">
        <v>173</v>
      </c>
      <c r="AC630" s="133" t="s">
        <v>8052</v>
      </c>
      <c r="AD630" s="303">
        <f t="shared" si="9"/>
        <v>1</v>
      </c>
      <c r="AE630" s="105" t="s">
        <v>7482</v>
      </c>
      <c r="AF630" s="133" t="str">
        <f>VLOOKUP(N630,'2021jobs'!A:A,1,0)</f>
        <v>TRDV-M1</v>
      </c>
      <c r="AG630" s="133" t="str">
        <f>VLOOKUP(Z630,'2021jobs'!A:A,1,0)</f>
        <v>TRDV-M1</v>
      </c>
      <c r="AH630" s="256"/>
      <c r="AI630" s="132" t="s">
        <v>1786</v>
      </c>
      <c r="AJ630" s="172" t="s">
        <v>239</v>
      </c>
      <c r="AK630" s="135"/>
      <c r="AL630" s="111" t="s">
        <v>1775</v>
      </c>
      <c r="AM630" s="134" t="s">
        <v>53</v>
      </c>
      <c r="AN630" s="134" t="s">
        <v>53</v>
      </c>
      <c r="AO630" s="5" t="s">
        <v>173</v>
      </c>
    </row>
    <row r="631" spans="1:41" s="9" customFormat="1" ht="15" customHeight="1" x14ac:dyDescent="0.4">
      <c r="A631" s="125">
        <v>0</v>
      </c>
      <c r="B631" s="125">
        <v>0</v>
      </c>
      <c r="C631" s="125">
        <v>0</v>
      </c>
      <c r="D631" s="125">
        <v>0</v>
      </c>
      <c r="E631" s="120">
        <v>1</v>
      </c>
      <c r="F631" s="125">
        <v>0</v>
      </c>
      <c r="G631" s="125">
        <v>0</v>
      </c>
      <c r="H631" s="125">
        <v>0</v>
      </c>
      <c r="I631" s="125">
        <v>0</v>
      </c>
      <c r="J631" s="300">
        <v>0</v>
      </c>
      <c r="K631" s="125">
        <v>0</v>
      </c>
      <c r="L631" s="125">
        <v>0</v>
      </c>
      <c r="M631" s="135" t="s">
        <v>9737</v>
      </c>
      <c r="N631" s="133" t="s">
        <v>10178</v>
      </c>
      <c r="O631" s="254" t="s">
        <v>1776</v>
      </c>
      <c r="P631" s="254" t="s">
        <v>611</v>
      </c>
      <c r="Q631" s="254" t="s">
        <v>7480</v>
      </c>
      <c r="R631" s="257" t="s">
        <v>8743</v>
      </c>
      <c r="S631" s="313" t="s">
        <v>8744</v>
      </c>
      <c r="T631" s="257" t="s">
        <v>10779</v>
      </c>
      <c r="U631" s="134" t="s">
        <v>53</v>
      </c>
      <c r="V631" s="134" t="s">
        <v>53</v>
      </c>
      <c r="W631" s="302" t="s">
        <v>1775</v>
      </c>
      <c r="X631" s="143" t="s">
        <v>232</v>
      </c>
      <c r="Y631" s="254" t="s">
        <v>232</v>
      </c>
      <c r="Z631" s="255" t="s">
        <v>300</v>
      </c>
      <c r="AA631" s="306" t="s">
        <v>300</v>
      </c>
      <c r="AB631" s="259" t="s">
        <v>173</v>
      </c>
      <c r="AC631" s="133" t="s">
        <v>8053</v>
      </c>
      <c r="AD631" s="303">
        <f t="shared" si="9"/>
        <v>0</v>
      </c>
      <c r="AE631" s="254"/>
      <c r="AF631" s="133" t="e">
        <f>VLOOKUP(N631,'2021jobs'!A:A,1,0)</f>
        <v>#N/A</v>
      </c>
      <c r="AG631" s="133" t="e">
        <f>VLOOKUP(Z631,'2021jobs'!A:A,1,0)</f>
        <v>#N/A</v>
      </c>
      <c r="AH631" s="256"/>
      <c r="AI631" s="255"/>
      <c r="AJ631" s="172"/>
      <c r="AK631" s="135"/>
      <c r="AL631" s="111"/>
      <c r="AM631" s="134"/>
      <c r="AN631" s="134"/>
      <c r="AO631" s="5"/>
    </row>
    <row r="632" spans="1:41" s="9" customFormat="1" ht="15" customHeight="1" x14ac:dyDescent="0.4">
      <c r="A632" s="125">
        <v>0</v>
      </c>
      <c r="B632" s="125">
        <v>0</v>
      </c>
      <c r="C632" s="125">
        <v>0</v>
      </c>
      <c r="D632" s="125">
        <v>0</v>
      </c>
      <c r="E632" s="120">
        <v>1</v>
      </c>
      <c r="F632" s="125">
        <v>0</v>
      </c>
      <c r="G632" s="125">
        <v>0</v>
      </c>
      <c r="H632" s="125">
        <v>0</v>
      </c>
      <c r="I632" s="125">
        <v>0</v>
      </c>
      <c r="J632" s="300">
        <v>0</v>
      </c>
      <c r="K632" s="125">
        <v>0</v>
      </c>
      <c r="L632" s="125">
        <v>0</v>
      </c>
      <c r="M632" s="135"/>
      <c r="N632" s="133" t="s">
        <v>1789</v>
      </c>
      <c r="O632" s="254" t="s">
        <v>1776</v>
      </c>
      <c r="P632" s="254" t="s">
        <v>433</v>
      </c>
      <c r="Q632" s="254" t="s">
        <v>7480</v>
      </c>
      <c r="R632" s="257" t="s">
        <v>1790</v>
      </c>
      <c r="S632" s="313" t="s">
        <v>8744</v>
      </c>
      <c r="T632" s="257" t="s">
        <v>10825</v>
      </c>
      <c r="U632" s="134" t="s">
        <v>53</v>
      </c>
      <c r="V632" s="134" t="s">
        <v>53</v>
      </c>
      <c r="W632" s="302" t="s">
        <v>1775</v>
      </c>
      <c r="X632" s="143" t="s">
        <v>232</v>
      </c>
      <c r="Y632" s="105" t="s">
        <v>232</v>
      </c>
      <c r="Z632" s="255" t="s">
        <v>1789</v>
      </c>
      <c r="AA632" s="106" t="s">
        <v>1791</v>
      </c>
      <c r="AB632" s="259" t="s">
        <v>173</v>
      </c>
      <c r="AC632" s="133" t="s">
        <v>8053</v>
      </c>
      <c r="AD632" s="303">
        <f t="shared" si="9"/>
        <v>1</v>
      </c>
      <c r="AE632" s="105"/>
      <c r="AF632" s="133" t="str">
        <f>VLOOKUP(N632,'2021jobs'!A:A,1,0)</f>
        <v>TRDV-P4</v>
      </c>
      <c r="AG632" s="133" t="str">
        <f>VLOOKUP(Z632,'2021jobs'!A:A,1,0)</f>
        <v>TRDV-P4</v>
      </c>
      <c r="AH632" s="256"/>
      <c r="AI632" s="132" t="s">
        <v>1789</v>
      </c>
      <c r="AJ632" s="172" t="s">
        <v>239</v>
      </c>
      <c r="AK632" s="135"/>
      <c r="AL632" s="111" t="s">
        <v>1775</v>
      </c>
      <c r="AM632" s="134" t="s">
        <v>53</v>
      </c>
      <c r="AN632" s="134" t="s">
        <v>53</v>
      </c>
      <c r="AO632" s="5" t="s">
        <v>173</v>
      </c>
    </row>
    <row r="633" spans="1:41" s="9" customFormat="1" ht="15" customHeight="1" x14ac:dyDescent="0.4">
      <c r="A633" s="125">
        <v>0</v>
      </c>
      <c r="B633" s="125">
        <v>0</v>
      </c>
      <c r="C633" s="125">
        <v>0</v>
      </c>
      <c r="D633" s="125">
        <v>0</v>
      </c>
      <c r="E633" s="120">
        <v>1</v>
      </c>
      <c r="F633" s="125">
        <v>0</v>
      </c>
      <c r="G633" s="125">
        <v>0</v>
      </c>
      <c r="H633" s="125">
        <v>0</v>
      </c>
      <c r="I633" s="125">
        <v>0</v>
      </c>
      <c r="J633" s="300">
        <v>0</v>
      </c>
      <c r="K633" s="125">
        <v>0</v>
      </c>
      <c r="L633" s="125">
        <v>0</v>
      </c>
      <c r="M633" s="135"/>
      <c r="N633" s="133" t="s">
        <v>1792</v>
      </c>
      <c r="O633" s="254" t="s">
        <v>1776</v>
      </c>
      <c r="P633" s="254" t="s">
        <v>355</v>
      </c>
      <c r="Q633" s="254" t="s">
        <v>7480</v>
      </c>
      <c r="R633" s="257" t="s">
        <v>1793</v>
      </c>
      <c r="S633" s="313" t="s">
        <v>8744</v>
      </c>
      <c r="T633" s="257" t="s">
        <v>10824</v>
      </c>
      <c r="U633" s="134" t="s">
        <v>53</v>
      </c>
      <c r="V633" s="134" t="s">
        <v>53</v>
      </c>
      <c r="W633" s="302" t="s">
        <v>1775</v>
      </c>
      <c r="X633" s="143" t="s">
        <v>232</v>
      </c>
      <c r="Y633" s="105" t="s">
        <v>232</v>
      </c>
      <c r="Z633" s="255" t="s">
        <v>1792</v>
      </c>
      <c r="AA633" s="106" t="s">
        <v>1794</v>
      </c>
      <c r="AB633" s="259" t="s">
        <v>173</v>
      </c>
      <c r="AC633" s="133" t="s">
        <v>8053</v>
      </c>
      <c r="AD633" s="303">
        <f t="shared" si="9"/>
        <v>1</v>
      </c>
      <c r="AE633" s="105" t="s">
        <v>7482</v>
      </c>
      <c r="AF633" s="133" t="str">
        <f>VLOOKUP(N633,'2021jobs'!A:A,1,0)</f>
        <v>TRDV-P3</v>
      </c>
      <c r="AG633" s="133" t="str">
        <f>VLOOKUP(Z633,'2021jobs'!A:A,1,0)</f>
        <v>TRDV-P3</v>
      </c>
      <c r="AH633" s="256"/>
      <c r="AI633" s="132" t="s">
        <v>1792</v>
      </c>
      <c r="AJ633" s="172" t="s">
        <v>239</v>
      </c>
      <c r="AK633" s="135"/>
      <c r="AL633" s="111" t="s">
        <v>1775</v>
      </c>
      <c r="AM633" s="134" t="s">
        <v>53</v>
      </c>
      <c r="AN633" s="134" t="s">
        <v>53</v>
      </c>
      <c r="AO633" s="5" t="s">
        <v>173</v>
      </c>
    </row>
    <row r="634" spans="1:41" s="9" customFormat="1" ht="15" customHeight="1" x14ac:dyDescent="0.4">
      <c r="A634" s="125">
        <v>0</v>
      </c>
      <c r="B634" s="125">
        <v>0</v>
      </c>
      <c r="C634" s="125">
        <v>0</v>
      </c>
      <c r="D634" s="125">
        <v>0</v>
      </c>
      <c r="E634" s="120">
        <v>1</v>
      </c>
      <c r="F634" s="125">
        <v>0</v>
      </c>
      <c r="G634" s="125">
        <v>0</v>
      </c>
      <c r="H634" s="125">
        <v>0</v>
      </c>
      <c r="I634" s="125">
        <v>0</v>
      </c>
      <c r="J634" s="300">
        <v>0</v>
      </c>
      <c r="K634" s="125">
        <v>0</v>
      </c>
      <c r="L634" s="125">
        <v>0</v>
      </c>
      <c r="M634" s="135"/>
      <c r="N634" s="133" t="s">
        <v>1795</v>
      </c>
      <c r="O634" s="254" t="s">
        <v>1776</v>
      </c>
      <c r="P634" s="254" t="s">
        <v>443</v>
      </c>
      <c r="Q634" s="254" t="s">
        <v>7480</v>
      </c>
      <c r="R634" s="257" t="s">
        <v>1796</v>
      </c>
      <c r="S634" s="313" t="s">
        <v>8744</v>
      </c>
      <c r="T634" s="257" t="s">
        <v>9696</v>
      </c>
      <c r="U634" s="134" t="s">
        <v>53</v>
      </c>
      <c r="V634" s="134" t="s">
        <v>53</v>
      </c>
      <c r="W634" s="302" t="s">
        <v>1775</v>
      </c>
      <c r="X634" s="143" t="s">
        <v>232</v>
      </c>
      <c r="Y634" s="105" t="s">
        <v>232</v>
      </c>
      <c r="Z634" s="255" t="s">
        <v>1795</v>
      </c>
      <c r="AA634" s="106" t="s">
        <v>1797</v>
      </c>
      <c r="AB634" s="259" t="s">
        <v>173</v>
      </c>
      <c r="AC634" s="133" t="s">
        <v>8053</v>
      </c>
      <c r="AD634" s="303">
        <f t="shared" si="9"/>
        <v>1</v>
      </c>
      <c r="AE634" s="105"/>
      <c r="AF634" s="133" t="str">
        <f>VLOOKUP(N634,'2021jobs'!A:A,1,0)</f>
        <v>TRDV-P2</v>
      </c>
      <c r="AG634" s="133" t="str">
        <f>VLOOKUP(Z634,'2021jobs'!A:A,1,0)</f>
        <v>TRDV-P2</v>
      </c>
      <c r="AH634" s="256"/>
      <c r="AI634" s="132" t="s">
        <v>1795</v>
      </c>
      <c r="AJ634" s="172" t="s">
        <v>239</v>
      </c>
      <c r="AK634" s="135"/>
      <c r="AL634" s="111" t="s">
        <v>1775</v>
      </c>
      <c r="AM634" s="134" t="s">
        <v>53</v>
      </c>
      <c r="AN634" s="134" t="s">
        <v>53</v>
      </c>
      <c r="AO634" s="5" t="s">
        <v>173</v>
      </c>
    </row>
    <row r="635" spans="1:41" s="9" customFormat="1" ht="15" customHeight="1" x14ac:dyDescent="0.4">
      <c r="A635" s="125">
        <v>0</v>
      </c>
      <c r="B635" s="125">
        <v>0</v>
      </c>
      <c r="C635" s="125">
        <v>0</v>
      </c>
      <c r="D635" s="125">
        <v>0</v>
      </c>
      <c r="E635" s="120">
        <v>1</v>
      </c>
      <c r="F635" s="125">
        <v>0</v>
      </c>
      <c r="G635" s="125">
        <v>0</v>
      </c>
      <c r="H635" s="125">
        <v>0</v>
      </c>
      <c r="I635" s="125">
        <v>0</v>
      </c>
      <c r="J635" s="300">
        <v>0</v>
      </c>
      <c r="K635" s="125">
        <v>0</v>
      </c>
      <c r="L635" s="125">
        <v>0</v>
      </c>
      <c r="M635" s="135"/>
      <c r="N635" s="133" t="s">
        <v>1798</v>
      </c>
      <c r="O635" s="254" t="s">
        <v>1776</v>
      </c>
      <c r="P635" s="254" t="s">
        <v>474</v>
      </c>
      <c r="Q635" s="254" t="s">
        <v>7480</v>
      </c>
      <c r="R635" s="257" t="s">
        <v>1799</v>
      </c>
      <c r="S635" s="313" t="s">
        <v>8744</v>
      </c>
      <c r="T635" s="257" t="s">
        <v>10823</v>
      </c>
      <c r="U635" s="134" t="s">
        <v>53</v>
      </c>
      <c r="V635" s="134" t="s">
        <v>53</v>
      </c>
      <c r="W635" s="302" t="s">
        <v>1775</v>
      </c>
      <c r="X635" s="143" t="s">
        <v>232</v>
      </c>
      <c r="Y635" s="105" t="s">
        <v>232</v>
      </c>
      <c r="Z635" s="255" t="s">
        <v>1798</v>
      </c>
      <c r="AA635" s="106" t="s">
        <v>1800</v>
      </c>
      <c r="AB635" s="259" t="s">
        <v>173</v>
      </c>
      <c r="AC635" s="133" t="s">
        <v>8053</v>
      </c>
      <c r="AD635" s="303">
        <f t="shared" si="9"/>
        <v>1</v>
      </c>
      <c r="AE635" s="105"/>
      <c r="AF635" s="133" t="str">
        <f>VLOOKUP(N635,'2021jobs'!A:A,1,0)</f>
        <v>TRDV-P1</v>
      </c>
      <c r="AG635" s="133" t="str">
        <f>VLOOKUP(Z635,'2021jobs'!A:A,1,0)</f>
        <v>TRDV-P1</v>
      </c>
      <c r="AH635" s="256"/>
      <c r="AI635" s="132" t="s">
        <v>1798</v>
      </c>
      <c r="AJ635" s="172" t="s">
        <v>239</v>
      </c>
      <c r="AK635" s="135"/>
      <c r="AL635" s="111" t="s">
        <v>1775</v>
      </c>
      <c r="AM635" s="134" t="s">
        <v>53</v>
      </c>
      <c r="AN635" s="134" t="s">
        <v>53</v>
      </c>
      <c r="AO635" s="5" t="s">
        <v>173</v>
      </c>
    </row>
    <row r="636" spans="1:41" s="9" customFormat="1" ht="15" customHeight="1" x14ac:dyDescent="0.4">
      <c r="A636" s="120">
        <v>1</v>
      </c>
      <c r="B636" s="125">
        <v>0</v>
      </c>
      <c r="C636" s="125">
        <v>0</v>
      </c>
      <c r="D636" s="125">
        <v>0</v>
      </c>
      <c r="E636" s="120">
        <v>1</v>
      </c>
      <c r="F636" s="125">
        <v>0</v>
      </c>
      <c r="G636" s="125">
        <v>0</v>
      </c>
      <c r="H636" s="125">
        <v>0</v>
      </c>
      <c r="I636" s="125">
        <v>0</v>
      </c>
      <c r="J636" s="300">
        <v>0</v>
      </c>
      <c r="K636" s="125">
        <v>0</v>
      </c>
      <c r="L636" s="125">
        <v>0</v>
      </c>
      <c r="M636" s="135" t="s">
        <v>9737</v>
      </c>
      <c r="N636" s="133" t="s">
        <v>10179</v>
      </c>
      <c r="O636" s="254" t="s">
        <v>1802</v>
      </c>
      <c r="P636" s="254" t="s">
        <v>256</v>
      </c>
      <c r="Q636" s="254" t="s">
        <v>46</v>
      </c>
      <c r="R636" s="257" t="s">
        <v>8778</v>
      </c>
      <c r="S636" s="313" t="s">
        <v>8746</v>
      </c>
      <c r="T636" s="257" t="s">
        <v>9705</v>
      </c>
      <c r="U636" s="134" t="s">
        <v>53</v>
      </c>
      <c r="V636" s="134" t="s">
        <v>53</v>
      </c>
      <c r="W636" s="302" t="s">
        <v>1801</v>
      </c>
      <c r="X636" s="143" t="s">
        <v>232</v>
      </c>
      <c r="Y636" s="254" t="s">
        <v>232</v>
      </c>
      <c r="Z636" s="255" t="s">
        <v>300</v>
      </c>
      <c r="AA636" s="306" t="s">
        <v>300</v>
      </c>
      <c r="AB636" s="259" t="s">
        <v>173</v>
      </c>
      <c r="AC636" s="133" t="s">
        <v>8054</v>
      </c>
      <c r="AD636" s="303">
        <f t="shared" si="9"/>
        <v>0</v>
      </c>
      <c r="AE636" s="254"/>
      <c r="AF636" s="133" t="e">
        <f>VLOOKUP(N636,'2021jobs'!A:A,1,0)</f>
        <v>#N/A</v>
      </c>
      <c r="AG636" s="133" t="e">
        <f>VLOOKUP(Z636,'2021jobs'!A:A,1,0)</f>
        <v>#N/A</v>
      </c>
      <c r="AH636" s="256"/>
      <c r="AI636" s="255"/>
      <c r="AJ636" s="172"/>
      <c r="AK636" s="135"/>
      <c r="AL636" s="111"/>
      <c r="AM636" s="134"/>
      <c r="AN636" s="134"/>
      <c r="AO636" s="5"/>
    </row>
    <row r="637" spans="1:41" s="9" customFormat="1" ht="15" customHeight="1" x14ac:dyDescent="0.4">
      <c r="A637" s="125">
        <v>0</v>
      </c>
      <c r="B637" s="125">
        <v>0</v>
      </c>
      <c r="C637" s="125">
        <v>0</v>
      </c>
      <c r="D637" s="125">
        <v>0</v>
      </c>
      <c r="E637" s="120">
        <v>1</v>
      </c>
      <c r="F637" s="125">
        <v>0</v>
      </c>
      <c r="G637" s="125">
        <v>0</v>
      </c>
      <c r="H637" s="125">
        <v>0</v>
      </c>
      <c r="I637" s="125">
        <v>0</v>
      </c>
      <c r="J637" s="300">
        <v>0</v>
      </c>
      <c r="K637" s="125">
        <v>0</v>
      </c>
      <c r="L637" s="125">
        <v>0</v>
      </c>
      <c r="M637" s="135"/>
      <c r="N637" s="133" t="s">
        <v>1803</v>
      </c>
      <c r="O637" s="254" t="s">
        <v>1802</v>
      </c>
      <c r="P637" s="254" t="s">
        <v>297</v>
      </c>
      <c r="Q637" s="254" t="s">
        <v>46</v>
      </c>
      <c r="R637" s="257" t="s">
        <v>1804</v>
      </c>
      <c r="S637" s="313" t="s">
        <v>8746</v>
      </c>
      <c r="T637" s="257" t="s">
        <v>9704</v>
      </c>
      <c r="U637" s="134" t="s">
        <v>53</v>
      </c>
      <c r="V637" s="134" t="s">
        <v>53</v>
      </c>
      <c r="W637" s="302" t="s">
        <v>1801</v>
      </c>
      <c r="X637" s="143" t="s">
        <v>232</v>
      </c>
      <c r="Y637" s="97" t="s">
        <v>232</v>
      </c>
      <c r="Z637" s="255" t="s">
        <v>1803</v>
      </c>
      <c r="AA637" s="106" t="s">
        <v>1805</v>
      </c>
      <c r="AB637" s="259" t="s">
        <v>173</v>
      </c>
      <c r="AC637" s="133" t="s">
        <v>8054</v>
      </c>
      <c r="AD637" s="303">
        <f t="shared" si="9"/>
        <v>1</v>
      </c>
      <c r="AE637" s="105" t="s">
        <v>7482</v>
      </c>
      <c r="AF637" s="133" t="str">
        <f>VLOOKUP(N637,'2021jobs'!A:A,1,0)</f>
        <v>LBIR-V1</v>
      </c>
      <c r="AG637" s="133" t="str">
        <f>VLOOKUP(Z637,'2021jobs'!A:A,1,0)</f>
        <v>LBIR-V1</v>
      </c>
      <c r="AH637" s="256"/>
      <c r="AI637" s="132" t="s">
        <v>1803</v>
      </c>
      <c r="AJ637" s="172" t="s">
        <v>239</v>
      </c>
      <c r="AK637" s="135"/>
      <c r="AL637" s="111" t="s">
        <v>1801</v>
      </c>
      <c r="AM637" s="134" t="s">
        <v>53</v>
      </c>
      <c r="AN637" s="134" t="s">
        <v>53</v>
      </c>
      <c r="AO637" s="5" t="s">
        <v>173</v>
      </c>
    </row>
    <row r="638" spans="1:41" s="9" customFormat="1" ht="15" customHeight="1" x14ac:dyDescent="0.4">
      <c r="A638" s="125">
        <v>0</v>
      </c>
      <c r="B638" s="125">
        <v>0</v>
      </c>
      <c r="C638" s="125">
        <v>0</v>
      </c>
      <c r="D638" s="125">
        <v>0</v>
      </c>
      <c r="E638" s="120">
        <v>1</v>
      </c>
      <c r="F638" s="125">
        <v>0</v>
      </c>
      <c r="G638" s="125">
        <v>0</v>
      </c>
      <c r="H638" s="125">
        <v>0</v>
      </c>
      <c r="I638" s="125">
        <v>0</v>
      </c>
      <c r="J638" s="300">
        <v>0</v>
      </c>
      <c r="K638" s="125">
        <v>0</v>
      </c>
      <c r="L638" s="125">
        <v>0</v>
      </c>
      <c r="M638" s="135" t="s">
        <v>9737</v>
      </c>
      <c r="N638" s="133" t="s">
        <v>10180</v>
      </c>
      <c r="O638" s="254" t="s">
        <v>1802</v>
      </c>
      <c r="P638" s="254" t="s">
        <v>453</v>
      </c>
      <c r="Q638" s="254" t="s">
        <v>7479</v>
      </c>
      <c r="R638" s="257" t="s">
        <v>8827</v>
      </c>
      <c r="S638" s="313" t="s">
        <v>8747</v>
      </c>
      <c r="T638" s="257" t="s">
        <v>9701</v>
      </c>
      <c r="U638" s="134" t="s">
        <v>53</v>
      </c>
      <c r="V638" s="134" t="s">
        <v>53</v>
      </c>
      <c r="W638" s="302" t="s">
        <v>1801</v>
      </c>
      <c r="X638" s="143" t="s">
        <v>232</v>
      </c>
      <c r="Y638" s="97" t="s">
        <v>232</v>
      </c>
      <c r="Z638" s="255" t="s">
        <v>300</v>
      </c>
      <c r="AA638" s="306" t="s">
        <v>300</v>
      </c>
      <c r="AB638" s="259" t="s">
        <v>173</v>
      </c>
      <c r="AC638" s="133" t="s">
        <v>8055</v>
      </c>
      <c r="AD638" s="303">
        <f t="shared" si="9"/>
        <v>0</v>
      </c>
      <c r="AE638" s="254"/>
      <c r="AF638" s="133" t="e">
        <f>VLOOKUP(N638,'2021jobs'!A:A,1,0)</f>
        <v>#N/A</v>
      </c>
      <c r="AG638" s="133" t="e">
        <f>VLOOKUP(Z638,'2021jobs'!A:A,1,0)</f>
        <v>#N/A</v>
      </c>
      <c r="AH638" s="256"/>
      <c r="AI638" s="255"/>
      <c r="AJ638" s="172"/>
      <c r="AK638" s="135"/>
      <c r="AL638" s="111"/>
      <c r="AM638" s="134"/>
      <c r="AN638" s="134"/>
      <c r="AO638" s="5"/>
    </row>
    <row r="639" spans="1:41" s="9" customFormat="1" ht="15" customHeight="1" x14ac:dyDescent="0.4">
      <c r="A639" s="125">
        <v>0</v>
      </c>
      <c r="B639" s="125">
        <v>0</v>
      </c>
      <c r="C639" s="125">
        <v>0</v>
      </c>
      <c r="D639" s="125">
        <v>0</v>
      </c>
      <c r="E639" s="120">
        <v>1</v>
      </c>
      <c r="F639" s="125">
        <v>0</v>
      </c>
      <c r="G639" s="125">
        <v>0</v>
      </c>
      <c r="H639" s="125">
        <v>0</v>
      </c>
      <c r="I639" s="125">
        <v>0</v>
      </c>
      <c r="J639" s="300">
        <v>0</v>
      </c>
      <c r="K639" s="125">
        <v>0</v>
      </c>
      <c r="L639" s="125">
        <v>0</v>
      </c>
      <c r="M639" s="135"/>
      <c r="N639" s="133" t="s">
        <v>1806</v>
      </c>
      <c r="O639" s="254" t="s">
        <v>1802</v>
      </c>
      <c r="P639" s="254" t="s">
        <v>352</v>
      </c>
      <c r="Q639" s="110" t="s">
        <v>7479</v>
      </c>
      <c r="R639" s="257" t="s">
        <v>1807</v>
      </c>
      <c r="S639" s="313" t="s">
        <v>8747</v>
      </c>
      <c r="T639" s="257" t="s">
        <v>9700</v>
      </c>
      <c r="U639" s="134" t="s">
        <v>53</v>
      </c>
      <c r="V639" s="134" t="s">
        <v>53</v>
      </c>
      <c r="W639" s="302" t="s">
        <v>1801</v>
      </c>
      <c r="X639" s="143" t="s">
        <v>232</v>
      </c>
      <c r="Y639" s="97" t="s">
        <v>232</v>
      </c>
      <c r="Z639" s="255" t="s">
        <v>1806</v>
      </c>
      <c r="AA639" s="106" t="s">
        <v>1808</v>
      </c>
      <c r="AB639" s="259" t="s">
        <v>173</v>
      </c>
      <c r="AC639" s="133" t="s">
        <v>8055</v>
      </c>
      <c r="AD639" s="303">
        <f t="shared" si="9"/>
        <v>1</v>
      </c>
      <c r="AE639" s="105"/>
      <c r="AF639" s="133" t="str">
        <f>VLOOKUP(N639,'2021jobs'!A:A,1,0)</f>
        <v>LBIR-D1</v>
      </c>
      <c r="AG639" s="133" t="str">
        <f>VLOOKUP(Z639,'2021jobs'!A:A,1,0)</f>
        <v>LBIR-D1</v>
      </c>
      <c r="AH639" s="256"/>
      <c r="AI639" s="132" t="s">
        <v>1806</v>
      </c>
      <c r="AJ639" s="172" t="s">
        <v>239</v>
      </c>
      <c r="AK639" s="135"/>
      <c r="AL639" s="111" t="s">
        <v>1801</v>
      </c>
      <c r="AM639" s="134" t="s">
        <v>53</v>
      </c>
      <c r="AN639" s="134" t="s">
        <v>53</v>
      </c>
      <c r="AO639" s="5" t="s">
        <v>173</v>
      </c>
    </row>
    <row r="640" spans="1:41" s="9" customFormat="1" ht="15" customHeight="1" x14ac:dyDescent="0.4">
      <c r="A640" s="125">
        <v>0</v>
      </c>
      <c r="B640" s="125">
        <v>0</v>
      </c>
      <c r="C640" s="125">
        <v>0</v>
      </c>
      <c r="D640" s="125">
        <v>0</v>
      </c>
      <c r="E640" s="120">
        <v>1</v>
      </c>
      <c r="F640" s="125">
        <v>0</v>
      </c>
      <c r="G640" s="125">
        <v>0</v>
      </c>
      <c r="H640" s="125">
        <v>0</v>
      </c>
      <c r="I640" s="125">
        <v>0</v>
      </c>
      <c r="J640" s="300">
        <v>0</v>
      </c>
      <c r="K640" s="125">
        <v>0</v>
      </c>
      <c r="L640" s="125">
        <v>0</v>
      </c>
      <c r="M640" s="135" t="s">
        <v>9737</v>
      </c>
      <c r="N640" s="133" t="s">
        <v>10181</v>
      </c>
      <c r="O640" s="254" t="s">
        <v>1802</v>
      </c>
      <c r="P640" s="254" t="s">
        <v>415</v>
      </c>
      <c r="Q640" s="254" t="s">
        <v>7479</v>
      </c>
      <c r="R640" s="257" t="s">
        <v>8779</v>
      </c>
      <c r="S640" s="313" t="s">
        <v>8747</v>
      </c>
      <c r="T640" s="257" t="s">
        <v>9698</v>
      </c>
      <c r="U640" s="134" t="s">
        <v>53</v>
      </c>
      <c r="V640" s="134" t="s">
        <v>53</v>
      </c>
      <c r="W640" s="302" t="s">
        <v>1801</v>
      </c>
      <c r="X640" s="143" t="s">
        <v>232</v>
      </c>
      <c r="Y640" s="97" t="s">
        <v>232</v>
      </c>
      <c r="Z640" s="255" t="s">
        <v>300</v>
      </c>
      <c r="AA640" s="306" t="s">
        <v>300</v>
      </c>
      <c r="AB640" s="259" t="s">
        <v>173</v>
      </c>
      <c r="AC640" s="133" t="s">
        <v>8055</v>
      </c>
      <c r="AD640" s="303">
        <f t="shared" si="9"/>
        <v>0</v>
      </c>
      <c r="AE640" s="254"/>
      <c r="AF640" s="133" t="e">
        <f>VLOOKUP(N640,'2021jobs'!A:A,1,0)</f>
        <v>#N/A</v>
      </c>
      <c r="AG640" s="133" t="e">
        <f>VLOOKUP(Z640,'2021jobs'!A:A,1,0)</f>
        <v>#N/A</v>
      </c>
      <c r="AH640" s="256"/>
      <c r="AI640" s="255"/>
      <c r="AJ640" s="172"/>
      <c r="AK640" s="135"/>
      <c r="AL640" s="111"/>
      <c r="AM640" s="134"/>
      <c r="AN640" s="134"/>
      <c r="AO640" s="5"/>
    </row>
    <row r="641" spans="1:41" s="9" customFormat="1" ht="15" customHeight="1" x14ac:dyDescent="0.4">
      <c r="A641" s="125">
        <v>0</v>
      </c>
      <c r="B641" s="125">
        <v>0</v>
      </c>
      <c r="C641" s="125">
        <v>0</v>
      </c>
      <c r="D641" s="125">
        <v>0</v>
      </c>
      <c r="E641" s="120">
        <v>1</v>
      </c>
      <c r="F641" s="125">
        <v>0</v>
      </c>
      <c r="G641" s="125">
        <v>0</v>
      </c>
      <c r="H641" s="125">
        <v>0</v>
      </c>
      <c r="I641" s="125">
        <v>0</v>
      </c>
      <c r="J641" s="300">
        <v>0</v>
      </c>
      <c r="K641" s="125">
        <v>0</v>
      </c>
      <c r="L641" s="125">
        <v>0</v>
      </c>
      <c r="M641" s="135"/>
      <c r="N641" s="133" t="s">
        <v>1809</v>
      </c>
      <c r="O641" s="254" t="s">
        <v>1802</v>
      </c>
      <c r="P641" s="254" t="s">
        <v>363</v>
      </c>
      <c r="Q641" s="105" t="s">
        <v>7479</v>
      </c>
      <c r="R641" s="257" t="s">
        <v>1810</v>
      </c>
      <c r="S641" s="313" t="s">
        <v>8747</v>
      </c>
      <c r="T641" s="257" t="s">
        <v>9699</v>
      </c>
      <c r="U641" s="134" t="s">
        <v>53</v>
      </c>
      <c r="V641" s="134" t="s">
        <v>53</v>
      </c>
      <c r="W641" s="302" t="s">
        <v>1801</v>
      </c>
      <c r="X641" s="143" t="s">
        <v>232</v>
      </c>
      <c r="Y641" s="97" t="s">
        <v>232</v>
      </c>
      <c r="Z641" s="255" t="s">
        <v>1809</v>
      </c>
      <c r="AA641" s="106" t="s">
        <v>1811</v>
      </c>
      <c r="AB641" s="259" t="s">
        <v>173</v>
      </c>
      <c r="AC641" s="133" t="s">
        <v>8055</v>
      </c>
      <c r="AD641" s="303">
        <f t="shared" si="9"/>
        <v>1</v>
      </c>
      <c r="AE641" s="105" t="s">
        <v>7482</v>
      </c>
      <c r="AF641" s="133" t="str">
        <f>VLOOKUP(N641,'2021jobs'!A:A,1,0)</f>
        <v>LBIR-M1</v>
      </c>
      <c r="AG641" s="133" t="str">
        <f>VLOOKUP(Z641,'2021jobs'!A:A,1,0)</f>
        <v>LBIR-M1</v>
      </c>
      <c r="AH641" s="256"/>
      <c r="AI641" s="132" t="s">
        <v>1809</v>
      </c>
      <c r="AJ641" s="172" t="s">
        <v>239</v>
      </c>
      <c r="AK641" s="135"/>
      <c r="AL641" s="111" t="s">
        <v>1801</v>
      </c>
      <c r="AM641" s="134" t="s">
        <v>53</v>
      </c>
      <c r="AN641" s="134" t="s">
        <v>53</v>
      </c>
      <c r="AO641" s="5" t="s">
        <v>173</v>
      </c>
    </row>
    <row r="642" spans="1:41" s="9" customFormat="1" ht="15" customHeight="1" x14ac:dyDescent="0.4">
      <c r="A642" s="125">
        <v>0</v>
      </c>
      <c r="B642" s="125">
        <v>0</v>
      </c>
      <c r="C642" s="125">
        <v>0</v>
      </c>
      <c r="D642" s="125">
        <v>0</v>
      </c>
      <c r="E642" s="120">
        <v>1</v>
      </c>
      <c r="F642" s="125">
        <v>0</v>
      </c>
      <c r="G642" s="125">
        <v>0</v>
      </c>
      <c r="H642" s="125">
        <v>0</v>
      </c>
      <c r="I642" s="125">
        <v>0</v>
      </c>
      <c r="J642" s="300">
        <v>0</v>
      </c>
      <c r="K642" s="125">
        <v>0</v>
      </c>
      <c r="L642" s="125">
        <v>0</v>
      </c>
      <c r="M642" s="135" t="s">
        <v>9737</v>
      </c>
      <c r="N642" s="133" t="s">
        <v>10182</v>
      </c>
      <c r="O642" s="254" t="s">
        <v>1802</v>
      </c>
      <c r="P642" s="254" t="s">
        <v>611</v>
      </c>
      <c r="Q642" s="254" t="s">
        <v>7480</v>
      </c>
      <c r="R642" s="257" t="s">
        <v>8781</v>
      </c>
      <c r="S642" s="313" t="s">
        <v>8748</v>
      </c>
      <c r="T642" s="257" t="s">
        <v>10779</v>
      </c>
      <c r="U642" s="134" t="s">
        <v>53</v>
      </c>
      <c r="V642" s="134" t="s">
        <v>53</v>
      </c>
      <c r="W642" s="302" t="s">
        <v>1801</v>
      </c>
      <c r="X642" s="143" t="s">
        <v>232</v>
      </c>
      <c r="Y642" s="97" t="s">
        <v>232</v>
      </c>
      <c r="Z642" s="255" t="s">
        <v>300</v>
      </c>
      <c r="AA642" s="306" t="s">
        <v>300</v>
      </c>
      <c r="AB642" s="259" t="s">
        <v>173</v>
      </c>
      <c r="AC642" s="133" t="s">
        <v>8056</v>
      </c>
      <c r="AD642" s="303">
        <f t="shared" si="9"/>
        <v>0</v>
      </c>
      <c r="AE642" s="254"/>
      <c r="AF642" s="133" t="e">
        <f>VLOOKUP(N642,'2021jobs'!A:A,1,0)</f>
        <v>#N/A</v>
      </c>
      <c r="AG642" s="133" t="e">
        <f>VLOOKUP(Z642,'2021jobs'!A:A,1,0)</f>
        <v>#N/A</v>
      </c>
      <c r="AH642" s="256"/>
      <c r="AI642" s="255"/>
      <c r="AJ642" s="172"/>
      <c r="AK642" s="135"/>
      <c r="AL642" s="111"/>
      <c r="AM642" s="134"/>
      <c r="AN642" s="134"/>
      <c r="AO642" s="5"/>
    </row>
    <row r="643" spans="1:41" s="9" customFormat="1" ht="15" customHeight="1" x14ac:dyDescent="0.4">
      <c r="A643" s="125">
        <v>0</v>
      </c>
      <c r="B643" s="125">
        <v>0</v>
      </c>
      <c r="C643" s="125">
        <v>0</v>
      </c>
      <c r="D643" s="125">
        <v>0</v>
      </c>
      <c r="E643" s="120">
        <v>1</v>
      </c>
      <c r="F643" s="125">
        <v>0</v>
      </c>
      <c r="G643" s="125">
        <v>0</v>
      </c>
      <c r="H643" s="125">
        <v>0</v>
      </c>
      <c r="I643" s="125">
        <v>0</v>
      </c>
      <c r="J643" s="300">
        <v>0</v>
      </c>
      <c r="K643" s="125">
        <v>0</v>
      </c>
      <c r="L643" s="125">
        <v>0</v>
      </c>
      <c r="M643" s="135" t="s">
        <v>9737</v>
      </c>
      <c r="N643" s="133" t="s">
        <v>10183</v>
      </c>
      <c r="O643" s="254" t="s">
        <v>1802</v>
      </c>
      <c r="P643" s="254" t="s">
        <v>433</v>
      </c>
      <c r="Q643" s="254" t="s">
        <v>7480</v>
      </c>
      <c r="R643" s="257" t="s">
        <v>8780</v>
      </c>
      <c r="S643" s="313" t="s">
        <v>8748</v>
      </c>
      <c r="T643" s="257" t="s">
        <v>10825</v>
      </c>
      <c r="U643" s="134" t="s">
        <v>53</v>
      </c>
      <c r="V643" s="134" t="s">
        <v>53</v>
      </c>
      <c r="W643" s="302" t="s">
        <v>1801</v>
      </c>
      <c r="X643" s="143" t="s">
        <v>232</v>
      </c>
      <c r="Y643" s="97" t="s">
        <v>232</v>
      </c>
      <c r="Z643" s="255" t="s">
        <v>300</v>
      </c>
      <c r="AA643" s="306" t="s">
        <v>300</v>
      </c>
      <c r="AB643" s="259" t="s">
        <v>173</v>
      </c>
      <c r="AC643" s="133" t="s">
        <v>8056</v>
      </c>
      <c r="AD643" s="303">
        <f t="shared" si="9"/>
        <v>0</v>
      </c>
      <c r="AE643" s="254"/>
      <c r="AF643" s="133" t="e">
        <f>VLOOKUP(N643,'2021jobs'!A:A,1,0)</f>
        <v>#N/A</v>
      </c>
      <c r="AG643" s="133" t="e">
        <f>VLOOKUP(Z643,'2021jobs'!A:A,1,0)</f>
        <v>#N/A</v>
      </c>
      <c r="AH643" s="256"/>
      <c r="AI643" s="255"/>
      <c r="AJ643" s="172"/>
      <c r="AK643" s="135"/>
      <c r="AL643" s="111"/>
      <c r="AM643" s="134"/>
      <c r="AN643" s="134"/>
      <c r="AO643" s="5"/>
    </row>
    <row r="644" spans="1:41" s="9" customFormat="1" ht="15" customHeight="1" x14ac:dyDescent="0.4">
      <c r="A644" s="125">
        <v>0</v>
      </c>
      <c r="B644" s="125">
        <v>0</v>
      </c>
      <c r="C644" s="125">
        <v>0</v>
      </c>
      <c r="D644" s="125">
        <v>0</v>
      </c>
      <c r="E644" s="120">
        <v>1</v>
      </c>
      <c r="F644" s="125">
        <v>0</v>
      </c>
      <c r="G644" s="125">
        <v>0</v>
      </c>
      <c r="H644" s="125">
        <v>0</v>
      </c>
      <c r="I644" s="125">
        <v>0</v>
      </c>
      <c r="J644" s="300">
        <v>0</v>
      </c>
      <c r="K644" s="125">
        <v>0</v>
      </c>
      <c r="L644" s="125">
        <v>0</v>
      </c>
      <c r="M644" s="135"/>
      <c r="N644" s="133" t="s">
        <v>1812</v>
      </c>
      <c r="O644" s="254" t="s">
        <v>1802</v>
      </c>
      <c r="P644" s="254" t="s">
        <v>355</v>
      </c>
      <c r="Q644" s="254" t="s">
        <v>7480</v>
      </c>
      <c r="R644" s="257" t="s">
        <v>1813</v>
      </c>
      <c r="S644" s="313" t="s">
        <v>8748</v>
      </c>
      <c r="T644" s="257" t="s">
        <v>10824</v>
      </c>
      <c r="U644" s="134" t="s">
        <v>53</v>
      </c>
      <c r="V644" s="134" t="s">
        <v>53</v>
      </c>
      <c r="W644" s="302" t="s">
        <v>1801</v>
      </c>
      <c r="X644" s="143" t="s">
        <v>232</v>
      </c>
      <c r="Y644" s="97" t="s">
        <v>232</v>
      </c>
      <c r="Z644" s="255" t="s">
        <v>1812</v>
      </c>
      <c r="AA644" s="106" t="s">
        <v>1814</v>
      </c>
      <c r="AB644" s="259" t="s">
        <v>173</v>
      </c>
      <c r="AC644" s="133" t="s">
        <v>8056</v>
      </c>
      <c r="AD644" s="303">
        <f t="shared" si="9"/>
        <v>1</v>
      </c>
      <c r="AE644" s="105" t="s">
        <v>7482</v>
      </c>
      <c r="AF644" s="133" t="str">
        <f>VLOOKUP(N644,'2021jobs'!A:A,1,0)</f>
        <v>LBIR-P3</v>
      </c>
      <c r="AG644" s="133" t="str">
        <f>VLOOKUP(Z644,'2021jobs'!A:A,1,0)</f>
        <v>LBIR-P3</v>
      </c>
      <c r="AH644" s="256"/>
      <c r="AI644" s="132" t="s">
        <v>1812</v>
      </c>
      <c r="AJ644" s="172" t="s">
        <v>239</v>
      </c>
      <c r="AK644" s="135"/>
      <c r="AL644" s="111" t="s">
        <v>1801</v>
      </c>
      <c r="AM644" s="134" t="s">
        <v>53</v>
      </c>
      <c r="AN644" s="134" t="s">
        <v>53</v>
      </c>
      <c r="AO644" s="5" t="s">
        <v>173</v>
      </c>
    </row>
    <row r="645" spans="1:41" s="9" customFormat="1" ht="15" customHeight="1" x14ac:dyDescent="0.4">
      <c r="A645" s="125">
        <v>0</v>
      </c>
      <c r="B645" s="125">
        <v>0</v>
      </c>
      <c r="C645" s="125">
        <v>0</v>
      </c>
      <c r="D645" s="125">
        <v>0</v>
      </c>
      <c r="E645" s="120">
        <v>1</v>
      </c>
      <c r="F645" s="125">
        <v>0</v>
      </c>
      <c r="G645" s="125">
        <v>0</v>
      </c>
      <c r="H645" s="125">
        <v>0</v>
      </c>
      <c r="I645" s="125">
        <v>0</v>
      </c>
      <c r="J645" s="300">
        <v>0</v>
      </c>
      <c r="K645" s="125">
        <v>0</v>
      </c>
      <c r="L645" s="125">
        <v>0</v>
      </c>
      <c r="M645" s="135"/>
      <c r="N645" s="133" t="s">
        <v>1815</v>
      </c>
      <c r="O645" s="254" t="s">
        <v>1802</v>
      </c>
      <c r="P645" s="254" t="s">
        <v>443</v>
      </c>
      <c r="Q645" s="254" t="s">
        <v>7480</v>
      </c>
      <c r="R645" s="257" t="s">
        <v>1816</v>
      </c>
      <c r="S645" s="313" t="s">
        <v>8748</v>
      </c>
      <c r="T645" s="257" t="s">
        <v>9696</v>
      </c>
      <c r="U645" s="134" t="s">
        <v>53</v>
      </c>
      <c r="V645" s="134" t="s">
        <v>53</v>
      </c>
      <c r="W645" s="302" t="s">
        <v>1801</v>
      </c>
      <c r="X645" s="143" t="s">
        <v>232</v>
      </c>
      <c r="Y645" s="97" t="s">
        <v>232</v>
      </c>
      <c r="Z645" s="255" t="s">
        <v>1815</v>
      </c>
      <c r="AA645" s="106" t="s">
        <v>1817</v>
      </c>
      <c r="AB645" s="259" t="s">
        <v>173</v>
      </c>
      <c r="AC645" s="133" t="s">
        <v>8056</v>
      </c>
      <c r="AD645" s="303">
        <f t="shared" si="9"/>
        <v>1</v>
      </c>
      <c r="AE645" s="105"/>
      <c r="AF645" s="133" t="str">
        <f>VLOOKUP(N645,'2021jobs'!A:A,1,0)</f>
        <v>LBIR-P2</v>
      </c>
      <c r="AG645" s="133" t="str">
        <f>VLOOKUP(Z645,'2021jobs'!A:A,1,0)</f>
        <v>LBIR-P2</v>
      </c>
      <c r="AH645" s="256"/>
      <c r="AI645" s="132" t="s">
        <v>1815</v>
      </c>
      <c r="AJ645" s="172" t="s">
        <v>239</v>
      </c>
      <c r="AK645" s="135"/>
      <c r="AL645" s="111" t="s">
        <v>1801</v>
      </c>
      <c r="AM645" s="134" t="s">
        <v>53</v>
      </c>
      <c r="AN645" s="134" t="s">
        <v>53</v>
      </c>
      <c r="AO645" s="5" t="s">
        <v>173</v>
      </c>
    </row>
    <row r="646" spans="1:41" s="9" customFormat="1" ht="15" customHeight="1" x14ac:dyDescent="0.4">
      <c r="A646" s="125">
        <v>0</v>
      </c>
      <c r="B646" s="125">
        <v>0</v>
      </c>
      <c r="C646" s="125">
        <v>0</v>
      </c>
      <c r="D646" s="125">
        <v>0</v>
      </c>
      <c r="E646" s="120">
        <v>1</v>
      </c>
      <c r="F646" s="125">
        <v>0</v>
      </c>
      <c r="G646" s="125">
        <v>0</v>
      </c>
      <c r="H646" s="125">
        <v>0</v>
      </c>
      <c r="I646" s="125">
        <v>0</v>
      </c>
      <c r="J646" s="300">
        <v>0</v>
      </c>
      <c r="K646" s="125">
        <v>0</v>
      </c>
      <c r="L646" s="125">
        <v>0</v>
      </c>
      <c r="M646" s="135" t="s">
        <v>9737</v>
      </c>
      <c r="N646" s="133" t="s">
        <v>10184</v>
      </c>
      <c r="O646" s="254" t="s">
        <v>1802</v>
      </c>
      <c r="P646" s="254" t="s">
        <v>474</v>
      </c>
      <c r="Q646" s="254" t="s">
        <v>7480</v>
      </c>
      <c r="R646" s="257" t="s">
        <v>8782</v>
      </c>
      <c r="S646" s="313" t="s">
        <v>8748</v>
      </c>
      <c r="T646" s="257" t="s">
        <v>10823</v>
      </c>
      <c r="U646" s="134" t="s">
        <v>53</v>
      </c>
      <c r="V646" s="134" t="s">
        <v>53</v>
      </c>
      <c r="W646" s="302" t="s">
        <v>1801</v>
      </c>
      <c r="X646" s="143" t="s">
        <v>232</v>
      </c>
      <c r="Y646" s="97" t="s">
        <v>232</v>
      </c>
      <c r="Z646" s="255" t="s">
        <v>300</v>
      </c>
      <c r="AA646" s="306" t="s">
        <v>300</v>
      </c>
      <c r="AB646" s="259" t="s">
        <v>173</v>
      </c>
      <c r="AC646" s="133" t="s">
        <v>8056</v>
      </c>
      <c r="AD646" s="303">
        <f t="shared" si="9"/>
        <v>0</v>
      </c>
      <c r="AE646" s="254"/>
      <c r="AF646" s="133" t="e">
        <f>VLOOKUP(N646,'2021jobs'!A:A,1,0)</f>
        <v>#N/A</v>
      </c>
      <c r="AG646" s="133" t="e">
        <f>VLOOKUP(Z646,'2021jobs'!A:A,1,0)</f>
        <v>#N/A</v>
      </c>
      <c r="AH646" s="256"/>
      <c r="AI646" s="255"/>
      <c r="AJ646" s="172"/>
      <c r="AK646" s="135"/>
      <c r="AL646" s="111"/>
      <c r="AM646" s="134"/>
      <c r="AN646" s="134"/>
      <c r="AO646" s="5"/>
    </row>
    <row r="647" spans="1:41" s="9" customFormat="1" ht="15" customHeight="1" x14ac:dyDescent="0.4">
      <c r="A647" s="120">
        <v>1</v>
      </c>
      <c r="B647" s="125">
        <v>0</v>
      </c>
      <c r="C647" s="125">
        <v>0</v>
      </c>
      <c r="D647" s="125">
        <v>0</v>
      </c>
      <c r="E647" s="120">
        <v>1</v>
      </c>
      <c r="F647" s="125">
        <v>0</v>
      </c>
      <c r="G647" s="125">
        <v>0</v>
      </c>
      <c r="H647" s="125">
        <v>0</v>
      </c>
      <c r="I647" s="125">
        <v>0</v>
      </c>
      <c r="J647" s="300">
        <v>0</v>
      </c>
      <c r="K647" s="125">
        <v>0</v>
      </c>
      <c r="L647" s="125">
        <v>0</v>
      </c>
      <c r="M647" s="135" t="s">
        <v>9737</v>
      </c>
      <c r="N647" s="133" t="s">
        <v>10185</v>
      </c>
      <c r="O647" s="254" t="s">
        <v>1819</v>
      </c>
      <c r="P647" s="254" t="s">
        <v>256</v>
      </c>
      <c r="Q647" s="254" t="s">
        <v>46</v>
      </c>
      <c r="R647" s="257" t="s">
        <v>8751</v>
      </c>
      <c r="S647" s="313" t="s">
        <v>8749</v>
      </c>
      <c r="T647" s="257" t="s">
        <v>9705</v>
      </c>
      <c r="U647" s="134" t="s">
        <v>53</v>
      </c>
      <c r="V647" s="134" t="s">
        <v>53</v>
      </c>
      <c r="W647" s="302" t="s">
        <v>1818</v>
      </c>
      <c r="X647" s="143" t="s">
        <v>232</v>
      </c>
      <c r="Y647" s="97" t="s">
        <v>232</v>
      </c>
      <c r="Z647" s="255" t="s">
        <v>300</v>
      </c>
      <c r="AA647" s="306" t="s">
        <v>300</v>
      </c>
      <c r="AB647" s="259" t="s">
        <v>173</v>
      </c>
      <c r="AC647" s="133" t="s">
        <v>8057</v>
      </c>
      <c r="AD647" s="303">
        <f t="shared" si="9"/>
        <v>0</v>
      </c>
      <c r="AE647" s="254"/>
      <c r="AF647" s="133" t="e">
        <f>VLOOKUP(N647,'2021jobs'!A:A,1,0)</f>
        <v>#N/A</v>
      </c>
      <c r="AG647" s="133" t="e">
        <f>VLOOKUP(Z647,'2021jobs'!A:A,1,0)</f>
        <v>#N/A</v>
      </c>
      <c r="AH647" s="256"/>
      <c r="AI647" s="255"/>
      <c r="AJ647" s="172"/>
      <c r="AK647" s="135"/>
      <c r="AL647" s="111"/>
      <c r="AM647" s="134"/>
      <c r="AN647" s="134"/>
      <c r="AO647" s="5"/>
    </row>
    <row r="648" spans="1:41" s="9" customFormat="1" ht="15" customHeight="1" x14ac:dyDescent="0.4">
      <c r="A648" s="125">
        <v>0</v>
      </c>
      <c r="B648" s="125">
        <v>0</v>
      </c>
      <c r="C648" s="125">
        <v>0</v>
      </c>
      <c r="D648" s="125">
        <v>0</v>
      </c>
      <c r="E648" s="120">
        <v>1</v>
      </c>
      <c r="F648" s="125">
        <v>0</v>
      </c>
      <c r="G648" s="125">
        <v>0</v>
      </c>
      <c r="H648" s="125">
        <v>0</v>
      </c>
      <c r="I648" s="125">
        <v>0</v>
      </c>
      <c r="J648" s="300">
        <v>0</v>
      </c>
      <c r="K648" s="125">
        <v>0</v>
      </c>
      <c r="L648" s="125">
        <v>0</v>
      </c>
      <c r="M648" s="135"/>
      <c r="N648" s="133" t="s">
        <v>1820</v>
      </c>
      <c r="O648" s="254" t="s">
        <v>1819</v>
      </c>
      <c r="P648" s="254" t="s">
        <v>297</v>
      </c>
      <c r="Q648" s="254" t="s">
        <v>46</v>
      </c>
      <c r="R648" s="257" t="s">
        <v>1821</v>
      </c>
      <c r="S648" s="313" t="s">
        <v>8749</v>
      </c>
      <c r="T648" s="257" t="s">
        <v>9704</v>
      </c>
      <c r="U648" s="134" t="s">
        <v>53</v>
      </c>
      <c r="V648" s="134" t="s">
        <v>53</v>
      </c>
      <c r="W648" s="302" t="s">
        <v>1818</v>
      </c>
      <c r="X648" s="143" t="s">
        <v>232</v>
      </c>
      <c r="Y648" s="97" t="s">
        <v>232</v>
      </c>
      <c r="Z648" s="255" t="s">
        <v>1820</v>
      </c>
      <c r="AA648" s="106" t="s">
        <v>1822</v>
      </c>
      <c r="AB648" s="259" t="s">
        <v>173</v>
      </c>
      <c r="AC648" s="133" t="s">
        <v>8057</v>
      </c>
      <c r="AD648" s="303">
        <f t="shared" si="9"/>
        <v>1</v>
      </c>
      <c r="AE648" s="105" t="s">
        <v>7482</v>
      </c>
      <c r="AF648" s="133" t="str">
        <f>VLOOKUP(N648,'2021jobs'!A:A,1,0)</f>
        <v>STAF-V1</v>
      </c>
      <c r="AG648" s="133" t="str">
        <f>VLOOKUP(Z648,'2021jobs'!A:A,1,0)</f>
        <v>STAF-V1</v>
      </c>
      <c r="AH648" s="256"/>
      <c r="AI648" s="132" t="s">
        <v>1820</v>
      </c>
      <c r="AJ648" s="172" t="s">
        <v>239</v>
      </c>
      <c r="AK648" s="135"/>
      <c r="AL648" s="111" t="s">
        <v>1818</v>
      </c>
      <c r="AM648" s="134" t="s">
        <v>53</v>
      </c>
      <c r="AN648" s="134" t="s">
        <v>53</v>
      </c>
      <c r="AO648" s="5" t="s">
        <v>173</v>
      </c>
    </row>
    <row r="649" spans="1:41" s="3" customFormat="1" ht="15" customHeight="1" x14ac:dyDescent="0.4">
      <c r="A649" s="125">
        <v>0</v>
      </c>
      <c r="B649" s="125">
        <v>0</v>
      </c>
      <c r="C649" s="125">
        <v>0</v>
      </c>
      <c r="D649" s="125">
        <v>0</v>
      </c>
      <c r="E649" s="120">
        <v>1</v>
      </c>
      <c r="F649" s="125">
        <v>0</v>
      </c>
      <c r="G649" s="125">
        <v>0</v>
      </c>
      <c r="H649" s="125">
        <v>0</v>
      </c>
      <c r="I649" s="125">
        <v>0</v>
      </c>
      <c r="J649" s="300">
        <v>0</v>
      </c>
      <c r="K649" s="125">
        <v>0</v>
      </c>
      <c r="L649" s="125">
        <v>0</v>
      </c>
      <c r="M649" s="135"/>
      <c r="N649" s="133" t="s">
        <v>1823</v>
      </c>
      <c r="O649" s="254" t="s">
        <v>1819</v>
      </c>
      <c r="P649" s="254" t="s">
        <v>453</v>
      </c>
      <c r="Q649" s="110" t="s">
        <v>7479</v>
      </c>
      <c r="R649" s="257" t="s">
        <v>8826</v>
      </c>
      <c r="S649" s="313" t="s">
        <v>8750</v>
      </c>
      <c r="T649" s="257" t="s">
        <v>9701</v>
      </c>
      <c r="U649" s="134" t="s">
        <v>53</v>
      </c>
      <c r="V649" s="134" t="s">
        <v>53</v>
      </c>
      <c r="W649" s="302" t="s">
        <v>1818</v>
      </c>
      <c r="X649" s="143" t="s">
        <v>232</v>
      </c>
      <c r="Y649" s="105" t="s">
        <v>232</v>
      </c>
      <c r="Z649" s="255" t="s">
        <v>1823</v>
      </c>
      <c r="AA649" s="106" t="s">
        <v>1824</v>
      </c>
      <c r="AB649" s="259" t="s">
        <v>173</v>
      </c>
      <c r="AC649" s="133" t="s">
        <v>8058</v>
      </c>
      <c r="AD649" s="303">
        <f t="shared" ref="AD649:AD712" si="10">IF(Z649=N649,1,0)</f>
        <v>1</v>
      </c>
      <c r="AE649" s="105"/>
      <c r="AF649" s="133" t="str">
        <f>VLOOKUP(N649,'2021jobs'!A:A,1,0)</f>
        <v>STAF-D2</v>
      </c>
      <c r="AG649" s="133" t="str">
        <f>VLOOKUP(Z649,'2021jobs'!A:A,1,0)</f>
        <v>STAF-D2</v>
      </c>
      <c r="AH649" s="256"/>
      <c r="AI649" s="132" t="s">
        <v>1823</v>
      </c>
      <c r="AJ649" s="172" t="s">
        <v>239</v>
      </c>
      <c r="AK649" s="135"/>
      <c r="AL649" s="111" t="s">
        <v>1818</v>
      </c>
      <c r="AM649" s="134" t="s">
        <v>53</v>
      </c>
      <c r="AN649" s="134" t="s">
        <v>53</v>
      </c>
      <c r="AO649" s="5" t="s">
        <v>173</v>
      </c>
    </row>
    <row r="650" spans="1:41" s="3" customFormat="1" ht="15" customHeight="1" x14ac:dyDescent="0.4">
      <c r="A650" s="125">
        <v>0</v>
      </c>
      <c r="B650" s="125">
        <v>0</v>
      </c>
      <c r="C650" s="125">
        <v>0</v>
      </c>
      <c r="D650" s="125">
        <v>0</v>
      </c>
      <c r="E650" s="120">
        <v>1</v>
      </c>
      <c r="F650" s="125">
        <v>0</v>
      </c>
      <c r="G650" s="125">
        <v>0</v>
      </c>
      <c r="H650" s="125">
        <v>0</v>
      </c>
      <c r="I650" s="125">
        <v>0</v>
      </c>
      <c r="J650" s="300">
        <v>0</v>
      </c>
      <c r="K650" s="125">
        <v>0</v>
      </c>
      <c r="L650" s="125">
        <v>0</v>
      </c>
      <c r="M650" s="135"/>
      <c r="N650" s="133" t="s">
        <v>1825</v>
      </c>
      <c r="O650" s="254" t="s">
        <v>1819</v>
      </c>
      <c r="P650" s="254" t="s">
        <v>352</v>
      </c>
      <c r="Q650" s="110" t="s">
        <v>7479</v>
      </c>
      <c r="R650" s="257" t="s">
        <v>1826</v>
      </c>
      <c r="S650" s="313" t="s">
        <v>8750</v>
      </c>
      <c r="T650" s="257" t="s">
        <v>9700</v>
      </c>
      <c r="U650" s="134" t="s">
        <v>53</v>
      </c>
      <c r="V650" s="134" t="s">
        <v>53</v>
      </c>
      <c r="W650" s="302" t="s">
        <v>1818</v>
      </c>
      <c r="X650" s="143" t="s">
        <v>232</v>
      </c>
      <c r="Y650" s="97" t="s">
        <v>232</v>
      </c>
      <c r="Z650" s="255" t="s">
        <v>1825</v>
      </c>
      <c r="AA650" s="106" t="s">
        <v>1827</v>
      </c>
      <c r="AB650" s="259" t="s">
        <v>173</v>
      </c>
      <c r="AC650" s="133" t="s">
        <v>8058</v>
      </c>
      <c r="AD650" s="303">
        <f t="shared" si="10"/>
        <v>1</v>
      </c>
      <c r="AE650" s="105"/>
      <c r="AF650" s="133" t="str">
        <f>VLOOKUP(N650,'2021jobs'!A:A,1,0)</f>
        <v>STAF-D1</v>
      </c>
      <c r="AG650" s="133" t="str">
        <f>VLOOKUP(Z650,'2021jobs'!A:A,1,0)</f>
        <v>STAF-D1</v>
      </c>
      <c r="AH650" s="256"/>
      <c r="AI650" s="132" t="s">
        <v>1825</v>
      </c>
      <c r="AJ650" s="172" t="s">
        <v>239</v>
      </c>
      <c r="AK650" s="135"/>
      <c r="AL650" s="111" t="s">
        <v>1818</v>
      </c>
      <c r="AM650" s="134" t="s">
        <v>53</v>
      </c>
      <c r="AN650" s="134" t="s">
        <v>53</v>
      </c>
      <c r="AO650" s="5" t="s">
        <v>173</v>
      </c>
    </row>
    <row r="651" spans="1:41" s="3" customFormat="1" ht="15" customHeight="1" x14ac:dyDescent="0.4">
      <c r="A651" s="125">
        <v>0</v>
      </c>
      <c r="B651" s="125">
        <v>0</v>
      </c>
      <c r="C651" s="125">
        <v>0</v>
      </c>
      <c r="D651" s="125">
        <v>0</v>
      </c>
      <c r="E651" s="120">
        <v>1</v>
      </c>
      <c r="F651" s="125">
        <v>0</v>
      </c>
      <c r="G651" s="125">
        <v>0</v>
      </c>
      <c r="H651" s="125">
        <v>0</v>
      </c>
      <c r="I651" s="125">
        <v>0</v>
      </c>
      <c r="J651" s="300">
        <v>0</v>
      </c>
      <c r="K651" s="125">
        <v>0</v>
      </c>
      <c r="L651" s="125">
        <v>0</v>
      </c>
      <c r="M651" s="135"/>
      <c r="N651" s="133" t="s">
        <v>1828</v>
      </c>
      <c r="O651" s="254" t="s">
        <v>1819</v>
      </c>
      <c r="P651" s="254" t="s">
        <v>415</v>
      </c>
      <c r="Q651" s="105" t="s">
        <v>7479</v>
      </c>
      <c r="R651" s="257" t="s">
        <v>1829</v>
      </c>
      <c r="S651" s="313" t="s">
        <v>8750</v>
      </c>
      <c r="T651" s="257" t="s">
        <v>9698</v>
      </c>
      <c r="U651" s="134" t="s">
        <v>53</v>
      </c>
      <c r="V651" s="134" t="s">
        <v>53</v>
      </c>
      <c r="W651" s="302" t="s">
        <v>1818</v>
      </c>
      <c r="X651" s="143" t="s">
        <v>232</v>
      </c>
      <c r="Y651" s="105" t="s">
        <v>232</v>
      </c>
      <c r="Z651" s="255" t="s">
        <v>1828</v>
      </c>
      <c r="AA651" s="106" t="s">
        <v>1830</v>
      </c>
      <c r="AB651" s="259" t="s">
        <v>173</v>
      </c>
      <c r="AC651" s="133" t="s">
        <v>8058</v>
      </c>
      <c r="AD651" s="303">
        <f t="shared" si="10"/>
        <v>1</v>
      </c>
      <c r="AE651" s="105"/>
      <c r="AF651" s="133" t="str">
        <f>VLOOKUP(N651,'2021jobs'!A:A,1,0)</f>
        <v>STAF-M2</v>
      </c>
      <c r="AG651" s="133" t="str">
        <f>VLOOKUP(Z651,'2021jobs'!A:A,1,0)</f>
        <v>STAF-M2</v>
      </c>
      <c r="AH651" s="256"/>
      <c r="AI651" s="132" t="s">
        <v>1828</v>
      </c>
      <c r="AJ651" s="172" t="s">
        <v>239</v>
      </c>
      <c r="AK651" s="135"/>
      <c r="AL651" s="111" t="s">
        <v>1818</v>
      </c>
      <c r="AM651" s="134" t="s">
        <v>53</v>
      </c>
      <c r="AN651" s="134" t="s">
        <v>53</v>
      </c>
      <c r="AO651" s="5" t="s">
        <v>173</v>
      </c>
    </row>
    <row r="652" spans="1:41" s="9" customFormat="1" ht="15" customHeight="1" x14ac:dyDescent="0.4">
      <c r="A652" s="125">
        <v>0</v>
      </c>
      <c r="B652" s="125">
        <v>0</v>
      </c>
      <c r="C652" s="125">
        <v>0</v>
      </c>
      <c r="D652" s="125">
        <v>0</v>
      </c>
      <c r="E652" s="120">
        <v>1</v>
      </c>
      <c r="F652" s="125">
        <v>0</v>
      </c>
      <c r="G652" s="125">
        <v>0</v>
      </c>
      <c r="H652" s="125">
        <v>0</v>
      </c>
      <c r="I652" s="125">
        <v>0</v>
      </c>
      <c r="J652" s="300">
        <v>0</v>
      </c>
      <c r="K652" s="125">
        <v>0</v>
      </c>
      <c r="L652" s="125">
        <v>0</v>
      </c>
      <c r="M652" s="135"/>
      <c r="N652" s="133" t="s">
        <v>1831</v>
      </c>
      <c r="O652" s="254" t="s">
        <v>1819</v>
      </c>
      <c r="P652" s="254" t="s">
        <v>363</v>
      </c>
      <c r="Q652" s="105" t="s">
        <v>7479</v>
      </c>
      <c r="R652" s="257" t="s">
        <v>1832</v>
      </c>
      <c r="S652" s="313" t="s">
        <v>8750</v>
      </c>
      <c r="T652" s="257" t="s">
        <v>9699</v>
      </c>
      <c r="U652" s="134" t="s">
        <v>53</v>
      </c>
      <c r="V652" s="134" t="s">
        <v>53</v>
      </c>
      <c r="W652" s="302" t="s">
        <v>1818</v>
      </c>
      <c r="X652" s="143" t="s">
        <v>232</v>
      </c>
      <c r="Y652" s="97" t="s">
        <v>232</v>
      </c>
      <c r="Z652" s="255" t="s">
        <v>1831</v>
      </c>
      <c r="AA652" s="106" t="s">
        <v>1833</v>
      </c>
      <c r="AB652" s="259" t="s">
        <v>173</v>
      </c>
      <c r="AC652" s="133" t="s">
        <v>8058</v>
      </c>
      <c r="AD652" s="303">
        <f t="shared" si="10"/>
        <v>1</v>
      </c>
      <c r="AE652" s="105" t="s">
        <v>7482</v>
      </c>
      <c r="AF652" s="133" t="str">
        <f>VLOOKUP(N652,'2021jobs'!A:A,1,0)</f>
        <v>STAF-M1</v>
      </c>
      <c r="AG652" s="133" t="str">
        <f>VLOOKUP(Z652,'2021jobs'!A:A,1,0)</f>
        <v>STAF-M1</v>
      </c>
      <c r="AH652" s="256"/>
      <c r="AI652" s="132" t="s">
        <v>1831</v>
      </c>
      <c r="AJ652" s="172" t="s">
        <v>239</v>
      </c>
      <c r="AK652" s="135"/>
      <c r="AL652" s="111" t="s">
        <v>1818</v>
      </c>
      <c r="AM652" s="134" t="s">
        <v>53</v>
      </c>
      <c r="AN652" s="134" t="s">
        <v>53</v>
      </c>
      <c r="AO652" s="5" t="s">
        <v>173</v>
      </c>
    </row>
    <row r="653" spans="1:41" s="9" customFormat="1" ht="15" customHeight="1" x14ac:dyDescent="0.4">
      <c r="A653" s="125">
        <v>0</v>
      </c>
      <c r="B653" s="125">
        <v>0</v>
      </c>
      <c r="C653" s="125">
        <v>0</v>
      </c>
      <c r="D653" s="125">
        <v>0</v>
      </c>
      <c r="E653" s="120">
        <v>1</v>
      </c>
      <c r="F653" s="125">
        <v>0</v>
      </c>
      <c r="G653" s="125">
        <v>0</v>
      </c>
      <c r="H653" s="125">
        <v>0</v>
      </c>
      <c r="I653" s="125">
        <v>0</v>
      </c>
      <c r="J653" s="300">
        <v>0</v>
      </c>
      <c r="K653" s="125">
        <v>0</v>
      </c>
      <c r="L653" s="125">
        <v>0</v>
      </c>
      <c r="M653" s="135" t="s">
        <v>9737</v>
      </c>
      <c r="N653" s="133" t="s">
        <v>10186</v>
      </c>
      <c r="O653" s="254" t="s">
        <v>1819</v>
      </c>
      <c r="P653" s="254" t="s">
        <v>611</v>
      </c>
      <c r="Q653" s="254" t="s">
        <v>7480</v>
      </c>
      <c r="R653" s="257" t="s">
        <v>8753</v>
      </c>
      <c r="S653" s="313" t="s">
        <v>8752</v>
      </c>
      <c r="T653" s="257" t="s">
        <v>10779</v>
      </c>
      <c r="U653" s="134" t="s">
        <v>53</v>
      </c>
      <c r="V653" s="134" t="s">
        <v>53</v>
      </c>
      <c r="W653" s="302" t="s">
        <v>1818</v>
      </c>
      <c r="X653" s="143" t="s">
        <v>232</v>
      </c>
      <c r="Y653" s="254" t="s">
        <v>232</v>
      </c>
      <c r="Z653" s="255" t="s">
        <v>300</v>
      </c>
      <c r="AA653" s="306" t="s">
        <v>300</v>
      </c>
      <c r="AB653" s="259" t="s">
        <v>173</v>
      </c>
      <c r="AC653" s="133" t="s">
        <v>8059</v>
      </c>
      <c r="AD653" s="303">
        <f t="shared" si="10"/>
        <v>0</v>
      </c>
      <c r="AE653" s="254"/>
      <c r="AF653" s="133" t="e">
        <f>VLOOKUP(N653,'2021jobs'!A:A,1,0)</f>
        <v>#N/A</v>
      </c>
      <c r="AG653" s="133" t="e">
        <f>VLOOKUP(Z653,'2021jobs'!A:A,1,0)</f>
        <v>#N/A</v>
      </c>
      <c r="AH653" s="256"/>
      <c r="AI653" s="255"/>
      <c r="AJ653" s="172"/>
      <c r="AK653" s="135"/>
      <c r="AL653" s="111"/>
      <c r="AM653" s="134"/>
      <c r="AN653" s="134"/>
      <c r="AO653" s="5"/>
    </row>
    <row r="654" spans="1:41" s="9" customFormat="1" ht="15" customHeight="1" x14ac:dyDescent="0.4">
      <c r="A654" s="125">
        <v>0</v>
      </c>
      <c r="B654" s="125">
        <v>0</v>
      </c>
      <c r="C654" s="125">
        <v>0</v>
      </c>
      <c r="D654" s="125">
        <v>0</v>
      </c>
      <c r="E654" s="120">
        <v>1</v>
      </c>
      <c r="F654" s="125">
        <v>0</v>
      </c>
      <c r="G654" s="125">
        <v>0</v>
      </c>
      <c r="H654" s="125">
        <v>0</v>
      </c>
      <c r="I654" s="125">
        <v>0</v>
      </c>
      <c r="J654" s="300">
        <v>0</v>
      </c>
      <c r="K654" s="125">
        <v>0</v>
      </c>
      <c r="L654" s="125">
        <v>0</v>
      </c>
      <c r="M654" s="135"/>
      <c r="N654" s="133" t="s">
        <v>1834</v>
      </c>
      <c r="O654" s="254" t="s">
        <v>1819</v>
      </c>
      <c r="P654" s="254" t="s">
        <v>433</v>
      </c>
      <c r="Q654" s="254" t="s">
        <v>7480</v>
      </c>
      <c r="R654" s="257" t="s">
        <v>1835</v>
      </c>
      <c r="S654" s="313" t="s">
        <v>8752</v>
      </c>
      <c r="T654" s="257" t="s">
        <v>10825</v>
      </c>
      <c r="U654" s="134" t="s">
        <v>53</v>
      </c>
      <c r="V654" s="134" t="s">
        <v>53</v>
      </c>
      <c r="W654" s="302" t="s">
        <v>1818</v>
      </c>
      <c r="X654" s="143" t="s">
        <v>232</v>
      </c>
      <c r="Y654" s="105" t="s">
        <v>232</v>
      </c>
      <c r="Z654" s="255" t="s">
        <v>1834</v>
      </c>
      <c r="AA654" s="106" t="s">
        <v>1836</v>
      </c>
      <c r="AB654" s="259" t="s">
        <v>173</v>
      </c>
      <c r="AC654" s="133" t="s">
        <v>8059</v>
      </c>
      <c r="AD654" s="303">
        <f t="shared" si="10"/>
        <v>1</v>
      </c>
      <c r="AE654" s="105"/>
      <c r="AF654" s="133" t="str">
        <f>VLOOKUP(N654,'2021jobs'!A:A,1,0)</f>
        <v>STAF-P4</v>
      </c>
      <c r="AG654" s="133" t="str">
        <f>VLOOKUP(Z654,'2021jobs'!A:A,1,0)</f>
        <v>STAF-P4</v>
      </c>
      <c r="AH654" s="256"/>
      <c r="AI654" s="132" t="s">
        <v>1834</v>
      </c>
      <c r="AJ654" s="172" t="s">
        <v>239</v>
      </c>
      <c r="AK654" s="135"/>
      <c r="AL654" s="111" t="s">
        <v>1818</v>
      </c>
      <c r="AM654" s="134" t="s">
        <v>53</v>
      </c>
      <c r="AN654" s="134" t="s">
        <v>53</v>
      </c>
      <c r="AO654" s="5" t="s">
        <v>173</v>
      </c>
    </row>
    <row r="655" spans="1:41" s="9" customFormat="1" ht="15" customHeight="1" x14ac:dyDescent="0.4">
      <c r="A655" s="125">
        <v>0</v>
      </c>
      <c r="B655" s="125">
        <v>0</v>
      </c>
      <c r="C655" s="125">
        <v>0</v>
      </c>
      <c r="D655" s="125">
        <v>0</v>
      </c>
      <c r="E655" s="120">
        <v>1</v>
      </c>
      <c r="F655" s="125">
        <v>0</v>
      </c>
      <c r="G655" s="125">
        <v>0</v>
      </c>
      <c r="H655" s="125">
        <v>0</v>
      </c>
      <c r="I655" s="125">
        <v>0</v>
      </c>
      <c r="J655" s="300">
        <v>0</v>
      </c>
      <c r="K655" s="125">
        <v>0</v>
      </c>
      <c r="L655" s="125">
        <v>0</v>
      </c>
      <c r="M655" s="135"/>
      <c r="N655" s="133" t="s">
        <v>1837</v>
      </c>
      <c r="O655" s="254" t="s">
        <v>1819</v>
      </c>
      <c r="P655" s="254" t="s">
        <v>355</v>
      </c>
      <c r="Q655" s="254" t="s">
        <v>7480</v>
      </c>
      <c r="R655" s="257" t="s">
        <v>1838</v>
      </c>
      <c r="S655" s="313" t="s">
        <v>8752</v>
      </c>
      <c r="T655" s="257" t="s">
        <v>10824</v>
      </c>
      <c r="U655" s="134" t="s">
        <v>53</v>
      </c>
      <c r="V655" s="134" t="s">
        <v>53</v>
      </c>
      <c r="W655" s="302" t="s">
        <v>1818</v>
      </c>
      <c r="X655" s="143" t="s">
        <v>232</v>
      </c>
      <c r="Y655" s="105" t="s">
        <v>232</v>
      </c>
      <c r="Z655" s="255" t="s">
        <v>1837</v>
      </c>
      <c r="AA655" s="106" t="s">
        <v>1839</v>
      </c>
      <c r="AB655" s="259" t="s">
        <v>173</v>
      </c>
      <c r="AC655" s="133" t="s">
        <v>8059</v>
      </c>
      <c r="AD655" s="303">
        <f t="shared" si="10"/>
        <v>1</v>
      </c>
      <c r="AE655" s="105" t="s">
        <v>7482</v>
      </c>
      <c r="AF655" s="133" t="str">
        <f>VLOOKUP(N655,'2021jobs'!A:A,1,0)</f>
        <v>STAF-P3</v>
      </c>
      <c r="AG655" s="133" t="str">
        <f>VLOOKUP(Z655,'2021jobs'!A:A,1,0)</f>
        <v>STAF-P3</v>
      </c>
      <c r="AH655" s="256"/>
      <c r="AI655" s="132" t="s">
        <v>1837</v>
      </c>
      <c r="AJ655" s="172" t="s">
        <v>239</v>
      </c>
      <c r="AK655" s="135"/>
      <c r="AL655" s="111" t="s">
        <v>1818</v>
      </c>
      <c r="AM655" s="134" t="s">
        <v>53</v>
      </c>
      <c r="AN655" s="134" t="s">
        <v>53</v>
      </c>
      <c r="AO655" s="5" t="s">
        <v>173</v>
      </c>
    </row>
    <row r="656" spans="1:41" s="9" customFormat="1" ht="15" customHeight="1" x14ac:dyDescent="0.4">
      <c r="A656" s="125">
        <v>0</v>
      </c>
      <c r="B656" s="125">
        <v>0</v>
      </c>
      <c r="C656" s="125">
        <v>0</v>
      </c>
      <c r="D656" s="125">
        <v>0</v>
      </c>
      <c r="E656" s="120">
        <v>1</v>
      </c>
      <c r="F656" s="125">
        <v>0</v>
      </c>
      <c r="G656" s="125">
        <v>0</v>
      </c>
      <c r="H656" s="125">
        <v>0</v>
      </c>
      <c r="I656" s="125">
        <v>0</v>
      </c>
      <c r="J656" s="300">
        <v>0</v>
      </c>
      <c r="K656" s="125">
        <v>0</v>
      </c>
      <c r="L656" s="125">
        <v>0</v>
      </c>
      <c r="M656" s="135"/>
      <c r="N656" s="133" t="s">
        <v>1840</v>
      </c>
      <c r="O656" s="254" t="s">
        <v>1819</v>
      </c>
      <c r="P656" s="254" t="s">
        <v>443</v>
      </c>
      <c r="Q656" s="254" t="s">
        <v>7480</v>
      </c>
      <c r="R656" s="257" t="s">
        <v>1841</v>
      </c>
      <c r="S656" s="313" t="s">
        <v>8752</v>
      </c>
      <c r="T656" s="257" t="s">
        <v>9696</v>
      </c>
      <c r="U656" s="134" t="s">
        <v>53</v>
      </c>
      <c r="V656" s="134" t="s">
        <v>53</v>
      </c>
      <c r="W656" s="302" t="s">
        <v>1818</v>
      </c>
      <c r="X656" s="143" t="s">
        <v>232</v>
      </c>
      <c r="Y656" s="105" t="s">
        <v>232</v>
      </c>
      <c r="Z656" s="255" t="s">
        <v>1840</v>
      </c>
      <c r="AA656" s="106" t="s">
        <v>1842</v>
      </c>
      <c r="AB656" s="259" t="s">
        <v>173</v>
      </c>
      <c r="AC656" s="133" t="s">
        <v>8059</v>
      </c>
      <c r="AD656" s="303">
        <f t="shared" si="10"/>
        <v>1</v>
      </c>
      <c r="AE656" s="105"/>
      <c r="AF656" s="133" t="str">
        <f>VLOOKUP(N656,'2021jobs'!A:A,1,0)</f>
        <v>STAF-P2</v>
      </c>
      <c r="AG656" s="133" t="str">
        <f>VLOOKUP(Z656,'2021jobs'!A:A,1,0)</f>
        <v>STAF-P2</v>
      </c>
      <c r="AH656" s="256"/>
      <c r="AI656" s="132" t="s">
        <v>1840</v>
      </c>
      <c r="AJ656" s="172" t="s">
        <v>239</v>
      </c>
      <c r="AK656" s="135"/>
      <c r="AL656" s="111" t="s">
        <v>1818</v>
      </c>
      <c r="AM656" s="134" t="s">
        <v>53</v>
      </c>
      <c r="AN656" s="134" t="s">
        <v>53</v>
      </c>
      <c r="AO656" s="5" t="s">
        <v>173</v>
      </c>
    </row>
    <row r="657" spans="1:41" s="9" customFormat="1" ht="15" customHeight="1" x14ac:dyDescent="0.4">
      <c r="A657" s="125">
        <v>0</v>
      </c>
      <c r="B657" s="125">
        <v>0</v>
      </c>
      <c r="C657" s="125">
        <v>0</v>
      </c>
      <c r="D657" s="125">
        <v>0</v>
      </c>
      <c r="E657" s="120">
        <v>1</v>
      </c>
      <c r="F657" s="125">
        <v>0</v>
      </c>
      <c r="G657" s="125">
        <v>0</v>
      </c>
      <c r="H657" s="125">
        <v>0</v>
      </c>
      <c r="I657" s="125">
        <v>0</v>
      </c>
      <c r="J657" s="300">
        <v>0</v>
      </c>
      <c r="K657" s="125">
        <v>0</v>
      </c>
      <c r="L657" s="125">
        <v>0</v>
      </c>
      <c r="M657" s="135"/>
      <c r="N657" s="133" t="s">
        <v>1843</v>
      </c>
      <c r="O657" s="254" t="s">
        <v>1819</v>
      </c>
      <c r="P657" s="254" t="s">
        <v>474</v>
      </c>
      <c r="Q657" s="254" t="s">
        <v>7480</v>
      </c>
      <c r="R657" s="257" t="s">
        <v>1844</v>
      </c>
      <c r="S657" s="313" t="s">
        <v>8752</v>
      </c>
      <c r="T657" s="257" t="s">
        <v>10823</v>
      </c>
      <c r="U657" s="134" t="s">
        <v>53</v>
      </c>
      <c r="V657" s="134" t="s">
        <v>53</v>
      </c>
      <c r="W657" s="302" t="s">
        <v>1818</v>
      </c>
      <c r="X657" s="143" t="s">
        <v>232</v>
      </c>
      <c r="Y657" s="105" t="s">
        <v>232</v>
      </c>
      <c r="Z657" s="255" t="s">
        <v>1843</v>
      </c>
      <c r="AA657" s="106" t="s">
        <v>1845</v>
      </c>
      <c r="AB657" s="259" t="s">
        <v>173</v>
      </c>
      <c r="AC657" s="133" t="s">
        <v>8059</v>
      </c>
      <c r="AD657" s="303">
        <f t="shared" si="10"/>
        <v>1</v>
      </c>
      <c r="AE657" s="105"/>
      <c r="AF657" s="133" t="str">
        <f>VLOOKUP(N657,'2021jobs'!A:A,1,0)</f>
        <v>STAF-P1</v>
      </c>
      <c r="AG657" s="133" t="str">
        <f>VLOOKUP(Z657,'2021jobs'!A:A,1,0)</f>
        <v>STAF-P1</v>
      </c>
      <c r="AH657" s="256"/>
      <c r="AI657" s="132" t="s">
        <v>1843</v>
      </c>
      <c r="AJ657" s="172" t="s">
        <v>239</v>
      </c>
      <c r="AK657" s="135"/>
      <c r="AL657" s="111" t="s">
        <v>1818</v>
      </c>
      <c r="AM657" s="134" t="s">
        <v>53</v>
      </c>
      <c r="AN657" s="134" t="s">
        <v>53</v>
      </c>
      <c r="AO657" s="5" t="s">
        <v>173</v>
      </c>
    </row>
    <row r="658" spans="1:41" s="9" customFormat="1" ht="15" customHeight="1" x14ac:dyDescent="0.4">
      <c r="A658" s="125">
        <v>0</v>
      </c>
      <c r="B658" s="125">
        <v>0</v>
      </c>
      <c r="C658" s="125">
        <v>0</v>
      </c>
      <c r="D658" s="125">
        <v>0</v>
      </c>
      <c r="E658" s="120">
        <v>1</v>
      </c>
      <c r="F658" s="125">
        <v>0</v>
      </c>
      <c r="G658" s="125">
        <v>0</v>
      </c>
      <c r="H658" s="125">
        <v>0</v>
      </c>
      <c r="I658" s="125">
        <v>0</v>
      </c>
      <c r="J658" s="300">
        <v>0</v>
      </c>
      <c r="K658" s="125">
        <v>0</v>
      </c>
      <c r="L658" s="125">
        <v>0</v>
      </c>
      <c r="M658" s="135" t="s">
        <v>9737</v>
      </c>
      <c r="N658" s="133" t="s">
        <v>10187</v>
      </c>
      <c r="O658" s="254" t="s">
        <v>1847</v>
      </c>
      <c r="P658" s="254" t="s">
        <v>453</v>
      </c>
      <c r="Q658" s="254" t="s">
        <v>7479</v>
      </c>
      <c r="R658" s="257" t="s">
        <v>8825</v>
      </c>
      <c r="S658" s="313" t="s">
        <v>8757</v>
      </c>
      <c r="T658" s="257" t="s">
        <v>9701</v>
      </c>
      <c r="U658" s="134" t="s">
        <v>53</v>
      </c>
      <c r="V658" s="134" t="s">
        <v>53</v>
      </c>
      <c r="W658" s="302" t="s">
        <v>1846</v>
      </c>
      <c r="X658" s="143" t="s">
        <v>232</v>
      </c>
      <c r="Y658" s="97" t="s">
        <v>232</v>
      </c>
      <c r="Z658" s="255" t="s">
        <v>300</v>
      </c>
      <c r="AA658" s="306" t="s">
        <v>300</v>
      </c>
      <c r="AB658" s="259" t="s">
        <v>173</v>
      </c>
      <c r="AC658" s="133" t="s">
        <v>8060</v>
      </c>
      <c r="AD658" s="303">
        <f t="shared" si="10"/>
        <v>0</v>
      </c>
      <c r="AE658" s="254"/>
      <c r="AF658" s="133" t="e">
        <f>VLOOKUP(N658,'2021jobs'!A:A,1,0)</f>
        <v>#N/A</v>
      </c>
      <c r="AG658" s="133" t="e">
        <f>VLOOKUP(Z658,'2021jobs'!A:A,1,0)</f>
        <v>#N/A</v>
      </c>
      <c r="AH658" s="256"/>
      <c r="AI658" s="255"/>
      <c r="AJ658" s="172"/>
      <c r="AK658" s="135"/>
      <c r="AL658" s="111"/>
      <c r="AM658" s="134"/>
      <c r="AN658" s="134"/>
      <c r="AO658" s="5"/>
    </row>
    <row r="659" spans="1:41" s="9" customFormat="1" ht="15" customHeight="1" x14ac:dyDescent="0.4">
      <c r="A659" s="125">
        <v>0</v>
      </c>
      <c r="B659" s="125">
        <v>0</v>
      </c>
      <c r="C659" s="125">
        <v>0</v>
      </c>
      <c r="D659" s="125">
        <v>0</v>
      </c>
      <c r="E659" s="120">
        <v>1</v>
      </c>
      <c r="F659" s="125">
        <v>0</v>
      </c>
      <c r="G659" s="125">
        <v>0</v>
      </c>
      <c r="H659" s="125">
        <v>0</v>
      </c>
      <c r="I659" s="125">
        <v>0</v>
      </c>
      <c r="J659" s="300">
        <v>0</v>
      </c>
      <c r="K659" s="125">
        <v>0</v>
      </c>
      <c r="L659" s="125">
        <v>0</v>
      </c>
      <c r="M659" s="135" t="s">
        <v>9737</v>
      </c>
      <c r="N659" s="133" t="s">
        <v>10188</v>
      </c>
      <c r="O659" s="254" t="s">
        <v>1847</v>
      </c>
      <c r="P659" s="254" t="s">
        <v>352</v>
      </c>
      <c r="Q659" s="254" t="s">
        <v>7479</v>
      </c>
      <c r="R659" s="257" t="s">
        <v>8755</v>
      </c>
      <c r="S659" s="313" t="s">
        <v>8757</v>
      </c>
      <c r="T659" s="257" t="s">
        <v>9700</v>
      </c>
      <c r="U659" s="134" t="s">
        <v>53</v>
      </c>
      <c r="V659" s="134" t="s">
        <v>53</v>
      </c>
      <c r="W659" s="302" t="s">
        <v>1846</v>
      </c>
      <c r="X659" s="143" t="s">
        <v>232</v>
      </c>
      <c r="Y659" s="97" t="s">
        <v>232</v>
      </c>
      <c r="Z659" s="255" t="s">
        <v>300</v>
      </c>
      <c r="AA659" s="306" t="s">
        <v>300</v>
      </c>
      <c r="AB659" s="259" t="s">
        <v>173</v>
      </c>
      <c r="AC659" s="133" t="s">
        <v>8060</v>
      </c>
      <c r="AD659" s="303">
        <f t="shared" si="10"/>
        <v>0</v>
      </c>
      <c r="AE659" s="254"/>
      <c r="AF659" s="133" t="e">
        <f>VLOOKUP(N659,'2021jobs'!A:A,1,0)</f>
        <v>#N/A</v>
      </c>
      <c r="AG659" s="133" t="e">
        <f>VLOOKUP(Z659,'2021jobs'!A:A,1,0)</f>
        <v>#N/A</v>
      </c>
      <c r="AH659" s="256"/>
      <c r="AI659" s="255"/>
      <c r="AJ659" s="172"/>
      <c r="AK659" s="135"/>
      <c r="AL659" s="111"/>
      <c r="AM659" s="134"/>
      <c r="AN659" s="134"/>
      <c r="AO659" s="5"/>
    </row>
    <row r="660" spans="1:41" s="9" customFormat="1" ht="15" customHeight="1" x14ac:dyDescent="0.4">
      <c r="A660" s="125">
        <v>0</v>
      </c>
      <c r="B660" s="125">
        <v>0</v>
      </c>
      <c r="C660" s="125">
        <v>0</v>
      </c>
      <c r="D660" s="125">
        <v>0</v>
      </c>
      <c r="E660" s="120">
        <v>1</v>
      </c>
      <c r="F660" s="125">
        <v>0</v>
      </c>
      <c r="G660" s="125">
        <v>0</v>
      </c>
      <c r="H660" s="125">
        <v>0</v>
      </c>
      <c r="I660" s="125">
        <v>0</v>
      </c>
      <c r="J660" s="300">
        <v>0</v>
      </c>
      <c r="K660" s="125">
        <v>0</v>
      </c>
      <c r="L660" s="125">
        <v>0</v>
      </c>
      <c r="M660" s="135" t="s">
        <v>9737</v>
      </c>
      <c r="N660" s="133" t="s">
        <v>10189</v>
      </c>
      <c r="O660" s="254" t="s">
        <v>1847</v>
      </c>
      <c r="P660" s="254" t="s">
        <v>415</v>
      </c>
      <c r="Q660" s="254" t="s">
        <v>7479</v>
      </c>
      <c r="R660" s="257" t="s">
        <v>8756</v>
      </c>
      <c r="S660" s="313" t="s">
        <v>8757</v>
      </c>
      <c r="T660" s="257" t="s">
        <v>9698</v>
      </c>
      <c r="U660" s="134" t="s">
        <v>53</v>
      </c>
      <c r="V660" s="134" t="s">
        <v>53</v>
      </c>
      <c r="W660" s="302" t="s">
        <v>1846</v>
      </c>
      <c r="X660" s="143" t="s">
        <v>232</v>
      </c>
      <c r="Y660" s="97" t="s">
        <v>232</v>
      </c>
      <c r="Z660" s="255" t="s">
        <v>300</v>
      </c>
      <c r="AA660" s="306" t="s">
        <v>300</v>
      </c>
      <c r="AB660" s="259" t="s">
        <v>173</v>
      </c>
      <c r="AC660" s="133" t="s">
        <v>8060</v>
      </c>
      <c r="AD660" s="303">
        <f t="shared" si="10"/>
        <v>0</v>
      </c>
      <c r="AE660" s="254"/>
      <c r="AF660" s="133" t="e">
        <f>VLOOKUP(N660,'2021jobs'!A:A,1,0)</f>
        <v>#N/A</v>
      </c>
      <c r="AG660" s="133" t="e">
        <f>VLOOKUP(Z660,'2021jobs'!A:A,1,0)</f>
        <v>#N/A</v>
      </c>
      <c r="AH660" s="256"/>
      <c r="AI660" s="255"/>
      <c r="AJ660" s="172"/>
      <c r="AK660" s="135"/>
      <c r="AL660" s="111"/>
      <c r="AM660" s="134"/>
      <c r="AN660" s="134"/>
      <c r="AO660" s="5"/>
    </row>
    <row r="661" spans="1:41" s="9" customFormat="1" ht="15" customHeight="1" x14ac:dyDescent="0.4">
      <c r="A661" s="125">
        <v>0</v>
      </c>
      <c r="B661" s="125">
        <v>0</v>
      </c>
      <c r="C661" s="125">
        <v>0</v>
      </c>
      <c r="D661" s="125">
        <v>0</v>
      </c>
      <c r="E661" s="120">
        <v>1</v>
      </c>
      <c r="F661" s="125">
        <v>0</v>
      </c>
      <c r="G661" s="125">
        <v>0</v>
      </c>
      <c r="H661" s="125">
        <v>0</v>
      </c>
      <c r="I661" s="125">
        <v>0</v>
      </c>
      <c r="J661" s="300">
        <v>0</v>
      </c>
      <c r="K661" s="125">
        <v>0</v>
      </c>
      <c r="L661" s="125">
        <v>0</v>
      </c>
      <c r="M661" s="135"/>
      <c r="N661" s="133" t="s">
        <v>1848</v>
      </c>
      <c r="O661" s="254" t="s">
        <v>1847</v>
      </c>
      <c r="P661" s="254" t="s">
        <v>363</v>
      </c>
      <c r="Q661" s="105" t="s">
        <v>7479</v>
      </c>
      <c r="R661" s="257" t="s">
        <v>1849</v>
      </c>
      <c r="S661" s="313" t="s">
        <v>8757</v>
      </c>
      <c r="T661" s="257" t="s">
        <v>9699</v>
      </c>
      <c r="U661" s="134" t="s">
        <v>53</v>
      </c>
      <c r="V661" s="134" t="s">
        <v>53</v>
      </c>
      <c r="W661" s="302" t="s">
        <v>1846</v>
      </c>
      <c r="X661" s="143" t="s">
        <v>232</v>
      </c>
      <c r="Y661" s="97" t="s">
        <v>232</v>
      </c>
      <c r="Z661" s="255" t="s">
        <v>1848</v>
      </c>
      <c r="AA661" s="106" t="s">
        <v>1850</v>
      </c>
      <c r="AB661" s="259" t="s">
        <v>173</v>
      </c>
      <c r="AC661" s="133" t="s">
        <v>8060</v>
      </c>
      <c r="AD661" s="303">
        <f t="shared" si="10"/>
        <v>1</v>
      </c>
      <c r="AE661" s="105" t="s">
        <v>7482</v>
      </c>
      <c r="AF661" s="133" t="str">
        <f>VLOOKUP(N661,'2021jobs'!A:A,1,0)</f>
        <v>CLRG-M1</v>
      </c>
      <c r="AG661" s="133" t="str">
        <f>VLOOKUP(Z661,'2021jobs'!A:A,1,0)</f>
        <v>CLRG-M1</v>
      </c>
      <c r="AH661" s="256"/>
      <c r="AI661" s="132" t="s">
        <v>1848</v>
      </c>
      <c r="AJ661" s="172" t="s">
        <v>239</v>
      </c>
      <c r="AK661" s="135"/>
      <c r="AL661" s="111" t="s">
        <v>1846</v>
      </c>
      <c r="AM661" s="134" t="s">
        <v>53</v>
      </c>
      <c r="AN661" s="134" t="s">
        <v>53</v>
      </c>
      <c r="AO661" s="5" t="s">
        <v>173</v>
      </c>
    </row>
    <row r="662" spans="1:41" s="9" customFormat="1" ht="15" customHeight="1" x14ac:dyDescent="0.4">
      <c r="A662" s="125">
        <v>0</v>
      </c>
      <c r="B662" s="125">
        <v>0</v>
      </c>
      <c r="C662" s="125">
        <v>0</v>
      </c>
      <c r="D662" s="125">
        <v>0</v>
      </c>
      <c r="E662" s="120">
        <v>1</v>
      </c>
      <c r="F662" s="125">
        <v>0</v>
      </c>
      <c r="G662" s="125">
        <v>0</v>
      </c>
      <c r="H662" s="125">
        <v>0</v>
      </c>
      <c r="I662" s="125">
        <v>0</v>
      </c>
      <c r="J662" s="300">
        <v>0</v>
      </c>
      <c r="K662" s="125">
        <v>0</v>
      </c>
      <c r="L662" s="125">
        <v>0</v>
      </c>
      <c r="M662" s="135" t="s">
        <v>9737</v>
      </c>
      <c r="N662" s="133" t="s">
        <v>10190</v>
      </c>
      <c r="O662" s="254" t="s">
        <v>1847</v>
      </c>
      <c r="P662" s="254" t="s">
        <v>611</v>
      </c>
      <c r="Q662" s="254" t="s">
        <v>7480</v>
      </c>
      <c r="R662" s="257" t="s">
        <v>8754</v>
      </c>
      <c r="S662" s="313" t="s">
        <v>8758</v>
      </c>
      <c r="T662" s="257" t="s">
        <v>10779</v>
      </c>
      <c r="U662" s="134" t="s">
        <v>53</v>
      </c>
      <c r="V662" s="134" t="s">
        <v>53</v>
      </c>
      <c r="W662" s="302" t="s">
        <v>1846</v>
      </c>
      <c r="X662" s="143" t="s">
        <v>232</v>
      </c>
      <c r="Y662" s="254" t="s">
        <v>232</v>
      </c>
      <c r="Z662" s="255" t="s">
        <v>300</v>
      </c>
      <c r="AA662" s="306" t="s">
        <v>300</v>
      </c>
      <c r="AB662" s="259" t="s">
        <v>173</v>
      </c>
      <c r="AC662" s="133" t="s">
        <v>8061</v>
      </c>
      <c r="AD662" s="303">
        <f t="shared" si="10"/>
        <v>0</v>
      </c>
      <c r="AE662" s="254"/>
      <c r="AF662" s="133" t="e">
        <f>VLOOKUP(N662,'2021jobs'!A:A,1,0)</f>
        <v>#N/A</v>
      </c>
      <c r="AG662" s="133" t="e">
        <f>VLOOKUP(Z662,'2021jobs'!A:A,1,0)</f>
        <v>#N/A</v>
      </c>
      <c r="AH662" s="256"/>
      <c r="AI662" s="255"/>
      <c r="AJ662" s="172"/>
      <c r="AK662" s="135"/>
      <c r="AL662" s="111"/>
      <c r="AM662" s="134"/>
      <c r="AN662" s="134"/>
      <c r="AO662" s="5"/>
    </row>
    <row r="663" spans="1:41" s="3" customFormat="1" ht="15" customHeight="1" x14ac:dyDescent="0.4">
      <c r="A663" s="125">
        <v>0</v>
      </c>
      <c r="B663" s="125">
        <v>0</v>
      </c>
      <c r="C663" s="125">
        <v>0</v>
      </c>
      <c r="D663" s="125">
        <v>0</v>
      </c>
      <c r="E663" s="120">
        <v>1</v>
      </c>
      <c r="F663" s="125">
        <v>0</v>
      </c>
      <c r="G663" s="125">
        <v>0</v>
      </c>
      <c r="H663" s="125">
        <v>0</v>
      </c>
      <c r="I663" s="125">
        <v>0</v>
      </c>
      <c r="J663" s="300">
        <v>0</v>
      </c>
      <c r="K663" s="125">
        <v>0</v>
      </c>
      <c r="L663" s="125">
        <v>0</v>
      </c>
      <c r="M663" s="135"/>
      <c r="N663" s="133" t="s">
        <v>1851</v>
      </c>
      <c r="O663" s="254" t="s">
        <v>1847</v>
      </c>
      <c r="P663" s="254" t="s">
        <v>433</v>
      </c>
      <c r="Q663" s="254" t="s">
        <v>7480</v>
      </c>
      <c r="R663" s="257" t="s">
        <v>1852</v>
      </c>
      <c r="S663" s="313" t="s">
        <v>8758</v>
      </c>
      <c r="T663" s="257" t="s">
        <v>10825</v>
      </c>
      <c r="U663" s="134" t="s">
        <v>53</v>
      </c>
      <c r="V663" s="134" t="s">
        <v>53</v>
      </c>
      <c r="W663" s="302" t="s">
        <v>1846</v>
      </c>
      <c r="X663" s="143" t="s">
        <v>232</v>
      </c>
      <c r="Y663" s="105" t="s">
        <v>232</v>
      </c>
      <c r="Z663" s="255" t="s">
        <v>1851</v>
      </c>
      <c r="AA663" s="106" t="s">
        <v>1853</v>
      </c>
      <c r="AB663" s="259" t="s">
        <v>173</v>
      </c>
      <c r="AC663" s="133" t="s">
        <v>8061</v>
      </c>
      <c r="AD663" s="303">
        <f t="shared" si="10"/>
        <v>1</v>
      </c>
      <c r="AE663" s="105"/>
      <c r="AF663" s="133" t="str">
        <f>VLOOKUP(N663,'2021jobs'!A:A,1,0)</f>
        <v>CLRG-P4</v>
      </c>
      <c r="AG663" s="133" t="str">
        <f>VLOOKUP(Z663,'2021jobs'!A:A,1,0)</f>
        <v>CLRG-P4</v>
      </c>
      <c r="AH663" s="256"/>
      <c r="AI663" s="132" t="s">
        <v>1851</v>
      </c>
      <c r="AJ663" s="172" t="s">
        <v>239</v>
      </c>
      <c r="AK663" s="135"/>
      <c r="AL663" s="111" t="s">
        <v>1846</v>
      </c>
      <c r="AM663" s="134" t="s">
        <v>53</v>
      </c>
      <c r="AN663" s="134" t="s">
        <v>53</v>
      </c>
      <c r="AO663" s="5" t="s">
        <v>173</v>
      </c>
    </row>
    <row r="664" spans="1:41" s="3" customFormat="1" ht="15" customHeight="1" x14ac:dyDescent="0.4">
      <c r="A664" s="125">
        <v>0</v>
      </c>
      <c r="B664" s="125">
        <v>0</v>
      </c>
      <c r="C664" s="125">
        <v>0</v>
      </c>
      <c r="D664" s="125">
        <v>0</v>
      </c>
      <c r="E664" s="120">
        <v>1</v>
      </c>
      <c r="F664" s="125">
        <v>0</v>
      </c>
      <c r="G664" s="125">
        <v>0</v>
      </c>
      <c r="H664" s="125">
        <v>0</v>
      </c>
      <c r="I664" s="125">
        <v>0</v>
      </c>
      <c r="J664" s="300">
        <v>0</v>
      </c>
      <c r="K664" s="125">
        <v>0</v>
      </c>
      <c r="L664" s="125">
        <v>0</v>
      </c>
      <c r="M664" s="135"/>
      <c r="N664" s="133" t="s">
        <v>1854</v>
      </c>
      <c r="O664" s="254" t="s">
        <v>1847</v>
      </c>
      <c r="P664" s="254" t="s">
        <v>355</v>
      </c>
      <c r="Q664" s="254" t="s">
        <v>7480</v>
      </c>
      <c r="R664" s="257" t="s">
        <v>1855</v>
      </c>
      <c r="S664" s="313" t="s">
        <v>8758</v>
      </c>
      <c r="T664" s="257" t="s">
        <v>10824</v>
      </c>
      <c r="U664" s="134" t="s">
        <v>53</v>
      </c>
      <c r="V664" s="134" t="s">
        <v>53</v>
      </c>
      <c r="W664" s="302" t="s">
        <v>1846</v>
      </c>
      <c r="X664" s="143" t="s">
        <v>232</v>
      </c>
      <c r="Y664" s="105" t="s">
        <v>232</v>
      </c>
      <c r="Z664" s="255" t="s">
        <v>1854</v>
      </c>
      <c r="AA664" s="106" t="s">
        <v>1856</v>
      </c>
      <c r="AB664" s="259" t="s">
        <v>173</v>
      </c>
      <c r="AC664" s="133" t="s">
        <v>8061</v>
      </c>
      <c r="AD664" s="303">
        <f t="shared" si="10"/>
        <v>1</v>
      </c>
      <c r="AE664" s="105" t="s">
        <v>7482</v>
      </c>
      <c r="AF664" s="133" t="str">
        <f>VLOOKUP(N664,'2021jobs'!A:A,1,0)</f>
        <v>CLRG-P3</v>
      </c>
      <c r="AG664" s="133" t="str">
        <f>VLOOKUP(Z664,'2021jobs'!A:A,1,0)</f>
        <v>CLRG-P3</v>
      </c>
      <c r="AH664" s="256"/>
      <c r="AI664" s="132" t="s">
        <v>1854</v>
      </c>
      <c r="AJ664" s="172" t="s">
        <v>239</v>
      </c>
      <c r="AK664" s="135"/>
      <c r="AL664" s="111" t="s">
        <v>1846</v>
      </c>
      <c r="AM664" s="134" t="s">
        <v>53</v>
      </c>
      <c r="AN664" s="134" t="s">
        <v>53</v>
      </c>
      <c r="AO664" s="5" t="s">
        <v>173</v>
      </c>
    </row>
    <row r="665" spans="1:41" s="3" customFormat="1" ht="15" customHeight="1" x14ac:dyDescent="0.4">
      <c r="A665" s="125">
        <v>0</v>
      </c>
      <c r="B665" s="125">
        <v>0</v>
      </c>
      <c r="C665" s="125">
        <v>0</v>
      </c>
      <c r="D665" s="125">
        <v>0</v>
      </c>
      <c r="E665" s="120">
        <v>1</v>
      </c>
      <c r="F665" s="125">
        <v>0</v>
      </c>
      <c r="G665" s="125">
        <v>0</v>
      </c>
      <c r="H665" s="125">
        <v>0</v>
      </c>
      <c r="I665" s="125">
        <v>0</v>
      </c>
      <c r="J665" s="300">
        <v>0</v>
      </c>
      <c r="K665" s="125">
        <v>0</v>
      </c>
      <c r="L665" s="125">
        <v>0</v>
      </c>
      <c r="M665" s="135"/>
      <c r="N665" s="133" t="s">
        <v>1857</v>
      </c>
      <c r="O665" s="254" t="s">
        <v>1847</v>
      </c>
      <c r="P665" s="254" t="s">
        <v>443</v>
      </c>
      <c r="Q665" s="254" t="s">
        <v>7480</v>
      </c>
      <c r="R665" s="257" t="s">
        <v>1858</v>
      </c>
      <c r="S665" s="313" t="s">
        <v>8758</v>
      </c>
      <c r="T665" s="257" t="s">
        <v>9696</v>
      </c>
      <c r="U665" s="134" t="s">
        <v>53</v>
      </c>
      <c r="V665" s="134" t="s">
        <v>53</v>
      </c>
      <c r="W665" s="302" t="s">
        <v>1846</v>
      </c>
      <c r="X665" s="143" t="s">
        <v>232</v>
      </c>
      <c r="Y665" s="97" t="s">
        <v>232</v>
      </c>
      <c r="Z665" s="255" t="s">
        <v>1857</v>
      </c>
      <c r="AA665" s="106" t="s">
        <v>1859</v>
      </c>
      <c r="AB665" s="259" t="s">
        <v>173</v>
      </c>
      <c r="AC665" s="133" t="s">
        <v>8061</v>
      </c>
      <c r="AD665" s="303">
        <f t="shared" si="10"/>
        <v>1</v>
      </c>
      <c r="AE665" s="105"/>
      <c r="AF665" s="133" t="str">
        <f>VLOOKUP(N665,'2021jobs'!A:A,1,0)</f>
        <v>CLRG-P2</v>
      </c>
      <c r="AG665" s="133" t="str">
        <f>VLOOKUP(Z665,'2021jobs'!A:A,1,0)</f>
        <v>CLRG-P2</v>
      </c>
      <c r="AH665" s="256"/>
      <c r="AI665" s="132" t="s">
        <v>1857</v>
      </c>
      <c r="AJ665" s="172" t="s">
        <v>239</v>
      </c>
      <c r="AK665" s="135"/>
      <c r="AL665" s="111" t="s">
        <v>1846</v>
      </c>
      <c r="AM665" s="134" t="s">
        <v>53</v>
      </c>
      <c r="AN665" s="134" t="s">
        <v>53</v>
      </c>
      <c r="AO665" s="5" t="s">
        <v>173</v>
      </c>
    </row>
    <row r="666" spans="1:41" s="3" customFormat="1" ht="15" customHeight="1" x14ac:dyDescent="0.4">
      <c r="A666" s="125">
        <v>0</v>
      </c>
      <c r="B666" s="125">
        <v>0</v>
      </c>
      <c r="C666" s="125">
        <v>0</v>
      </c>
      <c r="D666" s="125">
        <v>0</v>
      </c>
      <c r="E666" s="120">
        <v>1</v>
      </c>
      <c r="F666" s="125">
        <v>0</v>
      </c>
      <c r="G666" s="125">
        <v>0</v>
      </c>
      <c r="H666" s="125">
        <v>0</v>
      </c>
      <c r="I666" s="125">
        <v>0</v>
      </c>
      <c r="J666" s="300">
        <v>0</v>
      </c>
      <c r="K666" s="125">
        <v>0</v>
      </c>
      <c r="L666" s="125">
        <v>0</v>
      </c>
      <c r="M666" s="135"/>
      <c r="N666" s="133" t="s">
        <v>1860</v>
      </c>
      <c r="O666" s="254" t="s">
        <v>1847</v>
      </c>
      <c r="P666" s="254" t="s">
        <v>474</v>
      </c>
      <c r="Q666" s="254" t="s">
        <v>7480</v>
      </c>
      <c r="R666" s="257" t="s">
        <v>1861</v>
      </c>
      <c r="S666" s="313" t="s">
        <v>8758</v>
      </c>
      <c r="T666" s="257" t="s">
        <v>10823</v>
      </c>
      <c r="U666" s="134" t="s">
        <v>53</v>
      </c>
      <c r="V666" s="134" t="s">
        <v>53</v>
      </c>
      <c r="W666" s="302" t="s">
        <v>1846</v>
      </c>
      <c r="X666" s="143" t="s">
        <v>232</v>
      </c>
      <c r="Y666" s="105" t="s">
        <v>232</v>
      </c>
      <c r="Z666" s="255" t="s">
        <v>1860</v>
      </c>
      <c r="AA666" s="106" t="s">
        <v>1862</v>
      </c>
      <c r="AB666" s="259" t="s">
        <v>173</v>
      </c>
      <c r="AC666" s="133" t="s">
        <v>8061</v>
      </c>
      <c r="AD666" s="303">
        <f t="shared" si="10"/>
        <v>1</v>
      </c>
      <c r="AE666" s="105"/>
      <c r="AF666" s="133" t="str">
        <f>VLOOKUP(N666,'2021jobs'!A:A,1,0)</f>
        <v>CLRG-P1</v>
      </c>
      <c r="AG666" s="133" t="str">
        <f>VLOOKUP(Z666,'2021jobs'!A:A,1,0)</f>
        <v>CLRG-P1</v>
      </c>
      <c r="AH666" s="256"/>
      <c r="AI666" s="132" t="s">
        <v>1860</v>
      </c>
      <c r="AJ666" s="172" t="s">
        <v>239</v>
      </c>
      <c r="AK666" s="135"/>
      <c r="AL666" s="111" t="s">
        <v>1846</v>
      </c>
      <c r="AM666" s="134" t="s">
        <v>53</v>
      </c>
      <c r="AN666" s="134" t="s">
        <v>53</v>
      </c>
      <c r="AO666" s="5" t="s">
        <v>173</v>
      </c>
    </row>
    <row r="667" spans="1:41" s="9" customFormat="1" ht="15" customHeight="1" x14ac:dyDescent="0.4">
      <c r="A667" s="125">
        <v>0</v>
      </c>
      <c r="B667" s="125">
        <v>0</v>
      </c>
      <c r="C667" s="125">
        <v>0</v>
      </c>
      <c r="D667" s="125">
        <v>0</v>
      </c>
      <c r="E667" s="120">
        <v>1</v>
      </c>
      <c r="F667" s="125">
        <v>0</v>
      </c>
      <c r="G667" s="125">
        <v>0</v>
      </c>
      <c r="H667" s="125">
        <v>0</v>
      </c>
      <c r="I667" s="125">
        <v>0</v>
      </c>
      <c r="J667" s="300">
        <v>0</v>
      </c>
      <c r="K667" s="125">
        <v>0</v>
      </c>
      <c r="L667" s="125">
        <v>0</v>
      </c>
      <c r="M667" s="135"/>
      <c r="N667" s="133" t="s">
        <v>1865</v>
      </c>
      <c r="O667" s="254" t="s">
        <v>1864</v>
      </c>
      <c r="P667" s="254" t="s">
        <v>297</v>
      </c>
      <c r="Q667" s="254" t="s">
        <v>46</v>
      </c>
      <c r="R667" s="257" t="s">
        <v>1866</v>
      </c>
      <c r="S667" s="313" t="s">
        <v>8760</v>
      </c>
      <c r="T667" s="257" t="s">
        <v>9704</v>
      </c>
      <c r="U667" s="134" t="s">
        <v>53</v>
      </c>
      <c r="V667" s="134" t="s">
        <v>7600</v>
      </c>
      <c r="W667" s="302" t="s">
        <v>1863</v>
      </c>
      <c r="X667" s="143" t="s">
        <v>232</v>
      </c>
      <c r="Y667" s="97" t="s">
        <v>232</v>
      </c>
      <c r="Z667" s="255" t="s">
        <v>1865</v>
      </c>
      <c r="AA667" s="106" t="s">
        <v>1867</v>
      </c>
      <c r="AB667" s="259" t="s">
        <v>173</v>
      </c>
      <c r="AC667" s="133" t="s">
        <v>8062</v>
      </c>
      <c r="AD667" s="303">
        <f t="shared" si="10"/>
        <v>1</v>
      </c>
      <c r="AE667" s="105" t="s">
        <v>7482</v>
      </c>
      <c r="AF667" s="133" t="str">
        <f>VLOOKUP(N667,'2021jobs'!A:A,1,0)</f>
        <v>HRSC-V1</v>
      </c>
      <c r="AG667" s="133" t="str">
        <f>VLOOKUP(Z667,'2021jobs'!A:A,1,0)</f>
        <v>HRSC-V1</v>
      </c>
      <c r="AH667" s="256"/>
      <c r="AI667" s="132" t="s">
        <v>1865</v>
      </c>
      <c r="AJ667" s="172" t="s">
        <v>239</v>
      </c>
      <c r="AK667" s="135"/>
      <c r="AL667" s="111" t="s">
        <v>1863</v>
      </c>
      <c r="AM667" s="134" t="s">
        <v>7600</v>
      </c>
      <c r="AN667" s="134" t="s">
        <v>53</v>
      </c>
      <c r="AO667" s="5" t="s">
        <v>173</v>
      </c>
    </row>
    <row r="668" spans="1:41" s="9" customFormat="1" ht="15" customHeight="1" x14ac:dyDescent="0.4">
      <c r="A668" s="125">
        <v>0</v>
      </c>
      <c r="B668" s="125">
        <v>0</v>
      </c>
      <c r="C668" s="125">
        <v>0</v>
      </c>
      <c r="D668" s="125">
        <v>0</v>
      </c>
      <c r="E668" s="120">
        <v>1</v>
      </c>
      <c r="F668" s="125">
        <v>0</v>
      </c>
      <c r="G668" s="125">
        <v>0</v>
      </c>
      <c r="H668" s="125">
        <v>0</v>
      </c>
      <c r="I668" s="125">
        <v>0</v>
      </c>
      <c r="J668" s="300">
        <v>0</v>
      </c>
      <c r="K668" s="125">
        <v>0</v>
      </c>
      <c r="L668" s="125">
        <v>0</v>
      </c>
      <c r="M668" s="135" t="s">
        <v>9737</v>
      </c>
      <c r="N668" s="133" t="s">
        <v>10191</v>
      </c>
      <c r="O668" s="254" t="s">
        <v>1864</v>
      </c>
      <c r="P668" s="254" t="s">
        <v>453</v>
      </c>
      <c r="Q668" s="110" t="s">
        <v>7479</v>
      </c>
      <c r="R668" s="257" t="s">
        <v>8824</v>
      </c>
      <c r="S668" s="313" t="s">
        <v>8761</v>
      </c>
      <c r="T668" s="257" t="s">
        <v>9701</v>
      </c>
      <c r="U668" s="134" t="s">
        <v>53</v>
      </c>
      <c r="V668" s="134" t="s">
        <v>7600</v>
      </c>
      <c r="W668" s="302" t="s">
        <v>1863</v>
      </c>
      <c r="X668" s="143" t="s">
        <v>232</v>
      </c>
      <c r="Y668" s="97" t="s">
        <v>232</v>
      </c>
      <c r="Z668" s="255" t="s">
        <v>300</v>
      </c>
      <c r="AA668" s="306" t="s">
        <v>300</v>
      </c>
      <c r="AB668" s="259" t="s">
        <v>173</v>
      </c>
      <c r="AC668" s="133" t="s">
        <v>8063</v>
      </c>
      <c r="AD668" s="303">
        <f t="shared" si="10"/>
        <v>0</v>
      </c>
      <c r="AE668" s="254"/>
      <c r="AF668" s="133" t="e">
        <f>VLOOKUP(N668,'2021jobs'!A:A,1,0)</f>
        <v>#N/A</v>
      </c>
      <c r="AG668" s="133" t="e">
        <f>VLOOKUP(Z668,'2021jobs'!A:A,1,0)</f>
        <v>#N/A</v>
      </c>
      <c r="AH668" s="256"/>
      <c r="AI668" s="255"/>
      <c r="AJ668" s="172"/>
      <c r="AK668" s="135"/>
      <c r="AL668" s="111"/>
      <c r="AM668" s="134"/>
      <c r="AN668" s="134"/>
      <c r="AO668" s="5"/>
    </row>
    <row r="669" spans="1:41" s="9" customFormat="1" ht="15" customHeight="1" x14ac:dyDescent="0.4">
      <c r="A669" s="125">
        <v>0</v>
      </c>
      <c r="B669" s="125">
        <v>0</v>
      </c>
      <c r="C669" s="125">
        <v>0</v>
      </c>
      <c r="D669" s="125">
        <v>0</v>
      </c>
      <c r="E669" s="120">
        <v>1</v>
      </c>
      <c r="F669" s="125">
        <v>0</v>
      </c>
      <c r="G669" s="125">
        <v>0</v>
      </c>
      <c r="H669" s="125">
        <v>0</v>
      </c>
      <c r="I669" s="125">
        <v>0</v>
      </c>
      <c r="J669" s="300">
        <v>0</v>
      </c>
      <c r="K669" s="125">
        <v>0</v>
      </c>
      <c r="L669" s="125">
        <v>0</v>
      </c>
      <c r="M669" s="135"/>
      <c r="N669" s="133" t="s">
        <v>1868</v>
      </c>
      <c r="O669" s="254" t="s">
        <v>1864</v>
      </c>
      <c r="P669" s="254" t="s">
        <v>352</v>
      </c>
      <c r="Q669" s="110" t="s">
        <v>7479</v>
      </c>
      <c r="R669" s="257" t="s">
        <v>1869</v>
      </c>
      <c r="S669" s="313" t="s">
        <v>8761</v>
      </c>
      <c r="T669" s="257" t="s">
        <v>9700</v>
      </c>
      <c r="U669" s="134" t="s">
        <v>53</v>
      </c>
      <c r="V669" s="134" t="s">
        <v>7600</v>
      </c>
      <c r="W669" s="302" t="s">
        <v>1863</v>
      </c>
      <c r="X669" s="143" t="s">
        <v>232</v>
      </c>
      <c r="Y669" s="97" t="s">
        <v>232</v>
      </c>
      <c r="Z669" s="255" t="s">
        <v>1868</v>
      </c>
      <c r="AA669" s="106" t="s">
        <v>1870</v>
      </c>
      <c r="AB669" s="259" t="s">
        <v>173</v>
      </c>
      <c r="AC669" s="133" t="s">
        <v>8063</v>
      </c>
      <c r="AD669" s="303">
        <f t="shared" si="10"/>
        <v>1</v>
      </c>
      <c r="AE669" s="105"/>
      <c r="AF669" s="133" t="str">
        <f>VLOOKUP(N669,'2021jobs'!A:A,1,0)</f>
        <v>HRSC-D1</v>
      </c>
      <c r="AG669" s="133" t="str">
        <f>VLOOKUP(Z669,'2021jobs'!A:A,1,0)</f>
        <v>HRSC-D1</v>
      </c>
      <c r="AH669" s="256"/>
      <c r="AI669" s="132" t="s">
        <v>1868</v>
      </c>
      <c r="AJ669" s="172" t="s">
        <v>239</v>
      </c>
      <c r="AK669" s="135"/>
      <c r="AL669" s="111" t="s">
        <v>1863</v>
      </c>
      <c r="AM669" s="134" t="s">
        <v>7600</v>
      </c>
      <c r="AN669" s="134" t="s">
        <v>53</v>
      </c>
      <c r="AO669" s="5" t="s">
        <v>173</v>
      </c>
    </row>
    <row r="670" spans="1:41" s="9" customFormat="1" ht="15" customHeight="1" x14ac:dyDescent="0.4">
      <c r="A670" s="125">
        <v>0</v>
      </c>
      <c r="B670" s="125">
        <v>0</v>
      </c>
      <c r="C670" s="125">
        <v>0</v>
      </c>
      <c r="D670" s="125">
        <v>0</v>
      </c>
      <c r="E670" s="120">
        <v>1</v>
      </c>
      <c r="F670" s="125">
        <v>0</v>
      </c>
      <c r="G670" s="125">
        <v>0</v>
      </c>
      <c r="H670" s="125">
        <v>0</v>
      </c>
      <c r="I670" s="125">
        <v>0</v>
      </c>
      <c r="J670" s="300">
        <v>0</v>
      </c>
      <c r="K670" s="125">
        <v>0</v>
      </c>
      <c r="L670" s="125">
        <v>0</v>
      </c>
      <c r="M670" s="135" t="s">
        <v>9737</v>
      </c>
      <c r="N670" s="133" t="s">
        <v>10192</v>
      </c>
      <c r="O670" s="254" t="s">
        <v>1864</v>
      </c>
      <c r="P670" s="254" t="s">
        <v>415</v>
      </c>
      <c r="Q670" s="110" t="s">
        <v>7479</v>
      </c>
      <c r="R670" s="257" t="s">
        <v>8783</v>
      </c>
      <c r="S670" s="313" t="s">
        <v>8761</v>
      </c>
      <c r="T670" s="257" t="s">
        <v>9698</v>
      </c>
      <c r="U670" s="134" t="s">
        <v>53</v>
      </c>
      <c r="V670" s="134" t="s">
        <v>7600</v>
      </c>
      <c r="W670" s="302" t="s">
        <v>1863</v>
      </c>
      <c r="X670" s="143" t="s">
        <v>232</v>
      </c>
      <c r="Y670" s="97" t="s">
        <v>232</v>
      </c>
      <c r="Z670" s="255" t="s">
        <v>300</v>
      </c>
      <c r="AA670" s="306" t="s">
        <v>300</v>
      </c>
      <c r="AB670" s="259" t="s">
        <v>173</v>
      </c>
      <c r="AC670" s="133" t="s">
        <v>8063</v>
      </c>
      <c r="AD670" s="303">
        <f t="shared" si="10"/>
        <v>0</v>
      </c>
      <c r="AE670" s="254"/>
      <c r="AF670" s="133" t="e">
        <f>VLOOKUP(N670,'2021jobs'!A:A,1,0)</f>
        <v>#N/A</v>
      </c>
      <c r="AG670" s="133" t="e">
        <f>VLOOKUP(Z670,'2021jobs'!A:A,1,0)</f>
        <v>#N/A</v>
      </c>
      <c r="AH670" s="256"/>
      <c r="AI670" s="255"/>
      <c r="AJ670" s="172"/>
      <c r="AK670" s="135"/>
      <c r="AL670" s="111"/>
      <c r="AM670" s="134"/>
      <c r="AN670" s="134"/>
      <c r="AO670" s="5"/>
    </row>
    <row r="671" spans="1:41" s="9" customFormat="1" ht="15" customHeight="1" x14ac:dyDescent="0.4">
      <c r="A671" s="125">
        <v>0</v>
      </c>
      <c r="B671" s="125">
        <v>0</v>
      </c>
      <c r="C671" s="125">
        <v>0</v>
      </c>
      <c r="D671" s="125">
        <v>0</v>
      </c>
      <c r="E671" s="120">
        <v>1</v>
      </c>
      <c r="F671" s="125">
        <v>0</v>
      </c>
      <c r="G671" s="125">
        <v>0</v>
      </c>
      <c r="H671" s="125">
        <v>0</v>
      </c>
      <c r="I671" s="125">
        <v>0</v>
      </c>
      <c r="J671" s="300">
        <v>0</v>
      </c>
      <c r="K671" s="125">
        <v>0</v>
      </c>
      <c r="L671" s="125">
        <v>0</v>
      </c>
      <c r="M671" s="135"/>
      <c r="N671" s="133" t="s">
        <v>1871</v>
      </c>
      <c r="O671" s="254" t="s">
        <v>1864</v>
      </c>
      <c r="P671" s="254" t="s">
        <v>363</v>
      </c>
      <c r="Q671" s="105" t="s">
        <v>7479</v>
      </c>
      <c r="R671" s="257" t="s">
        <v>1872</v>
      </c>
      <c r="S671" s="313" t="s">
        <v>8761</v>
      </c>
      <c r="T671" s="257" t="s">
        <v>9699</v>
      </c>
      <c r="U671" s="134" t="s">
        <v>53</v>
      </c>
      <c r="V671" s="134" t="s">
        <v>7600</v>
      </c>
      <c r="W671" s="302" t="s">
        <v>1863</v>
      </c>
      <c r="X671" s="143" t="s">
        <v>232</v>
      </c>
      <c r="Y671" s="97" t="s">
        <v>232</v>
      </c>
      <c r="Z671" s="255" t="s">
        <v>1871</v>
      </c>
      <c r="AA671" s="106" t="s">
        <v>1873</v>
      </c>
      <c r="AB671" s="259" t="s">
        <v>173</v>
      </c>
      <c r="AC671" s="133" t="s">
        <v>8063</v>
      </c>
      <c r="AD671" s="303">
        <f t="shared" si="10"/>
        <v>1</v>
      </c>
      <c r="AE671" s="105" t="s">
        <v>7482</v>
      </c>
      <c r="AF671" s="133" t="str">
        <f>VLOOKUP(N671,'2021jobs'!A:A,1,0)</f>
        <v>HRSC-M1</v>
      </c>
      <c r="AG671" s="133" t="str">
        <f>VLOOKUP(Z671,'2021jobs'!A:A,1,0)</f>
        <v>HRSC-M1</v>
      </c>
      <c r="AH671" s="256"/>
      <c r="AI671" s="132" t="s">
        <v>1871</v>
      </c>
      <c r="AJ671" s="172" t="s">
        <v>239</v>
      </c>
      <c r="AK671" s="135"/>
      <c r="AL671" s="111" t="s">
        <v>1863</v>
      </c>
      <c r="AM671" s="134" t="s">
        <v>7600</v>
      </c>
      <c r="AN671" s="134" t="s">
        <v>53</v>
      </c>
      <c r="AO671" s="5" t="s">
        <v>173</v>
      </c>
    </row>
    <row r="672" spans="1:41" s="9" customFormat="1" ht="15" customHeight="1" x14ac:dyDescent="0.4">
      <c r="A672" s="125">
        <v>0</v>
      </c>
      <c r="B672" s="125">
        <v>0</v>
      </c>
      <c r="C672" s="125">
        <v>0</v>
      </c>
      <c r="D672" s="125">
        <v>0</v>
      </c>
      <c r="E672" s="120">
        <v>1</v>
      </c>
      <c r="F672" s="125">
        <v>0</v>
      </c>
      <c r="G672" s="125">
        <v>0</v>
      </c>
      <c r="H672" s="125">
        <v>0</v>
      </c>
      <c r="I672" s="125">
        <v>0</v>
      </c>
      <c r="J672" s="300">
        <v>0</v>
      </c>
      <c r="K672" s="125">
        <v>0</v>
      </c>
      <c r="L672" s="125">
        <v>0</v>
      </c>
      <c r="M672" s="135" t="s">
        <v>9737</v>
      </c>
      <c r="N672" s="133" t="s">
        <v>10193</v>
      </c>
      <c r="O672" s="254" t="s">
        <v>1864</v>
      </c>
      <c r="P672" s="254" t="s">
        <v>804</v>
      </c>
      <c r="Q672" s="254" t="s">
        <v>7479</v>
      </c>
      <c r="R672" s="257" t="s">
        <v>8784</v>
      </c>
      <c r="S672" s="313" t="s">
        <v>8761</v>
      </c>
      <c r="T672" s="257" t="s">
        <v>10829</v>
      </c>
      <c r="U672" s="134" t="s">
        <v>53</v>
      </c>
      <c r="V672" s="134" t="s">
        <v>7600</v>
      </c>
      <c r="W672" s="302" t="s">
        <v>1863</v>
      </c>
      <c r="X672" s="143" t="s">
        <v>232</v>
      </c>
      <c r="Y672" s="97" t="s">
        <v>232</v>
      </c>
      <c r="Z672" s="255" t="s">
        <v>300</v>
      </c>
      <c r="AA672" s="306" t="s">
        <v>300</v>
      </c>
      <c r="AB672" s="259" t="s">
        <v>173</v>
      </c>
      <c r="AC672" s="133" t="s">
        <v>8063</v>
      </c>
      <c r="AD672" s="303">
        <f t="shared" si="10"/>
        <v>0</v>
      </c>
      <c r="AE672" s="254"/>
      <c r="AF672" s="133" t="e">
        <f>VLOOKUP(N672,'2021jobs'!A:A,1,0)</f>
        <v>#N/A</v>
      </c>
      <c r="AG672" s="133" t="e">
        <f>VLOOKUP(Z672,'2021jobs'!A:A,1,0)</f>
        <v>#N/A</v>
      </c>
      <c r="AH672" s="256"/>
      <c r="AI672" s="255"/>
      <c r="AJ672" s="172"/>
      <c r="AK672" s="135"/>
      <c r="AL672" s="111"/>
      <c r="AM672" s="134"/>
      <c r="AN672" s="134"/>
      <c r="AO672" s="5"/>
    </row>
    <row r="673" spans="1:41" s="9" customFormat="1" ht="15" customHeight="1" x14ac:dyDescent="0.4">
      <c r="A673" s="125">
        <v>0</v>
      </c>
      <c r="B673" s="125">
        <v>0</v>
      </c>
      <c r="C673" s="125">
        <v>0</v>
      </c>
      <c r="D673" s="125">
        <v>0</v>
      </c>
      <c r="E673" s="120">
        <v>1</v>
      </c>
      <c r="F673" s="125">
        <v>0</v>
      </c>
      <c r="G673" s="125">
        <v>0</v>
      </c>
      <c r="H673" s="125">
        <v>0</v>
      </c>
      <c r="I673" s="125">
        <v>0</v>
      </c>
      <c r="J673" s="300">
        <v>0</v>
      </c>
      <c r="K673" s="125">
        <v>0</v>
      </c>
      <c r="L673" s="125">
        <v>0</v>
      </c>
      <c r="M673" s="135"/>
      <c r="N673" s="133" t="s">
        <v>1874</v>
      </c>
      <c r="O673" s="254" t="s">
        <v>1864</v>
      </c>
      <c r="P673" s="254" t="s">
        <v>419</v>
      </c>
      <c r="Q673" s="254" t="s">
        <v>7479</v>
      </c>
      <c r="R673" s="257" t="s">
        <v>1875</v>
      </c>
      <c r="S673" s="313" t="s">
        <v>8761</v>
      </c>
      <c r="T673" s="257" t="s">
        <v>10828</v>
      </c>
      <c r="U673" s="134" t="s">
        <v>53</v>
      </c>
      <c r="V673" s="134" t="s">
        <v>7600</v>
      </c>
      <c r="W673" s="302" t="s">
        <v>1863</v>
      </c>
      <c r="X673" s="143" t="s">
        <v>232</v>
      </c>
      <c r="Y673" s="97" t="s">
        <v>232</v>
      </c>
      <c r="Z673" s="255" t="s">
        <v>1874</v>
      </c>
      <c r="AA673" s="106" t="s">
        <v>1876</v>
      </c>
      <c r="AB673" s="259" t="s">
        <v>173</v>
      </c>
      <c r="AC673" s="133" t="s">
        <v>8063</v>
      </c>
      <c r="AD673" s="303">
        <f t="shared" si="10"/>
        <v>1</v>
      </c>
      <c r="AE673" s="105"/>
      <c r="AF673" s="133" t="str">
        <f>VLOOKUP(N673,'2021jobs'!A:A,1,0)</f>
        <v>HRSC-S1</v>
      </c>
      <c r="AG673" s="133" t="str">
        <f>VLOOKUP(Z673,'2021jobs'!A:A,1,0)</f>
        <v>HRSC-S1</v>
      </c>
      <c r="AH673" s="256"/>
      <c r="AI673" s="132" t="s">
        <v>1874</v>
      </c>
      <c r="AJ673" s="172" t="s">
        <v>239</v>
      </c>
      <c r="AK673" s="135"/>
      <c r="AL673" s="111" t="s">
        <v>1863</v>
      </c>
      <c r="AM673" s="134" t="s">
        <v>7600</v>
      </c>
      <c r="AN673" s="134" t="s">
        <v>53</v>
      </c>
      <c r="AO673" s="5" t="s">
        <v>173</v>
      </c>
    </row>
    <row r="674" spans="1:41" s="9" customFormat="1" ht="15" customHeight="1" x14ac:dyDescent="0.4">
      <c r="A674" s="125">
        <v>0</v>
      </c>
      <c r="B674" s="125">
        <v>0</v>
      </c>
      <c r="C674" s="125">
        <v>0</v>
      </c>
      <c r="D674" s="125">
        <v>0</v>
      </c>
      <c r="E674" s="120">
        <v>1</v>
      </c>
      <c r="F674" s="125">
        <v>0</v>
      </c>
      <c r="G674" s="125">
        <v>0</v>
      </c>
      <c r="H674" s="125">
        <v>0</v>
      </c>
      <c r="I674" s="125">
        <v>0</v>
      </c>
      <c r="J674" s="300">
        <v>0</v>
      </c>
      <c r="K674" s="125">
        <v>0</v>
      </c>
      <c r="L674" s="125">
        <v>0</v>
      </c>
      <c r="M674" s="135" t="s">
        <v>9737</v>
      </c>
      <c r="N674" s="133" t="s">
        <v>10194</v>
      </c>
      <c r="O674" s="254" t="s">
        <v>1864</v>
      </c>
      <c r="P674" s="254" t="s">
        <v>611</v>
      </c>
      <c r="Q674" s="254" t="s">
        <v>7480</v>
      </c>
      <c r="R674" s="257" t="s">
        <v>8785</v>
      </c>
      <c r="S674" s="313" t="s">
        <v>8763</v>
      </c>
      <c r="T674" s="257" t="s">
        <v>10779</v>
      </c>
      <c r="U674" s="134" t="s">
        <v>53</v>
      </c>
      <c r="V674" s="134" t="s">
        <v>7600</v>
      </c>
      <c r="W674" s="302" t="s">
        <v>1863</v>
      </c>
      <c r="X674" s="143" t="s">
        <v>232</v>
      </c>
      <c r="Y674" s="254" t="s">
        <v>232</v>
      </c>
      <c r="Z674" s="255" t="s">
        <v>300</v>
      </c>
      <c r="AA674" s="306" t="s">
        <v>300</v>
      </c>
      <c r="AB674" s="259" t="s">
        <v>173</v>
      </c>
      <c r="AC674" s="133" t="s">
        <v>8064</v>
      </c>
      <c r="AD674" s="303">
        <f t="shared" si="10"/>
        <v>0</v>
      </c>
      <c r="AE674" s="254"/>
      <c r="AF674" s="133" t="e">
        <f>VLOOKUP(N674,'2021jobs'!A:A,1,0)</f>
        <v>#N/A</v>
      </c>
      <c r="AG674" s="133" t="e">
        <f>VLOOKUP(Z674,'2021jobs'!A:A,1,0)</f>
        <v>#N/A</v>
      </c>
      <c r="AH674" s="256"/>
      <c r="AI674" s="255"/>
      <c r="AJ674" s="172"/>
      <c r="AK674" s="135"/>
      <c r="AL674" s="111"/>
      <c r="AM674" s="134"/>
      <c r="AN674" s="134"/>
      <c r="AO674" s="5"/>
    </row>
    <row r="675" spans="1:41" s="9" customFormat="1" ht="15" customHeight="1" x14ac:dyDescent="0.4">
      <c r="A675" s="125">
        <v>0</v>
      </c>
      <c r="B675" s="125">
        <v>0</v>
      </c>
      <c r="C675" s="125">
        <v>0</v>
      </c>
      <c r="D675" s="125">
        <v>0</v>
      </c>
      <c r="E675" s="120">
        <v>1</v>
      </c>
      <c r="F675" s="125">
        <v>0</v>
      </c>
      <c r="G675" s="125">
        <v>0</v>
      </c>
      <c r="H675" s="125">
        <v>0</v>
      </c>
      <c r="I675" s="125">
        <v>0</v>
      </c>
      <c r="J675" s="300">
        <v>0</v>
      </c>
      <c r="K675" s="125">
        <v>0</v>
      </c>
      <c r="L675" s="125">
        <v>0</v>
      </c>
      <c r="M675" s="135"/>
      <c r="N675" s="133" t="s">
        <v>1877</v>
      </c>
      <c r="O675" s="254" t="s">
        <v>1864</v>
      </c>
      <c r="P675" s="254" t="s">
        <v>433</v>
      </c>
      <c r="Q675" s="254" t="s">
        <v>7480</v>
      </c>
      <c r="R675" s="257" t="s">
        <v>1878</v>
      </c>
      <c r="S675" s="313" t="s">
        <v>8763</v>
      </c>
      <c r="T675" s="257" t="s">
        <v>10825</v>
      </c>
      <c r="U675" s="134" t="s">
        <v>53</v>
      </c>
      <c r="V675" s="134" t="s">
        <v>7600</v>
      </c>
      <c r="W675" s="302" t="s">
        <v>1863</v>
      </c>
      <c r="X675" s="143" t="s">
        <v>232</v>
      </c>
      <c r="Y675" s="105" t="s">
        <v>232</v>
      </c>
      <c r="Z675" s="255" t="s">
        <v>1877</v>
      </c>
      <c r="AA675" s="106" t="s">
        <v>1879</v>
      </c>
      <c r="AB675" s="259" t="s">
        <v>173</v>
      </c>
      <c r="AC675" s="133" t="s">
        <v>8064</v>
      </c>
      <c r="AD675" s="303">
        <f t="shared" si="10"/>
        <v>1</v>
      </c>
      <c r="AE675" s="110"/>
      <c r="AF675" s="133" t="str">
        <f>VLOOKUP(N675,'2021jobs'!A:A,1,0)</f>
        <v>HRSC-P4</v>
      </c>
      <c r="AG675" s="133" t="str">
        <f>VLOOKUP(Z675,'2021jobs'!A:A,1,0)</f>
        <v>HRSC-P4</v>
      </c>
      <c r="AH675" s="256"/>
      <c r="AI675" s="132" t="s">
        <v>1877</v>
      </c>
      <c r="AJ675" s="172" t="s">
        <v>239</v>
      </c>
      <c r="AK675" s="135"/>
      <c r="AL675" s="111" t="s">
        <v>1863</v>
      </c>
      <c r="AM675" s="134" t="s">
        <v>7600</v>
      </c>
      <c r="AN675" s="134" t="s">
        <v>53</v>
      </c>
      <c r="AO675" s="5" t="s">
        <v>173</v>
      </c>
    </row>
    <row r="676" spans="1:41" s="9" customFormat="1" ht="15" customHeight="1" x14ac:dyDescent="0.4">
      <c r="A676" s="125">
        <v>0</v>
      </c>
      <c r="B676" s="125">
        <v>0</v>
      </c>
      <c r="C676" s="125">
        <v>0</v>
      </c>
      <c r="D676" s="125">
        <v>0</v>
      </c>
      <c r="E676" s="120">
        <v>1</v>
      </c>
      <c r="F676" s="125">
        <v>0</v>
      </c>
      <c r="G676" s="125">
        <v>0</v>
      </c>
      <c r="H676" s="125">
        <v>0</v>
      </c>
      <c r="I676" s="125">
        <v>0</v>
      </c>
      <c r="J676" s="300">
        <v>0</v>
      </c>
      <c r="K676" s="125">
        <v>0</v>
      </c>
      <c r="L676" s="125">
        <v>0</v>
      </c>
      <c r="M676" s="135"/>
      <c r="N676" s="133" t="s">
        <v>1880</v>
      </c>
      <c r="O676" s="254" t="s">
        <v>1864</v>
      </c>
      <c r="P676" s="254" t="s">
        <v>355</v>
      </c>
      <c r="Q676" s="254" t="s">
        <v>7480</v>
      </c>
      <c r="R676" s="257" t="s">
        <v>1881</v>
      </c>
      <c r="S676" s="313" t="s">
        <v>8763</v>
      </c>
      <c r="T676" s="257" t="s">
        <v>10824</v>
      </c>
      <c r="U676" s="134" t="s">
        <v>53</v>
      </c>
      <c r="V676" s="134" t="s">
        <v>7600</v>
      </c>
      <c r="W676" s="302" t="s">
        <v>1863</v>
      </c>
      <c r="X676" s="143" t="s">
        <v>232</v>
      </c>
      <c r="Y676" s="105" t="s">
        <v>232</v>
      </c>
      <c r="Z676" s="255" t="s">
        <v>1880</v>
      </c>
      <c r="AA676" s="106" t="s">
        <v>1882</v>
      </c>
      <c r="AB676" s="259" t="s">
        <v>173</v>
      </c>
      <c r="AC676" s="133" t="s">
        <v>8064</v>
      </c>
      <c r="AD676" s="303">
        <f t="shared" si="10"/>
        <v>1</v>
      </c>
      <c r="AE676" s="105" t="s">
        <v>7482</v>
      </c>
      <c r="AF676" s="133" t="str">
        <f>VLOOKUP(N676,'2021jobs'!A:A,1,0)</f>
        <v>HRSC-P3</v>
      </c>
      <c r="AG676" s="133" t="str">
        <f>VLOOKUP(Z676,'2021jobs'!A:A,1,0)</f>
        <v>HRSC-P3</v>
      </c>
      <c r="AH676" s="256"/>
      <c r="AI676" s="132" t="s">
        <v>1880</v>
      </c>
      <c r="AJ676" s="172" t="s">
        <v>239</v>
      </c>
      <c r="AK676" s="135"/>
      <c r="AL676" s="111" t="s">
        <v>1863</v>
      </c>
      <c r="AM676" s="134" t="s">
        <v>7600</v>
      </c>
      <c r="AN676" s="134" t="s">
        <v>53</v>
      </c>
      <c r="AO676" s="5" t="s">
        <v>173</v>
      </c>
    </row>
    <row r="677" spans="1:41" s="9" customFormat="1" ht="15" customHeight="1" x14ac:dyDescent="0.4">
      <c r="A677" s="125">
        <v>0</v>
      </c>
      <c r="B677" s="125">
        <v>0</v>
      </c>
      <c r="C677" s="125">
        <v>0</v>
      </c>
      <c r="D677" s="125">
        <v>0</v>
      </c>
      <c r="E677" s="120">
        <v>1</v>
      </c>
      <c r="F677" s="125">
        <v>0</v>
      </c>
      <c r="G677" s="125">
        <v>0</v>
      </c>
      <c r="H677" s="125">
        <v>0</v>
      </c>
      <c r="I677" s="125">
        <v>0</v>
      </c>
      <c r="J677" s="300">
        <v>0</v>
      </c>
      <c r="K677" s="125">
        <v>0</v>
      </c>
      <c r="L677" s="125">
        <v>0</v>
      </c>
      <c r="M677" s="135"/>
      <c r="N677" s="133" t="s">
        <v>1883</v>
      </c>
      <c r="O677" s="254" t="s">
        <v>1864</v>
      </c>
      <c r="P677" s="254" t="s">
        <v>443</v>
      </c>
      <c r="Q677" s="254" t="s">
        <v>7480</v>
      </c>
      <c r="R677" s="257" t="s">
        <v>1884</v>
      </c>
      <c r="S677" s="313" t="s">
        <v>8763</v>
      </c>
      <c r="T677" s="257" t="s">
        <v>9696</v>
      </c>
      <c r="U677" s="134" t="s">
        <v>53</v>
      </c>
      <c r="V677" s="134" t="s">
        <v>7600</v>
      </c>
      <c r="W677" s="302" t="s">
        <v>1863</v>
      </c>
      <c r="X677" s="143" t="s">
        <v>232</v>
      </c>
      <c r="Y677" s="97" t="s">
        <v>232</v>
      </c>
      <c r="Z677" s="255" t="s">
        <v>1883</v>
      </c>
      <c r="AA677" s="106" t="s">
        <v>1885</v>
      </c>
      <c r="AB677" s="259" t="s">
        <v>173</v>
      </c>
      <c r="AC677" s="133" t="s">
        <v>8064</v>
      </c>
      <c r="AD677" s="303">
        <f t="shared" si="10"/>
        <v>1</v>
      </c>
      <c r="AE677" s="105"/>
      <c r="AF677" s="133" t="str">
        <f>VLOOKUP(N677,'2021jobs'!A:A,1,0)</f>
        <v>HRSC-P2</v>
      </c>
      <c r="AG677" s="133" t="str">
        <f>VLOOKUP(Z677,'2021jobs'!A:A,1,0)</f>
        <v>HRSC-P2</v>
      </c>
      <c r="AH677" s="256"/>
      <c r="AI677" s="132" t="s">
        <v>1883</v>
      </c>
      <c r="AJ677" s="172" t="s">
        <v>239</v>
      </c>
      <c r="AK677" s="135"/>
      <c r="AL677" s="111" t="s">
        <v>1863</v>
      </c>
      <c r="AM677" s="134" t="s">
        <v>7600</v>
      </c>
      <c r="AN677" s="134" t="s">
        <v>53</v>
      </c>
      <c r="AO677" s="5" t="s">
        <v>173</v>
      </c>
    </row>
    <row r="678" spans="1:41" s="9" customFormat="1" ht="15" customHeight="1" x14ac:dyDescent="0.4">
      <c r="A678" s="125">
        <v>0</v>
      </c>
      <c r="B678" s="125">
        <v>0</v>
      </c>
      <c r="C678" s="125">
        <v>0</v>
      </c>
      <c r="D678" s="125">
        <v>0</v>
      </c>
      <c r="E678" s="120">
        <v>1</v>
      </c>
      <c r="F678" s="125">
        <v>0</v>
      </c>
      <c r="G678" s="125">
        <v>0</v>
      </c>
      <c r="H678" s="125">
        <v>0</v>
      </c>
      <c r="I678" s="125">
        <v>0</v>
      </c>
      <c r="J678" s="300">
        <v>0</v>
      </c>
      <c r="K678" s="125">
        <v>0</v>
      </c>
      <c r="L678" s="125">
        <v>0</v>
      </c>
      <c r="M678" s="135"/>
      <c r="N678" s="133" t="s">
        <v>1886</v>
      </c>
      <c r="O678" s="254" t="s">
        <v>1864</v>
      </c>
      <c r="P678" s="254" t="s">
        <v>735</v>
      </c>
      <c r="Q678" s="254" t="s">
        <v>7593</v>
      </c>
      <c r="R678" s="257" t="s">
        <v>1887</v>
      </c>
      <c r="S678" s="313" t="s">
        <v>8762</v>
      </c>
      <c r="T678" s="257" t="s">
        <v>9683</v>
      </c>
      <c r="U678" s="134" t="s">
        <v>53</v>
      </c>
      <c r="V678" s="134" t="s">
        <v>7600</v>
      </c>
      <c r="W678" s="302" t="s">
        <v>1863</v>
      </c>
      <c r="X678" s="143" t="s">
        <v>232</v>
      </c>
      <c r="Y678" s="105" t="s">
        <v>232</v>
      </c>
      <c r="Z678" s="255" t="s">
        <v>1886</v>
      </c>
      <c r="AA678" s="106" t="s">
        <v>1888</v>
      </c>
      <c r="AB678" s="259" t="s">
        <v>173</v>
      </c>
      <c r="AC678" s="133" t="s">
        <v>8065</v>
      </c>
      <c r="AD678" s="303">
        <f t="shared" si="10"/>
        <v>1</v>
      </c>
      <c r="AE678" s="110"/>
      <c r="AF678" s="133" t="str">
        <f>VLOOKUP(N678,'2021jobs'!A:A,1,0)</f>
        <v>HRSC-Z4</v>
      </c>
      <c r="AG678" s="133" t="str">
        <f>VLOOKUP(Z678,'2021jobs'!A:A,1,0)</f>
        <v>HRSC-Z4</v>
      </c>
      <c r="AH678" s="256"/>
      <c r="AI678" s="132" t="s">
        <v>1886</v>
      </c>
      <c r="AJ678" s="172" t="s">
        <v>239</v>
      </c>
      <c r="AK678" s="135"/>
      <c r="AL678" s="111" t="s">
        <v>1863</v>
      </c>
      <c r="AM678" s="134" t="s">
        <v>7600</v>
      </c>
      <c r="AN678" s="134" t="s">
        <v>53</v>
      </c>
      <c r="AO678" s="5" t="s">
        <v>173</v>
      </c>
    </row>
    <row r="679" spans="1:41" s="9" customFormat="1" ht="15" customHeight="1" x14ac:dyDescent="0.4">
      <c r="A679" s="125">
        <v>0</v>
      </c>
      <c r="B679" s="125">
        <v>0</v>
      </c>
      <c r="C679" s="125">
        <v>0</v>
      </c>
      <c r="D679" s="125">
        <v>0</v>
      </c>
      <c r="E679" s="120">
        <v>1</v>
      </c>
      <c r="F679" s="125">
        <v>0</v>
      </c>
      <c r="G679" s="125">
        <v>0</v>
      </c>
      <c r="H679" s="125">
        <v>0</v>
      </c>
      <c r="I679" s="125">
        <v>0</v>
      </c>
      <c r="J679" s="300">
        <v>0</v>
      </c>
      <c r="K679" s="125">
        <v>0</v>
      </c>
      <c r="L679" s="125">
        <v>0</v>
      </c>
      <c r="M679" s="135"/>
      <c r="N679" s="133" t="s">
        <v>1889</v>
      </c>
      <c r="O679" s="254" t="s">
        <v>1864</v>
      </c>
      <c r="P679" s="254" t="s">
        <v>739</v>
      </c>
      <c r="Q679" s="254" t="s">
        <v>7593</v>
      </c>
      <c r="R679" s="257" t="s">
        <v>1890</v>
      </c>
      <c r="S679" s="313" t="s">
        <v>8762</v>
      </c>
      <c r="T679" s="257" t="s">
        <v>9682</v>
      </c>
      <c r="U679" s="134" t="s">
        <v>53</v>
      </c>
      <c r="V679" s="134" t="s">
        <v>7600</v>
      </c>
      <c r="W679" s="302" t="s">
        <v>1863</v>
      </c>
      <c r="X679" s="143" t="s">
        <v>232</v>
      </c>
      <c r="Y679" s="97" t="s">
        <v>232</v>
      </c>
      <c r="Z679" s="255" t="s">
        <v>1889</v>
      </c>
      <c r="AA679" s="106" t="s">
        <v>1891</v>
      </c>
      <c r="AB679" s="259" t="s">
        <v>173</v>
      </c>
      <c r="AC679" s="133" t="s">
        <v>8065</v>
      </c>
      <c r="AD679" s="303">
        <f t="shared" si="10"/>
        <v>1</v>
      </c>
      <c r="AE679" s="105" t="s">
        <v>7482</v>
      </c>
      <c r="AF679" s="133" t="str">
        <f>VLOOKUP(N679,'2021jobs'!A:A,1,0)</f>
        <v>HRSC-Z3</v>
      </c>
      <c r="AG679" s="133" t="str">
        <f>VLOOKUP(Z679,'2021jobs'!A:A,1,0)</f>
        <v>HRSC-Z3</v>
      </c>
      <c r="AH679" s="256"/>
      <c r="AI679" s="132" t="s">
        <v>1889</v>
      </c>
      <c r="AJ679" s="172" t="s">
        <v>239</v>
      </c>
      <c r="AK679" s="135"/>
      <c r="AL679" s="111" t="s">
        <v>1863</v>
      </c>
      <c r="AM679" s="134" t="s">
        <v>7600</v>
      </c>
      <c r="AN679" s="134" t="s">
        <v>53</v>
      </c>
      <c r="AO679" s="5" t="s">
        <v>173</v>
      </c>
    </row>
    <row r="680" spans="1:41" s="9" customFormat="1" ht="15" customHeight="1" x14ac:dyDescent="0.4">
      <c r="A680" s="125">
        <v>0</v>
      </c>
      <c r="B680" s="125">
        <v>0</v>
      </c>
      <c r="C680" s="125">
        <v>0</v>
      </c>
      <c r="D680" s="125">
        <v>0</v>
      </c>
      <c r="E680" s="120">
        <v>1</v>
      </c>
      <c r="F680" s="125">
        <v>0</v>
      </c>
      <c r="G680" s="125">
        <v>0</v>
      </c>
      <c r="H680" s="125">
        <v>0</v>
      </c>
      <c r="I680" s="125">
        <v>0</v>
      </c>
      <c r="J680" s="300">
        <v>0</v>
      </c>
      <c r="K680" s="125">
        <v>0</v>
      </c>
      <c r="L680" s="125">
        <v>0</v>
      </c>
      <c r="M680" s="135"/>
      <c r="N680" s="133" t="s">
        <v>1892</v>
      </c>
      <c r="O680" s="254" t="s">
        <v>1864</v>
      </c>
      <c r="P680" s="254" t="s">
        <v>505</v>
      </c>
      <c r="Q680" s="254" t="s">
        <v>7593</v>
      </c>
      <c r="R680" s="257" t="s">
        <v>1893</v>
      </c>
      <c r="S680" s="313" t="s">
        <v>8762</v>
      </c>
      <c r="T680" s="257" t="s">
        <v>9681</v>
      </c>
      <c r="U680" s="134" t="s">
        <v>53</v>
      </c>
      <c r="V680" s="134" t="s">
        <v>7600</v>
      </c>
      <c r="W680" s="302" t="s">
        <v>1863</v>
      </c>
      <c r="X680" s="143" t="s">
        <v>232</v>
      </c>
      <c r="Y680" s="97" t="s">
        <v>232</v>
      </c>
      <c r="Z680" s="255" t="s">
        <v>1892</v>
      </c>
      <c r="AA680" s="106" t="s">
        <v>1894</v>
      </c>
      <c r="AB680" s="259" t="s">
        <v>173</v>
      </c>
      <c r="AC680" s="133" t="s">
        <v>8065</v>
      </c>
      <c r="AD680" s="303">
        <f t="shared" si="10"/>
        <v>1</v>
      </c>
      <c r="AE680" s="105"/>
      <c r="AF680" s="133" t="str">
        <f>VLOOKUP(N680,'2021jobs'!A:A,1,0)</f>
        <v>HRSC-Z2</v>
      </c>
      <c r="AG680" s="133" t="str">
        <f>VLOOKUP(Z680,'2021jobs'!A:A,1,0)</f>
        <v>HRSC-Z2</v>
      </c>
      <c r="AH680" s="256"/>
      <c r="AI680" s="132" t="s">
        <v>1892</v>
      </c>
      <c r="AJ680" s="172" t="s">
        <v>239</v>
      </c>
      <c r="AK680" s="135"/>
      <c r="AL680" s="111" t="s">
        <v>1863</v>
      </c>
      <c r="AM680" s="134" t="s">
        <v>7600</v>
      </c>
      <c r="AN680" s="134" t="s">
        <v>53</v>
      </c>
      <c r="AO680" s="5" t="s">
        <v>173</v>
      </c>
    </row>
    <row r="681" spans="1:41" s="9" customFormat="1" ht="15" customHeight="1" x14ac:dyDescent="0.4">
      <c r="A681" s="125">
        <v>0</v>
      </c>
      <c r="B681" s="125">
        <v>0</v>
      </c>
      <c r="C681" s="125">
        <v>0</v>
      </c>
      <c r="D681" s="125">
        <v>0</v>
      </c>
      <c r="E681" s="120">
        <v>1</v>
      </c>
      <c r="F681" s="125">
        <v>0</v>
      </c>
      <c r="G681" s="125">
        <v>0</v>
      </c>
      <c r="H681" s="125">
        <v>0</v>
      </c>
      <c r="I681" s="125">
        <v>0</v>
      </c>
      <c r="J681" s="300">
        <v>0</v>
      </c>
      <c r="K681" s="125">
        <v>0</v>
      </c>
      <c r="L681" s="125">
        <v>0</v>
      </c>
      <c r="M681" s="135"/>
      <c r="N681" s="133" t="s">
        <v>1895</v>
      </c>
      <c r="O681" s="254" t="s">
        <v>1864</v>
      </c>
      <c r="P681" s="254" t="s">
        <v>746</v>
      </c>
      <c r="Q681" s="254" t="s">
        <v>7593</v>
      </c>
      <c r="R681" s="257" t="s">
        <v>1896</v>
      </c>
      <c r="S681" s="313" t="s">
        <v>8762</v>
      </c>
      <c r="T681" s="257" t="s">
        <v>8632</v>
      </c>
      <c r="U681" s="134" t="s">
        <v>53</v>
      </c>
      <c r="V681" s="134" t="s">
        <v>7600</v>
      </c>
      <c r="W681" s="302" t="s">
        <v>1863</v>
      </c>
      <c r="X681" s="143" t="s">
        <v>232</v>
      </c>
      <c r="Y681" s="97" t="s">
        <v>232</v>
      </c>
      <c r="Z681" s="255" t="s">
        <v>1895</v>
      </c>
      <c r="AA681" s="106" t="s">
        <v>1897</v>
      </c>
      <c r="AB681" s="259" t="s">
        <v>173</v>
      </c>
      <c r="AC681" s="133" t="s">
        <v>8065</v>
      </c>
      <c r="AD681" s="303">
        <f t="shared" si="10"/>
        <v>1</v>
      </c>
      <c r="AE681" s="105"/>
      <c r="AF681" s="133" t="str">
        <f>VLOOKUP(N681,'2021jobs'!A:A,1,0)</f>
        <v>HRSC-Z1</v>
      </c>
      <c r="AG681" s="133" t="str">
        <f>VLOOKUP(Z681,'2021jobs'!A:A,1,0)</f>
        <v>HRSC-Z1</v>
      </c>
      <c r="AH681" s="256"/>
      <c r="AI681" s="132" t="s">
        <v>1895</v>
      </c>
      <c r="AJ681" s="172" t="s">
        <v>239</v>
      </c>
      <c r="AK681" s="135"/>
      <c r="AL681" s="111" t="s">
        <v>1863</v>
      </c>
      <c r="AM681" s="134" t="s">
        <v>7600</v>
      </c>
      <c r="AN681" s="134" t="s">
        <v>53</v>
      </c>
      <c r="AO681" s="5" t="s">
        <v>173</v>
      </c>
    </row>
    <row r="682" spans="1:41" s="9" customFormat="1" ht="15" customHeight="1" x14ac:dyDescent="0.4">
      <c r="A682" s="125">
        <v>0</v>
      </c>
      <c r="B682" s="125">
        <v>0</v>
      </c>
      <c r="C682" s="125">
        <v>0</v>
      </c>
      <c r="D682" s="125">
        <v>0</v>
      </c>
      <c r="E682" s="120">
        <v>1</v>
      </c>
      <c r="F682" s="125">
        <v>0</v>
      </c>
      <c r="G682" s="125">
        <v>0</v>
      </c>
      <c r="H682" s="125">
        <v>0</v>
      </c>
      <c r="I682" s="125">
        <v>0</v>
      </c>
      <c r="J682" s="300">
        <v>0</v>
      </c>
      <c r="K682" s="125">
        <v>0</v>
      </c>
      <c r="L682" s="125">
        <v>0</v>
      </c>
      <c r="M682" s="135" t="s">
        <v>9737</v>
      </c>
      <c r="N682" s="133" t="s">
        <v>10195</v>
      </c>
      <c r="O682" s="254" t="s">
        <v>1899</v>
      </c>
      <c r="P682" s="254" t="s">
        <v>453</v>
      </c>
      <c r="Q682" s="254" t="s">
        <v>7479</v>
      </c>
      <c r="R682" s="257" t="s">
        <v>8823</v>
      </c>
      <c r="S682" s="313" t="s">
        <v>8764</v>
      </c>
      <c r="T682" s="257" t="s">
        <v>9701</v>
      </c>
      <c r="U682" s="134" t="s">
        <v>53</v>
      </c>
      <c r="V682" s="134" t="s">
        <v>7600</v>
      </c>
      <c r="W682" s="302" t="s">
        <v>1898</v>
      </c>
      <c r="X682" s="143" t="s">
        <v>232</v>
      </c>
      <c r="Y682" s="97" t="s">
        <v>232</v>
      </c>
      <c r="Z682" s="255" t="s">
        <v>300</v>
      </c>
      <c r="AA682" s="306" t="s">
        <v>300</v>
      </c>
      <c r="AB682" s="259" t="s">
        <v>173</v>
      </c>
      <c r="AC682" s="133" t="s">
        <v>8066</v>
      </c>
      <c r="AD682" s="303">
        <f t="shared" si="10"/>
        <v>0</v>
      </c>
      <c r="AE682" s="254"/>
      <c r="AF682" s="133" t="e">
        <f>VLOOKUP(N682,'2021jobs'!A:A,1,0)</f>
        <v>#N/A</v>
      </c>
      <c r="AG682" s="133" t="e">
        <f>VLOOKUP(Z682,'2021jobs'!A:A,1,0)</f>
        <v>#N/A</v>
      </c>
      <c r="AH682" s="256"/>
      <c r="AI682" s="255"/>
      <c r="AJ682" s="172"/>
      <c r="AK682" s="135"/>
      <c r="AL682" s="111"/>
      <c r="AM682" s="134"/>
      <c r="AN682" s="134"/>
      <c r="AO682" s="5"/>
    </row>
    <row r="683" spans="1:41" s="9" customFormat="1" ht="15" customHeight="1" x14ac:dyDescent="0.4">
      <c r="A683" s="125">
        <v>0</v>
      </c>
      <c r="B683" s="125">
        <v>0</v>
      </c>
      <c r="C683" s="125">
        <v>0</v>
      </c>
      <c r="D683" s="125">
        <v>0</v>
      </c>
      <c r="E683" s="120">
        <v>1</v>
      </c>
      <c r="F683" s="125">
        <v>0</v>
      </c>
      <c r="G683" s="125">
        <v>0</v>
      </c>
      <c r="H683" s="125">
        <v>0</v>
      </c>
      <c r="I683" s="125">
        <v>0</v>
      </c>
      <c r="J683" s="300">
        <v>0</v>
      </c>
      <c r="K683" s="125">
        <v>0</v>
      </c>
      <c r="L683" s="125">
        <v>0</v>
      </c>
      <c r="M683" s="135" t="s">
        <v>9737</v>
      </c>
      <c r="N683" s="133" t="s">
        <v>10196</v>
      </c>
      <c r="O683" s="254" t="s">
        <v>1899</v>
      </c>
      <c r="P683" s="254" t="s">
        <v>352</v>
      </c>
      <c r="Q683" s="254" t="s">
        <v>7479</v>
      </c>
      <c r="R683" s="257" t="s">
        <v>8786</v>
      </c>
      <c r="S683" s="313" t="s">
        <v>8764</v>
      </c>
      <c r="T683" s="257" t="s">
        <v>9700</v>
      </c>
      <c r="U683" s="134" t="s">
        <v>53</v>
      </c>
      <c r="V683" s="134" t="s">
        <v>7600</v>
      </c>
      <c r="W683" s="302" t="s">
        <v>1898</v>
      </c>
      <c r="X683" s="143" t="s">
        <v>232</v>
      </c>
      <c r="Y683" s="97" t="s">
        <v>232</v>
      </c>
      <c r="Z683" s="255" t="s">
        <v>300</v>
      </c>
      <c r="AA683" s="306" t="s">
        <v>300</v>
      </c>
      <c r="AB683" s="259" t="s">
        <v>173</v>
      </c>
      <c r="AC683" s="133" t="s">
        <v>8066</v>
      </c>
      <c r="AD683" s="303">
        <f t="shared" si="10"/>
        <v>0</v>
      </c>
      <c r="AE683" s="254"/>
      <c r="AF683" s="133" t="e">
        <f>VLOOKUP(N683,'2021jobs'!A:A,1,0)</f>
        <v>#N/A</v>
      </c>
      <c r="AG683" s="133" t="e">
        <f>VLOOKUP(Z683,'2021jobs'!A:A,1,0)</f>
        <v>#N/A</v>
      </c>
      <c r="AH683" s="256"/>
      <c r="AI683" s="255"/>
      <c r="AJ683" s="172"/>
      <c r="AK683" s="135"/>
      <c r="AL683" s="111"/>
      <c r="AM683" s="134"/>
      <c r="AN683" s="134"/>
      <c r="AO683" s="5"/>
    </row>
    <row r="684" spans="1:41" s="9" customFormat="1" ht="15" customHeight="1" x14ac:dyDescent="0.4">
      <c r="A684" s="125">
        <v>0</v>
      </c>
      <c r="B684" s="125">
        <v>0</v>
      </c>
      <c r="C684" s="125">
        <v>0</v>
      </c>
      <c r="D684" s="125">
        <v>0</v>
      </c>
      <c r="E684" s="120">
        <v>1</v>
      </c>
      <c r="F684" s="125">
        <v>0</v>
      </c>
      <c r="G684" s="125">
        <v>0</v>
      </c>
      <c r="H684" s="125">
        <v>0</v>
      </c>
      <c r="I684" s="125">
        <v>0</v>
      </c>
      <c r="J684" s="300">
        <v>0</v>
      </c>
      <c r="K684" s="125">
        <v>0</v>
      </c>
      <c r="L684" s="125">
        <v>0</v>
      </c>
      <c r="M684" s="135" t="s">
        <v>9737</v>
      </c>
      <c r="N684" s="133" t="s">
        <v>10197</v>
      </c>
      <c r="O684" s="254" t="s">
        <v>1899</v>
      </c>
      <c r="P684" s="254" t="s">
        <v>415</v>
      </c>
      <c r="Q684" s="254" t="s">
        <v>7479</v>
      </c>
      <c r="R684" s="257" t="s">
        <v>8787</v>
      </c>
      <c r="S684" s="313" t="s">
        <v>8764</v>
      </c>
      <c r="T684" s="257" t="s">
        <v>9698</v>
      </c>
      <c r="U684" s="134" t="s">
        <v>53</v>
      </c>
      <c r="V684" s="134" t="s">
        <v>7600</v>
      </c>
      <c r="W684" s="302" t="s">
        <v>1898</v>
      </c>
      <c r="X684" s="143" t="s">
        <v>232</v>
      </c>
      <c r="Y684" s="97" t="s">
        <v>232</v>
      </c>
      <c r="Z684" s="255" t="s">
        <v>300</v>
      </c>
      <c r="AA684" s="306" t="s">
        <v>300</v>
      </c>
      <c r="AB684" s="259" t="s">
        <v>173</v>
      </c>
      <c r="AC684" s="133" t="s">
        <v>8066</v>
      </c>
      <c r="AD684" s="303">
        <f t="shared" si="10"/>
        <v>0</v>
      </c>
      <c r="AE684" s="254"/>
      <c r="AF684" s="133" t="e">
        <f>VLOOKUP(N684,'2021jobs'!A:A,1,0)</f>
        <v>#N/A</v>
      </c>
      <c r="AG684" s="133" t="e">
        <f>VLOOKUP(Z684,'2021jobs'!A:A,1,0)</f>
        <v>#N/A</v>
      </c>
      <c r="AH684" s="256"/>
      <c r="AI684" s="255"/>
      <c r="AJ684" s="172"/>
      <c r="AK684" s="135"/>
      <c r="AL684" s="111"/>
      <c r="AM684" s="134"/>
      <c r="AN684" s="134"/>
      <c r="AO684" s="5"/>
    </row>
    <row r="685" spans="1:41" s="9" customFormat="1" ht="15" customHeight="1" x14ac:dyDescent="0.4">
      <c r="A685" s="125">
        <v>0</v>
      </c>
      <c r="B685" s="125">
        <v>0</v>
      </c>
      <c r="C685" s="125">
        <v>0</v>
      </c>
      <c r="D685" s="125">
        <v>0</v>
      </c>
      <c r="E685" s="120">
        <v>1</v>
      </c>
      <c r="F685" s="125">
        <v>0</v>
      </c>
      <c r="G685" s="125">
        <v>0</v>
      </c>
      <c r="H685" s="125">
        <v>0</v>
      </c>
      <c r="I685" s="125">
        <v>0</v>
      </c>
      <c r="J685" s="300">
        <v>0</v>
      </c>
      <c r="K685" s="125">
        <v>0</v>
      </c>
      <c r="L685" s="125">
        <v>0</v>
      </c>
      <c r="M685" s="135"/>
      <c r="N685" s="133" t="s">
        <v>1900</v>
      </c>
      <c r="O685" s="254" t="s">
        <v>1899</v>
      </c>
      <c r="P685" s="254" t="s">
        <v>363</v>
      </c>
      <c r="Q685" s="105" t="s">
        <v>7479</v>
      </c>
      <c r="R685" s="257" t="s">
        <v>1901</v>
      </c>
      <c r="S685" s="313" t="s">
        <v>8764</v>
      </c>
      <c r="T685" s="257" t="s">
        <v>9699</v>
      </c>
      <c r="U685" s="134" t="s">
        <v>53</v>
      </c>
      <c r="V685" s="134" t="s">
        <v>7600</v>
      </c>
      <c r="W685" s="302" t="s">
        <v>1898</v>
      </c>
      <c r="X685" s="143" t="s">
        <v>232</v>
      </c>
      <c r="Y685" s="97" t="s">
        <v>232</v>
      </c>
      <c r="Z685" s="255" t="s">
        <v>1900</v>
      </c>
      <c r="AA685" s="106" t="s">
        <v>1902</v>
      </c>
      <c r="AB685" s="259" t="s">
        <v>173</v>
      </c>
      <c r="AC685" s="133" t="s">
        <v>8066</v>
      </c>
      <c r="AD685" s="303">
        <f t="shared" si="10"/>
        <v>1</v>
      </c>
      <c r="AE685" s="105" t="s">
        <v>7482</v>
      </c>
      <c r="AF685" s="133" t="str">
        <f>VLOOKUP(N685,'2021jobs'!A:A,1,0)</f>
        <v>WCCL-M1</v>
      </c>
      <c r="AG685" s="133" t="str">
        <f>VLOOKUP(Z685,'2021jobs'!A:A,1,0)</f>
        <v>WCCL-M1</v>
      </c>
      <c r="AH685" s="256"/>
      <c r="AI685" s="132" t="s">
        <v>1900</v>
      </c>
      <c r="AJ685" s="172" t="s">
        <v>239</v>
      </c>
      <c r="AK685" s="135"/>
      <c r="AL685" s="111" t="s">
        <v>1898</v>
      </c>
      <c r="AM685" s="134" t="s">
        <v>7600</v>
      </c>
      <c r="AN685" s="134" t="s">
        <v>53</v>
      </c>
      <c r="AO685" s="5" t="s">
        <v>173</v>
      </c>
    </row>
    <row r="686" spans="1:41" s="9" customFormat="1" ht="15" customHeight="1" x14ac:dyDescent="0.4">
      <c r="A686" s="125">
        <v>0</v>
      </c>
      <c r="B686" s="125">
        <v>0</v>
      </c>
      <c r="C686" s="125">
        <v>0</v>
      </c>
      <c r="D686" s="125">
        <v>0</v>
      </c>
      <c r="E686" s="120">
        <v>1</v>
      </c>
      <c r="F686" s="125">
        <v>0</v>
      </c>
      <c r="G686" s="125">
        <v>0</v>
      </c>
      <c r="H686" s="125">
        <v>0</v>
      </c>
      <c r="I686" s="125">
        <v>0</v>
      </c>
      <c r="J686" s="300">
        <v>0</v>
      </c>
      <c r="K686" s="125">
        <v>0</v>
      </c>
      <c r="L686" s="125">
        <v>0</v>
      </c>
      <c r="M686" s="135" t="s">
        <v>9737</v>
      </c>
      <c r="N686" s="133" t="s">
        <v>10198</v>
      </c>
      <c r="O686" s="254" t="s">
        <v>1899</v>
      </c>
      <c r="P686" s="254" t="s">
        <v>611</v>
      </c>
      <c r="Q686" s="254" t="s">
        <v>7480</v>
      </c>
      <c r="R686" s="257" t="s">
        <v>8766</v>
      </c>
      <c r="S686" s="313" t="s">
        <v>8765</v>
      </c>
      <c r="T686" s="257" t="s">
        <v>10779</v>
      </c>
      <c r="U686" s="134" t="s">
        <v>53</v>
      </c>
      <c r="V686" s="134" t="s">
        <v>7600</v>
      </c>
      <c r="W686" s="302" t="s">
        <v>1898</v>
      </c>
      <c r="X686" s="143" t="s">
        <v>232</v>
      </c>
      <c r="Y686" s="97" t="s">
        <v>232</v>
      </c>
      <c r="Z686" s="255" t="s">
        <v>300</v>
      </c>
      <c r="AA686" s="306" t="s">
        <v>300</v>
      </c>
      <c r="AB686" s="259" t="s">
        <v>173</v>
      </c>
      <c r="AC686" s="133" t="s">
        <v>9723</v>
      </c>
      <c r="AD686" s="303">
        <f t="shared" si="10"/>
        <v>0</v>
      </c>
      <c r="AE686" s="254"/>
      <c r="AF686" s="133" t="e">
        <f>VLOOKUP(N686,'2021jobs'!A:A,1,0)</f>
        <v>#N/A</v>
      </c>
      <c r="AG686" s="133" t="e">
        <f>VLOOKUP(Z686,'2021jobs'!A:A,1,0)</f>
        <v>#N/A</v>
      </c>
      <c r="AH686" s="256"/>
      <c r="AI686" s="255"/>
      <c r="AJ686" s="172"/>
      <c r="AK686" s="135"/>
      <c r="AL686" s="111"/>
      <c r="AM686" s="134"/>
      <c r="AN686" s="134"/>
      <c r="AO686" s="5"/>
    </row>
    <row r="687" spans="1:41" s="9" customFormat="1" ht="15" customHeight="1" x14ac:dyDescent="0.4">
      <c r="A687" s="125">
        <v>0</v>
      </c>
      <c r="B687" s="125">
        <v>0</v>
      </c>
      <c r="C687" s="125">
        <v>0</v>
      </c>
      <c r="D687" s="125">
        <v>0</v>
      </c>
      <c r="E687" s="120">
        <v>1</v>
      </c>
      <c r="F687" s="125">
        <v>0</v>
      </c>
      <c r="G687" s="125">
        <v>0</v>
      </c>
      <c r="H687" s="125">
        <v>0</v>
      </c>
      <c r="I687" s="125">
        <v>0</v>
      </c>
      <c r="J687" s="300">
        <v>0</v>
      </c>
      <c r="K687" s="125">
        <v>0</v>
      </c>
      <c r="L687" s="125">
        <v>0</v>
      </c>
      <c r="M687" s="135" t="s">
        <v>9737</v>
      </c>
      <c r="N687" s="133" t="s">
        <v>10199</v>
      </c>
      <c r="O687" s="254" t="s">
        <v>1899</v>
      </c>
      <c r="P687" s="254" t="s">
        <v>433</v>
      </c>
      <c r="Q687" s="254" t="s">
        <v>7480</v>
      </c>
      <c r="R687" s="257" t="s">
        <v>8788</v>
      </c>
      <c r="S687" s="313" t="s">
        <v>8765</v>
      </c>
      <c r="T687" s="257" t="s">
        <v>10825</v>
      </c>
      <c r="U687" s="134" t="s">
        <v>53</v>
      </c>
      <c r="V687" s="134" t="s">
        <v>7600</v>
      </c>
      <c r="W687" s="302" t="s">
        <v>1898</v>
      </c>
      <c r="X687" s="143" t="s">
        <v>232</v>
      </c>
      <c r="Y687" s="97" t="s">
        <v>232</v>
      </c>
      <c r="Z687" s="255" t="s">
        <v>300</v>
      </c>
      <c r="AA687" s="306" t="s">
        <v>300</v>
      </c>
      <c r="AB687" s="259" t="s">
        <v>173</v>
      </c>
      <c r="AC687" s="133" t="s">
        <v>9723</v>
      </c>
      <c r="AD687" s="303">
        <f t="shared" si="10"/>
        <v>0</v>
      </c>
      <c r="AE687" s="254"/>
      <c r="AF687" s="133" t="e">
        <f>VLOOKUP(N687,'2021jobs'!A:A,1,0)</f>
        <v>#N/A</v>
      </c>
      <c r="AG687" s="133" t="e">
        <f>VLOOKUP(Z687,'2021jobs'!A:A,1,0)</f>
        <v>#N/A</v>
      </c>
      <c r="AH687" s="256"/>
      <c r="AI687" s="255"/>
      <c r="AJ687" s="172"/>
      <c r="AK687" s="135"/>
      <c r="AL687" s="111"/>
      <c r="AM687" s="134"/>
      <c r="AN687" s="134"/>
      <c r="AO687" s="5"/>
    </row>
    <row r="688" spans="1:41" s="9" customFormat="1" ht="15" customHeight="1" x14ac:dyDescent="0.4">
      <c r="A688" s="125">
        <v>0</v>
      </c>
      <c r="B688" s="125">
        <v>0</v>
      </c>
      <c r="C688" s="125">
        <v>0</v>
      </c>
      <c r="D688" s="125">
        <v>0</v>
      </c>
      <c r="E688" s="120">
        <v>1</v>
      </c>
      <c r="F688" s="125">
        <v>0</v>
      </c>
      <c r="G688" s="125">
        <v>0</v>
      </c>
      <c r="H688" s="125">
        <v>0</v>
      </c>
      <c r="I688" s="125">
        <v>0</v>
      </c>
      <c r="J688" s="300">
        <v>0</v>
      </c>
      <c r="K688" s="125">
        <v>0</v>
      </c>
      <c r="L688" s="125">
        <v>0</v>
      </c>
      <c r="M688" s="135" t="s">
        <v>9737</v>
      </c>
      <c r="N688" s="133" t="s">
        <v>10200</v>
      </c>
      <c r="O688" s="254" t="s">
        <v>1899</v>
      </c>
      <c r="P688" s="254" t="s">
        <v>355</v>
      </c>
      <c r="Q688" s="254" t="s">
        <v>7480</v>
      </c>
      <c r="R688" s="257" t="s">
        <v>8789</v>
      </c>
      <c r="S688" s="313" t="s">
        <v>8765</v>
      </c>
      <c r="T688" s="257" t="s">
        <v>10824</v>
      </c>
      <c r="U688" s="134" t="s">
        <v>53</v>
      </c>
      <c r="V688" s="134" t="s">
        <v>7600</v>
      </c>
      <c r="W688" s="302" t="s">
        <v>1898</v>
      </c>
      <c r="X688" s="143" t="s">
        <v>232</v>
      </c>
      <c r="Y688" s="97" t="s">
        <v>232</v>
      </c>
      <c r="Z688" s="255" t="s">
        <v>300</v>
      </c>
      <c r="AA688" s="306" t="s">
        <v>300</v>
      </c>
      <c r="AB688" s="259" t="s">
        <v>173</v>
      </c>
      <c r="AC688" s="133" t="s">
        <v>9723</v>
      </c>
      <c r="AD688" s="303">
        <f t="shared" si="10"/>
        <v>0</v>
      </c>
      <c r="AE688" s="254"/>
      <c r="AF688" s="133" t="e">
        <f>VLOOKUP(N688,'2021jobs'!A:A,1,0)</f>
        <v>#N/A</v>
      </c>
      <c r="AG688" s="133" t="e">
        <f>VLOOKUP(Z688,'2021jobs'!A:A,1,0)</f>
        <v>#N/A</v>
      </c>
      <c r="AH688" s="256"/>
      <c r="AI688" s="255"/>
      <c r="AJ688" s="172"/>
      <c r="AK688" s="135"/>
      <c r="AL688" s="111"/>
      <c r="AM688" s="134"/>
      <c r="AN688" s="134"/>
      <c r="AO688" s="5"/>
    </row>
    <row r="689" spans="1:41" s="9" customFormat="1" ht="15" customHeight="1" x14ac:dyDescent="0.4">
      <c r="A689" s="125">
        <v>0</v>
      </c>
      <c r="B689" s="125">
        <v>0</v>
      </c>
      <c r="C689" s="125">
        <v>0</v>
      </c>
      <c r="D689" s="125">
        <v>0</v>
      </c>
      <c r="E689" s="120">
        <v>1</v>
      </c>
      <c r="F689" s="125">
        <v>0</v>
      </c>
      <c r="G689" s="125">
        <v>0</v>
      </c>
      <c r="H689" s="125">
        <v>0</v>
      </c>
      <c r="I689" s="125">
        <v>0</v>
      </c>
      <c r="J689" s="300">
        <v>0</v>
      </c>
      <c r="K689" s="125">
        <v>0</v>
      </c>
      <c r="L689" s="125">
        <v>0</v>
      </c>
      <c r="M689" s="135" t="s">
        <v>9737</v>
      </c>
      <c r="N689" s="133" t="s">
        <v>10201</v>
      </c>
      <c r="O689" s="254" t="s">
        <v>1899</v>
      </c>
      <c r="P689" s="254" t="s">
        <v>443</v>
      </c>
      <c r="Q689" s="254" t="s">
        <v>7480</v>
      </c>
      <c r="R689" s="257" t="s">
        <v>8790</v>
      </c>
      <c r="S689" s="313" t="s">
        <v>8765</v>
      </c>
      <c r="T689" s="257" t="s">
        <v>9696</v>
      </c>
      <c r="U689" s="134" t="s">
        <v>53</v>
      </c>
      <c r="V689" s="134" t="s">
        <v>7600</v>
      </c>
      <c r="W689" s="302" t="s">
        <v>1898</v>
      </c>
      <c r="X689" s="143" t="s">
        <v>232</v>
      </c>
      <c r="Y689" s="97" t="s">
        <v>232</v>
      </c>
      <c r="Z689" s="255" t="s">
        <v>300</v>
      </c>
      <c r="AA689" s="306" t="s">
        <v>300</v>
      </c>
      <c r="AB689" s="259" t="s">
        <v>173</v>
      </c>
      <c r="AC689" s="133" t="s">
        <v>9723</v>
      </c>
      <c r="AD689" s="303">
        <f t="shared" si="10"/>
        <v>0</v>
      </c>
      <c r="AE689" s="254"/>
      <c r="AF689" s="133" t="e">
        <f>VLOOKUP(N689,'2021jobs'!A:A,1,0)</f>
        <v>#N/A</v>
      </c>
      <c r="AG689" s="133" t="e">
        <f>VLOOKUP(Z689,'2021jobs'!A:A,1,0)</f>
        <v>#N/A</v>
      </c>
      <c r="AH689" s="256"/>
      <c r="AI689" s="255"/>
      <c r="AJ689" s="172"/>
      <c r="AK689" s="135"/>
      <c r="AL689" s="111"/>
      <c r="AM689" s="134"/>
      <c r="AN689" s="134"/>
      <c r="AO689" s="5"/>
    </row>
    <row r="690" spans="1:41" s="9" customFormat="1" ht="15" customHeight="1" x14ac:dyDescent="0.4">
      <c r="A690" s="125">
        <v>0</v>
      </c>
      <c r="B690" s="125">
        <v>0</v>
      </c>
      <c r="C690" s="125">
        <v>0</v>
      </c>
      <c r="D690" s="125">
        <v>0</v>
      </c>
      <c r="E690" s="120">
        <v>1</v>
      </c>
      <c r="F690" s="125">
        <v>0</v>
      </c>
      <c r="G690" s="125">
        <v>0</v>
      </c>
      <c r="H690" s="125">
        <v>0</v>
      </c>
      <c r="I690" s="125">
        <v>0</v>
      </c>
      <c r="J690" s="300">
        <v>0</v>
      </c>
      <c r="K690" s="125">
        <v>0</v>
      </c>
      <c r="L690" s="125">
        <v>0</v>
      </c>
      <c r="M690" s="135" t="s">
        <v>9737</v>
      </c>
      <c r="N690" s="133" t="s">
        <v>10202</v>
      </c>
      <c r="O690" s="254" t="s">
        <v>1899</v>
      </c>
      <c r="P690" s="254" t="s">
        <v>474</v>
      </c>
      <c r="Q690" s="254" t="s">
        <v>7480</v>
      </c>
      <c r="R690" s="257" t="s">
        <v>8791</v>
      </c>
      <c r="S690" s="313" t="s">
        <v>8765</v>
      </c>
      <c r="T690" s="257" t="s">
        <v>10823</v>
      </c>
      <c r="U690" s="134" t="s">
        <v>53</v>
      </c>
      <c r="V690" s="134" t="s">
        <v>7600</v>
      </c>
      <c r="W690" s="302" t="s">
        <v>1898</v>
      </c>
      <c r="X690" s="143" t="s">
        <v>232</v>
      </c>
      <c r="Y690" s="97" t="s">
        <v>232</v>
      </c>
      <c r="Z690" s="255" t="s">
        <v>300</v>
      </c>
      <c r="AA690" s="306" t="s">
        <v>300</v>
      </c>
      <c r="AB690" s="259" t="s">
        <v>173</v>
      </c>
      <c r="AC690" s="133" t="s">
        <v>9723</v>
      </c>
      <c r="AD690" s="303">
        <f t="shared" si="10"/>
        <v>0</v>
      </c>
      <c r="AE690" s="254"/>
      <c r="AF690" s="133" t="e">
        <f>VLOOKUP(N690,'2021jobs'!A:A,1,0)</f>
        <v>#N/A</v>
      </c>
      <c r="AG690" s="133" t="e">
        <f>VLOOKUP(Z690,'2021jobs'!A:A,1,0)</f>
        <v>#N/A</v>
      </c>
      <c r="AH690" s="256"/>
      <c r="AI690" s="255"/>
      <c r="AJ690" s="172"/>
      <c r="AK690" s="135"/>
      <c r="AL690" s="111"/>
      <c r="AM690" s="134"/>
      <c r="AN690" s="134"/>
      <c r="AO690" s="5"/>
    </row>
    <row r="691" spans="1:41" s="9" customFormat="1" ht="15" customHeight="1" x14ac:dyDescent="0.4">
      <c r="A691" s="120">
        <v>1</v>
      </c>
      <c r="B691" s="125">
        <v>0</v>
      </c>
      <c r="C691" s="125">
        <v>0</v>
      </c>
      <c r="D691" s="125">
        <v>0</v>
      </c>
      <c r="E691" s="120">
        <v>1</v>
      </c>
      <c r="F691" s="125">
        <v>0</v>
      </c>
      <c r="G691" s="125">
        <v>0</v>
      </c>
      <c r="H691" s="125">
        <v>0</v>
      </c>
      <c r="I691" s="125">
        <v>0</v>
      </c>
      <c r="J691" s="300">
        <v>0</v>
      </c>
      <c r="K691" s="123">
        <v>1</v>
      </c>
      <c r="L691" s="125">
        <v>0</v>
      </c>
      <c r="M691" s="135" t="s">
        <v>9737</v>
      </c>
      <c r="N691" s="133" t="s">
        <v>10203</v>
      </c>
      <c r="O691" s="254" t="s">
        <v>1904</v>
      </c>
      <c r="P691" s="254" t="s">
        <v>256</v>
      </c>
      <c r="Q691" s="254" t="s">
        <v>46</v>
      </c>
      <c r="R691" s="257" t="s">
        <v>8768</v>
      </c>
      <c r="S691" s="313" t="s">
        <v>8767</v>
      </c>
      <c r="T691" s="257" t="s">
        <v>9705</v>
      </c>
      <c r="U691" s="134" t="s">
        <v>53</v>
      </c>
      <c r="V691" s="134" t="s">
        <v>7601</v>
      </c>
      <c r="W691" s="302" t="s">
        <v>1903</v>
      </c>
      <c r="X691" s="143" t="s">
        <v>232</v>
      </c>
      <c r="Y691" s="254" t="s">
        <v>232</v>
      </c>
      <c r="Z691" s="255" t="s">
        <v>300</v>
      </c>
      <c r="AA691" s="306" t="s">
        <v>300</v>
      </c>
      <c r="AB691" s="259" t="s">
        <v>173</v>
      </c>
      <c r="AC691" s="133" t="s">
        <v>8067</v>
      </c>
      <c r="AD691" s="303">
        <f t="shared" si="10"/>
        <v>0</v>
      </c>
      <c r="AE691" s="254"/>
      <c r="AF691" s="133" t="e">
        <f>VLOOKUP(N691,'2021jobs'!A:A,1,0)</f>
        <v>#N/A</v>
      </c>
      <c r="AG691" s="133" t="e">
        <f>VLOOKUP(Z691,'2021jobs'!A:A,1,0)</f>
        <v>#N/A</v>
      </c>
      <c r="AH691" s="256"/>
      <c r="AI691" s="255"/>
      <c r="AJ691" s="172"/>
      <c r="AK691" s="135"/>
      <c r="AL691" s="111"/>
      <c r="AM691" s="134"/>
      <c r="AN691" s="134"/>
      <c r="AO691" s="5"/>
    </row>
    <row r="692" spans="1:41" s="3" customFormat="1" ht="15" customHeight="1" x14ac:dyDescent="0.4">
      <c r="A692" s="120">
        <v>1</v>
      </c>
      <c r="B692" s="125">
        <v>0</v>
      </c>
      <c r="C692" s="125">
        <v>0</v>
      </c>
      <c r="D692" s="125">
        <v>0</v>
      </c>
      <c r="E692" s="120">
        <v>1</v>
      </c>
      <c r="F692" s="125">
        <v>0</v>
      </c>
      <c r="G692" s="125">
        <v>0</v>
      </c>
      <c r="H692" s="125">
        <v>0</v>
      </c>
      <c r="I692" s="125">
        <v>0</v>
      </c>
      <c r="J692" s="300">
        <v>0</v>
      </c>
      <c r="K692" s="123">
        <v>1</v>
      </c>
      <c r="L692" s="125">
        <v>0</v>
      </c>
      <c r="M692" s="135" t="s">
        <v>6758</v>
      </c>
      <c r="N692" s="133" t="s">
        <v>1905</v>
      </c>
      <c r="O692" s="254" t="s">
        <v>1904</v>
      </c>
      <c r="P692" s="254" t="s">
        <v>297</v>
      </c>
      <c r="Q692" s="254" t="s">
        <v>46</v>
      </c>
      <c r="R692" s="257" t="s">
        <v>8769</v>
      </c>
      <c r="S692" s="313" t="s">
        <v>8767</v>
      </c>
      <c r="T692" s="257" t="s">
        <v>9704</v>
      </c>
      <c r="U692" s="134" t="s">
        <v>53</v>
      </c>
      <c r="V692" s="134" t="s">
        <v>7601</v>
      </c>
      <c r="W692" s="302" t="s">
        <v>1903</v>
      </c>
      <c r="X692" s="143" t="s">
        <v>232</v>
      </c>
      <c r="Y692" s="105" t="s">
        <v>232</v>
      </c>
      <c r="Z692" s="255" t="s">
        <v>1905</v>
      </c>
      <c r="AA692" s="106" t="s">
        <v>1906</v>
      </c>
      <c r="AB692" s="259" t="s">
        <v>173</v>
      </c>
      <c r="AC692" s="133" t="s">
        <v>8067</v>
      </c>
      <c r="AD692" s="303">
        <f t="shared" si="10"/>
        <v>1</v>
      </c>
      <c r="AE692" s="105" t="s">
        <v>7482</v>
      </c>
      <c r="AF692" s="133" t="str">
        <f>VLOOKUP(N692,'2021jobs'!A:A,1,0)</f>
        <v>DCAN-V1</v>
      </c>
      <c r="AG692" s="133" t="str">
        <f>VLOOKUP(Z692,'2021jobs'!A:A,1,0)</f>
        <v>DCAN-V1</v>
      </c>
      <c r="AH692" s="256"/>
      <c r="AI692" s="132" t="s">
        <v>1905</v>
      </c>
      <c r="AJ692" s="172" t="s">
        <v>239</v>
      </c>
      <c r="AK692" s="135"/>
      <c r="AL692" s="111" t="s">
        <v>1903</v>
      </c>
      <c r="AM692" s="134" t="s">
        <v>7601</v>
      </c>
      <c r="AN692" s="134" t="s">
        <v>53</v>
      </c>
      <c r="AO692" s="5" t="s">
        <v>173</v>
      </c>
    </row>
    <row r="693" spans="1:41" s="260" customFormat="1" ht="15" customHeight="1" x14ac:dyDescent="0.4">
      <c r="A693" s="128">
        <v>0</v>
      </c>
      <c r="B693" s="125">
        <v>0</v>
      </c>
      <c r="C693" s="125">
        <v>0</v>
      </c>
      <c r="D693" s="125">
        <v>0</v>
      </c>
      <c r="E693" s="120">
        <v>1</v>
      </c>
      <c r="F693" s="125">
        <v>0</v>
      </c>
      <c r="G693" s="125">
        <v>0</v>
      </c>
      <c r="H693" s="125">
        <v>0</v>
      </c>
      <c r="I693" s="125">
        <v>0</v>
      </c>
      <c r="J693" s="300">
        <v>0</v>
      </c>
      <c r="K693" s="123">
        <v>1</v>
      </c>
      <c r="L693" s="125">
        <v>0</v>
      </c>
      <c r="M693" s="135" t="s">
        <v>9737</v>
      </c>
      <c r="N693" s="133" t="s">
        <v>10204</v>
      </c>
      <c r="O693" s="254" t="s">
        <v>1904</v>
      </c>
      <c r="P693" s="254" t="s">
        <v>453</v>
      </c>
      <c r="Q693" s="110" t="s">
        <v>7479</v>
      </c>
      <c r="R693" s="257" t="s">
        <v>8822</v>
      </c>
      <c r="S693" s="313" t="s">
        <v>8770</v>
      </c>
      <c r="T693" s="257" t="s">
        <v>9701</v>
      </c>
      <c r="U693" s="134" t="s">
        <v>53</v>
      </c>
      <c r="V693" s="134" t="s">
        <v>7601</v>
      </c>
      <c r="W693" s="302" t="s">
        <v>1903</v>
      </c>
      <c r="X693" s="143" t="s">
        <v>232</v>
      </c>
      <c r="Y693" s="254" t="s">
        <v>232</v>
      </c>
      <c r="Z693" s="255" t="s">
        <v>300</v>
      </c>
      <c r="AA693" s="306" t="s">
        <v>300</v>
      </c>
      <c r="AB693" s="259" t="s">
        <v>173</v>
      </c>
      <c r="AC693" s="133" t="s">
        <v>8068</v>
      </c>
      <c r="AD693" s="303">
        <f t="shared" si="10"/>
        <v>0</v>
      </c>
      <c r="AE693" s="254"/>
      <c r="AF693" s="133" t="e">
        <f>VLOOKUP(N693,'2021jobs'!A:A,1,0)</f>
        <v>#N/A</v>
      </c>
      <c r="AG693" s="133" t="e">
        <f>VLOOKUP(Z693,'2021jobs'!A:A,1,0)</f>
        <v>#N/A</v>
      </c>
      <c r="AH693" s="256"/>
      <c r="AI693" s="255"/>
      <c r="AJ693" s="172"/>
      <c r="AK693" s="135"/>
      <c r="AL693" s="111"/>
      <c r="AM693" s="134"/>
      <c r="AN693" s="134"/>
      <c r="AO693" s="5"/>
    </row>
    <row r="694" spans="1:41" s="3" customFormat="1" ht="15" customHeight="1" x14ac:dyDescent="0.4">
      <c r="A694" s="125">
        <v>0</v>
      </c>
      <c r="B694" s="125">
        <v>0</v>
      </c>
      <c r="C694" s="125">
        <v>0</v>
      </c>
      <c r="D694" s="125">
        <v>0</v>
      </c>
      <c r="E694" s="120">
        <v>1</v>
      </c>
      <c r="F694" s="125">
        <v>0</v>
      </c>
      <c r="G694" s="125">
        <v>0</v>
      </c>
      <c r="H694" s="125">
        <v>0</v>
      </c>
      <c r="I694" s="125">
        <v>0</v>
      </c>
      <c r="J694" s="300">
        <v>0</v>
      </c>
      <c r="K694" s="123">
        <v>1</v>
      </c>
      <c r="L694" s="125">
        <v>0</v>
      </c>
      <c r="M694" s="135"/>
      <c r="N694" s="133" t="s">
        <v>1907</v>
      </c>
      <c r="O694" s="254" t="s">
        <v>1904</v>
      </c>
      <c r="P694" s="254" t="s">
        <v>352</v>
      </c>
      <c r="Q694" s="110" t="s">
        <v>7479</v>
      </c>
      <c r="R694" s="257" t="s">
        <v>1908</v>
      </c>
      <c r="S694" s="313" t="s">
        <v>8770</v>
      </c>
      <c r="T694" s="257" t="s">
        <v>9700</v>
      </c>
      <c r="U694" s="134" t="s">
        <v>53</v>
      </c>
      <c r="V694" s="134" t="s">
        <v>7601</v>
      </c>
      <c r="W694" s="302" t="s">
        <v>1903</v>
      </c>
      <c r="X694" s="143" t="s">
        <v>232</v>
      </c>
      <c r="Y694" s="105" t="s">
        <v>232</v>
      </c>
      <c r="Z694" s="255" t="s">
        <v>1907</v>
      </c>
      <c r="AA694" s="106" t="s">
        <v>1909</v>
      </c>
      <c r="AB694" s="259" t="s">
        <v>173</v>
      </c>
      <c r="AC694" s="133" t="s">
        <v>8068</v>
      </c>
      <c r="AD694" s="303">
        <f t="shared" si="10"/>
        <v>1</v>
      </c>
      <c r="AE694" s="105"/>
      <c r="AF694" s="133" t="str">
        <f>VLOOKUP(N694,'2021jobs'!A:A,1,0)</f>
        <v>DCAN-D1</v>
      </c>
      <c r="AG694" s="133" t="str">
        <f>VLOOKUP(Z694,'2021jobs'!A:A,1,0)</f>
        <v>DCAN-D1</v>
      </c>
      <c r="AH694" s="256"/>
      <c r="AI694" s="132" t="s">
        <v>1907</v>
      </c>
      <c r="AJ694" s="172" t="s">
        <v>239</v>
      </c>
      <c r="AK694" s="135"/>
      <c r="AL694" s="111" t="s">
        <v>1903</v>
      </c>
      <c r="AM694" s="134" t="s">
        <v>7601</v>
      </c>
      <c r="AN694" s="134" t="s">
        <v>53</v>
      </c>
      <c r="AO694" s="5" t="s">
        <v>173</v>
      </c>
    </row>
    <row r="695" spans="1:41" s="260" customFormat="1" ht="15" customHeight="1" x14ac:dyDescent="0.4">
      <c r="A695" s="125">
        <v>0</v>
      </c>
      <c r="B695" s="125">
        <v>0</v>
      </c>
      <c r="C695" s="125">
        <v>0</v>
      </c>
      <c r="D695" s="125">
        <v>0</v>
      </c>
      <c r="E695" s="120">
        <v>1</v>
      </c>
      <c r="F695" s="125">
        <v>0</v>
      </c>
      <c r="G695" s="125">
        <v>0</v>
      </c>
      <c r="H695" s="125">
        <v>0</v>
      </c>
      <c r="I695" s="125">
        <v>0</v>
      </c>
      <c r="J695" s="300">
        <v>0</v>
      </c>
      <c r="K695" s="123">
        <v>1</v>
      </c>
      <c r="L695" s="125">
        <v>0</v>
      </c>
      <c r="M695" s="135" t="s">
        <v>9737</v>
      </c>
      <c r="N695" s="133" t="s">
        <v>10205</v>
      </c>
      <c r="O695" s="254" t="s">
        <v>1904</v>
      </c>
      <c r="P695" s="254" t="s">
        <v>415</v>
      </c>
      <c r="Q695" s="110" t="s">
        <v>7479</v>
      </c>
      <c r="R695" s="257" t="s">
        <v>8792</v>
      </c>
      <c r="S695" s="313" t="s">
        <v>8770</v>
      </c>
      <c r="T695" s="257" t="s">
        <v>9698</v>
      </c>
      <c r="U695" s="134" t="s">
        <v>53</v>
      </c>
      <c r="V695" s="134" t="s">
        <v>7601</v>
      </c>
      <c r="W695" s="302" t="s">
        <v>1903</v>
      </c>
      <c r="X695" s="143" t="s">
        <v>232</v>
      </c>
      <c r="Y695" s="254" t="s">
        <v>232</v>
      </c>
      <c r="Z695" s="255" t="s">
        <v>300</v>
      </c>
      <c r="AA695" s="306" t="s">
        <v>300</v>
      </c>
      <c r="AB695" s="259" t="s">
        <v>173</v>
      </c>
      <c r="AC695" s="133" t="s">
        <v>8068</v>
      </c>
      <c r="AD695" s="303">
        <f t="shared" si="10"/>
        <v>0</v>
      </c>
      <c r="AE695" s="254"/>
      <c r="AF695" s="133" t="e">
        <f>VLOOKUP(N695,'2021jobs'!A:A,1,0)</f>
        <v>#N/A</v>
      </c>
      <c r="AG695" s="133" t="e">
        <f>VLOOKUP(Z695,'2021jobs'!A:A,1,0)</f>
        <v>#N/A</v>
      </c>
      <c r="AH695" s="256"/>
      <c r="AI695" s="255"/>
      <c r="AJ695" s="172"/>
      <c r="AK695" s="135"/>
      <c r="AL695" s="111"/>
      <c r="AM695" s="134"/>
      <c r="AN695" s="134"/>
      <c r="AO695" s="5"/>
    </row>
    <row r="696" spans="1:41" s="3" customFormat="1" ht="15" customHeight="1" x14ac:dyDescent="0.4">
      <c r="A696" s="125">
        <v>0</v>
      </c>
      <c r="B696" s="125">
        <v>0</v>
      </c>
      <c r="C696" s="125">
        <v>0</v>
      </c>
      <c r="D696" s="125">
        <v>0</v>
      </c>
      <c r="E696" s="120">
        <v>1</v>
      </c>
      <c r="F696" s="125">
        <v>0</v>
      </c>
      <c r="G696" s="125">
        <v>0</v>
      </c>
      <c r="H696" s="125">
        <v>0</v>
      </c>
      <c r="I696" s="125">
        <v>0</v>
      </c>
      <c r="J696" s="300">
        <v>0</v>
      </c>
      <c r="K696" s="123">
        <v>1</v>
      </c>
      <c r="L696" s="125">
        <v>0</v>
      </c>
      <c r="M696" s="135"/>
      <c r="N696" s="133" t="s">
        <v>1910</v>
      </c>
      <c r="O696" s="254" t="s">
        <v>1904</v>
      </c>
      <c r="P696" s="254" t="s">
        <v>363</v>
      </c>
      <c r="Q696" s="105" t="s">
        <v>7479</v>
      </c>
      <c r="R696" s="257" t="s">
        <v>1911</v>
      </c>
      <c r="S696" s="313" t="s">
        <v>8770</v>
      </c>
      <c r="T696" s="257" t="s">
        <v>9699</v>
      </c>
      <c r="U696" s="134" t="s">
        <v>53</v>
      </c>
      <c r="V696" s="134" t="s">
        <v>7601</v>
      </c>
      <c r="W696" s="302" t="s">
        <v>1903</v>
      </c>
      <c r="X696" s="143" t="s">
        <v>232</v>
      </c>
      <c r="Y696" s="105" t="s">
        <v>232</v>
      </c>
      <c r="Z696" s="255" t="s">
        <v>1910</v>
      </c>
      <c r="AA696" s="106" t="s">
        <v>1912</v>
      </c>
      <c r="AB696" s="259" t="s">
        <v>173</v>
      </c>
      <c r="AC696" s="133" t="s">
        <v>8068</v>
      </c>
      <c r="AD696" s="303">
        <f t="shared" si="10"/>
        <v>1</v>
      </c>
      <c r="AE696" s="105" t="s">
        <v>7482</v>
      </c>
      <c r="AF696" s="133" t="str">
        <f>VLOOKUP(N696,'2021jobs'!A:A,1,0)</f>
        <v>DCAN-M1</v>
      </c>
      <c r="AG696" s="133" t="str">
        <f>VLOOKUP(Z696,'2021jobs'!A:A,1,0)</f>
        <v>DCAN-M1</v>
      </c>
      <c r="AH696" s="256"/>
      <c r="AI696" s="132" t="s">
        <v>1910</v>
      </c>
      <c r="AJ696" s="172" t="s">
        <v>239</v>
      </c>
      <c r="AK696" s="135"/>
      <c r="AL696" s="111" t="s">
        <v>1903</v>
      </c>
      <c r="AM696" s="134" t="s">
        <v>7601</v>
      </c>
      <c r="AN696" s="134" t="s">
        <v>53</v>
      </c>
      <c r="AO696" s="5" t="s">
        <v>173</v>
      </c>
    </row>
    <row r="697" spans="1:41" s="260" customFormat="1" ht="15" customHeight="1" x14ac:dyDescent="0.4">
      <c r="A697" s="125">
        <v>0</v>
      </c>
      <c r="B697" s="125">
        <v>0</v>
      </c>
      <c r="C697" s="125">
        <v>0</v>
      </c>
      <c r="D697" s="125">
        <v>0</v>
      </c>
      <c r="E697" s="120">
        <v>1</v>
      </c>
      <c r="F697" s="125">
        <v>0</v>
      </c>
      <c r="G697" s="125">
        <v>0</v>
      </c>
      <c r="H697" s="125">
        <v>0</v>
      </c>
      <c r="I697" s="125">
        <v>0</v>
      </c>
      <c r="J697" s="300">
        <v>0</v>
      </c>
      <c r="K697" s="123">
        <v>1</v>
      </c>
      <c r="L697" s="125">
        <v>0</v>
      </c>
      <c r="M697" s="135" t="s">
        <v>9737</v>
      </c>
      <c r="N697" s="133" t="s">
        <v>10206</v>
      </c>
      <c r="O697" s="254" t="s">
        <v>1904</v>
      </c>
      <c r="P697" s="254" t="s">
        <v>611</v>
      </c>
      <c r="Q697" s="254" t="s">
        <v>7480</v>
      </c>
      <c r="R697" s="257" t="s">
        <v>8794</v>
      </c>
      <c r="S697" s="313" t="s">
        <v>8771</v>
      </c>
      <c r="T697" s="257" t="s">
        <v>10779</v>
      </c>
      <c r="U697" s="134" t="s">
        <v>53</v>
      </c>
      <c r="V697" s="134" t="s">
        <v>7601</v>
      </c>
      <c r="W697" s="302" t="s">
        <v>1903</v>
      </c>
      <c r="X697" s="143" t="s">
        <v>232</v>
      </c>
      <c r="Y697" s="97" t="s">
        <v>232</v>
      </c>
      <c r="Z697" s="255" t="s">
        <v>300</v>
      </c>
      <c r="AA697" s="306" t="s">
        <v>300</v>
      </c>
      <c r="AB697" s="259" t="s">
        <v>173</v>
      </c>
      <c r="AC697" s="133" t="s">
        <v>8069</v>
      </c>
      <c r="AD697" s="303">
        <f t="shared" si="10"/>
        <v>0</v>
      </c>
      <c r="AE697" s="254"/>
      <c r="AF697" s="133" t="e">
        <f>VLOOKUP(N697,'2021jobs'!A:A,1,0)</f>
        <v>#N/A</v>
      </c>
      <c r="AG697" s="133" t="e">
        <f>VLOOKUP(Z697,'2021jobs'!A:A,1,0)</f>
        <v>#N/A</v>
      </c>
      <c r="AH697" s="256"/>
      <c r="AI697" s="255"/>
      <c r="AJ697" s="172"/>
      <c r="AK697" s="135"/>
      <c r="AL697" s="111"/>
      <c r="AM697" s="134"/>
      <c r="AN697" s="134"/>
      <c r="AO697" s="5"/>
    </row>
    <row r="698" spans="1:41" s="9" customFormat="1" ht="15" customHeight="1" x14ac:dyDescent="0.4">
      <c r="A698" s="125">
        <v>0</v>
      </c>
      <c r="B698" s="125">
        <v>0</v>
      </c>
      <c r="C698" s="125">
        <v>0</v>
      </c>
      <c r="D698" s="125">
        <v>0</v>
      </c>
      <c r="E698" s="120">
        <v>1</v>
      </c>
      <c r="F698" s="125">
        <v>0</v>
      </c>
      <c r="G698" s="125">
        <v>0</v>
      </c>
      <c r="H698" s="125">
        <v>0</v>
      </c>
      <c r="I698" s="125">
        <v>0</v>
      </c>
      <c r="J698" s="300">
        <v>0</v>
      </c>
      <c r="K698" s="123">
        <v>1</v>
      </c>
      <c r="L698" s="125">
        <v>0</v>
      </c>
      <c r="M698" s="135"/>
      <c r="N698" s="133" t="s">
        <v>1913</v>
      </c>
      <c r="O698" s="254" t="s">
        <v>1904</v>
      </c>
      <c r="P698" s="254" t="s">
        <v>433</v>
      </c>
      <c r="Q698" s="254" t="s">
        <v>7480</v>
      </c>
      <c r="R698" s="257" t="s">
        <v>8793</v>
      </c>
      <c r="S698" s="313" t="s">
        <v>8771</v>
      </c>
      <c r="T698" s="257" t="s">
        <v>10825</v>
      </c>
      <c r="U698" s="134" t="s">
        <v>53</v>
      </c>
      <c r="V698" s="134" t="s">
        <v>7601</v>
      </c>
      <c r="W698" s="302" t="s">
        <v>1903</v>
      </c>
      <c r="X698" s="143" t="s">
        <v>232</v>
      </c>
      <c r="Y698" s="97" t="s">
        <v>232</v>
      </c>
      <c r="Z698" s="255" t="s">
        <v>1913</v>
      </c>
      <c r="AA698" s="106" t="s">
        <v>1914</v>
      </c>
      <c r="AB698" s="259" t="s">
        <v>173</v>
      </c>
      <c r="AC698" s="133" t="s">
        <v>8069</v>
      </c>
      <c r="AD698" s="303">
        <f t="shared" si="10"/>
        <v>1</v>
      </c>
      <c r="AE698" s="105"/>
      <c r="AF698" s="133" t="str">
        <f>VLOOKUP(N698,'2021jobs'!A:A,1,0)</f>
        <v>DCAN-P4</v>
      </c>
      <c r="AG698" s="133" t="str">
        <f>VLOOKUP(Z698,'2021jobs'!A:A,1,0)</f>
        <v>DCAN-P4</v>
      </c>
      <c r="AH698" s="256"/>
      <c r="AI698" s="132" t="s">
        <v>1913</v>
      </c>
      <c r="AJ698" s="172" t="s">
        <v>239</v>
      </c>
      <c r="AK698" s="135"/>
      <c r="AL698" s="111" t="s">
        <v>1903</v>
      </c>
      <c r="AM698" s="134" t="s">
        <v>7601</v>
      </c>
      <c r="AN698" s="134" t="s">
        <v>53</v>
      </c>
      <c r="AO698" s="5" t="s">
        <v>173</v>
      </c>
    </row>
    <row r="699" spans="1:41" s="9" customFormat="1" ht="15" customHeight="1" x14ac:dyDescent="0.4">
      <c r="A699" s="125">
        <v>0</v>
      </c>
      <c r="B699" s="125">
        <v>0</v>
      </c>
      <c r="C699" s="125">
        <v>0</v>
      </c>
      <c r="D699" s="125">
        <v>0</v>
      </c>
      <c r="E699" s="120">
        <v>1</v>
      </c>
      <c r="F699" s="125">
        <v>0</v>
      </c>
      <c r="G699" s="125">
        <v>0</v>
      </c>
      <c r="H699" s="125">
        <v>0</v>
      </c>
      <c r="I699" s="125">
        <v>0</v>
      </c>
      <c r="J699" s="300">
        <v>0</v>
      </c>
      <c r="K699" s="123">
        <v>1</v>
      </c>
      <c r="L699" s="125">
        <v>0</v>
      </c>
      <c r="M699" s="135"/>
      <c r="N699" s="133" t="s">
        <v>1915</v>
      </c>
      <c r="O699" s="254" t="s">
        <v>1904</v>
      </c>
      <c r="P699" s="254" t="s">
        <v>355</v>
      </c>
      <c r="Q699" s="254" t="s">
        <v>7480</v>
      </c>
      <c r="R699" s="257" t="s">
        <v>1916</v>
      </c>
      <c r="S699" s="313" t="s">
        <v>8771</v>
      </c>
      <c r="T699" s="257" t="s">
        <v>10824</v>
      </c>
      <c r="U699" s="134" t="s">
        <v>53</v>
      </c>
      <c r="V699" s="134" t="s">
        <v>7601</v>
      </c>
      <c r="W699" s="302" t="s">
        <v>1903</v>
      </c>
      <c r="X699" s="143" t="s">
        <v>232</v>
      </c>
      <c r="Y699" s="105" t="s">
        <v>232</v>
      </c>
      <c r="Z699" s="255" t="s">
        <v>1915</v>
      </c>
      <c r="AA699" s="106" t="s">
        <v>1917</v>
      </c>
      <c r="AB699" s="259" t="s">
        <v>173</v>
      </c>
      <c r="AC699" s="133" t="s">
        <v>8069</v>
      </c>
      <c r="AD699" s="303">
        <f t="shared" si="10"/>
        <v>1</v>
      </c>
      <c r="AE699" s="105" t="s">
        <v>7482</v>
      </c>
      <c r="AF699" s="133" t="str">
        <f>VLOOKUP(N699,'2021jobs'!A:A,1,0)</f>
        <v>DCAN-P3</v>
      </c>
      <c r="AG699" s="133" t="str">
        <f>VLOOKUP(Z699,'2021jobs'!A:A,1,0)</f>
        <v>DCAN-P3</v>
      </c>
      <c r="AH699" s="256"/>
      <c r="AI699" s="132" t="s">
        <v>1915</v>
      </c>
      <c r="AJ699" s="172" t="s">
        <v>239</v>
      </c>
      <c r="AK699" s="135"/>
      <c r="AL699" s="111" t="s">
        <v>1903</v>
      </c>
      <c r="AM699" s="134" t="s">
        <v>7601</v>
      </c>
      <c r="AN699" s="134" t="s">
        <v>53</v>
      </c>
      <c r="AO699" s="5" t="s">
        <v>173</v>
      </c>
    </row>
    <row r="700" spans="1:41" s="9" customFormat="1" ht="15" customHeight="1" x14ac:dyDescent="0.4">
      <c r="A700" s="125">
        <v>0</v>
      </c>
      <c r="B700" s="125">
        <v>0</v>
      </c>
      <c r="C700" s="125">
        <v>0</v>
      </c>
      <c r="D700" s="125">
        <v>0</v>
      </c>
      <c r="E700" s="120">
        <v>1</v>
      </c>
      <c r="F700" s="125">
        <v>0</v>
      </c>
      <c r="G700" s="125">
        <v>0</v>
      </c>
      <c r="H700" s="125">
        <v>0</v>
      </c>
      <c r="I700" s="125">
        <v>0</v>
      </c>
      <c r="J700" s="300">
        <v>0</v>
      </c>
      <c r="K700" s="123">
        <v>1</v>
      </c>
      <c r="L700" s="125">
        <v>0</v>
      </c>
      <c r="M700" s="135"/>
      <c r="N700" s="133" t="s">
        <v>1918</v>
      </c>
      <c r="O700" s="254" t="s">
        <v>1904</v>
      </c>
      <c r="P700" s="254" t="s">
        <v>443</v>
      </c>
      <c r="Q700" s="254" t="s">
        <v>7480</v>
      </c>
      <c r="R700" s="257" t="s">
        <v>1919</v>
      </c>
      <c r="S700" s="313" t="s">
        <v>8771</v>
      </c>
      <c r="T700" s="257" t="s">
        <v>9696</v>
      </c>
      <c r="U700" s="134" t="s">
        <v>53</v>
      </c>
      <c r="V700" s="134" t="s">
        <v>7601</v>
      </c>
      <c r="W700" s="302" t="s">
        <v>1903</v>
      </c>
      <c r="X700" s="143" t="s">
        <v>232</v>
      </c>
      <c r="Y700" s="105" t="s">
        <v>232</v>
      </c>
      <c r="Z700" s="255" t="s">
        <v>1918</v>
      </c>
      <c r="AA700" s="106" t="s">
        <v>1920</v>
      </c>
      <c r="AB700" s="259" t="s">
        <v>173</v>
      </c>
      <c r="AC700" s="133" t="s">
        <v>8069</v>
      </c>
      <c r="AD700" s="303">
        <f t="shared" si="10"/>
        <v>1</v>
      </c>
      <c r="AE700" s="105"/>
      <c r="AF700" s="133" t="str">
        <f>VLOOKUP(N700,'2021jobs'!A:A,1,0)</f>
        <v>DCAN-P2</v>
      </c>
      <c r="AG700" s="133" t="str">
        <f>VLOOKUP(Z700,'2021jobs'!A:A,1,0)</f>
        <v>DCAN-P2</v>
      </c>
      <c r="AH700" s="256"/>
      <c r="AI700" s="132" t="s">
        <v>1918</v>
      </c>
      <c r="AJ700" s="172" t="s">
        <v>239</v>
      </c>
      <c r="AK700" s="135"/>
      <c r="AL700" s="111" t="s">
        <v>1903</v>
      </c>
      <c r="AM700" s="134" t="s">
        <v>7601</v>
      </c>
      <c r="AN700" s="134" t="s">
        <v>53</v>
      </c>
      <c r="AO700" s="5" t="s">
        <v>173</v>
      </c>
    </row>
    <row r="701" spans="1:41" s="9" customFormat="1" ht="15" customHeight="1" x14ac:dyDescent="0.4">
      <c r="A701" s="125">
        <v>0</v>
      </c>
      <c r="B701" s="125">
        <v>0</v>
      </c>
      <c r="C701" s="125">
        <v>0</v>
      </c>
      <c r="D701" s="125">
        <v>0</v>
      </c>
      <c r="E701" s="120">
        <v>1</v>
      </c>
      <c r="F701" s="125">
        <v>0</v>
      </c>
      <c r="G701" s="125">
        <v>0</v>
      </c>
      <c r="H701" s="125">
        <v>0</v>
      </c>
      <c r="I701" s="125">
        <v>0</v>
      </c>
      <c r="J701" s="300">
        <v>0</v>
      </c>
      <c r="K701" s="123">
        <v>1</v>
      </c>
      <c r="L701" s="125">
        <v>0</v>
      </c>
      <c r="M701" s="135"/>
      <c r="N701" s="133" t="s">
        <v>1921</v>
      </c>
      <c r="O701" s="254" t="s">
        <v>1904</v>
      </c>
      <c r="P701" s="254" t="s">
        <v>474</v>
      </c>
      <c r="Q701" s="254" t="s">
        <v>7480</v>
      </c>
      <c r="R701" s="257" t="s">
        <v>1922</v>
      </c>
      <c r="S701" s="313" t="s">
        <v>8771</v>
      </c>
      <c r="T701" s="257" t="s">
        <v>10823</v>
      </c>
      <c r="U701" s="134" t="s">
        <v>53</v>
      </c>
      <c r="V701" s="134" t="s">
        <v>7601</v>
      </c>
      <c r="W701" s="302" t="s">
        <v>1903</v>
      </c>
      <c r="X701" s="143" t="s">
        <v>232</v>
      </c>
      <c r="Y701" s="105" t="s">
        <v>232</v>
      </c>
      <c r="Z701" s="255" t="s">
        <v>1921</v>
      </c>
      <c r="AA701" s="106" t="s">
        <v>1923</v>
      </c>
      <c r="AB701" s="259" t="s">
        <v>173</v>
      </c>
      <c r="AC701" s="133" t="s">
        <v>8069</v>
      </c>
      <c r="AD701" s="303">
        <f t="shared" si="10"/>
        <v>1</v>
      </c>
      <c r="AE701" s="105"/>
      <c r="AF701" s="133" t="str">
        <f>VLOOKUP(N701,'2021jobs'!A:A,1,0)</f>
        <v>DCAN-P1</v>
      </c>
      <c r="AG701" s="133" t="str">
        <f>VLOOKUP(Z701,'2021jobs'!A:A,1,0)</f>
        <v>DCAN-P1</v>
      </c>
      <c r="AH701" s="256"/>
      <c r="AI701" s="132" t="s">
        <v>1921</v>
      </c>
      <c r="AJ701" s="172" t="s">
        <v>239</v>
      </c>
      <c r="AK701" s="135"/>
      <c r="AL701" s="111" t="s">
        <v>1903</v>
      </c>
      <c r="AM701" s="134" t="s">
        <v>7601</v>
      </c>
      <c r="AN701" s="134" t="s">
        <v>53</v>
      </c>
      <c r="AO701" s="5" t="s">
        <v>173</v>
      </c>
    </row>
    <row r="702" spans="1:41" s="9" customFormat="1" ht="15" customHeight="1" x14ac:dyDescent="0.4">
      <c r="A702" s="128">
        <v>0</v>
      </c>
      <c r="B702" s="128">
        <v>0</v>
      </c>
      <c r="C702" s="128">
        <v>0</v>
      </c>
      <c r="D702" s="128">
        <v>0</v>
      </c>
      <c r="E702" s="123">
        <v>1</v>
      </c>
      <c r="F702" s="128">
        <v>0</v>
      </c>
      <c r="G702" s="128">
        <v>0</v>
      </c>
      <c r="H702" s="128">
        <v>0</v>
      </c>
      <c r="I702" s="128">
        <v>0</v>
      </c>
      <c r="J702" s="300">
        <v>0</v>
      </c>
      <c r="K702" s="123">
        <v>1</v>
      </c>
      <c r="L702" s="128">
        <v>0</v>
      </c>
      <c r="M702" s="135" t="s">
        <v>9737</v>
      </c>
      <c r="N702" s="133" t="s">
        <v>10207</v>
      </c>
      <c r="O702" s="254" t="s">
        <v>1925</v>
      </c>
      <c r="P702" s="254" t="s">
        <v>611</v>
      </c>
      <c r="Q702" s="254" t="s">
        <v>7480</v>
      </c>
      <c r="R702" s="257" t="s">
        <v>8799</v>
      </c>
      <c r="S702" s="313" t="s">
        <v>9274</v>
      </c>
      <c r="T702" s="257" t="s">
        <v>10779</v>
      </c>
      <c r="U702" s="134" t="s">
        <v>53</v>
      </c>
      <c r="V702" s="134" t="s">
        <v>7601</v>
      </c>
      <c r="W702" s="302" t="s">
        <v>1924</v>
      </c>
      <c r="X702" s="143" t="s">
        <v>232</v>
      </c>
      <c r="Y702" s="254" t="s">
        <v>232</v>
      </c>
      <c r="Z702" s="303" t="s">
        <v>300</v>
      </c>
      <c r="AA702" s="306" t="s">
        <v>300</v>
      </c>
      <c r="AB702" s="259" t="s">
        <v>173</v>
      </c>
      <c r="AC702" s="133" t="s">
        <v>8070</v>
      </c>
      <c r="AD702" s="303">
        <f t="shared" si="10"/>
        <v>0</v>
      </c>
      <c r="AE702" s="254"/>
      <c r="AF702" s="133" t="e">
        <f>VLOOKUP(N702,'2021jobs'!A:A,1,0)</f>
        <v>#N/A</v>
      </c>
      <c r="AG702" s="133" t="e">
        <f>VLOOKUP(Z702,'2021jobs'!A:A,1,0)</f>
        <v>#N/A</v>
      </c>
      <c r="AH702" s="257" t="e">
        <f>VLOOKUP(R702,Sheet1!A:A,1,0)</f>
        <v>#N/A</v>
      </c>
      <c r="AI702" s="133" t="s">
        <v>1926</v>
      </c>
      <c r="AJ702" s="263" t="s">
        <v>239</v>
      </c>
      <c r="AK702" s="135"/>
      <c r="AL702" s="258" t="s">
        <v>1924</v>
      </c>
      <c r="AM702" s="134" t="s">
        <v>7601</v>
      </c>
      <c r="AN702" s="134" t="s">
        <v>53</v>
      </c>
      <c r="AO702" s="267" t="s">
        <v>173</v>
      </c>
    </row>
    <row r="703" spans="1:41" s="9" customFormat="1" ht="15" customHeight="1" x14ac:dyDescent="0.4">
      <c r="A703" s="125">
        <v>0</v>
      </c>
      <c r="B703" s="125">
        <v>0</v>
      </c>
      <c r="C703" s="125">
        <v>0</v>
      </c>
      <c r="D703" s="125">
        <v>0</v>
      </c>
      <c r="E703" s="120">
        <v>1</v>
      </c>
      <c r="F703" s="125">
        <v>0</v>
      </c>
      <c r="G703" s="125">
        <v>0</v>
      </c>
      <c r="H703" s="125">
        <v>0</v>
      </c>
      <c r="I703" s="125">
        <v>0</v>
      </c>
      <c r="J703" s="300">
        <v>0</v>
      </c>
      <c r="K703" s="123">
        <v>1</v>
      </c>
      <c r="L703" s="125">
        <v>0</v>
      </c>
      <c r="M703" s="135"/>
      <c r="N703" s="133" t="s">
        <v>1926</v>
      </c>
      <c r="O703" s="254" t="s">
        <v>1925</v>
      </c>
      <c r="P703" s="254" t="s">
        <v>433</v>
      </c>
      <c r="Q703" s="254" t="s">
        <v>7480</v>
      </c>
      <c r="R703" s="257" t="s">
        <v>8797</v>
      </c>
      <c r="S703" s="313" t="s">
        <v>9274</v>
      </c>
      <c r="T703" s="257" t="s">
        <v>10825</v>
      </c>
      <c r="U703" s="134" t="s">
        <v>53</v>
      </c>
      <c r="V703" s="134" t="s">
        <v>7601</v>
      </c>
      <c r="W703" s="302" t="s">
        <v>1924</v>
      </c>
      <c r="X703" s="143" t="s">
        <v>232</v>
      </c>
      <c r="Y703" s="97" t="s">
        <v>232</v>
      </c>
      <c r="Z703" s="255" t="s">
        <v>1926</v>
      </c>
      <c r="AA703" s="106" t="s">
        <v>1928</v>
      </c>
      <c r="AB703" s="259" t="s">
        <v>173</v>
      </c>
      <c r="AC703" s="133" t="s">
        <v>8070</v>
      </c>
      <c r="AD703" s="303">
        <f t="shared" si="10"/>
        <v>1</v>
      </c>
      <c r="AE703" s="105"/>
      <c r="AF703" s="133" t="str">
        <f>VLOOKUP(N703,'2021jobs'!A:A,1,0)</f>
        <v>PMTM-P4</v>
      </c>
      <c r="AG703" s="133" t="str">
        <f>VLOOKUP(Z703,'2021jobs'!A:A,1,0)</f>
        <v>PMTM-P4</v>
      </c>
      <c r="AH703" s="256" t="e">
        <f>VLOOKUP(R703,Sheet1!A:A,1,0)</f>
        <v>#N/A</v>
      </c>
      <c r="AI703" s="132" t="s">
        <v>1926</v>
      </c>
      <c r="AJ703" s="172" t="s">
        <v>239</v>
      </c>
      <c r="AK703" s="135"/>
      <c r="AL703" s="111" t="s">
        <v>1924</v>
      </c>
      <c r="AM703" s="134" t="s">
        <v>7601</v>
      </c>
      <c r="AN703" s="134" t="s">
        <v>53</v>
      </c>
      <c r="AO703" s="5" t="s">
        <v>173</v>
      </c>
    </row>
    <row r="704" spans="1:41" s="9" customFormat="1" ht="15" customHeight="1" x14ac:dyDescent="0.4">
      <c r="A704" s="128">
        <v>0</v>
      </c>
      <c r="B704" s="128">
        <v>0</v>
      </c>
      <c r="C704" s="128">
        <v>0</v>
      </c>
      <c r="D704" s="128">
        <v>0</v>
      </c>
      <c r="E704" s="123">
        <v>1</v>
      </c>
      <c r="F704" s="128">
        <v>0</v>
      </c>
      <c r="G704" s="128">
        <v>0</v>
      </c>
      <c r="H704" s="128">
        <v>0</v>
      </c>
      <c r="I704" s="128">
        <v>0</v>
      </c>
      <c r="J704" s="300">
        <v>0</v>
      </c>
      <c r="K704" s="123">
        <v>1</v>
      </c>
      <c r="L704" s="128">
        <v>0</v>
      </c>
      <c r="M704" s="135" t="s">
        <v>9737</v>
      </c>
      <c r="N704" s="133" t="s">
        <v>10208</v>
      </c>
      <c r="O704" s="254" t="s">
        <v>1925</v>
      </c>
      <c r="P704" s="254" t="s">
        <v>355</v>
      </c>
      <c r="Q704" s="254" t="s">
        <v>7480</v>
      </c>
      <c r="R704" s="257" t="s">
        <v>8796</v>
      </c>
      <c r="S704" s="313" t="s">
        <v>9274</v>
      </c>
      <c r="T704" s="257" t="s">
        <v>10824</v>
      </c>
      <c r="U704" s="134" t="s">
        <v>53</v>
      </c>
      <c r="V704" s="134" t="s">
        <v>7601</v>
      </c>
      <c r="W704" s="302" t="s">
        <v>1924</v>
      </c>
      <c r="X704" s="143" t="s">
        <v>232</v>
      </c>
      <c r="Y704" s="254" t="s">
        <v>232</v>
      </c>
      <c r="Z704" s="303" t="s">
        <v>300</v>
      </c>
      <c r="AA704" s="306" t="s">
        <v>300</v>
      </c>
      <c r="AB704" s="259" t="s">
        <v>173</v>
      </c>
      <c r="AC704" s="133" t="s">
        <v>8070</v>
      </c>
      <c r="AD704" s="303">
        <f t="shared" si="10"/>
        <v>0</v>
      </c>
      <c r="AE704" s="254"/>
      <c r="AF704" s="133" t="e">
        <f>VLOOKUP(N704,'2021jobs'!A:A,1,0)</f>
        <v>#N/A</v>
      </c>
      <c r="AG704" s="133" t="e">
        <f>VLOOKUP(Z704,'2021jobs'!A:A,1,0)</f>
        <v>#N/A</v>
      </c>
      <c r="AH704" s="257" t="e">
        <f>VLOOKUP(R704,Sheet1!A:A,1,0)</f>
        <v>#N/A</v>
      </c>
      <c r="AI704" s="133" t="s">
        <v>1926</v>
      </c>
      <c r="AJ704" s="263" t="s">
        <v>239</v>
      </c>
      <c r="AK704" s="135"/>
      <c r="AL704" s="258" t="s">
        <v>1924</v>
      </c>
      <c r="AM704" s="134" t="s">
        <v>7601</v>
      </c>
      <c r="AN704" s="134" t="s">
        <v>53</v>
      </c>
      <c r="AO704" s="267" t="s">
        <v>173</v>
      </c>
    </row>
    <row r="705" spans="1:41" s="9" customFormat="1" ht="15" customHeight="1" x14ac:dyDescent="0.4">
      <c r="A705" s="128">
        <v>0</v>
      </c>
      <c r="B705" s="128">
        <v>0</v>
      </c>
      <c r="C705" s="128">
        <v>0</v>
      </c>
      <c r="D705" s="128">
        <v>0</v>
      </c>
      <c r="E705" s="123">
        <v>1</v>
      </c>
      <c r="F705" s="128">
        <v>0</v>
      </c>
      <c r="G705" s="128">
        <v>0</v>
      </c>
      <c r="H705" s="128">
        <v>0</v>
      </c>
      <c r="I705" s="128">
        <v>0</v>
      </c>
      <c r="J705" s="300">
        <v>0</v>
      </c>
      <c r="K705" s="123">
        <v>1</v>
      </c>
      <c r="L705" s="128">
        <v>0</v>
      </c>
      <c r="M705" s="135" t="s">
        <v>9737</v>
      </c>
      <c r="N705" s="133" t="s">
        <v>10209</v>
      </c>
      <c r="O705" s="254" t="s">
        <v>1925</v>
      </c>
      <c r="P705" s="254" t="s">
        <v>443</v>
      </c>
      <c r="Q705" s="254" t="s">
        <v>7480</v>
      </c>
      <c r="R705" s="257" t="s">
        <v>1927</v>
      </c>
      <c r="S705" s="313" t="s">
        <v>9274</v>
      </c>
      <c r="T705" s="257" t="s">
        <v>9696</v>
      </c>
      <c r="U705" s="134" t="s">
        <v>53</v>
      </c>
      <c r="V705" s="134" t="s">
        <v>7601</v>
      </c>
      <c r="W705" s="302" t="s">
        <v>1924</v>
      </c>
      <c r="X705" s="143" t="s">
        <v>232</v>
      </c>
      <c r="Y705" s="254" t="s">
        <v>232</v>
      </c>
      <c r="Z705" s="303" t="s">
        <v>300</v>
      </c>
      <c r="AA705" s="306" t="s">
        <v>300</v>
      </c>
      <c r="AB705" s="259" t="s">
        <v>173</v>
      </c>
      <c r="AC705" s="133" t="s">
        <v>8070</v>
      </c>
      <c r="AD705" s="303">
        <f t="shared" si="10"/>
        <v>0</v>
      </c>
      <c r="AE705" s="254"/>
      <c r="AF705" s="133" t="e">
        <f>VLOOKUP(N705,'2021jobs'!A:A,1,0)</f>
        <v>#N/A</v>
      </c>
      <c r="AG705" s="133" t="e">
        <f>VLOOKUP(Z705,'2021jobs'!A:A,1,0)</f>
        <v>#N/A</v>
      </c>
      <c r="AH705" s="257" t="str">
        <f>VLOOKUP(R705,Sheet1!A:A,1,0)</f>
        <v>Program Manager Talent Management</v>
      </c>
      <c r="AI705" s="133" t="s">
        <v>1926</v>
      </c>
      <c r="AJ705" s="263" t="s">
        <v>239</v>
      </c>
      <c r="AK705" s="135"/>
      <c r="AL705" s="258" t="s">
        <v>1924</v>
      </c>
      <c r="AM705" s="134" t="s">
        <v>7601</v>
      </c>
      <c r="AN705" s="134" t="s">
        <v>53</v>
      </c>
      <c r="AO705" s="267" t="s">
        <v>173</v>
      </c>
    </row>
    <row r="706" spans="1:41" s="104" customFormat="1" ht="15" customHeight="1" x14ac:dyDescent="0.4">
      <c r="A706" s="128">
        <v>0</v>
      </c>
      <c r="B706" s="128">
        <v>0</v>
      </c>
      <c r="C706" s="128">
        <v>0</v>
      </c>
      <c r="D706" s="128">
        <v>0</v>
      </c>
      <c r="E706" s="123">
        <v>1</v>
      </c>
      <c r="F706" s="128">
        <v>0</v>
      </c>
      <c r="G706" s="128">
        <v>0</v>
      </c>
      <c r="H706" s="128">
        <v>0</v>
      </c>
      <c r="I706" s="128">
        <v>0</v>
      </c>
      <c r="J706" s="300">
        <v>0</v>
      </c>
      <c r="K706" s="123">
        <v>1</v>
      </c>
      <c r="L706" s="128">
        <v>0</v>
      </c>
      <c r="M706" s="135" t="s">
        <v>9737</v>
      </c>
      <c r="N706" s="133" t="s">
        <v>10210</v>
      </c>
      <c r="O706" s="254" t="s">
        <v>1925</v>
      </c>
      <c r="P706" s="254" t="s">
        <v>474</v>
      </c>
      <c r="Q706" s="254" t="s">
        <v>7480</v>
      </c>
      <c r="R706" s="257" t="s">
        <v>8795</v>
      </c>
      <c r="S706" s="313" t="s">
        <v>9274</v>
      </c>
      <c r="T706" s="257" t="s">
        <v>10823</v>
      </c>
      <c r="U706" s="134" t="s">
        <v>53</v>
      </c>
      <c r="V706" s="134" t="s">
        <v>7601</v>
      </c>
      <c r="W706" s="302" t="s">
        <v>1924</v>
      </c>
      <c r="X706" s="143" t="s">
        <v>232</v>
      </c>
      <c r="Y706" s="254" t="s">
        <v>232</v>
      </c>
      <c r="Z706" s="303" t="s">
        <v>300</v>
      </c>
      <c r="AA706" s="306" t="s">
        <v>300</v>
      </c>
      <c r="AB706" s="259" t="s">
        <v>173</v>
      </c>
      <c r="AC706" s="133" t="s">
        <v>8070</v>
      </c>
      <c r="AD706" s="303">
        <f t="shared" si="10"/>
        <v>0</v>
      </c>
      <c r="AE706" s="254"/>
      <c r="AF706" s="133" t="e">
        <f>VLOOKUP(N706,'2021jobs'!A:A,1,0)</f>
        <v>#N/A</v>
      </c>
      <c r="AG706" s="133" t="e">
        <f>VLOOKUP(Z706,'2021jobs'!A:A,1,0)</f>
        <v>#N/A</v>
      </c>
      <c r="AH706" s="257" t="e">
        <f>VLOOKUP(R706,Sheet1!A:A,1,0)</f>
        <v>#N/A</v>
      </c>
      <c r="AI706" s="133" t="s">
        <v>1926</v>
      </c>
      <c r="AJ706" s="263" t="s">
        <v>239</v>
      </c>
      <c r="AK706" s="135"/>
      <c r="AL706" s="258" t="s">
        <v>1924</v>
      </c>
      <c r="AM706" s="134" t="s">
        <v>7601</v>
      </c>
      <c r="AN706" s="134" t="s">
        <v>53</v>
      </c>
      <c r="AO706" s="267" t="s">
        <v>173</v>
      </c>
    </row>
    <row r="707" spans="1:41" s="104" customFormat="1" ht="15" customHeight="1" x14ac:dyDescent="0.4">
      <c r="A707" s="128">
        <v>0</v>
      </c>
      <c r="B707" s="128">
        <v>0</v>
      </c>
      <c r="C707" s="128">
        <v>0</v>
      </c>
      <c r="D707" s="128">
        <v>0</v>
      </c>
      <c r="E707" s="123">
        <v>1</v>
      </c>
      <c r="F707" s="128">
        <v>0</v>
      </c>
      <c r="G707" s="128">
        <v>0</v>
      </c>
      <c r="H707" s="128">
        <v>0</v>
      </c>
      <c r="I707" s="128">
        <v>0</v>
      </c>
      <c r="J707" s="300">
        <v>0</v>
      </c>
      <c r="K707" s="123">
        <v>1</v>
      </c>
      <c r="L707" s="128">
        <v>0</v>
      </c>
      <c r="M707" s="135" t="s">
        <v>9737</v>
      </c>
      <c r="N707" s="133" t="s">
        <v>10211</v>
      </c>
      <c r="O707" s="254" t="s">
        <v>1930</v>
      </c>
      <c r="P707" s="254" t="s">
        <v>453</v>
      </c>
      <c r="Q707" s="110" t="s">
        <v>7479</v>
      </c>
      <c r="R707" s="257" t="s">
        <v>9285</v>
      </c>
      <c r="S707" s="313" t="s">
        <v>9275</v>
      </c>
      <c r="T707" s="257" t="s">
        <v>9701</v>
      </c>
      <c r="U707" s="134" t="s">
        <v>53</v>
      </c>
      <c r="V707" s="134" t="s">
        <v>7601</v>
      </c>
      <c r="W707" s="302" t="s">
        <v>1929</v>
      </c>
      <c r="X707" s="143" t="s">
        <v>232</v>
      </c>
      <c r="Y707" s="254" t="s">
        <v>232</v>
      </c>
      <c r="Z707" s="303" t="s">
        <v>300</v>
      </c>
      <c r="AA707" s="306" t="s">
        <v>300</v>
      </c>
      <c r="AB707" s="259" t="s">
        <v>173</v>
      </c>
      <c r="AC707" s="133" t="s">
        <v>8528</v>
      </c>
      <c r="AD707" s="303">
        <f t="shared" si="10"/>
        <v>0</v>
      </c>
      <c r="AE707" s="254"/>
      <c r="AF707" s="133" t="e">
        <f>VLOOKUP(N707,'2021jobs'!A:A,1,0)</f>
        <v>#N/A</v>
      </c>
      <c r="AG707" s="133" t="e">
        <f>VLOOKUP(Z707,'2021jobs'!A:A,1,0)</f>
        <v>#N/A</v>
      </c>
      <c r="AH707" s="257"/>
      <c r="AI707" s="133"/>
      <c r="AJ707" s="263"/>
      <c r="AK707" s="135"/>
      <c r="AL707" s="258"/>
      <c r="AM707" s="134"/>
      <c r="AN707" s="134"/>
      <c r="AO707" s="267"/>
    </row>
    <row r="708" spans="1:41" s="9" customFormat="1" ht="15.6" customHeight="1" x14ac:dyDescent="0.4">
      <c r="A708" s="125">
        <v>0</v>
      </c>
      <c r="B708" s="125">
        <v>0</v>
      </c>
      <c r="C708" s="125">
        <v>0</v>
      </c>
      <c r="D708" s="125">
        <v>0</v>
      </c>
      <c r="E708" s="120">
        <v>1</v>
      </c>
      <c r="F708" s="125">
        <v>0</v>
      </c>
      <c r="G708" s="125">
        <v>0</v>
      </c>
      <c r="H708" s="125">
        <v>0</v>
      </c>
      <c r="I708" s="125">
        <v>0</v>
      </c>
      <c r="J708" s="300">
        <v>0</v>
      </c>
      <c r="K708" s="123">
        <v>1</v>
      </c>
      <c r="L708" s="125">
        <v>0</v>
      </c>
      <c r="M708" s="135"/>
      <c r="N708" s="133" t="s">
        <v>1931</v>
      </c>
      <c r="O708" s="254" t="s">
        <v>1930</v>
      </c>
      <c r="P708" s="254" t="s">
        <v>352</v>
      </c>
      <c r="Q708" s="110" t="s">
        <v>7479</v>
      </c>
      <c r="R708" s="257" t="s">
        <v>9284</v>
      </c>
      <c r="S708" s="313" t="s">
        <v>9275</v>
      </c>
      <c r="T708" s="257" t="s">
        <v>9700</v>
      </c>
      <c r="U708" s="134" t="s">
        <v>53</v>
      </c>
      <c r="V708" s="134" t="s">
        <v>7601</v>
      </c>
      <c r="W708" s="302" t="s">
        <v>1929</v>
      </c>
      <c r="X708" s="143" t="s">
        <v>232</v>
      </c>
      <c r="Y708" s="97" t="s">
        <v>232</v>
      </c>
      <c r="Z708" s="255" t="s">
        <v>1931</v>
      </c>
      <c r="AA708" s="106" t="s">
        <v>1933</v>
      </c>
      <c r="AB708" s="259" t="s">
        <v>173</v>
      </c>
      <c r="AC708" s="133" t="s">
        <v>8528</v>
      </c>
      <c r="AD708" s="303">
        <f t="shared" si="10"/>
        <v>1</v>
      </c>
      <c r="AE708" s="105"/>
      <c r="AF708" s="133" t="str">
        <f>VLOOKUP(N708,'2021jobs'!A:A,1,0)</f>
        <v>WPAN-D1</v>
      </c>
      <c r="AG708" s="133" t="str">
        <f>VLOOKUP(Z708,'2021jobs'!A:A,1,0)</f>
        <v>WPAN-D1</v>
      </c>
      <c r="AH708" s="256" t="e">
        <f>VLOOKUP(R708,Sheet1!A:A,1,0)</f>
        <v>#N/A</v>
      </c>
      <c r="AI708" s="132" t="s">
        <v>1931</v>
      </c>
      <c r="AJ708" s="172" t="s">
        <v>239</v>
      </c>
      <c r="AK708" s="135"/>
      <c r="AL708" s="111" t="s">
        <v>1929</v>
      </c>
      <c r="AM708" s="134" t="s">
        <v>7601</v>
      </c>
      <c r="AN708" s="134" t="s">
        <v>53</v>
      </c>
      <c r="AO708" s="5" t="s">
        <v>173</v>
      </c>
    </row>
    <row r="709" spans="1:41" s="9" customFormat="1" ht="15.6" customHeight="1" x14ac:dyDescent="0.4">
      <c r="A709" s="125">
        <v>0</v>
      </c>
      <c r="B709" s="125">
        <v>0</v>
      </c>
      <c r="C709" s="125">
        <v>0</v>
      </c>
      <c r="D709" s="125">
        <v>0</v>
      </c>
      <c r="E709" s="120">
        <v>1</v>
      </c>
      <c r="F709" s="125">
        <v>0</v>
      </c>
      <c r="G709" s="125">
        <v>0</v>
      </c>
      <c r="H709" s="125">
        <v>0</v>
      </c>
      <c r="I709" s="125">
        <v>0</v>
      </c>
      <c r="J709" s="300">
        <v>0</v>
      </c>
      <c r="K709" s="123">
        <v>1</v>
      </c>
      <c r="L709" s="125">
        <v>0</v>
      </c>
      <c r="M709" s="135" t="s">
        <v>9737</v>
      </c>
      <c r="N709" s="133" t="s">
        <v>10212</v>
      </c>
      <c r="O709" s="254" t="s">
        <v>1930</v>
      </c>
      <c r="P709" s="254" t="s">
        <v>415</v>
      </c>
      <c r="Q709" s="110" t="s">
        <v>7479</v>
      </c>
      <c r="R709" s="257" t="s">
        <v>9283</v>
      </c>
      <c r="S709" s="313" t="s">
        <v>9275</v>
      </c>
      <c r="T709" s="257" t="s">
        <v>9698</v>
      </c>
      <c r="U709" s="134" t="s">
        <v>53</v>
      </c>
      <c r="V709" s="134" t="s">
        <v>7601</v>
      </c>
      <c r="W709" s="302" t="s">
        <v>1929</v>
      </c>
      <c r="X709" s="143" t="s">
        <v>232</v>
      </c>
      <c r="Y709" s="97" t="s">
        <v>232</v>
      </c>
      <c r="Z709" s="255" t="s">
        <v>300</v>
      </c>
      <c r="AA709" s="306" t="s">
        <v>300</v>
      </c>
      <c r="AB709" s="259" t="s">
        <v>173</v>
      </c>
      <c r="AC709" s="133" t="s">
        <v>8528</v>
      </c>
      <c r="AD709" s="303">
        <f t="shared" si="10"/>
        <v>0</v>
      </c>
      <c r="AE709" s="254"/>
      <c r="AF709" s="133" t="e">
        <f>VLOOKUP(N709,'2021jobs'!A:A,1,0)</f>
        <v>#N/A</v>
      </c>
      <c r="AG709" s="133" t="e">
        <f>VLOOKUP(Z709,'2021jobs'!A:A,1,0)</f>
        <v>#N/A</v>
      </c>
      <c r="AH709" s="256"/>
      <c r="AI709" s="255"/>
      <c r="AJ709" s="172"/>
      <c r="AK709" s="135"/>
      <c r="AL709" s="111"/>
      <c r="AM709" s="134"/>
      <c r="AN709" s="134"/>
      <c r="AO709" s="5"/>
    </row>
    <row r="710" spans="1:41" s="9" customFormat="1" ht="15.6" customHeight="1" x14ac:dyDescent="0.4">
      <c r="A710" s="125">
        <v>0</v>
      </c>
      <c r="B710" s="125">
        <v>0</v>
      </c>
      <c r="C710" s="125">
        <v>0</v>
      </c>
      <c r="D710" s="125">
        <v>0</v>
      </c>
      <c r="E710" s="120">
        <v>1</v>
      </c>
      <c r="F710" s="125">
        <v>0</v>
      </c>
      <c r="G710" s="125">
        <v>0</v>
      </c>
      <c r="H710" s="125">
        <v>0</v>
      </c>
      <c r="I710" s="125">
        <v>0</v>
      </c>
      <c r="J710" s="300">
        <v>0</v>
      </c>
      <c r="K710" s="123">
        <v>1</v>
      </c>
      <c r="L710" s="125">
        <v>0</v>
      </c>
      <c r="M710" s="135" t="s">
        <v>9737</v>
      </c>
      <c r="N710" s="133" t="s">
        <v>10213</v>
      </c>
      <c r="O710" s="254" t="s">
        <v>1930</v>
      </c>
      <c r="P710" s="254" t="s">
        <v>363</v>
      </c>
      <c r="Q710" s="110" t="s">
        <v>7479</v>
      </c>
      <c r="R710" s="257" t="s">
        <v>9282</v>
      </c>
      <c r="S710" s="313" t="s">
        <v>9275</v>
      </c>
      <c r="T710" s="257" t="s">
        <v>9699</v>
      </c>
      <c r="U710" s="134" t="s">
        <v>53</v>
      </c>
      <c r="V710" s="134" t="s">
        <v>7601</v>
      </c>
      <c r="W710" s="302" t="s">
        <v>1929</v>
      </c>
      <c r="X710" s="143" t="s">
        <v>232</v>
      </c>
      <c r="Y710" s="97" t="s">
        <v>232</v>
      </c>
      <c r="Z710" s="255" t="s">
        <v>300</v>
      </c>
      <c r="AA710" s="306" t="s">
        <v>300</v>
      </c>
      <c r="AB710" s="259" t="s">
        <v>173</v>
      </c>
      <c r="AC710" s="133" t="s">
        <v>8528</v>
      </c>
      <c r="AD710" s="303">
        <f t="shared" si="10"/>
        <v>0</v>
      </c>
      <c r="AE710" s="254"/>
      <c r="AF710" s="133" t="e">
        <f>VLOOKUP(N710,'2021jobs'!A:A,1,0)</f>
        <v>#N/A</v>
      </c>
      <c r="AG710" s="133" t="e">
        <f>VLOOKUP(Z710,'2021jobs'!A:A,1,0)</f>
        <v>#N/A</v>
      </c>
      <c r="AH710" s="256"/>
      <c r="AI710" s="255"/>
      <c r="AJ710" s="172"/>
      <c r="AK710" s="135"/>
      <c r="AL710" s="111"/>
      <c r="AM710" s="134"/>
      <c r="AN710" s="134"/>
      <c r="AO710" s="5"/>
    </row>
    <row r="711" spans="1:41" s="9" customFormat="1" ht="15" customHeight="1" x14ac:dyDescent="0.4">
      <c r="A711" s="125">
        <v>0</v>
      </c>
      <c r="B711" s="125">
        <v>0</v>
      </c>
      <c r="C711" s="120">
        <v>1</v>
      </c>
      <c r="D711" s="125">
        <v>0</v>
      </c>
      <c r="E711" s="120">
        <v>1</v>
      </c>
      <c r="F711" s="125">
        <v>0</v>
      </c>
      <c r="G711" s="125">
        <v>0</v>
      </c>
      <c r="H711" s="125">
        <v>0</v>
      </c>
      <c r="I711" s="125">
        <v>0</v>
      </c>
      <c r="J711" s="300">
        <v>0</v>
      </c>
      <c r="K711" s="125">
        <v>0</v>
      </c>
      <c r="L711" s="125">
        <v>0</v>
      </c>
      <c r="M711" s="135" t="s">
        <v>9737</v>
      </c>
      <c r="N711" s="133" t="s">
        <v>10214</v>
      </c>
      <c r="O711" s="254" t="s">
        <v>1935</v>
      </c>
      <c r="P711" s="254" t="s">
        <v>453</v>
      </c>
      <c r="Q711" s="110" t="s">
        <v>7479</v>
      </c>
      <c r="R711" s="257" t="s">
        <v>8821</v>
      </c>
      <c r="S711" s="313" t="s">
        <v>8772</v>
      </c>
      <c r="T711" s="257" t="s">
        <v>9701</v>
      </c>
      <c r="U711" s="134" t="s">
        <v>53</v>
      </c>
      <c r="V711" s="134" t="s">
        <v>7600</v>
      </c>
      <c r="W711" s="302" t="s">
        <v>1934</v>
      </c>
      <c r="X711" s="143" t="s">
        <v>232</v>
      </c>
      <c r="Y711" s="254" t="s">
        <v>232</v>
      </c>
      <c r="Z711" s="255" t="s">
        <v>300</v>
      </c>
      <c r="AA711" s="306" t="s">
        <v>300</v>
      </c>
      <c r="AB711" s="259" t="s">
        <v>173</v>
      </c>
      <c r="AC711" s="133" t="s">
        <v>8071</v>
      </c>
      <c r="AD711" s="303">
        <f t="shared" si="10"/>
        <v>0</v>
      </c>
      <c r="AE711" s="254"/>
      <c r="AF711" s="133" t="e">
        <f>VLOOKUP(N711,'2021jobs'!A:A,1,0)</f>
        <v>#N/A</v>
      </c>
      <c r="AG711" s="133" t="e">
        <f>VLOOKUP(Z711,'2021jobs'!A:A,1,0)</f>
        <v>#N/A</v>
      </c>
      <c r="AH711" s="256"/>
      <c r="AI711" s="255"/>
      <c r="AJ711" s="172"/>
      <c r="AK711" s="135"/>
      <c r="AL711" s="111"/>
      <c r="AM711" s="134"/>
      <c r="AN711" s="134"/>
      <c r="AO711" s="5"/>
    </row>
    <row r="712" spans="1:41" s="9" customFormat="1" ht="15" customHeight="1" x14ac:dyDescent="0.4">
      <c r="A712" s="125">
        <v>0</v>
      </c>
      <c r="B712" s="125">
        <v>0</v>
      </c>
      <c r="C712" s="120">
        <v>1</v>
      </c>
      <c r="D712" s="125">
        <v>0</v>
      </c>
      <c r="E712" s="120">
        <v>1</v>
      </c>
      <c r="F712" s="125">
        <v>0</v>
      </c>
      <c r="G712" s="125">
        <v>0</v>
      </c>
      <c r="H712" s="125">
        <v>0</v>
      </c>
      <c r="I712" s="125">
        <v>0</v>
      </c>
      <c r="J712" s="300">
        <v>0</v>
      </c>
      <c r="K712" s="125">
        <v>0</v>
      </c>
      <c r="L712" s="125">
        <v>0</v>
      </c>
      <c r="M712" s="135"/>
      <c r="N712" s="133" t="s">
        <v>1936</v>
      </c>
      <c r="O712" s="254" t="s">
        <v>1935</v>
      </c>
      <c r="P712" s="254" t="s">
        <v>352</v>
      </c>
      <c r="Q712" s="110" t="s">
        <v>7479</v>
      </c>
      <c r="R712" s="257" t="s">
        <v>1937</v>
      </c>
      <c r="S712" s="313" t="s">
        <v>8772</v>
      </c>
      <c r="T712" s="257" t="s">
        <v>9700</v>
      </c>
      <c r="U712" s="134" t="s">
        <v>53</v>
      </c>
      <c r="V712" s="134" t="s">
        <v>7600</v>
      </c>
      <c r="W712" s="302" t="s">
        <v>1934</v>
      </c>
      <c r="X712" s="143" t="s">
        <v>232</v>
      </c>
      <c r="Y712" s="105" t="s">
        <v>232</v>
      </c>
      <c r="Z712" s="255" t="s">
        <v>1936</v>
      </c>
      <c r="AA712" s="106" t="s">
        <v>1938</v>
      </c>
      <c r="AB712" s="259" t="s">
        <v>173</v>
      </c>
      <c r="AC712" s="133" t="s">
        <v>8071</v>
      </c>
      <c r="AD712" s="303">
        <f t="shared" si="10"/>
        <v>1</v>
      </c>
      <c r="AE712" s="105"/>
      <c r="AF712" s="133" t="str">
        <f>VLOOKUP(N712,'2021jobs'!A:A,1,0)</f>
        <v>PYRL-D1</v>
      </c>
      <c r="AG712" s="133" t="str">
        <f>VLOOKUP(Z712,'2021jobs'!A:A,1,0)</f>
        <v>PYRL-D1</v>
      </c>
      <c r="AH712" s="256"/>
      <c r="AI712" s="132" t="s">
        <v>1936</v>
      </c>
      <c r="AJ712" s="172" t="s">
        <v>239</v>
      </c>
      <c r="AK712" s="135"/>
      <c r="AL712" s="111" t="s">
        <v>1934</v>
      </c>
      <c r="AM712" s="134" t="s">
        <v>7600</v>
      </c>
      <c r="AN712" s="134" t="s">
        <v>53</v>
      </c>
      <c r="AO712" s="5" t="s">
        <v>173</v>
      </c>
    </row>
    <row r="713" spans="1:41" s="9" customFormat="1" ht="15" customHeight="1" x14ac:dyDescent="0.4">
      <c r="A713" s="125">
        <v>0</v>
      </c>
      <c r="B713" s="125">
        <v>0</v>
      </c>
      <c r="C713" s="120">
        <v>1</v>
      </c>
      <c r="D713" s="125">
        <v>0</v>
      </c>
      <c r="E713" s="120">
        <v>1</v>
      </c>
      <c r="F713" s="125">
        <v>0</v>
      </c>
      <c r="G713" s="125">
        <v>0</v>
      </c>
      <c r="H713" s="125">
        <v>0</v>
      </c>
      <c r="I713" s="125">
        <v>0</v>
      </c>
      <c r="J713" s="300">
        <v>0</v>
      </c>
      <c r="K713" s="125">
        <v>0</v>
      </c>
      <c r="L713" s="125">
        <v>0</v>
      </c>
      <c r="M713" s="135"/>
      <c r="N713" s="133" t="s">
        <v>1939</v>
      </c>
      <c r="O713" s="254" t="s">
        <v>1935</v>
      </c>
      <c r="P713" s="254" t="s">
        <v>415</v>
      </c>
      <c r="Q713" s="105" t="s">
        <v>7479</v>
      </c>
      <c r="R713" s="257" t="s">
        <v>1940</v>
      </c>
      <c r="S713" s="313" t="s">
        <v>8772</v>
      </c>
      <c r="T713" s="257" t="s">
        <v>9698</v>
      </c>
      <c r="U713" s="134" t="s">
        <v>53</v>
      </c>
      <c r="V713" s="134" t="s">
        <v>7600</v>
      </c>
      <c r="W713" s="302" t="s">
        <v>1934</v>
      </c>
      <c r="X713" s="143" t="s">
        <v>232</v>
      </c>
      <c r="Y713" s="105" t="s">
        <v>232</v>
      </c>
      <c r="Z713" s="255" t="s">
        <v>1939</v>
      </c>
      <c r="AA713" s="106" t="s">
        <v>1941</v>
      </c>
      <c r="AB713" s="259" t="s">
        <v>173</v>
      </c>
      <c r="AC713" s="133" t="s">
        <v>8071</v>
      </c>
      <c r="AD713" s="303">
        <f t="shared" ref="AD713:AD776" si="11">IF(Z713=N713,1,0)</f>
        <v>1</v>
      </c>
      <c r="AE713" s="105"/>
      <c r="AF713" s="133" t="str">
        <f>VLOOKUP(N713,'2021jobs'!A:A,1,0)</f>
        <v>PYRL-M2</v>
      </c>
      <c r="AG713" s="133" t="str">
        <f>VLOOKUP(Z713,'2021jobs'!A:A,1,0)</f>
        <v>PYRL-M2</v>
      </c>
      <c r="AH713" s="256"/>
      <c r="AI713" s="132" t="s">
        <v>1939</v>
      </c>
      <c r="AJ713" s="172" t="s">
        <v>239</v>
      </c>
      <c r="AK713" s="135"/>
      <c r="AL713" s="111" t="s">
        <v>1934</v>
      </c>
      <c r="AM713" s="134" t="s">
        <v>7600</v>
      </c>
      <c r="AN713" s="134" t="s">
        <v>53</v>
      </c>
      <c r="AO713" s="5" t="s">
        <v>173</v>
      </c>
    </row>
    <row r="714" spans="1:41" s="9" customFormat="1" ht="15" customHeight="1" x14ac:dyDescent="0.4">
      <c r="A714" s="125">
        <v>0</v>
      </c>
      <c r="B714" s="125">
        <v>0</v>
      </c>
      <c r="C714" s="120">
        <v>1</v>
      </c>
      <c r="D714" s="125">
        <v>0</v>
      </c>
      <c r="E714" s="120">
        <v>1</v>
      </c>
      <c r="F714" s="125">
        <v>0</v>
      </c>
      <c r="G714" s="125">
        <v>0</v>
      </c>
      <c r="H714" s="125">
        <v>0</v>
      </c>
      <c r="I714" s="125">
        <v>0</v>
      </c>
      <c r="J714" s="300">
        <v>0</v>
      </c>
      <c r="K714" s="125">
        <v>0</v>
      </c>
      <c r="L714" s="125">
        <v>0</v>
      </c>
      <c r="M714" s="135"/>
      <c r="N714" s="133" t="s">
        <v>1942</v>
      </c>
      <c r="O714" s="254" t="s">
        <v>1935</v>
      </c>
      <c r="P714" s="254" t="s">
        <v>363</v>
      </c>
      <c r="Q714" s="105" t="s">
        <v>7479</v>
      </c>
      <c r="R714" s="257" t="s">
        <v>1943</v>
      </c>
      <c r="S714" s="313" t="s">
        <v>8772</v>
      </c>
      <c r="T714" s="257" t="s">
        <v>9699</v>
      </c>
      <c r="U714" s="134" t="s">
        <v>53</v>
      </c>
      <c r="V714" s="134" t="s">
        <v>7600</v>
      </c>
      <c r="W714" s="302" t="s">
        <v>1934</v>
      </c>
      <c r="X714" s="143" t="s">
        <v>232</v>
      </c>
      <c r="Y714" s="105" t="s">
        <v>232</v>
      </c>
      <c r="Z714" s="255" t="s">
        <v>1942</v>
      </c>
      <c r="AA714" s="106" t="s">
        <v>1944</v>
      </c>
      <c r="AB714" s="259" t="s">
        <v>173</v>
      </c>
      <c r="AC714" s="133" t="s">
        <v>8071</v>
      </c>
      <c r="AD714" s="303">
        <f t="shared" si="11"/>
        <v>1</v>
      </c>
      <c r="AE714" s="105" t="s">
        <v>7482</v>
      </c>
      <c r="AF714" s="133" t="str">
        <f>VLOOKUP(N714,'2021jobs'!A:A,1,0)</f>
        <v>PYRL-M1</v>
      </c>
      <c r="AG714" s="133" t="str">
        <f>VLOOKUP(Z714,'2021jobs'!A:A,1,0)</f>
        <v>PYRL-M1</v>
      </c>
      <c r="AH714" s="256"/>
      <c r="AI714" s="132" t="s">
        <v>1942</v>
      </c>
      <c r="AJ714" s="172" t="s">
        <v>239</v>
      </c>
      <c r="AK714" s="135"/>
      <c r="AL714" s="111" t="s">
        <v>1934</v>
      </c>
      <c r="AM714" s="134" t="s">
        <v>7600</v>
      </c>
      <c r="AN714" s="134" t="s">
        <v>53</v>
      </c>
      <c r="AO714" s="5" t="s">
        <v>173</v>
      </c>
    </row>
    <row r="715" spans="1:41" s="9" customFormat="1" ht="15" customHeight="1" x14ac:dyDescent="0.4">
      <c r="A715" s="125">
        <v>0</v>
      </c>
      <c r="B715" s="125">
        <v>0</v>
      </c>
      <c r="C715" s="120">
        <v>1</v>
      </c>
      <c r="D715" s="125">
        <v>0</v>
      </c>
      <c r="E715" s="120">
        <v>1</v>
      </c>
      <c r="F715" s="125">
        <v>0</v>
      </c>
      <c r="G715" s="125">
        <v>0</v>
      </c>
      <c r="H715" s="125">
        <v>0</v>
      </c>
      <c r="I715" s="125">
        <v>0</v>
      </c>
      <c r="J715" s="300">
        <v>0</v>
      </c>
      <c r="K715" s="125">
        <v>0</v>
      </c>
      <c r="L715" s="125">
        <v>0</v>
      </c>
      <c r="M715" s="135"/>
      <c r="N715" s="133" t="s">
        <v>1945</v>
      </c>
      <c r="O715" s="254" t="s">
        <v>1935</v>
      </c>
      <c r="P715" s="254" t="s">
        <v>804</v>
      </c>
      <c r="Q715" s="254" t="s">
        <v>7479</v>
      </c>
      <c r="R715" s="257" t="s">
        <v>1946</v>
      </c>
      <c r="S715" s="313" t="s">
        <v>8772</v>
      </c>
      <c r="T715" s="257" t="s">
        <v>10829</v>
      </c>
      <c r="U715" s="134" t="s">
        <v>53</v>
      </c>
      <c r="V715" s="134" t="s">
        <v>7600</v>
      </c>
      <c r="W715" s="302" t="s">
        <v>1934</v>
      </c>
      <c r="X715" s="143" t="s">
        <v>232</v>
      </c>
      <c r="Y715" s="105" t="s">
        <v>232</v>
      </c>
      <c r="Z715" s="255" t="s">
        <v>1945</v>
      </c>
      <c r="AA715" s="106" t="s">
        <v>1947</v>
      </c>
      <c r="AB715" s="259" t="s">
        <v>173</v>
      </c>
      <c r="AC715" s="133" t="s">
        <v>8071</v>
      </c>
      <c r="AD715" s="303">
        <f t="shared" si="11"/>
        <v>1</v>
      </c>
      <c r="AE715" s="105"/>
      <c r="AF715" s="133" t="str">
        <f>VLOOKUP(N715,'2021jobs'!A:A,1,0)</f>
        <v>PYRL-S2</v>
      </c>
      <c r="AG715" s="133" t="str">
        <f>VLOOKUP(Z715,'2021jobs'!A:A,1,0)</f>
        <v>PYRL-S2</v>
      </c>
      <c r="AH715" s="256"/>
      <c r="AI715" s="132" t="s">
        <v>1945</v>
      </c>
      <c r="AJ715" s="172" t="s">
        <v>239</v>
      </c>
      <c r="AK715" s="135"/>
      <c r="AL715" s="111" t="s">
        <v>1934</v>
      </c>
      <c r="AM715" s="134" t="s">
        <v>7600</v>
      </c>
      <c r="AN715" s="134" t="s">
        <v>53</v>
      </c>
      <c r="AO715" s="5" t="s">
        <v>173</v>
      </c>
    </row>
    <row r="716" spans="1:41" s="9" customFormat="1" ht="15" customHeight="1" x14ac:dyDescent="0.4">
      <c r="A716" s="125">
        <v>0</v>
      </c>
      <c r="B716" s="125">
        <v>0</v>
      </c>
      <c r="C716" s="120">
        <v>1</v>
      </c>
      <c r="D716" s="125">
        <v>0</v>
      </c>
      <c r="E716" s="120">
        <v>1</v>
      </c>
      <c r="F716" s="125">
        <v>0</v>
      </c>
      <c r="G716" s="125">
        <v>0</v>
      </c>
      <c r="H716" s="125">
        <v>0</v>
      </c>
      <c r="I716" s="125">
        <v>0</v>
      </c>
      <c r="J716" s="300">
        <v>0</v>
      </c>
      <c r="K716" s="125">
        <v>0</v>
      </c>
      <c r="L716" s="125">
        <v>0</v>
      </c>
      <c r="M716" s="135"/>
      <c r="N716" s="133" t="s">
        <v>1948</v>
      </c>
      <c r="O716" s="254" t="s">
        <v>1935</v>
      </c>
      <c r="P716" s="254" t="s">
        <v>419</v>
      </c>
      <c r="Q716" s="254" t="s">
        <v>7479</v>
      </c>
      <c r="R716" s="257" t="s">
        <v>1949</v>
      </c>
      <c r="S716" s="313" t="s">
        <v>8772</v>
      </c>
      <c r="T716" s="257" t="s">
        <v>10828</v>
      </c>
      <c r="U716" s="134" t="s">
        <v>53</v>
      </c>
      <c r="V716" s="134" t="s">
        <v>7600</v>
      </c>
      <c r="W716" s="302" t="s">
        <v>1934</v>
      </c>
      <c r="X716" s="143" t="s">
        <v>232</v>
      </c>
      <c r="Y716" s="105" t="s">
        <v>232</v>
      </c>
      <c r="Z716" s="255" t="s">
        <v>1948</v>
      </c>
      <c r="AA716" s="106" t="s">
        <v>1950</v>
      </c>
      <c r="AB716" s="259" t="s">
        <v>173</v>
      </c>
      <c r="AC716" s="133" t="s">
        <v>8071</v>
      </c>
      <c r="AD716" s="303">
        <f t="shared" si="11"/>
        <v>1</v>
      </c>
      <c r="AE716" s="105"/>
      <c r="AF716" s="133" t="str">
        <f>VLOOKUP(N716,'2021jobs'!A:A,1,0)</f>
        <v>PYRL-S1</v>
      </c>
      <c r="AG716" s="133" t="str">
        <f>VLOOKUP(Z716,'2021jobs'!A:A,1,0)</f>
        <v>PYRL-S1</v>
      </c>
      <c r="AH716" s="256"/>
      <c r="AI716" s="132" t="s">
        <v>1948</v>
      </c>
      <c r="AJ716" s="172" t="s">
        <v>239</v>
      </c>
      <c r="AK716" s="135"/>
      <c r="AL716" s="111" t="s">
        <v>1934</v>
      </c>
      <c r="AM716" s="134" t="s">
        <v>7600</v>
      </c>
      <c r="AN716" s="134" t="s">
        <v>53</v>
      </c>
      <c r="AO716" s="5" t="s">
        <v>173</v>
      </c>
    </row>
    <row r="717" spans="1:41" s="9" customFormat="1" ht="15" customHeight="1" x14ac:dyDescent="0.4">
      <c r="A717" s="125">
        <v>0</v>
      </c>
      <c r="B717" s="125">
        <v>0</v>
      </c>
      <c r="C717" s="120">
        <v>1</v>
      </c>
      <c r="D717" s="125">
        <v>0</v>
      </c>
      <c r="E717" s="120">
        <v>1</v>
      </c>
      <c r="F717" s="125">
        <v>0</v>
      </c>
      <c r="G717" s="125">
        <v>0</v>
      </c>
      <c r="H717" s="125">
        <v>0</v>
      </c>
      <c r="I717" s="125">
        <v>0</v>
      </c>
      <c r="J717" s="300">
        <v>0</v>
      </c>
      <c r="K717" s="125">
        <v>0</v>
      </c>
      <c r="L717" s="125">
        <v>0</v>
      </c>
      <c r="M717" s="135" t="s">
        <v>9737</v>
      </c>
      <c r="N717" s="133" t="s">
        <v>10215</v>
      </c>
      <c r="O717" s="254" t="s">
        <v>1935</v>
      </c>
      <c r="P717" s="254" t="s">
        <v>611</v>
      </c>
      <c r="Q717" s="254" t="s">
        <v>7480</v>
      </c>
      <c r="R717" s="257" t="s">
        <v>8798</v>
      </c>
      <c r="S717" s="313" t="s">
        <v>8800</v>
      </c>
      <c r="T717" s="257" t="s">
        <v>10779</v>
      </c>
      <c r="U717" s="134" t="s">
        <v>53</v>
      </c>
      <c r="V717" s="134" t="s">
        <v>7600</v>
      </c>
      <c r="W717" s="302" t="s">
        <v>1934</v>
      </c>
      <c r="X717" s="143" t="s">
        <v>232</v>
      </c>
      <c r="Y717" s="254" t="s">
        <v>232</v>
      </c>
      <c r="Z717" s="255" t="s">
        <v>300</v>
      </c>
      <c r="AA717" s="306" t="s">
        <v>300</v>
      </c>
      <c r="AB717" s="259" t="s">
        <v>173</v>
      </c>
      <c r="AC717" s="133" t="s">
        <v>8072</v>
      </c>
      <c r="AD717" s="303">
        <f t="shared" si="11"/>
        <v>0</v>
      </c>
      <c r="AE717" s="254"/>
      <c r="AF717" s="133" t="e">
        <f>VLOOKUP(N717,'2021jobs'!A:A,1,0)</f>
        <v>#N/A</v>
      </c>
      <c r="AG717" s="133" t="e">
        <f>VLOOKUP(Z717,'2021jobs'!A:A,1,0)</f>
        <v>#N/A</v>
      </c>
      <c r="AH717" s="256"/>
      <c r="AI717" s="255"/>
      <c r="AJ717" s="172"/>
      <c r="AK717" s="135"/>
      <c r="AL717" s="111"/>
      <c r="AM717" s="134"/>
      <c r="AN717" s="134"/>
      <c r="AO717" s="5"/>
    </row>
    <row r="718" spans="1:41" s="3" customFormat="1" ht="15" customHeight="1" x14ac:dyDescent="0.4">
      <c r="A718" s="125">
        <v>0</v>
      </c>
      <c r="B718" s="125">
        <v>0</v>
      </c>
      <c r="C718" s="120">
        <v>1</v>
      </c>
      <c r="D718" s="125">
        <v>0</v>
      </c>
      <c r="E718" s="120">
        <v>1</v>
      </c>
      <c r="F718" s="125">
        <v>0</v>
      </c>
      <c r="G718" s="125">
        <v>0</v>
      </c>
      <c r="H718" s="125">
        <v>0</v>
      </c>
      <c r="I718" s="125">
        <v>0</v>
      </c>
      <c r="J718" s="300">
        <v>0</v>
      </c>
      <c r="K718" s="125">
        <v>0</v>
      </c>
      <c r="L718" s="125">
        <v>0</v>
      </c>
      <c r="M718" s="135"/>
      <c r="N718" s="133" t="s">
        <v>1951</v>
      </c>
      <c r="O718" s="254" t="s">
        <v>1935</v>
      </c>
      <c r="P718" s="254" t="s">
        <v>433</v>
      </c>
      <c r="Q718" s="254" t="s">
        <v>7480</v>
      </c>
      <c r="R718" s="257" t="s">
        <v>1952</v>
      </c>
      <c r="S718" s="313" t="s">
        <v>8800</v>
      </c>
      <c r="T718" s="257" t="s">
        <v>10825</v>
      </c>
      <c r="U718" s="134" t="s">
        <v>53</v>
      </c>
      <c r="V718" s="134" t="s">
        <v>7600</v>
      </c>
      <c r="W718" s="302" t="s">
        <v>1934</v>
      </c>
      <c r="X718" s="143" t="s">
        <v>232</v>
      </c>
      <c r="Y718" s="105" t="s">
        <v>232</v>
      </c>
      <c r="Z718" s="255" t="s">
        <v>1951</v>
      </c>
      <c r="AA718" s="106" t="s">
        <v>1953</v>
      </c>
      <c r="AB718" s="259" t="s">
        <v>173</v>
      </c>
      <c r="AC718" s="133" t="s">
        <v>8072</v>
      </c>
      <c r="AD718" s="303">
        <f t="shared" si="11"/>
        <v>1</v>
      </c>
      <c r="AE718" s="105"/>
      <c r="AF718" s="133" t="str">
        <f>VLOOKUP(N718,'2021jobs'!A:A,1,0)</f>
        <v>PYRL-P4</v>
      </c>
      <c r="AG718" s="133" t="str">
        <f>VLOOKUP(Z718,'2021jobs'!A:A,1,0)</f>
        <v>PYRL-P4</v>
      </c>
      <c r="AH718" s="256"/>
      <c r="AI718" s="132" t="s">
        <v>1951</v>
      </c>
      <c r="AJ718" s="172" t="s">
        <v>239</v>
      </c>
      <c r="AK718" s="135"/>
      <c r="AL718" s="111" t="s">
        <v>1934</v>
      </c>
      <c r="AM718" s="134" t="s">
        <v>7600</v>
      </c>
      <c r="AN718" s="134" t="s">
        <v>53</v>
      </c>
      <c r="AO718" s="5" t="s">
        <v>173</v>
      </c>
    </row>
    <row r="719" spans="1:41" s="3" customFormat="1" ht="15" customHeight="1" x14ac:dyDescent="0.4">
      <c r="A719" s="125">
        <v>0</v>
      </c>
      <c r="B719" s="125">
        <v>0</v>
      </c>
      <c r="C719" s="120">
        <v>1</v>
      </c>
      <c r="D719" s="125">
        <v>0</v>
      </c>
      <c r="E719" s="120">
        <v>1</v>
      </c>
      <c r="F719" s="125">
        <v>0</v>
      </c>
      <c r="G719" s="125">
        <v>0</v>
      </c>
      <c r="H719" s="125">
        <v>0</v>
      </c>
      <c r="I719" s="125">
        <v>0</v>
      </c>
      <c r="J719" s="300">
        <v>0</v>
      </c>
      <c r="K719" s="125">
        <v>0</v>
      </c>
      <c r="L719" s="125">
        <v>0</v>
      </c>
      <c r="M719" s="135"/>
      <c r="N719" s="133" t="s">
        <v>1954</v>
      </c>
      <c r="O719" s="254" t="s">
        <v>1935</v>
      </c>
      <c r="P719" s="254" t="s">
        <v>355</v>
      </c>
      <c r="Q719" s="254" t="s">
        <v>7480</v>
      </c>
      <c r="R719" s="257" t="s">
        <v>1955</v>
      </c>
      <c r="S719" s="313" t="s">
        <v>8800</v>
      </c>
      <c r="T719" s="257" t="s">
        <v>10824</v>
      </c>
      <c r="U719" s="134" t="s">
        <v>53</v>
      </c>
      <c r="V719" s="134" t="s">
        <v>7600</v>
      </c>
      <c r="W719" s="302" t="s">
        <v>1934</v>
      </c>
      <c r="X719" s="143" t="s">
        <v>232</v>
      </c>
      <c r="Y719" s="97" t="s">
        <v>232</v>
      </c>
      <c r="Z719" s="255" t="s">
        <v>1954</v>
      </c>
      <c r="AA719" s="106" t="s">
        <v>1956</v>
      </c>
      <c r="AB719" s="259" t="s">
        <v>173</v>
      </c>
      <c r="AC719" s="133" t="s">
        <v>8072</v>
      </c>
      <c r="AD719" s="303">
        <f t="shared" si="11"/>
        <v>1</v>
      </c>
      <c r="AE719" s="105" t="s">
        <v>7482</v>
      </c>
      <c r="AF719" s="133" t="str">
        <f>VLOOKUP(N719,'2021jobs'!A:A,1,0)</f>
        <v>PYRL-P3</v>
      </c>
      <c r="AG719" s="133" t="str">
        <f>VLOOKUP(Z719,'2021jobs'!A:A,1,0)</f>
        <v>PYRL-P3</v>
      </c>
      <c r="AH719" s="256"/>
      <c r="AI719" s="132" t="s">
        <v>1954</v>
      </c>
      <c r="AJ719" s="172" t="s">
        <v>239</v>
      </c>
      <c r="AK719" s="135"/>
      <c r="AL719" s="111" t="s">
        <v>1934</v>
      </c>
      <c r="AM719" s="134" t="s">
        <v>7600</v>
      </c>
      <c r="AN719" s="134" t="s">
        <v>53</v>
      </c>
      <c r="AO719" s="5" t="s">
        <v>173</v>
      </c>
    </row>
    <row r="720" spans="1:41" s="3" customFormat="1" ht="15" customHeight="1" x14ac:dyDescent="0.4">
      <c r="A720" s="125">
        <v>0</v>
      </c>
      <c r="B720" s="125">
        <v>0</v>
      </c>
      <c r="C720" s="120">
        <v>1</v>
      </c>
      <c r="D720" s="125">
        <v>0</v>
      </c>
      <c r="E720" s="120">
        <v>1</v>
      </c>
      <c r="F720" s="125">
        <v>0</v>
      </c>
      <c r="G720" s="125">
        <v>0</v>
      </c>
      <c r="H720" s="125">
        <v>0</v>
      </c>
      <c r="I720" s="125">
        <v>0</v>
      </c>
      <c r="J720" s="300">
        <v>0</v>
      </c>
      <c r="K720" s="125">
        <v>0</v>
      </c>
      <c r="L720" s="125">
        <v>0</v>
      </c>
      <c r="M720" s="135"/>
      <c r="N720" s="133" t="s">
        <v>1957</v>
      </c>
      <c r="O720" s="254" t="s">
        <v>1935</v>
      </c>
      <c r="P720" s="254" t="s">
        <v>443</v>
      </c>
      <c r="Q720" s="254" t="s">
        <v>7480</v>
      </c>
      <c r="R720" s="257" t="s">
        <v>1958</v>
      </c>
      <c r="S720" s="313" t="s">
        <v>8800</v>
      </c>
      <c r="T720" s="257" t="s">
        <v>9696</v>
      </c>
      <c r="U720" s="134" t="s">
        <v>53</v>
      </c>
      <c r="V720" s="134" t="s">
        <v>7600</v>
      </c>
      <c r="W720" s="302" t="s">
        <v>1934</v>
      </c>
      <c r="X720" s="143" t="s">
        <v>232</v>
      </c>
      <c r="Y720" s="97" t="s">
        <v>232</v>
      </c>
      <c r="Z720" s="255" t="s">
        <v>1957</v>
      </c>
      <c r="AA720" s="106" t="s">
        <v>1959</v>
      </c>
      <c r="AB720" s="259" t="s">
        <v>173</v>
      </c>
      <c r="AC720" s="133" t="s">
        <v>8072</v>
      </c>
      <c r="AD720" s="303">
        <f t="shared" si="11"/>
        <v>1</v>
      </c>
      <c r="AE720" s="105"/>
      <c r="AF720" s="133" t="str">
        <f>VLOOKUP(N720,'2021jobs'!A:A,1,0)</f>
        <v>PYRL-P2</v>
      </c>
      <c r="AG720" s="133" t="str">
        <f>VLOOKUP(Z720,'2021jobs'!A:A,1,0)</f>
        <v>PYRL-P2</v>
      </c>
      <c r="AH720" s="256"/>
      <c r="AI720" s="132" t="s">
        <v>1957</v>
      </c>
      <c r="AJ720" s="172" t="s">
        <v>239</v>
      </c>
      <c r="AK720" s="135"/>
      <c r="AL720" s="111" t="s">
        <v>1934</v>
      </c>
      <c r="AM720" s="134" t="s">
        <v>7600</v>
      </c>
      <c r="AN720" s="134" t="s">
        <v>53</v>
      </c>
      <c r="AO720" s="5" t="s">
        <v>173</v>
      </c>
    </row>
    <row r="721" spans="1:41" s="3" customFormat="1" ht="15" customHeight="1" x14ac:dyDescent="0.4">
      <c r="A721" s="125">
        <v>0</v>
      </c>
      <c r="B721" s="125">
        <v>0</v>
      </c>
      <c r="C721" s="120">
        <v>1</v>
      </c>
      <c r="D721" s="125">
        <v>0</v>
      </c>
      <c r="E721" s="120">
        <v>1</v>
      </c>
      <c r="F721" s="125">
        <v>0</v>
      </c>
      <c r="G721" s="125">
        <v>0</v>
      </c>
      <c r="H721" s="125">
        <v>0</v>
      </c>
      <c r="I721" s="125">
        <v>0</v>
      </c>
      <c r="J721" s="300">
        <v>0</v>
      </c>
      <c r="K721" s="125">
        <v>0</v>
      </c>
      <c r="L721" s="125">
        <v>0</v>
      </c>
      <c r="M721" s="135"/>
      <c r="N721" s="133" t="s">
        <v>1960</v>
      </c>
      <c r="O721" s="254" t="s">
        <v>1935</v>
      </c>
      <c r="P721" s="254" t="s">
        <v>474</v>
      </c>
      <c r="Q721" s="254" t="s">
        <v>7480</v>
      </c>
      <c r="R721" s="257" t="s">
        <v>1961</v>
      </c>
      <c r="S721" s="313" t="s">
        <v>8800</v>
      </c>
      <c r="T721" s="257" t="s">
        <v>10823</v>
      </c>
      <c r="U721" s="134" t="s">
        <v>53</v>
      </c>
      <c r="V721" s="134" t="s">
        <v>7600</v>
      </c>
      <c r="W721" s="302" t="s">
        <v>1934</v>
      </c>
      <c r="X721" s="143" t="s">
        <v>232</v>
      </c>
      <c r="Y721" s="97" t="s">
        <v>232</v>
      </c>
      <c r="Z721" s="255" t="s">
        <v>1960</v>
      </c>
      <c r="AA721" s="106" t="s">
        <v>1962</v>
      </c>
      <c r="AB721" s="259" t="s">
        <v>173</v>
      </c>
      <c r="AC721" s="133" t="s">
        <v>8072</v>
      </c>
      <c r="AD721" s="303">
        <f t="shared" si="11"/>
        <v>1</v>
      </c>
      <c r="AE721" s="105"/>
      <c r="AF721" s="133" t="str">
        <f>VLOOKUP(N721,'2021jobs'!A:A,1,0)</f>
        <v>PYRL-P1</v>
      </c>
      <c r="AG721" s="133" t="str">
        <f>VLOOKUP(Z721,'2021jobs'!A:A,1,0)</f>
        <v>PYRL-P1</v>
      </c>
      <c r="AH721" s="256"/>
      <c r="AI721" s="132" t="s">
        <v>1960</v>
      </c>
      <c r="AJ721" s="172" t="s">
        <v>239</v>
      </c>
      <c r="AK721" s="135"/>
      <c r="AL721" s="111" t="s">
        <v>1934</v>
      </c>
      <c r="AM721" s="134" t="s">
        <v>7600</v>
      </c>
      <c r="AN721" s="134" t="s">
        <v>53</v>
      </c>
      <c r="AO721" s="5" t="s">
        <v>173</v>
      </c>
    </row>
    <row r="722" spans="1:41" s="3" customFormat="1" ht="15" customHeight="1" x14ac:dyDescent="0.4">
      <c r="A722" s="125">
        <v>0</v>
      </c>
      <c r="B722" s="125">
        <v>0</v>
      </c>
      <c r="C722" s="120">
        <v>1</v>
      </c>
      <c r="D722" s="125">
        <v>0</v>
      </c>
      <c r="E722" s="120">
        <v>1</v>
      </c>
      <c r="F722" s="125">
        <v>0</v>
      </c>
      <c r="G722" s="125">
        <v>0</v>
      </c>
      <c r="H722" s="125">
        <v>0</v>
      </c>
      <c r="I722" s="125">
        <v>0</v>
      </c>
      <c r="J722" s="300">
        <v>0</v>
      </c>
      <c r="K722" s="125">
        <v>0</v>
      </c>
      <c r="L722" s="125">
        <v>0</v>
      </c>
      <c r="M722" s="135"/>
      <c r="N722" s="133" t="s">
        <v>1963</v>
      </c>
      <c r="O722" s="254" t="s">
        <v>1935</v>
      </c>
      <c r="P722" s="254" t="s">
        <v>735</v>
      </c>
      <c r="Q722" s="254" t="s">
        <v>7593</v>
      </c>
      <c r="R722" s="257" t="s">
        <v>1964</v>
      </c>
      <c r="S722" s="313" t="s">
        <v>8801</v>
      </c>
      <c r="T722" s="257" t="s">
        <v>9683</v>
      </c>
      <c r="U722" s="134" t="s">
        <v>53</v>
      </c>
      <c r="V722" s="134" t="s">
        <v>7600</v>
      </c>
      <c r="W722" s="302" t="s">
        <v>1934</v>
      </c>
      <c r="X722" s="143" t="s">
        <v>232</v>
      </c>
      <c r="Y722" s="105" t="s">
        <v>232</v>
      </c>
      <c r="Z722" s="255" t="s">
        <v>1963</v>
      </c>
      <c r="AA722" s="106" t="s">
        <v>1965</v>
      </c>
      <c r="AB722" s="259" t="s">
        <v>173</v>
      </c>
      <c r="AC722" s="133" t="s">
        <v>8073</v>
      </c>
      <c r="AD722" s="303">
        <f t="shared" si="11"/>
        <v>1</v>
      </c>
      <c r="AE722" s="105"/>
      <c r="AF722" s="133" t="str">
        <f>VLOOKUP(N722,'2021jobs'!A:A,1,0)</f>
        <v>PYRL-Z4</v>
      </c>
      <c r="AG722" s="133" t="str">
        <f>VLOOKUP(Z722,'2021jobs'!A:A,1,0)</f>
        <v>PYRL-Z4</v>
      </c>
      <c r="AH722" s="256"/>
      <c r="AI722" s="132" t="s">
        <v>1963</v>
      </c>
      <c r="AJ722" s="172" t="s">
        <v>239</v>
      </c>
      <c r="AK722" s="135"/>
      <c r="AL722" s="111" t="s">
        <v>1934</v>
      </c>
      <c r="AM722" s="134" t="s">
        <v>7600</v>
      </c>
      <c r="AN722" s="134" t="s">
        <v>53</v>
      </c>
      <c r="AO722" s="5" t="s">
        <v>173</v>
      </c>
    </row>
    <row r="723" spans="1:41" s="9" customFormat="1" ht="15" customHeight="1" x14ac:dyDescent="0.4">
      <c r="A723" s="125">
        <v>0</v>
      </c>
      <c r="B723" s="125">
        <v>0</v>
      </c>
      <c r="C723" s="120">
        <v>1</v>
      </c>
      <c r="D723" s="125">
        <v>0</v>
      </c>
      <c r="E723" s="120">
        <v>1</v>
      </c>
      <c r="F723" s="125">
        <v>0</v>
      </c>
      <c r="G723" s="125">
        <v>0</v>
      </c>
      <c r="H723" s="125">
        <v>0</v>
      </c>
      <c r="I723" s="125">
        <v>0</v>
      </c>
      <c r="J723" s="300">
        <v>0</v>
      </c>
      <c r="K723" s="125">
        <v>0</v>
      </c>
      <c r="L723" s="125">
        <v>0</v>
      </c>
      <c r="M723" s="135"/>
      <c r="N723" s="133" t="s">
        <v>1966</v>
      </c>
      <c r="O723" s="254" t="s">
        <v>1935</v>
      </c>
      <c r="P723" s="254" t="s">
        <v>739</v>
      </c>
      <c r="Q723" s="254" t="s">
        <v>7593</v>
      </c>
      <c r="R723" s="257" t="s">
        <v>1967</v>
      </c>
      <c r="S723" s="313" t="s">
        <v>8801</v>
      </c>
      <c r="T723" s="257" t="s">
        <v>9682</v>
      </c>
      <c r="U723" s="134" t="s">
        <v>53</v>
      </c>
      <c r="V723" s="134" t="s">
        <v>7600</v>
      </c>
      <c r="W723" s="302" t="s">
        <v>1934</v>
      </c>
      <c r="X723" s="143" t="s">
        <v>232</v>
      </c>
      <c r="Y723" s="105" t="s">
        <v>232</v>
      </c>
      <c r="Z723" s="255" t="s">
        <v>1966</v>
      </c>
      <c r="AA723" s="106" t="s">
        <v>1968</v>
      </c>
      <c r="AB723" s="259" t="s">
        <v>173</v>
      </c>
      <c r="AC723" s="133" t="s">
        <v>8073</v>
      </c>
      <c r="AD723" s="303">
        <f t="shared" si="11"/>
        <v>1</v>
      </c>
      <c r="AE723" s="105" t="s">
        <v>7482</v>
      </c>
      <c r="AF723" s="133" t="str">
        <f>VLOOKUP(N723,'2021jobs'!A:A,1,0)</f>
        <v>PYRL-Z3</v>
      </c>
      <c r="AG723" s="133" t="str">
        <f>VLOOKUP(Z723,'2021jobs'!A:A,1,0)</f>
        <v>PYRL-Z3</v>
      </c>
      <c r="AH723" s="256"/>
      <c r="AI723" s="132" t="s">
        <v>1966</v>
      </c>
      <c r="AJ723" s="172" t="s">
        <v>239</v>
      </c>
      <c r="AK723" s="135"/>
      <c r="AL723" s="111" t="s">
        <v>1934</v>
      </c>
      <c r="AM723" s="134" t="s">
        <v>7600</v>
      </c>
      <c r="AN723" s="134" t="s">
        <v>53</v>
      </c>
      <c r="AO723" s="5" t="s">
        <v>173</v>
      </c>
    </row>
    <row r="724" spans="1:41" s="9" customFormat="1" ht="15" customHeight="1" x14ac:dyDescent="0.4">
      <c r="A724" s="125">
        <v>0</v>
      </c>
      <c r="B724" s="125">
        <v>0</v>
      </c>
      <c r="C724" s="120">
        <v>1</v>
      </c>
      <c r="D724" s="125">
        <v>0</v>
      </c>
      <c r="E724" s="120">
        <v>1</v>
      </c>
      <c r="F724" s="125">
        <v>0</v>
      </c>
      <c r="G724" s="125">
        <v>0</v>
      </c>
      <c r="H724" s="125">
        <v>0</v>
      </c>
      <c r="I724" s="125">
        <v>0</v>
      </c>
      <c r="J724" s="300">
        <v>0</v>
      </c>
      <c r="K724" s="125">
        <v>0</v>
      </c>
      <c r="L724" s="125">
        <v>0</v>
      </c>
      <c r="M724" s="135"/>
      <c r="N724" s="133" t="s">
        <v>1969</v>
      </c>
      <c r="O724" s="254" t="s">
        <v>1935</v>
      </c>
      <c r="P724" s="254" t="s">
        <v>505</v>
      </c>
      <c r="Q724" s="254" t="s">
        <v>7593</v>
      </c>
      <c r="R724" s="257" t="s">
        <v>1970</v>
      </c>
      <c r="S724" s="313" t="s">
        <v>8801</v>
      </c>
      <c r="T724" s="257" t="s">
        <v>9681</v>
      </c>
      <c r="U724" s="134" t="s">
        <v>53</v>
      </c>
      <c r="V724" s="134" t="s">
        <v>7600</v>
      </c>
      <c r="W724" s="302" t="s">
        <v>1934</v>
      </c>
      <c r="X724" s="143" t="s">
        <v>232</v>
      </c>
      <c r="Y724" s="105" t="s">
        <v>232</v>
      </c>
      <c r="Z724" s="255" t="s">
        <v>1969</v>
      </c>
      <c r="AA724" s="106" t="s">
        <v>1971</v>
      </c>
      <c r="AB724" s="259" t="s">
        <v>173</v>
      </c>
      <c r="AC724" s="133" t="s">
        <v>8073</v>
      </c>
      <c r="AD724" s="303">
        <f t="shared" si="11"/>
        <v>1</v>
      </c>
      <c r="AE724" s="105"/>
      <c r="AF724" s="133" t="str">
        <f>VLOOKUP(N724,'2021jobs'!A:A,1,0)</f>
        <v>PYRL-Z2</v>
      </c>
      <c r="AG724" s="133" t="str">
        <f>VLOOKUP(Z724,'2021jobs'!A:A,1,0)</f>
        <v>PYRL-Z2</v>
      </c>
      <c r="AH724" s="256"/>
      <c r="AI724" s="132" t="s">
        <v>1969</v>
      </c>
      <c r="AJ724" s="172" t="s">
        <v>239</v>
      </c>
      <c r="AK724" s="135"/>
      <c r="AL724" s="111" t="s">
        <v>1934</v>
      </c>
      <c r="AM724" s="134" t="s">
        <v>7600</v>
      </c>
      <c r="AN724" s="134" t="s">
        <v>53</v>
      </c>
      <c r="AO724" s="5" t="s">
        <v>173</v>
      </c>
    </row>
    <row r="725" spans="1:41" s="9" customFormat="1" ht="15" customHeight="1" x14ac:dyDescent="0.4">
      <c r="A725" s="125">
        <v>0</v>
      </c>
      <c r="B725" s="125">
        <v>0</v>
      </c>
      <c r="C725" s="120">
        <v>1</v>
      </c>
      <c r="D725" s="125">
        <v>0</v>
      </c>
      <c r="E725" s="120">
        <v>1</v>
      </c>
      <c r="F725" s="125">
        <v>0</v>
      </c>
      <c r="G725" s="125">
        <v>0</v>
      </c>
      <c r="H725" s="125">
        <v>0</v>
      </c>
      <c r="I725" s="125">
        <v>0</v>
      </c>
      <c r="J725" s="300">
        <v>0</v>
      </c>
      <c r="K725" s="125">
        <v>0</v>
      </c>
      <c r="L725" s="125">
        <v>0</v>
      </c>
      <c r="M725" s="135"/>
      <c r="N725" s="133" t="s">
        <v>1972</v>
      </c>
      <c r="O725" s="254" t="s">
        <v>1935</v>
      </c>
      <c r="P725" s="254" t="s">
        <v>746</v>
      </c>
      <c r="Q725" s="254" t="s">
        <v>7593</v>
      </c>
      <c r="R725" s="257" t="s">
        <v>1973</v>
      </c>
      <c r="S725" s="313" t="s">
        <v>8801</v>
      </c>
      <c r="T725" s="257" t="s">
        <v>8632</v>
      </c>
      <c r="U725" s="134" t="s">
        <v>53</v>
      </c>
      <c r="V725" s="134" t="s">
        <v>7600</v>
      </c>
      <c r="W725" s="302" t="s">
        <v>1934</v>
      </c>
      <c r="X725" s="143" t="s">
        <v>232</v>
      </c>
      <c r="Y725" s="105" t="s">
        <v>232</v>
      </c>
      <c r="Z725" s="255" t="s">
        <v>1972</v>
      </c>
      <c r="AA725" s="106" t="s">
        <v>1974</v>
      </c>
      <c r="AB725" s="259" t="s">
        <v>173</v>
      </c>
      <c r="AC725" s="133" t="s">
        <v>8073</v>
      </c>
      <c r="AD725" s="303">
        <f t="shared" si="11"/>
        <v>1</v>
      </c>
      <c r="AE725" s="105"/>
      <c r="AF725" s="133" t="str">
        <f>VLOOKUP(N725,'2021jobs'!A:A,1,0)</f>
        <v>PYRL-Z1</v>
      </c>
      <c r="AG725" s="133" t="str">
        <f>VLOOKUP(Z725,'2021jobs'!A:A,1,0)</f>
        <v>PYRL-Z1</v>
      </c>
      <c r="AH725" s="256"/>
      <c r="AI725" s="132" t="s">
        <v>1972</v>
      </c>
      <c r="AJ725" s="172" t="s">
        <v>239</v>
      </c>
      <c r="AK725" s="135"/>
      <c r="AL725" s="111" t="s">
        <v>1934</v>
      </c>
      <c r="AM725" s="134" t="s">
        <v>7600</v>
      </c>
      <c r="AN725" s="134" t="s">
        <v>53</v>
      </c>
      <c r="AO725" s="5" t="s">
        <v>173</v>
      </c>
    </row>
    <row r="726" spans="1:41" s="9" customFormat="1" ht="15" customHeight="1" x14ac:dyDescent="0.4">
      <c r="A726" s="120">
        <v>1</v>
      </c>
      <c r="B726" s="125">
        <v>0</v>
      </c>
      <c r="C726" s="125">
        <v>0</v>
      </c>
      <c r="D726" s="125">
        <v>0</v>
      </c>
      <c r="E726" s="120">
        <v>1</v>
      </c>
      <c r="F726" s="125">
        <v>0</v>
      </c>
      <c r="G726" s="125">
        <v>0</v>
      </c>
      <c r="H726" s="125">
        <v>0</v>
      </c>
      <c r="I726" s="125">
        <v>0</v>
      </c>
      <c r="J726" s="300">
        <v>0</v>
      </c>
      <c r="K726" s="125">
        <v>0</v>
      </c>
      <c r="L726" s="125">
        <v>0</v>
      </c>
      <c r="M726" s="135"/>
      <c r="N726" s="133" t="s">
        <v>1977</v>
      </c>
      <c r="O726" s="254" t="s">
        <v>1976</v>
      </c>
      <c r="P726" s="254" t="s">
        <v>297</v>
      </c>
      <c r="Q726" s="254" t="s">
        <v>46</v>
      </c>
      <c r="R726" s="257" t="s">
        <v>1978</v>
      </c>
      <c r="S726" s="313" t="s">
        <v>8806</v>
      </c>
      <c r="T726" s="257" t="s">
        <v>9704</v>
      </c>
      <c r="U726" s="134" t="s">
        <v>53</v>
      </c>
      <c r="V726" s="134" t="s">
        <v>53</v>
      </c>
      <c r="W726" s="302" t="s">
        <v>1975</v>
      </c>
      <c r="X726" s="143" t="s">
        <v>232</v>
      </c>
      <c r="Y726" s="105" t="s">
        <v>232</v>
      </c>
      <c r="Z726" s="255" t="s">
        <v>1977</v>
      </c>
      <c r="AA726" s="106" t="s">
        <v>1979</v>
      </c>
      <c r="AB726" s="259" t="s">
        <v>173</v>
      </c>
      <c r="AC726" s="133" t="s">
        <v>8074</v>
      </c>
      <c r="AD726" s="303">
        <f t="shared" si="11"/>
        <v>1</v>
      </c>
      <c r="AE726" s="105" t="s">
        <v>7482</v>
      </c>
      <c r="AF726" s="133" t="str">
        <f>VLOOKUP(N726,'2021jobs'!A:A,1,0)</f>
        <v>CHMG-V1</v>
      </c>
      <c r="AG726" s="133" t="str">
        <f>VLOOKUP(Z726,'2021jobs'!A:A,1,0)</f>
        <v>CHMG-V1</v>
      </c>
      <c r="AH726" s="256"/>
      <c r="AI726" s="132" t="s">
        <v>1977</v>
      </c>
      <c r="AJ726" s="172" t="s">
        <v>239</v>
      </c>
      <c r="AK726" s="135"/>
      <c r="AL726" s="98" t="s">
        <v>1975</v>
      </c>
      <c r="AM726" s="134" t="s">
        <v>53</v>
      </c>
      <c r="AN726" s="134" t="s">
        <v>53</v>
      </c>
      <c r="AO726" s="5" t="s">
        <v>173</v>
      </c>
    </row>
    <row r="727" spans="1:41" s="9" customFormat="1" ht="15" customHeight="1" x14ac:dyDescent="0.4">
      <c r="A727" s="120">
        <v>1</v>
      </c>
      <c r="B727" s="125">
        <v>0</v>
      </c>
      <c r="C727" s="125">
        <v>0</v>
      </c>
      <c r="D727" s="125">
        <v>0</v>
      </c>
      <c r="E727" s="120">
        <v>1</v>
      </c>
      <c r="F727" s="125">
        <v>0</v>
      </c>
      <c r="G727" s="125">
        <v>0</v>
      </c>
      <c r="H727" s="125">
        <v>0</v>
      </c>
      <c r="I727" s="125">
        <v>0</v>
      </c>
      <c r="J727" s="300">
        <v>0</v>
      </c>
      <c r="K727" s="125">
        <v>0</v>
      </c>
      <c r="L727" s="125">
        <v>0</v>
      </c>
      <c r="M727" s="135"/>
      <c r="N727" s="133" t="s">
        <v>1982</v>
      </c>
      <c r="O727" s="254" t="s">
        <v>1981</v>
      </c>
      <c r="P727" s="254" t="s">
        <v>297</v>
      </c>
      <c r="Q727" s="254" t="s">
        <v>46</v>
      </c>
      <c r="R727" s="257" t="s">
        <v>1983</v>
      </c>
      <c r="S727" s="313" t="s">
        <v>8807</v>
      </c>
      <c r="T727" s="257" t="s">
        <v>9704</v>
      </c>
      <c r="U727" s="134" t="s">
        <v>53</v>
      </c>
      <c r="V727" s="134" t="s">
        <v>53</v>
      </c>
      <c r="W727" s="302" t="s">
        <v>1980</v>
      </c>
      <c r="X727" s="143" t="s">
        <v>232</v>
      </c>
      <c r="Y727" s="105" t="s">
        <v>232</v>
      </c>
      <c r="Z727" s="255" t="s">
        <v>1982</v>
      </c>
      <c r="AA727" s="106" t="s">
        <v>1984</v>
      </c>
      <c r="AB727" s="259" t="s">
        <v>173</v>
      </c>
      <c r="AC727" s="133" t="s">
        <v>8075</v>
      </c>
      <c r="AD727" s="303">
        <f t="shared" si="11"/>
        <v>1</v>
      </c>
      <c r="AE727" s="105" t="s">
        <v>7482</v>
      </c>
      <c r="AF727" s="133" t="str">
        <f>VLOOKUP(N727,'2021jobs'!A:A,1,0)</f>
        <v>HROP-V1</v>
      </c>
      <c r="AG727" s="133" t="str">
        <f>VLOOKUP(Z727,'2021jobs'!A:A,1,0)</f>
        <v>HROP-V1</v>
      </c>
      <c r="AH727" s="256"/>
      <c r="AI727" s="132" t="s">
        <v>1982</v>
      </c>
      <c r="AJ727" s="172" t="s">
        <v>239</v>
      </c>
      <c r="AK727" s="135"/>
      <c r="AL727" s="98" t="s">
        <v>1980</v>
      </c>
      <c r="AM727" s="134" t="s">
        <v>53</v>
      </c>
      <c r="AN727" s="134" t="s">
        <v>53</v>
      </c>
      <c r="AO727" s="5" t="s">
        <v>173</v>
      </c>
    </row>
    <row r="728" spans="1:41" s="7" customFormat="1" ht="15" customHeight="1" x14ac:dyDescent="0.4">
      <c r="A728" s="120">
        <v>1</v>
      </c>
      <c r="B728" s="125">
        <v>0</v>
      </c>
      <c r="C728" s="125">
        <v>0</v>
      </c>
      <c r="D728" s="125">
        <v>0</v>
      </c>
      <c r="E728" s="125">
        <v>0</v>
      </c>
      <c r="F728" s="125">
        <v>0</v>
      </c>
      <c r="G728" s="120">
        <v>1</v>
      </c>
      <c r="H728" s="125">
        <v>0</v>
      </c>
      <c r="I728" s="125">
        <v>0</v>
      </c>
      <c r="J728" s="300">
        <v>0</v>
      </c>
      <c r="K728" s="125">
        <v>0</v>
      </c>
      <c r="L728" s="125">
        <v>0</v>
      </c>
      <c r="M728" s="135"/>
      <c r="N728" s="133" t="s">
        <v>7064</v>
      </c>
      <c r="O728" s="235" t="s">
        <v>1987</v>
      </c>
      <c r="P728" s="254" t="s">
        <v>270</v>
      </c>
      <c r="Q728" s="254" t="s">
        <v>46</v>
      </c>
      <c r="R728" s="257" t="s">
        <v>7066</v>
      </c>
      <c r="S728" s="313" t="s">
        <v>8808</v>
      </c>
      <c r="T728" s="257" t="s">
        <v>9706</v>
      </c>
      <c r="U728" s="304" t="s">
        <v>83</v>
      </c>
      <c r="V728" s="304" t="s">
        <v>1985</v>
      </c>
      <c r="W728" s="302" t="s">
        <v>1986</v>
      </c>
      <c r="X728" s="143" t="s">
        <v>232</v>
      </c>
      <c r="Y728" s="105" t="s">
        <v>232</v>
      </c>
      <c r="Z728" s="255" t="s">
        <v>7064</v>
      </c>
      <c r="AA728" s="112" t="s">
        <v>7065</v>
      </c>
      <c r="AB728" s="112" t="s">
        <v>173</v>
      </c>
      <c r="AC728" s="133" t="s">
        <v>8076</v>
      </c>
      <c r="AD728" s="303">
        <f t="shared" si="11"/>
        <v>1</v>
      </c>
      <c r="AE728" s="105"/>
      <c r="AF728" s="133" t="str">
        <f>VLOOKUP(N728,'2021jobs'!A:A,1,0)</f>
        <v>CIOC-V3</v>
      </c>
      <c r="AG728" s="133" t="str">
        <f>VLOOKUP(Z728,'2021jobs'!A:A,1,0)</f>
        <v>CIOC-V3</v>
      </c>
      <c r="AH728" s="256" t="str">
        <f>VLOOKUP(R728,Sheet1!A:A,1,0)</f>
        <v>EVP Chief Information Officer (Complex/Large IT Depts)</v>
      </c>
      <c r="AI728" s="132" t="s">
        <v>7064</v>
      </c>
      <c r="AJ728" s="172" t="s">
        <v>239</v>
      </c>
      <c r="AK728" s="135"/>
      <c r="AL728" s="117" t="s">
        <v>1986</v>
      </c>
      <c r="AM728" s="134" t="s">
        <v>1985</v>
      </c>
      <c r="AN728" s="134" t="s">
        <v>1985</v>
      </c>
      <c r="AO728" s="5" t="s">
        <v>173</v>
      </c>
    </row>
    <row r="729" spans="1:41" s="7" customFormat="1" ht="15" customHeight="1" x14ac:dyDescent="0.4">
      <c r="A729" s="120">
        <v>1</v>
      </c>
      <c r="B729" s="125">
        <v>0</v>
      </c>
      <c r="C729" s="125">
        <v>0</v>
      </c>
      <c r="D729" s="125">
        <v>0</v>
      </c>
      <c r="E729" s="125">
        <v>0</v>
      </c>
      <c r="F729" s="125">
        <v>0</v>
      </c>
      <c r="G729" s="120">
        <v>1</v>
      </c>
      <c r="H729" s="125">
        <v>0</v>
      </c>
      <c r="I729" s="125">
        <v>0</v>
      </c>
      <c r="J729" s="300">
        <v>0</v>
      </c>
      <c r="K729" s="125">
        <v>0</v>
      </c>
      <c r="L729" s="125">
        <v>0</v>
      </c>
      <c r="M729" s="135"/>
      <c r="N729" s="133" t="s">
        <v>1988</v>
      </c>
      <c r="O729" s="235" t="s">
        <v>1987</v>
      </c>
      <c r="P729" s="254" t="s">
        <v>256</v>
      </c>
      <c r="Q729" s="254" t="s">
        <v>46</v>
      </c>
      <c r="R729" s="257" t="s">
        <v>7067</v>
      </c>
      <c r="S729" s="313" t="s">
        <v>8808</v>
      </c>
      <c r="T729" s="257" t="s">
        <v>9705</v>
      </c>
      <c r="U729" s="304" t="s">
        <v>83</v>
      </c>
      <c r="V729" s="304" t="s">
        <v>1985</v>
      </c>
      <c r="W729" s="302" t="s">
        <v>1986</v>
      </c>
      <c r="X729" s="143" t="s">
        <v>232</v>
      </c>
      <c r="Y729" s="105" t="s">
        <v>232</v>
      </c>
      <c r="Z729" s="255" t="s">
        <v>1988</v>
      </c>
      <c r="AA729" s="112" t="s">
        <v>7367</v>
      </c>
      <c r="AB729" s="112" t="s">
        <v>173</v>
      </c>
      <c r="AC729" s="133" t="s">
        <v>8076</v>
      </c>
      <c r="AD729" s="303">
        <f t="shared" si="11"/>
        <v>1</v>
      </c>
      <c r="AE729" s="105"/>
      <c r="AF729" s="133" t="str">
        <f>VLOOKUP(N729,'2021jobs'!A:A,1,0)</f>
        <v>CIOC-V2</v>
      </c>
      <c r="AG729" s="133" t="str">
        <f>VLOOKUP(Z729,'2021jobs'!A:A,1,0)</f>
        <v>CIOC-V2</v>
      </c>
      <c r="AH729" s="256" t="str">
        <f>VLOOKUP(R729,Sheet1!A:A,1,0)</f>
        <v>SVP Chief Information Officer (Medium/Large IT Departments)</v>
      </c>
      <c r="AI729" s="132" t="s">
        <v>1988</v>
      </c>
      <c r="AJ729" s="172" t="s">
        <v>239</v>
      </c>
      <c r="AK729" s="135"/>
      <c r="AL729" s="117" t="s">
        <v>1986</v>
      </c>
      <c r="AM729" s="134" t="s">
        <v>1985</v>
      </c>
      <c r="AN729" s="134" t="s">
        <v>1985</v>
      </c>
      <c r="AO729" s="5" t="s">
        <v>173</v>
      </c>
    </row>
    <row r="730" spans="1:41" s="7" customFormat="1" ht="15" customHeight="1" x14ac:dyDescent="0.4">
      <c r="A730" s="120">
        <v>1</v>
      </c>
      <c r="B730" s="125">
        <v>0</v>
      </c>
      <c r="C730" s="125">
        <v>0</v>
      </c>
      <c r="D730" s="125">
        <v>0</v>
      </c>
      <c r="E730" s="125">
        <v>0</v>
      </c>
      <c r="F730" s="125">
        <v>0</v>
      </c>
      <c r="G730" s="120">
        <v>1</v>
      </c>
      <c r="H730" s="125">
        <v>0</v>
      </c>
      <c r="I730" s="125">
        <v>0</v>
      </c>
      <c r="J730" s="300">
        <v>0</v>
      </c>
      <c r="K730" s="125">
        <v>0</v>
      </c>
      <c r="L730" s="125">
        <v>0</v>
      </c>
      <c r="M730" s="135"/>
      <c r="N730" s="133" t="s">
        <v>1991</v>
      </c>
      <c r="O730" s="235" t="s">
        <v>1990</v>
      </c>
      <c r="P730" s="254" t="s">
        <v>256</v>
      </c>
      <c r="Q730" s="254" t="s">
        <v>46</v>
      </c>
      <c r="R730" s="257" t="s">
        <v>1989</v>
      </c>
      <c r="S730" s="313" t="s">
        <v>8809</v>
      </c>
      <c r="T730" s="257" t="s">
        <v>9705</v>
      </c>
      <c r="U730" s="304" t="s">
        <v>83</v>
      </c>
      <c r="V730" s="304" t="s">
        <v>1985</v>
      </c>
      <c r="W730" s="302" t="s">
        <v>1989</v>
      </c>
      <c r="X730" s="143" t="s">
        <v>232</v>
      </c>
      <c r="Y730" s="105" t="s">
        <v>232</v>
      </c>
      <c r="Z730" s="255" t="s">
        <v>1991</v>
      </c>
      <c r="AA730" s="106" t="s">
        <v>1992</v>
      </c>
      <c r="AB730" s="259" t="s">
        <v>173</v>
      </c>
      <c r="AC730" s="133" t="s">
        <v>8077</v>
      </c>
      <c r="AD730" s="303">
        <f t="shared" si="11"/>
        <v>1</v>
      </c>
      <c r="AE730" s="105"/>
      <c r="AF730" s="133" t="str">
        <f>VLOOKUP(N730,'2021jobs'!A:A,1,0)</f>
        <v>CTOC-V2</v>
      </c>
      <c r="AG730" s="133" t="str">
        <f>VLOOKUP(Z730,'2021jobs'!A:A,1,0)</f>
        <v>CTOC-V2</v>
      </c>
      <c r="AH730" s="256" t="str">
        <f>VLOOKUP(R730,Sheet1!A:A,1,0)</f>
        <v>Chief Technology Officer</v>
      </c>
      <c r="AI730" s="132" t="s">
        <v>1991</v>
      </c>
      <c r="AJ730" s="172" t="s">
        <v>239</v>
      </c>
      <c r="AK730" s="135"/>
      <c r="AL730" s="117" t="s">
        <v>1989</v>
      </c>
      <c r="AM730" s="134" t="s">
        <v>1985</v>
      </c>
      <c r="AN730" s="134" t="s">
        <v>1985</v>
      </c>
      <c r="AO730" s="5" t="s">
        <v>173</v>
      </c>
    </row>
    <row r="731" spans="1:41" ht="15" customHeight="1" x14ac:dyDescent="0.4">
      <c r="A731" s="120">
        <v>1</v>
      </c>
      <c r="B731" s="125">
        <v>0</v>
      </c>
      <c r="C731" s="125">
        <v>0</v>
      </c>
      <c r="D731" s="125">
        <v>0</v>
      </c>
      <c r="E731" s="125">
        <v>0</v>
      </c>
      <c r="F731" s="125">
        <v>0</v>
      </c>
      <c r="G731" s="120">
        <v>1</v>
      </c>
      <c r="H731" s="125">
        <v>0</v>
      </c>
      <c r="I731" s="125">
        <v>0</v>
      </c>
      <c r="J731" s="300">
        <v>0</v>
      </c>
      <c r="K731" s="125">
        <v>0</v>
      </c>
      <c r="L731" s="125">
        <v>0</v>
      </c>
      <c r="N731" s="133" t="s">
        <v>7198</v>
      </c>
      <c r="O731" s="254" t="s">
        <v>2391</v>
      </c>
      <c r="P731" s="254" t="s">
        <v>256</v>
      </c>
      <c r="Q731" s="254" t="s">
        <v>46</v>
      </c>
      <c r="R731" s="257" t="s">
        <v>7199</v>
      </c>
      <c r="S731" s="313" t="s">
        <v>8815</v>
      </c>
      <c r="T731" s="257" t="s">
        <v>9705</v>
      </c>
      <c r="U731" s="304" t="s">
        <v>83</v>
      </c>
      <c r="V731" s="304" t="s">
        <v>2390</v>
      </c>
      <c r="W731" s="302" t="s">
        <v>2390</v>
      </c>
      <c r="X731" s="143" t="s">
        <v>232</v>
      </c>
      <c r="Y731" s="105" t="s">
        <v>232</v>
      </c>
      <c r="Z731" s="255" t="s">
        <v>7198</v>
      </c>
      <c r="AA731" s="115" t="s">
        <v>7368</v>
      </c>
      <c r="AB731" s="259" t="s">
        <v>173</v>
      </c>
      <c r="AC731" s="133" t="s">
        <v>8078</v>
      </c>
      <c r="AD731" s="303">
        <f t="shared" si="11"/>
        <v>1</v>
      </c>
      <c r="AE731" s="105"/>
      <c r="AF731" s="133" t="str">
        <f>VLOOKUP(N731,'2021jobs'!A:A,1,0)</f>
        <v>ITOP-V2</v>
      </c>
      <c r="AG731" s="133" t="str">
        <f>VLOOKUP(Z731,'2021jobs'!A:A,1,0)</f>
        <v>ITOP-V2</v>
      </c>
      <c r="AH731" s="256"/>
      <c r="AI731" s="132" t="s">
        <v>7198</v>
      </c>
      <c r="AJ731" s="172" t="s">
        <v>239</v>
      </c>
      <c r="AK731" s="230" t="s">
        <v>300</v>
      </c>
      <c r="AL731" s="98" t="s">
        <v>2390</v>
      </c>
      <c r="AM731" s="134" t="s">
        <v>2390</v>
      </c>
      <c r="AN731" s="134" t="s">
        <v>2390</v>
      </c>
      <c r="AO731" s="5" t="s">
        <v>173</v>
      </c>
    </row>
    <row r="732" spans="1:41" ht="15" customHeight="1" x14ac:dyDescent="0.4">
      <c r="A732" s="120">
        <v>1</v>
      </c>
      <c r="B732" s="125">
        <v>0</v>
      </c>
      <c r="C732" s="125">
        <v>0</v>
      </c>
      <c r="D732" s="125">
        <v>0</v>
      </c>
      <c r="E732" s="125">
        <v>0</v>
      </c>
      <c r="F732" s="125">
        <v>0</v>
      </c>
      <c r="G732" s="120">
        <v>1</v>
      </c>
      <c r="H732" s="125">
        <v>0</v>
      </c>
      <c r="I732" s="125">
        <v>0</v>
      </c>
      <c r="J732" s="300">
        <v>0</v>
      </c>
      <c r="K732" s="125">
        <v>0</v>
      </c>
      <c r="L732" s="125">
        <v>0</v>
      </c>
      <c r="M732" s="135"/>
      <c r="N732" s="133" t="s">
        <v>2392</v>
      </c>
      <c r="O732" s="254" t="s">
        <v>2391</v>
      </c>
      <c r="P732" s="254" t="s">
        <v>297</v>
      </c>
      <c r="Q732" s="254" t="s">
        <v>46</v>
      </c>
      <c r="R732" s="257" t="s">
        <v>2393</v>
      </c>
      <c r="S732" s="313" t="s">
        <v>8815</v>
      </c>
      <c r="T732" s="257" t="s">
        <v>9704</v>
      </c>
      <c r="U732" s="304" t="s">
        <v>83</v>
      </c>
      <c r="V732" s="304" t="s">
        <v>2390</v>
      </c>
      <c r="W732" s="302" t="s">
        <v>2390</v>
      </c>
      <c r="X732" s="143" t="s">
        <v>232</v>
      </c>
      <c r="Y732" s="105" t="s">
        <v>232</v>
      </c>
      <c r="Z732" s="255" t="s">
        <v>2392</v>
      </c>
      <c r="AA732" s="106" t="s">
        <v>7200</v>
      </c>
      <c r="AB732" s="259" t="s">
        <v>173</v>
      </c>
      <c r="AC732" s="133" t="s">
        <v>8078</v>
      </c>
      <c r="AD732" s="303">
        <f t="shared" si="11"/>
        <v>1</v>
      </c>
      <c r="AE732" s="105" t="s">
        <v>7482</v>
      </c>
      <c r="AF732" s="133" t="str">
        <f>VLOOKUP(N732,'2021jobs'!A:A,1,0)</f>
        <v>ITOP-V1</v>
      </c>
      <c r="AG732" s="133" t="str">
        <f>VLOOKUP(Z732,'2021jobs'!A:A,1,0)</f>
        <v>ITOP-V1</v>
      </c>
      <c r="AH732" s="256"/>
      <c r="AI732" s="132" t="s">
        <v>2392</v>
      </c>
      <c r="AJ732" s="172" t="s">
        <v>239</v>
      </c>
      <c r="AK732" s="135"/>
      <c r="AL732" s="98" t="s">
        <v>2390</v>
      </c>
      <c r="AM732" s="134" t="s">
        <v>2390</v>
      </c>
      <c r="AN732" s="134" t="s">
        <v>2390</v>
      </c>
      <c r="AO732" s="5" t="s">
        <v>173</v>
      </c>
    </row>
    <row r="733" spans="1:41" ht="15" customHeight="1" x14ac:dyDescent="0.4">
      <c r="A733" s="128">
        <v>0</v>
      </c>
      <c r="B733" s="125">
        <v>0</v>
      </c>
      <c r="C733" s="125">
        <v>0</v>
      </c>
      <c r="D733" s="125">
        <v>0</v>
      </c>
      <c r="E733" s="125">
        <v>0</v>
      </c>
      <c r="F733" s="125">
        <v>0</v>
      </c>
      <c r="G733" s="120">
        <v>1</v>
      </c>
      <c r="H733" s="125">
        <v>0</v>
      </c>
      <c r="I733" s="125">
        <v>0</v>
      </c>
      <c r="J733" s="300">
        <v>0</v>
      </c>
      <c r="K733" s="125">
        <v>0</v>
      </c>
      <c r="L733" s="125">
        <v>0</v>
      </c>
      <c r="M733" s="135" t="s">
        <v>9737</v>
      </c>
      <c r="N733" s="133" t="s">
        <v>10216</v>
      </c>
      <c r="O733" s="254" t="s">
        <v>1994</v>
      </c>
      <c r="P733" s="254" t="s">
        <v>453</v>
      </c>
      <c r="Q733" s="110" t="s">
        <v>7479</v>
      </c>
      <c r="R733" s="257" t="s">
        <v>9277</v>
      </c>
      <c r="S733" s="313" t="s">
        <v>9276</v>
      </c>
      <c r="T733" s="257" t="s">
        <v>9701</v>
      </c>
      <c r="U733" s="304" t="s">
        <v>83</v>
      </c>
      <c r="V733" s="304" t="s">
        <v>1985</v>
      </c>
      <c r="W733" s="302" t="s">
        <v>1993</v>
      </c>
      <c r="X733" s="143" t="s">
        <v>232</v>
      </c>
      <c r="Y733" s="254" t="s">
        <v>232</v>
      </c>
      <c r="Z733" s="255" t="s">
        <v>300</v>
      </c>
      <c r="AA733" s="306" t="s">
        <v>300</v>
      </c>
      <c r="AB733" s="259" t="s">
        <v>173</v>
      </c>
      <c r="AC733" s="133" t="s">
        <v>8529</v>
      </c>
      <c r="AD733" s="303">
        <f t="shared" si="11"/>
        <v>0</v>
      </c>
      <c r="AE733" s="254"/>
      <c r="AF733" s="133" t="e">
        <f>VLOOKUP(N733,'2021jobs'!A:A,1,0)</f>
        <v>#N/A</v>
      </c>
      <c r="AG733" s="133" t="e">
        <f>VLOOKUP(Z733,'2021jobs'!A:A,1,0)</f>
        <v>#N/A</v>
      </c>
      <c r="AH733" s="256"/>
      <c r="AI733" s="255"/>
      <c r="AJ733" s="172"/>
      <c r="AK733" s="135"/>
      <c r="AL733" s="98"/>
      <c r="AM733" s="134"/>
      <c r="AN733" s="134"/>
      <c r="AO733" s="5"/>
    </row>
    <row r="734" spans="1:41" s="9" customFormat="1" ht="15" customHeight="1" x14ac:dyDescent="0.4">
      <c r="A734" s="125">
        <v>0</v>
      </c>
      <c r="B734" s="125">
        <v>0</v>
      </c>
      <c r="C734" s="125">
        <v>0</v>
      </c>
      <c r="D734" s="125">
        <v>0</v>
      </c>
      <c r="E734" s="125">
        <v>0</v>
      </c>
      <c r="F734" s="125">
        <v>0</v>
      </c>
      <c r="G734" s="120">
        <v>1</v>
      </c>
      <c r="H734" s="125">
        <v>0</v>
      </c>
      <c r="I734" s="125">
        <v>0</v>
      </c>
      <c r="J734" s="300">
        <v>0</v>
      </c>
      <c r="K734" s="125">
        <v>0</v>
      </c>
      <c r="L734" s="125">
        <v>0</v>
      </c>
      <c r="M734" s="135"/>
      <c r="N734" s="133" t="s">
        <v>1995</v>
      </c>
      <c r="O734" s="254" t="s">
        <v>1994</v>
      </c>
      <c r="P734" s="254" t="s">
        <v>352</v>
      </c>
      <c r="Q734" s="110" t="s">
        <v>7479</v>
      </c>
      <c r="R734" s="257" t="s">
        <v>9288</v>
      </c>
      <c r="S734" s="313" t="s">
        <v>9276</v>
      </c>
      <c r="T734" s="257" t="s">
        <v>9700</v>
      </c>
      <c r="U734" s="304" t="s">
        <v>83</v>
      </c>
      <c r="V734" s="304" t="s">
        <v>1985</v>
      </c>
      <c r="W734" s="302" t="s">
        <v>1993</v>
      </c>
      <c r="X734" s="143" t="s">
        <v>232</v>
      </c>
      <c r="Y734" s="97" t="s">
        <v>232</v>
      </c>
      <c r="Z734" s="255" t="s">
        <v>1995</v>
      </c>
      <c r="AA734" s="106" t="s">
        <v>1997</v>
      </c>
      <c r="AB734" s="259" t="s">
        <v>173</v>
      </c>
      <c r="AC734" s="133" t="s">
        <v>8529</v>
      </c>
      <c r="AD734" s="303">
        <f t="shared" si="11"/>
        <v>1</v>
      </c>
      <c r="AE734" s="105"/>
      <c r="AF734" s="133" t="str">
        <f>VLOOKUP(N734,'2021jobs'!A:A,1,0)</f>
        <v>TGCP-D1</v>
      </c>
      <c r="AG734" s="133" t="str">
        <f>VLOOKUP(Z734,'2021jobs'!A:A,1,0)</f>
        <v>TGCP-D1</v>
      </c>
      <c r="AH734" s="256" t="e">
        <f>VLOOKUP(R734,Sheet1!A:A,1,0)</f>
        <v>#N/A</v>
      </c>
      <c r="AI734" s="132" t="s">
        <v>1995</v>
      </c>
      <c r="AJ734" s="172" t="s">
        <v>239</v>
      </c>
      <c r="AK734" s="135"/>
      <c r="AL734" s="98" t="s">
        <v>1993</v>
      </c>
      <c r="AM734" s="134" t="s">
        <v>1985</v>
      </c>
      <c r="AN734" s="134" t="s">
        <v>1985</v>
      </c>
      <c r="AO734" s="5" t="s">
        <v>173</v>
      </c>
    </row>
    <row r="735" spans="1:41" s="9" customFormat="1" ht="15" customHeight="1" x14ac:dyDescent="0.4">
      <c r="A735" s="125">
        <v>0</v>
      </c>
      <c r="B735" s="125">
        <v>0</v>
      </c>
      <c r="C735" s="125">
        <v>0</v>
      </c>
      <c r="D735" s="125">
        <v>0</v>
      </c>
      <c r="E735" s="125">
        <v>0</v>
      </c>
      <c r="F735" s="125">
        <v>0</v>
      </c>
      <c r="G735" s="120">
        <v>1</v>
      </c>
      <c r="H735" s="125">
        <v>0</v>
      </c>
      <c r="I735" s="125">
        <v>0</v>
      </c>
      <c r="J735" s="300">
        <v>0</v>
      </c>
      <c r="K735" s="125">
        <v>0</v>
      </c>
      <c r="L735" s="125">
        <v>0</v>
      </c>
      <c r="M735" s="135" t="s">
        <v>9737</v>
      </c>
      <c r="N735" s="133" t="s">
        <v>10217</v>
      </c>
      <c r="O735" s="254" t="s">
        <v>1994</v>
      </c>
      <c r="P735" s="254" t="s">
        <v>415</v>
      </c>
      <c r="Q735" s="110" t="s">
        <v>7479</v>
      </c>
      <c r="R735" s="257" t="s">
        <v>9287</v>
      </c>
      <c r="S735" s="313" t="s">
        <v>9276</v>
      </c>
      <c r="T735" s="257" t="s">
        <v>9698</v>
      </c>
      <c r="U735" s="304" t="s">
        <v>83</v>
      </c>
      <c r="V735" s="304" t="s">
        <v>1985</v>
      </c>
      <c r="W735" s="302" t="s">
        <v>1993</v>
      </c>
      <c r="X735" s="143" t="s">
        <v>232</v>
      </c>
      <c r="Y735" s="97" t="s">
        <v>232</v>
      </c>
      <c r="Z735" s="255" t="s">
        <v>300</v>
      </c>
      <c r="AA735" s="306" t="s">
        <v>300</v>
      </c>
      <c r="AB735" s="259" t="s">
        <v>173</v>
      </c>
      <c r="AC735" s="133" t="s">
        <v>8529</v>
      </c>
      <c r="AD735" s="303">
        <f t="shared" si="11"/>
        <v>0</v>
      </c>
      <c r="AE735" s="254"/>
      <c r="AF735" s="133" t="e">
        <f>VLOOKUP(N735,'2021jobs'!A:A,1,0)</f>
        <v>#N/A</v>
      </c>
      <c r="AG735" s="133" t="e">
        <f>VLOOKUP(Z735,'2021jobs'!A:A,1,0)</f>
        <v>#N/A</v>
      </c>
      <c r="AH735" s="256"/>
      <c r="AI735" s="255"/>
      <c r="AJ735" s="172"/>
      <c r="AK735" s="135"/>
      <c r="AL735" s="98"/>
      <c r="AM735" s="134"/>
      <c r="AN735" s="134"/>
      <c r="AO735" s="5"/>
    </row>
    <row r="736" spans="1:41" s="9" customFormat="1" ht="15" customHeight="1" x14ac:dyDescent="0.4">
      <c r="A736" s="125">
        <v>0</v>
      </c>
      <c r="B736" s="125">
        <v>0</v>
      </c>
      <c r="C736" s="125">
        <v>0</v>
      </c>
      <c r="D736" s="125">
        <v>0</v>
      </c>
      <c r="E736" s="125">
        <v>0</v>
      </c>
      <c r="F736" s="125">
        <v>0</v>
      </c>
      <c r="G736" s="120">
        <v>1</v>
      </c>
      <c r="H736" s="125">
        <v>0</v>
      </c>
      <c r="I736" s="125">
        <v>0</v>
      </c>
      <c r="J736" s="300">
        <v>0</v>
      </c>
      <c r="K736" s="125">
        <v>0</v>
      </c>
      <c r="L736" s="125">
        <v>0</v>
      </c>
      <c r="M736" s="135" t="s">
        <v>9737</v>
      </c>
      <c r="N736" s="133" t="s">
        <v>10218</v>
      </c>
      <c r="O736" s="254" t="s">
        <v>1994</v>
      </c>
      <c r="P736" s="254" t="s">
        <v>363</v>
      </c>
      <c r="Q736" s="110" t="s">
        <v>7479</v>
      </c>
      <c r="R736" s="257" t="s">
        <v>9286</v>
      </c>
      <c r="S736" s="313" t="s">
        <v>9276</v>
      </c>
      <c r="T736" s="257" t="s">
        <v>9699</v>
      </c>
      <c r="U736" s="304" t="s">
        <v>83</v>
      </c>
      <c r="V736" s="304" t="s">
        <v>1985</v>
      </c>
      <c r="W736" s="302" t="s">
        <v>1993</v>
      </c>
      <c r="X736" s="143" t="s">
        <v>232</v>
      </c>
      <c r="Y736" s="97" t="s">
        <v>232</v>
      </c>
      <c r="Z736" s="255" t="s">
        <v>300</v>
      </c>
      <c r="AA736" s="306" t="s">
        <v>300</v>
      </c>
      <c r="AB736" s="259" t="s">
        <v>173</v>
      </c>
      <c r="AC736" s="133" t="s">
        <v>8529</v>
      </c>
      <c r="AD736" s="303">
        <f t="shared" si="11"/>
        <v>0</v>
      </c>
      <c r="AE736" s="254"/>
      <c r="AF736" s="133" t="e">
        <f>VLOOKUP(N736,'2021jobs'!A:A,1,0)</f>
        <v>#N/A</v>
      </c>
      <c r="AG736" s="133" t="e">
        <f>VLOOKUP(Z736,'2021jobs'!A:A,1,0)</f>
        <v>#N/A</v>
      </c>
      <c r="AH736" s="256"/>
      <c r="AI736" s="255"/>
      <c r="AJ736" s="172"/>
      <c r="AK736" s="135"/>
      <c r="AL736" s="98"/>
      <c r="AM736" s="134"/>
      <c r="AN736" s="134"/>
      <c r="AO736" s="5"/>
    </row>
    <row r="737" spans="1:41" s="7" customFormat="1" ht="15" customHeight="1" x14ac:dyDescent="0.4">
      <c r="A737" s="120">
        <v>1</v>
      </c>
      <c r="B737" s="125">
        <v>0</v>
      </c>
      <c r="C737" s="125">
        <v>0</v>
      </c>
      <c r="D737" s="125">
        <v>0</v>
      </c>
      <c r="E737" s="125">
        <v>0</v>
      </c>
      <c r="F737" s="125">
        <v>0</v>
      </c>
      <c r="G737" s="120">
        <v>1</v>
      </c>
      <c r="H737" s="125">
        <v>0</v>
      </c>
      <c r="I737" s="125">
        <v>0</v>
      </c>
      <c r="J737" s="300">
        <v>0</v>
      </c>
      <c r="K737" s="125">
        <v>0</v>
      </c>
      <c r="L737" s="125">
        <v>0</v>
      </c>
      <c r="M737" s="135"/>
      <c r="N737" s="133" t="s">
        <v>2000</v>
      </c>
      <c r="O737" s="254" t="s">
        <v>1999</v>
      </c>
      <c r="P737" s="254" t="s">
        <v>297</v>
      </c>
      <c r="Q737" s="254" t="s">
        <v>46</v>
      </c>
      <c r="R737" s="257" t="s">
        <v>1998</v>
      </c>
      <c r="S737" s="313" t="s">
        <v>8818</v>
      </c>
      <c r="T737" s="257" t="s">
        <v>9704</v>
      </c>
      <c r="U737" s="304" t="s">
        <v>83</v>
      </c>
      <c r="V737" s="304" t="s">
        <v>1985</v>
      </c>
      <c r="W737" s="302" t="s">
        <v>1998</v>
      </c>
      <c r="X737" s="143" t="s">
        <v>232</v>
      </c>
      <c r="Y737" s="105" t="s">
        <v>232</v>
      </c>
      <c r="Z737" s="255" t="s">
        <v>2000</v>
      </c>
      <c r="AA737" s="106" t="s">
        <v>2001</v>
      </c>
      <c r="AB737" s="259" t="s">
        <v>173</v>
      </c>
      <c r="AC737" s="133" t="s">
        <v>8079</v>
      </c>
      <c r="AD737" s="303">
        <f t="shared" si="11"/>
        <v>1</v>
      </c>
      <c r="AE737" s="105" t="s">
        <v>7482</v>
      </c>
      <c r="AF737" s="133" t="str">
        <f>VLOOKUP(N737,'2021jobs'!A:A,1,0)</f>
        <v>CIOD-V1</v>
      </c>
      <c r="AG737" s="133" t="str">
        <f>VLOOKUP(Z737,'2021jobs'!A:A,1,0)</f>
        <v>CIOD-V1</v>
      </c>
      <c r="AH737" s="256"/>
      <c r="AI737" s="132" t="s">
        <v>2000</v>
      </c>
      <c r="AJ737" s="172" t="s">
        <v>239</v>
      </c>
      <c r="AK737" s="135"/>
      <c r="AL737" s="117" t="s">
        <v>1998</v>
      </c>
      <c r="AM737" s="134" t="s">
        <v>1985</v>
      </c>
      <c r="AN737" s="134" t="s">
        <v>1985</v>
      </c>
      <c r="AO737" s="5" t="s">
        <v>173</v>
      </c>
    </row>
    <row r="738" spans="1:41" s="4" customFormat="1" ht="15" customHeight="1" x14ac:dyDescent="0.4">
      <c r="A738" s="120">
        <v>1</v>
      </c>
      <c r="B738" s="125">
        <v>0</v>
      </c>
      <c r="C738" s="125">
        <v>0</v>
      </c>
      <c r="D738" s="125">
        <v>0</v>
      </c>
      <c r="E738" s="125">
        <v>0</v>
      </c>
      <c r="F738" s="125">
        <v>0</v>
      </c>
      <c r="G738" s="120">
        <v>1</v>
      </c>
      <c r="H738" s="125">
        <v>0</v>
      </c>
      <c r="I738" s="125">
        <v>0</v>
      </c>
      <c r="J738" s="300">
        <v>0</v>
      </c>
      <c r="K738" s="125">
        <v>0</v>
      </c>
      <c r="L738" s="125">
        <v>0</v>
      </c>
      <c r="M738" s="135"/>
      <c r="N738" s="133" t="s">
        <v>2004</v>
      </c>
      <c r="O738" s="254" t="s">
        <v>2003</v>
      </c>
      <c r="P738" s="254" t="s">
        <v>297</v>
      </c>
      <c r="Q738" s="254" t="s">
        <v>46</v>
      </c>
      <c r="R738" s="257" t="s">
        <v>2002</v>
      </c>
      <c r="S738" s="313" t="s">
        <v>8819</v>
      </c>
      <c r="T738" s="257" t="s">
        <v>9704</v>
      </c>
      <c r="U738" s="304" t="s">
        <v>83</v>
      </c>
      <c r="V738" s="304" t="s">
        <v>1985</v>
      </c>
      <c r="W738" s="302" t="s">
        <v>2002</v>
      </c>
      <c r="X738" s="143" t="s">
        <v>232</v>
      </c>
      <c r="Y738" s="105" t="s">
        <v>232</v>
      </c>
      <c r="Z738" s="255" t="s">
        <v>2004</v>
      </c>
      <c r="AA738" s="106" t="s">
        <v>2005</v>
      </c>
      <c r="AB738" s="259" t="s">
        <v>173</v>
      </c>
      <c r="AC738" s="133" t="s">
        <v>8080</v>
      </c>
      <c r="AD738" s="303">
        <f t="shared" si="11"/>
        <v>1</v>
      </c>
      <c r="AE738" s="105" t="s">
        <v>7482</v>
      </c>
      <c r="AF738" s="133" t="str">
        <f>VLOOKUP(N738,'2021jobs'!A:A,1,0)</f>
        <v>CIOS-V1</v>
      </c>
      <c r="AG738" s="133" t="str">
        <f>VLOOKUP(Z738,'2021jobs'!A:A,1,0)</f>
        <v>CIOS-V1</v>
      </c>
      <c r="AH738" s="256"/>
      <c r="AI738" s="132" t="s">
        <v>2004</v>
      </c>
      <c r="AJ738" s="172" t="s">
        <v>239</v>
      </c>
      <c r="AK738" s="135"/>
      <c r="AL738" s="98" t="s">
        <v>2002</v>
      </c>
      <c r="AM738" s="134" t="s">
        <v>1985</v>
      </c>
      <c r="AN738" s="134" t="s">
        <v>1985</v>
      </c>
      <c r="AO738" s="5" t="s">
        <v>173</v>
      </c>
    </row>
    <row r="739" spans="1:41" s="7" customFormat="1" ht="15" customHeight="1" x14ac:dyDescent="0.4">
      <c r="A739" s="120">
        <v>1</v>
      </c>
      <c r="B739" s="125">
        <v>0</v>
      </c>
      <c r="C739" s="125">
        <v>0</v>
      </c>
      <c r="D739" s="125">
        <v>0</v>
      </c>
      <c r="E739" s="125">
        <v>0</v>
      </c>
      <c r="F739" s="125">
        <v>0</v>
      </c>
      <c r="G739" s="120">
        <v>1</v>
      </c>
      <c r="H739" s="120">
        <v>1</v>
      </c>
      <c r="I739" s="125">
        <v>0</v>
      </c>
      <c r="J739" s="300">
        <v>0</v>
      </c>
      <c r="K739" s="125">
        <v>0</v>
      </c>
      <c r="L739" s="125">
        <v>0</v>
      </c>
      <c r="M739" s="135"/>
      <c r="N739" s="133" t="s">
        <v>2013</v>
      </c>
      <c r="O739" s="235" t="s">
        <v>2012</v>
      </c>
      <c r="P739" s="254" t="s">
        <v>256</v>
      </c>
      <c r="Q739" s="254" t="s">
        <v>46</v>
      </c>
      <c r="R739" s="257" t="s">
        <v>2014</v>
      </c>
      <c r="S739" s="313" t="s">
        <v>8820</v>
      </c>
      <c r="T739" s="257" t="s">
        <v>9705</v>
      </c>
      <c r="U739" s="304" t="s">
        <v>83</v>
      </c>
      <c r="V739" s="304" t="s">
        <v>1985</v>
      </c>
      <c r="W739" s="302" t="s">
        <v>2014</v>
      </c>
      <c r="X739" s="143" t="s">
        <v>232</v>
      </c>
      <c r="Y739" s="105" t="s">
        <v>232</v>
      </c>
      <c r="Z739" s="255" t="s">
        <v>2013</v>
      </c>
      <c r="AA739" s="106" t="s">
        <v>2015</v>
      </c>
      <c r="AB739" s="259" t="s">
        <v>173</v>
      </c>
      <c r="AC739" s="133" t="s">
        <v>8081</v>
      </c>
      <c r="AD739" s="303">
        <f t="shared" si="11"/>
        <v>1</v>
      </c>
      <c r="AE739" s="105"/>
      <c r="AF739" s="133" t="str">
        <f>VLOOKUP(N739,'2021jobs'!A:A,1,0)</f>
        <v>CDOC-V2</v>
      </c>
      <c r="AG739" s="133" t="str">
        <f>VLOOKUP(Z739,'2021jobs'!A:A,1,0)</f>
        <v>CDOC-V2</v>
      </c>
      <c r="AH739" s="256" t="str">
        <f>VLOOKUP(R739,Sheet1!A:A,1,0)</f>
        <v>Chief Digital Officer</v>
      </c>
      <c r="AI739" s="132" t="s">
        <v>2013</v>
      </c>
      <c r="AJ739" s="172" t="s">
        <v>239</v>
      </c>
      <c r="AK739" s="135"/>
      <c r="AL739" s="117" t="s">
        <v>2011</v>
      </c>
      <c r="AM739" s="134" t="s">
        <v>1985</v>
      </c>
      <c r="AN739" s="134" t="s">
        <v>1985</v>
      </c>
      <c r="AO739" s="5" t="s">
        <v>173</v>
      </c>
    </row>
    <row r="740" spans="1:41" s="7" customFormat="1" ht="15" customHeight="1" x14ac:dyDescent="0.4">
      <c r="A740" s="120">
        <v>1</v>
      </c>
      <c r="B740" s="125">
        <v>0</v>
      </c>
      <c r="C740" s="125">
        <v>0</v>
      </c>
      <c r="D740" s="125">
        <v>0</v>
      </c>
      <c r="E740" s="125">
        <v>0</v>
      </c>
      <c r="F740" s="125">
        <v>0</v>
      </c>
      <c r="G740" s="120">
        <v>1</v>
      </c>
      <c r="H740" s="125">
        <v>0</v>
      </c>
      <c r="I740" s="125">
        <v>0</v>
      </c>
      <c r="J740" s="300">
        <v>0</v>
      </c>
      <c r="K740" s="125">
        <v>0</v>
      </c>
      <c r="L740" s="125">
        <v>0</v>
      </c>
      <c r="M740" s="95"/>
      <c r="N740" s="133" t="s">
        <v>7234</v>
      </c>
      <c r="O740" s="254" t="s">
        <v>7183</v>
      </c>
      <c r="P740" s="254" t="s">
        <v>297</v>
      </c>
      <c r="Q740" s="254" t="s">
        <v>46</v>
      </c>
      <c r="R740" s="258" t="s">
        <v>7182</v>
      </c>
      <c r="S740" s="313" t="s">
        <v>8847</v>
      </c>
      <c r="T740" s="257" t="s">
        <v>9704</v>
      </c>
      <c r="U740" s="304" t="s">
        <v>83</v>
      </c>
      <c r="V740" s="304" t="s">
        <v>1985</v>
      </c>
      <c r="W740" s="302" t="s">
        <v>7184</v>
      </c>
      <c r="X740" s="143" t="s">
        <v>232</v>
      </c>
      <c r="Y740" s="105" t="s">
        <v>232</v>
      </c>
      <c r="Z740" s="133" t="s">
        <v>7234</v>
      </c>
      <c r="AA740" s="106" t="s">
        <v>7185</v>
      </c>
      <c r="AB740" s="259" t="s">
        <v>173</v>
      </c>
      <c r="AC740" s="133" t="s">
        <v>8082</v>
      </c>
      <c r="AD740" s="303">
        <f t="shared" si="11"/>
        <v>1</v>
      </c>
      <c r="AE740" s="105" t="s">
        <v>7482</v>
      </c>
      <c r="AF740" s="133" t="str">
        <f>VLOOKUP(N740,'2021jobs'!A:A,1,0)</f>
        <v>ENAR-V1</v>
      </c>
      <c r="AG740" s="133" t="str">
        <f>VLOOKUP(Z740,'2021jobs'!A:A,1,0)</f>
        <v>ENAR-V1</v>
      </c>
      <c r="AH740" s="256"/>
      <c r="AI740" s="133" t="s">
        <v>7234</v>
      </c>
      <c r="AJ740" s="172" t="s">
        <v>239</v>
      </c>
      <c r="AK740" s="230" t="s">
        <v>300</v>
      </c>
      <c r="AL740" s="117" t="s">
        <v>7184</v>
      </c>
      <c r="AM740" s="134" t="s">
        <v>1985</v>
      </c>
      <c r="AN740" s="134" t="s">
        <v>1985</v>
      </c>
      <c r="AO740" s="5" t="s">
        <v>173</v>
      </c>
    </row>
    <row r="741" spans="1:41" s="7" customFormat="1" ht="15" customHeight="1" x14ac:dyDescent="0.4">
      <c r="A741" s="120">
        <v>1</v>
      </c>
      <c r="B741" s="125">
        <v>0</v>
      </c>
      <c r="C741" s="125">
        <v>0</v>
      </c>
      <c r="D741" s="125">
        <v>0</v>
      </c>
      <c r="E741" s="125">
        <v>0</v>
      </c>
      <c r="F741" s="125">
        <v>0</v>
      </c>
      <c r="G741" s="120">
        <v>1</v>
      </c>
      <c r="H741" s="125">
        <v>0</v>
      </c>
      <c r="I741" s="125">
        <v>0</v>
      </c>
      <c r="J741" s="300">
        <v>0</v>
      </c>
      <c r="K741" s="125">
        <v>0</v>
      </c>
      <c r="L741" s="125">
        <v>0</v>
      </c>
      <c r="M741" s="135" t="s">
        <v>9737</v>
      </c>
      <c r="N741" s="133" t="s">
        <v>10219</v>
      </c>
      <c r="O741" s="254" t="s">
        <v>7183</v>
      </c>
      <c r="P741" s="254" t="s">
        <v>453</v>
      </c>
      <c r="Q741" s="110" t="s">
        <v>7479</v>
      </c>
      <c r="R741" s="258" t="s">
        <v>8852</v>
      </c>
      <c r="S741" s="313" t="s">
        <v>8848</v>
      </c>
      <c r="T741" s="257" t="s">
        <v>9701</v>
      </c>
      <c r="U741" s="304" t="s">
        <v>83</v>
      </c>
      <c r="V741" s="304" t="s">
        <v>1985</v>
      </c>
      <c r="W741" s="302" t="s">
        <v>7184</v>
      </c>
      <c r="X741" s="143" t="s">
        <v>232</v>
      </c>
      <c r="Y741" s="254" t="s">
        <v>232</v>
      </c>
      <c r="Z741" s="303" t="s">
        <v>300</v>
      </c>
      <c r="AA741" s="306" t="s">
        <v>300</v>
      </c>
      <c r="AB741" s="259" t="s">
        <v>173</v>
      </c>
      <c r="AC741" s="133" t="s">
        <v>8530</v>
      </c>
      <c r="AD741" s="303">
        <f t="shared" si="11"/>
        <v>0</v>
      </c>
      <c r="AE741" s="254"/>
      <c r="AF741" s="133" t="e">
        <f>VLOOKUP(N741,'2021jobs'!A:A,1,0)</f>
        <v>#N/A</v>
      </c>
      <c r="AG741" s="133" t="e">
        <f>VLOOKUP(Z741,'2021jobs'!A:A,1,0)</f>
        <v>#N/A</v>
      </c>
      <c r="AH741" s="256"/>
      <c r="AI741" s="133"/>
      <c r="AJ741" s="172"/>
      <c r="AK741" s="230"/>
      <c r="AL741" s="258"/>
      <c r="AM741" s="134"/>
      <c r="AN741" s="134"/>
      <c r="AO741" s="5"/>
    </row>
    <row r="742" spans="1:41" s="7" customFormat="1" ht="15" customHeight="1" x14ac:dyDescent="0.4">
      <c r="A742" s="120">
        <v>1</v>
      </c>
      <c r="B742" s="125">
        <v>0</v>
      </c>
      <c r="C742" s="125">
        <v>0</v>
      </c>
      <c r="D742" s="125">
        <v>0</v>
      </c>
      <c r="E742" s="125">
        <v>0</v>
      </c>
      <c r="F742" s="125">
        <v>0</v>
      </c>
      <c r="G742" s="120">
        <v>1</v>
      </c>
      <c r="H742" s="125">
        <v>0</v>
      </c>
      <c r="I742" s="125">
        <v>0</v>
      </c>
      <c r="J742" s="300">
        <v>0</v>
      </c>
      <c r="K742" s="125">
        <v>0</v>
      </c>
      <c r="L742" s="125">
        <v>0</v>
      </c>
      <c r="M742" s="95"/>
      <c r="N742" s="133" t="s">
        <v>7235</v>
      </c>
      <c r="O742" s="254" t="s">
        <v>7183</v>
      </c>
      <c r="P742" s="254" t="s">
        <v>352</v>
      </c>
      <c r="Q742" s="110" t="s">
        <v>7479</v>
      </c>
      <c r="R742" s="258" t="s">
        <v>8851</v>
      </c>
      <c r="S742" s="313" t="s">
        <v>8848</v>
      </c>
      <c r="T742" s="257" t="s">
        <v>9700</v>
      </c>
      <c r="U742" s="304" t="s">
        <v>83</v>
      </c>
      <c r="V742" s="304" t="s">
        <v>1985</v>
      </c>
      <c r="W742" s="302" t="s">
        <v>7184</v>
      </c>
      <c r="X742" s="143" t="s">
        <v>232</v>
      </c>
      <c r="Y742" s="105" t="s">
        <v>232</v>
      </c>
      <c r="Z742" s="133" t="s">
        <v>7235</v>
      </c>
      <c r="AA742" s="106" t="s">
        <v>7186</v>
      </c>
      <c r="AB742" s="259" t="s">
        <v>173</v>
      </c>
      <c r="AC742" s="133" t="s">
        <v>8530</v>
      </c>
      <c r="AD742" s="303">
        <f t="shared" si="11"/>
        <v>1</v>
      </c>
      <c r="AE742" s="105"/>
      <c r="AF742" s="133" t="str">
        <f>VLOOKUP(N742,'2021jobs'!A:A,1,0)</f>
        <v>ENAR-D1</v>
      </c>
      <c r="AG742" s="133" t="str">
        <f>VLOOKUP(Z742,'2021jobs'!A:A,1,0)</f>
        <v>ENAR-D1</v>
      </c>
      <c r="AH742" s="256"/>
      <c r="AI742" s="133" t="s">
        <v>7235</v>
      </c>
      <c r="AJ742" s="172" t="s">
        <v>239</v>
      </c>
      <c r="AK742" s="230" t="s">
        <v>300</v>
      </c>
      <c r="AL742" s="117" t="s">
        <v>7184</v>
      </c>
      <c r="AM742" s="134" t="s">
        <v>1985</v>
      </c>
      <c r="AN742" s="134" t="s">
        <v>1985</v>
      </c>
      <c r="AO742" s="5" t="s">
        <v>173</v>
      </c>
    </row>
    <row r="743" spans="1:41" s="7" customFormat="1" ht="15" customHeight="1" x14ac:dyDescent="0.4">
      <c r="A743" s="120">
        <v>1</v>
      </c>
      <c r="B743" s="125">
        <v>0</v>
      </c>
      <c r="C743" s="125">
        <v>0</v>
      </c>
      <c r="D743" s="125">
        <v>0</v>
      </c>
      <c r="E743" s="125">
        <v>0</v>
      </c>
      <c r="F743" s="125">
        <v>0</v>
      </c>
      <c r="G743" s="120">
        <v>1</v>
      </c>
      <c r="H743" s="125">
        <v>0</v>
      </c>
      <c r="I743" s="125">
        <v>0</v>
      </c>
      <c r="J743" s="300">
        <v>0</v>
      </c>
      <c r="K743" s="125">
        <v>0</v>
      </c>
      <c r="L743" s="125">
        <v>0</v>
      </c>
      <c r="M743" s="135" t="s">
        <v>9737</v>
      </c>
      <c r="N743" s="133" t="s">
        <v>10220</v>
      </c>
      <c r="O743" s="254" t="s">
        <v>7183</v>
      </c>
      <c r="P743" s="254" t="s">
        <v>415</v>
      </c>
      <c r="Q743" s="110" t="s">
        <v>7479</v>
      </c>
      <c r="R743" s="258" t="s">
        <v>8849</v>
      </c>
      <c r="S743" s="313" t="s">
        <v>8848</v>
      </c>
      <c r="T743" s="257" t="s">
        <v>9698</v>
      </c>
      <c r="U743" s="304" t="s">
        <v>83</v>
      </c>
      <c r="V743" s="304" t="s">
        <v>1985</v>
      </c>
      <c r="W743" s="302" t="s">
        <v>7184</v>
      </c>
      <c r="X743" s="143" t="s">
        <v>232</v>
      </c>
      <c r="Y743" s="254" t="s">
        <v>232</v>
      </c>
      <c r="Z743" s="303" t="s">
        <v>300</v>
      </c>
      <c r="AA743" s="306" t="s">
        <v>300</v>
      </c>
      <c r="AB743" s="259" t="s">
        <v>173</v>
      </c>
      <c r="AC743" s="133" t="s">
        <v>8530</v>
      </c>
      <c r="AD743" s="303">
        <f t="shared" si="11"/>
        <v>0</v>
      </c>
      <c r="AE743" s="254"/>
      <c r="AF743" s="133" t="e">
        <f>VLOOKUP(N743,'2021jobs'!A:A,1,0)</f>
        <v>#N/A</v>
      </c>
      <c r="AG743" s="133" t="e">
        <f>VLOOKUP(Z743,'2021jobs'!A:A,1,0)</f>
        <v>#N/A</v>
      </c>
      <c r="AH743" s="256"/>
      <c r="AI743" s="133"/>
      <c r="AJ743" s="172"/>
      <c r="AK743" s="230"/>
      <c r="AL743" s="258"/>
      <c r="AM743" s="134"/>
      <c r="AN743" s="134"/>
      <c r="AO743" s="5"/>
    </row>
    <row r="744" spans="1:41" s="7" customFormat="1" ht="15" customHeight="1" x14ac:dyDescent="0.4">
      <c r="A744" s="120">
        <v>1</v>
      </c>
      <c r="B744" s="125">
        <v>0</v>
      </c>
      <c r="C744" s="125">
        <v>0</v>
      </c>
      <c r="D744" s="125">
        <v>0</v>
      </c>
      <c r="E744" s="125">
        <v>0</v>
      </c>
      <c r="F744" s="125">
        <v>0</v>
      </c>
      <c r="G744" s="120">
        <v>1</v>
      </c>
      <c r="H744" s="125">
        <v>0</v>
      </c>
      <c r="I744" s="125">
        <v>0</v>
      </c>
      <c r="J744" s="300">
        <v>0</v>
      </c>
      <c r="K744" s="125">
        <v>0</v>
      </c>
      <c r="L744" s="125">
        <v>0</v>
      </c>
      <c r="M744" s="135" t="s">
        <v>9737</v>
      </c>
      <c r="N744" s="133" t="s">
        <v>10221</v>
      </c>
      <c r="O744" s="254" t="s">
        <v>7183</v>
      </c>
      <c r="P744" s="254" t="s">
        <v>363</v>
      </c>
      <c r="Q744" s="110" t="s">
        <v>7479</v>
      </c>
      <c r="R744" s="258" t="s">
        <v>8850</v>
      </c>
      <c r="S744" s="313" t="s">
        <v>8848</v>
      </c>
      <c r="T744" s="257" t="s">
        <v>9699</v>
      </c>
      <c r="U744" s="304" t="s">
        <v>83</v>
      </c>
      <c r="V744" s="304" t="s">
        <v>1985</v>
      </c>
      <c r="W744" s="302" t="s">
        <v>7184</v>
      </c>
      <c r="X744" s="143" t="s">
        <v>232</v>
      </c>
      <c r="Y744" s="254" t="s">
        <v>232</v>
      </c>
      <c r="Z744" s="303" t="s">
        <v>300</v>
      </c>
      <c r="AA744" s="306" t="s">
        <v>300</v>
      </c>
      <c r="AB744" s="259" t="s">
        <v>173</v>
      </c>
      <c r="AC744" s="133" t="s">
        <v>8530</v>
      </c>
      <c r="AD744" s="303">
        <f t="shared" si="11"/>
        <v>0</v>
      </c>
      <c r="AE744" s="254"/>
      <c r="AF744" s="133" t="e">
        <f>VLOOKUP(N744,'2021jobs'!A:A,1,0)</f>
        <v>#N/A</v>
      </c>
      <c r="AG744" s="133" t="e">
        <f>VLOOKUP(Z744,'2021jobs'!A:A,1,0)</f>
        <v>#N/A</v>
      </c>
      <c r="AH744" s="256"/>
      <c r="AI744" s="133"/>
      <c r="AJ744" s="172"/>
      <c r="AK744" s="230"/>
      <c r="AL744" s="258"/>
      <c r="AM744" s="134"/>
      <c r="AN744" s="134"/>
      <c r="AO744" s="5"/>
    </row>
    <row r="745" spans="1:41" s="295" customFormat="1" ht="15" customHeight="1" x14ac:dyDescent="0.4">
      <c r="A745" s="299">
        <v>1</v>
      </c>
      <c r="B745" s="300">
        <v>0</v>
      </c>
      <c r="C745" s="300">
        <v>0</v>
      </c>
      <c r="D745" s="300">
        <v>0</v>
      </c>
      <c r="E745" s="300">
        <v>0</v>
      </c>
      <c r="F745" s="300">
        <v>0</v>
      </c>
      <c r="G745" s="299">
        <v>1</v>
      </c>
      <c r="H745" s="300">
        <v>0</v>
      </c>
      <c r="I745" s="300">
        <v>0</v>
      </c>
      <c r="J745" s="300">
        <v>0</v>
      </c>
      <c r="K745" s="300">
        <v>0</v>
      </c>
      <c r="L745" s="300">
        <v>0</v>
      </c>
      <c r="M745" s="305" t="s">
        <v>10020</v>
      </c>
      <c r="N745" s="303" t="s">
        <v>2075</v>
      </c>
      <c r="O745" s="296" t="s">
        <v>10003</v>
      </c>
      <c r="P745" s="296" t="s">
        <v>297</v>
      </c>
      <c r="Q745" s="297" t="s">
        <v>46</v>
      </c>
      <c r="R745" s="298" t="s">
        <v>10009</v>
      </c>
      <c r="S745" s="313" t="s">
        <v>10056</v>
      </c>
      <c r="T745" s="257" t="s">
        <v>9704</v>
      </c>
      <c r="U745" s="304" t="s">
        <v>83</v>
      </c>
      <c r="V745" s="304" t="s">
        <v>2016</v>
      </c>
      <c r="W745" s="302" t="s">
        <v>10008</v>
      </c>
      <c r="X745" s="306" t="s">
        <v>232</v>
      </c>
      <c r="Y745" s="296" t="s">
        <v>232</v>
      </c>
      <c r="Z745" s="303" t="s">
        <v>2075</v>
      </c>
      <c r="AA745" s="306" t="s">
        <v>2076</v>
      </c>
      <c r="AB745" s="259" t="s">
        <v>173</v>
      </c>
      <c r="AC745" s="303"/>
      <c r="AD745" s="303">
        <f t="shared" si="11"/>
        <v>1</v>
      </c>
      <c r="AE745" s="296"/>
      <c r="AF745" s="303"/>
      <c r="AG745" s="303" t="s">
        <v>10004</v>
      </c>
      <c r="AH745" s="294"/>
      <c r="AI745" s="303"/>
      <c r="AJ745" s="307"/>
      <c r="AK745" s="308"/>
      <c r="AL745" s="298"/>
      <c r="AM745" s="304"/>
      <c r="AN745" s="304"/>
      <c r="AO745" s="293"/>
    </row>
    <row r="746" spans="1:41" s="295" customFormat="1" ht="15" customHeight="1" x14ac:dyDescent="0.4">
      <c r="A746" s="299">
        <v>0</v>
      </c>
      <c r="B746" s="300">
        <v>0</v>
      </c>
      <c r="C746" s="300">
        <v>0</v>
      </c>
      <c r="D746" s="300">
        <v>0</v>
      </c>
      <c r="E746" s="300">
        <v>0</v>
      </c>
      <c r="F746" s="300">
        <v>0</v>
      </c>
      <c r="G746" s="299">
        <v>1</v>
      </c>
      <c r="H746" s="300">
        <v>0</v>
      </c>
      <c r="I746" s="300">
        <v>0</v>
      </c>
      <c r="J746" s="300">
        <v>0</v>
      </c>
      <c r="K746" s="300">
        <v>0</v>
      </c>
      <c r="L746" s="300">
        <v>0</v>
      </c>
      <c r="M746" s="305" t="s">
        <v>10020</v>
      </c>
      <c r="N746" s="303" t="s">
        <v>2077</v>
      </c>
      <c r="O746" s="296" t="s">
        <v>10003</v>
      </c>
      <c r="P746" s="296" t="s">
        <v>453</v>
      </c>
      <c r="Q746" s="297" t="s">
        <v>7479</v>
      </c>
      <c r="R746" s="298" t="s">
        <v>10010</v>
      </c>
      <c r="S746" s="313" t="s">
        <v>10057</v>
      </c>
      <c r="T746" s="257" t="s">
        <v>9701</v>
      </c>
      <c r="U746" s="304" t="s">
        <v>83</v>
      </c>
      <c r="V746" s="304" t="s">
        <v>2016</v>
      </c>
      <c r="W746" s="302" t="s">
        <v>10008</v>
      </c>
      <c r="X746" s="306" t="s">
        <v>232</v>
      </c>
      <c r="Y746" s="296" t="s">
        <v>232</v>
      </c>
      <c r="Z746" s="303" t="s">
        <v>2077</v>
      </c>
      <c r="AA746" s="306" t="s">
        <v>2078</v>
      </c>
      <c r="AB746" s="259" t="s">
        <v>173</v>
      </c>
      <c r="AC746" s="303"/>
      <c r="AD746" s="303">
        <f t="shared" si="11"/>
        <v>1</v>
      </c>
      <c r="AE746" s="296"/>
      <c r="AF746" s="303"/>
      <c r="AG746" s="303" t="s">
        <v>10005</v>
      </c>
      <c r="AH746" s="294"/>
      <c r="AI746" s="303"/>
      <c r="AJ746" s="307"/>
      <c r="AK746" s="308"/>
      <c r="AL746" s="298"/>
      <c r="AM746" s="304"/>
      <c r="AN746" s="304"/>
      <c r="AO746" s="293"/>
    </row>
    <row r="747" spans="1:41" s="295" customFormat="1" ht="15" customHeight="1" x14ac:dyDescent="0.4">
      <c r="A747" s="299">
        <v>0</v>
      </c>
      <c r="B747" s="300">
        <v>0</v>
      </c>
      <c r="C747" s="300">
        <v>0</v>
      </c>
      <c r="D747" s="300">
        <v>0</v>
      </c>
      <c r="E747" s="300">
        <v>0</v>
      </c>
      <c r="F747" s="300">
        <v>0</v>
      </c>
      <c r="G747" s="299">
        <v>1</v>
      </c>
      <c r="H747" s="300">
        <v>0</v>
      </c>
      <c r="I747" s="300">
        <v>0</v>
      </c>
      <c r="J747" s="300">
        <v>0</v>
      </c>
      <c r="K747" s="300">
        <v>0</v>
      </c>
      <c r="L747" s="300">
        <v>0</v>
      </c>
      <c r="M747" s="305" t="s">
        <v>10020</v>
      </c>
      <c r="N747" s="303" t="s">
        <v>2079</v>
      </c>
      <c r="O747" s="296" t="s">
        <v>10003</v>
      </c>
      <c r="P747" s="296" t="s">
        <v>352</v>
      </c>
      <c r="Q747" s="297" t="s">
        <v>7479</v>
      </c>
      <c r="R747" s="298" t="s">
        <v>10011</v>
      </c>
      <c r="S747" s="313" t="s">
        <v>10057</v>
      </c>
      <c r="T747" s="257" t="s">
        <v>9700</v>
      </c>
      <c r="U747" s="304" t="s">
        <v>83</v>
      </c>
      <c r="V747" s="304" t="s">
        <v>2016</v>
      </c>
      <c r="W747" s="302" t="s">
        <v>10008</v>
      </c>
      <c r="X747" s="306" t="s">
        <v>232</v>
      </c>
      <c r="Y747" s="296" t="s">
        <v>232</v>
      </c>
      <c r="Z747" s="303" t="s">
        <v>2079</v>
      </c>
      <c r="AA747" s="306" t="s">
        <v>2080</v>
      </c>
      <c r="AB747" s="259" t="s">
        <v>173</v>
      </c>
      <c r="AC747" s="303"/>
      <c r="AD747" s="303">
        <f t="shared" si="11"/>
        <v>1</v>
      </c>
      <c r="AE747" s="296"/>
      <c r="AF747" s="303"/>
      <c r="AG747" s="303" t="s">
        <v>2506</v>
      </c>
      <c r="AH747" s="294"/>
      <c r="AI747" s="303"/>
      <c r="AJ747" s="307"/>
      <c r="AK747" s="308"/>
      <c r="AL747" s="298"/>
      <c r="AM747" s="304"/>
      <c r="AN747" s="304"/>
      <c r="AO747" s="293"/>
    </row>
    <row r="748" spans="1:41" s="295" customFormat="1" ht="15" customHeight="1" x14ac:dyDescent="0.4">
      <c r="A748" s="299">
        <v>0</v>
      </c>
      <c r="B748" s="300">
        <v>0</v>
      </c>
      <c r="C748" s="300">
        <v>0</v>
      </c>
      <c r="D748" s="300">
        <v>0</v>
      </c>
      <c r="E748" s="300">
        <v>0</v>
      </c>
      <c r="F748" s="300">
        <v>0</v>
      </c>
      <c r="G748" s="299">
        <v>1</v>
      </c>
      <c r="H748" s="300">
        <v>0</v>
      </c>
      <c r="I748" s="300">
        <v>0</v>
      </c>
      <c r="J748" s="300">
        <v>0</v>
      </c>
      <c r="K748" s="300">
        <v>0</v>
      </c>
      <c r="L748" s="300">
        <v>0</v>
      </c>
      <c r="M748" s="305" t="s">
        <v>10020</v>
      </c>
      <c r="N748" s="303" t="s">
        <v>2081</v>
      </c>
      <c r="O748" s="296" t="s">
        <v>10003</v>
      </c>
      <c r="P748" s="296" t="s">
        <v>415</v>
      </c>
      <c r="Q748" s="297" t="s">
        <v>7479</v>
      </c>
      <c r="R748" s="298" t="s">
        <v>10012</v>
      </c>
      <c r="S748" s="313" t="s">
        <v>10057</v>
      </c>
      <c r="T748" s="257" t="s">
        <v>9698</v>
      </c>
      <c r="U748" s="304" t="s">
        <v>83</v>
      </c>
      <c r="V748" s="304" t="s">
        <v>2016</v>
      </c>
      <c r="W748" s="302" t="s">
        <v>10008</v>
      </c>
      <c r="X748" s="306" t="s">
        <v>232</v>
      </c>
      <c r="Y748" s="296" t="s">
        <v>232</v>
      </c>
      <c r="Z748" s="303" t="s">
        <v>2081</v>
      </c>
      <c r="AA748" s="306" t="s">
        <v>2082</v>
      </c>
      <c r="AB748" s="259" t="s">
        <v>173</v>
      </c>
      <c r="AC748" s="303"/>
      <c r="AD748" s="303">
        <f t="shared" si="11"/>
        <v>1</v>
      </c>
      <c r="AE748" s="296"/>
      <c r="AF748" s="303"/>
      <c r="AG748" s="303" t="s">
        <v>2503</v>
      </c>
      <c r="AH748" s="294"/>
      <c r="AI748" s="303"/>
      <c r="AJ748" s="307"/>
      <c r="AK748" s="308"/>
      <c r="AL748" s="298"/>
      <c r="AM748" s="304"/>
      <c r="AN748" s="304"/>
      <c r="AO748" s="293"/>
    </row>
    <row r="749" spans="1:41" s="295" customFormat="1" ht="15" customHeight="1" x14ac:dyDescent="0.4">
      <c r="A749" s="299">
        <v>0</v>
      </c>
      <c r="B749" s="300">
        <v>0</v>
      </c>
      <c r="C749" s="300">
        <v>0</v>
      </c>
      <c r="D749" s="300">
        <v>0</v>
      </c>
      <c r="E749" s="300">
        <v>0</v>
      </c>
      <c r="F749" s="300">
        <v>0</v>
      </c>
      <c r="G749" s="299">
        <v>1</v>
      </c>
      <c r="H749" s="300">
        <v>0</v>
      </c>
      <c r="I749" s="300">
        <v>0</v>
      </c>
      <c r="J749" s="300">
        <v>0</v>
      </c>
      <c r="K749" s="300">
        <v>0</v>
      </c>
      <c r="L749" s="300">
        <v>0</v>
      </c>
      <c r="M749" s="305" t="s">
        <v>10020</v>
      </c>
      <c r="N749" s="303" t="s">
        <v>2083</v>
      </c>
      <c r="O749" s="296" t="s">
        <v>10003</v>
      </c>
      <c r="P749" s="296" t="s">
        <v>363</v>
      </c>
      <c r="Q749" s="297" t="s">
        <v>7479</v>
      </c>
      <c r="R749" s="298" t="s">
        <v>10013</v>
      </c>
      <c r="S749" s="313" t="s">
        <v>10057</v>
      </c>
      <c r="T749" s="257" t="s">
        <v>9699</v>
      </c>
      <c r="U749" s="304" t="s">
        <v>83</v>
      </c>
      <c r="V749" s="304" t="s">
        <v>2016</v>
      </c>
      <c r="W749" s="302" t="s">
        <v>10008</v>
      </c>
      <c r="X749" s="306" t="s">
        <v>232</v>
      </c>
      <c r="Y749" s="296" t="s">
        <v>232</v>
      </c>
      <c r="Z749" s="303" t="s">
        <v>2083</v>
      </c>
      <c r="AA749" s="306" t="s">
        <v>2084</v>
      </c>
      <c r="AB749" s="259" t="s">
        <v>173</v>
      </c>
      <c r="AC749" s="303"/>
      <c r="AD749" s="303">
        <f t="shared" si="11"/>
        <v>1</v>
      </c>
      <c r="AE749" s="296"/>
      <c r="AF749" s="303"/>
      <c r="AG749" s="303" t="s">
        <v>2509</v>
      </c>
      <c r="AH749" s="294"/>
      <c r="AI749" s="303"/>
      <c r="AJ749" s="307"/>
      <c r="AK749" s="308"/>
      <c r="AL749" s="298"/>
      <c r="AM749" s="304"/>
      <c r="AN749" s="304"/>
      <c r="AO749" s="293"/>
    </row>
    <row r="750" spans="1:41" s="295" customFormat="1" ht="15" customHeight="1" x14ac:dyDescent="0.4">
      <c r="A750" s="299">
        <v>0</v>
      </c>
      <c r="B750" s="300">
        <v>0</v>
      </c>
      <c r="C750" s="300">
        <v>0</v>
      </c>
      <c r="D750" s="300">
        <v>0</v>
      </c>
      <c r="E750" s="300">
        <v>0</v>
      </c>
      <c r="F750" s="300">
        <v>0</v>
      </c>
      <c r="G750" s="299">
        <v>1</v>
      </c>
      <c r="H750" s="300">
        <v>0</v>
      </c>
      <c r="I750" s="300">
        <v>0</v>
      </c>
      <c r="J750" s="300">
        <v>0</v>
      </c>
      <c r="K750" s="300">
        <v>0</v>
      </c>
      <c r="L750" s="300">
        <v>0</v>
      </c>
      <c r="M750" s="305" t="s">
        <v>10020</v>
      </c>
      <c r="N750" s="303" t="s">
        <v>2085</v>
      </c>
      <c r="O750" s="296" t="s">
        <v>10003</v>
      </c>
      <c r="P750" s="296" t="s">
        <v>2031</v>
      </c>
      <c r="Q750" s="297" t="s">
        <v>7512</v>
      </c>
      <c r="R750" s="298" t="s">
        <v>10016</v>
      </c>
      <c r="S750" s="313" t="s">
        <v>10058</v>
      </c>
      <c r="T750" s="257" t="s">
        <v>10784</v>
      </c>
      <c r="U750" s="304" t="s">
        <v>83</v>
      </c>
      <c r="V750" s="304" t="s">
        <v>2016</v>
      </c>
      <c r="W750" s="302" t="s">
        <v>10008</v>
      </c>
      <c r="X750" s="306" t="s">
        <v>232</v>
      </c>
      <c r="Y750" s="296" t="s">
        <v>232</v>
      </c>
      <c r="Z750" s="303" t="s">
        <v>2085</v>
      </c>
      <c r="AA750" s="306" t="s">
        <v>2086</v>
      </c>
      <c r="AB750" s="259" t="s">
        <v>173</v>
      </c>
      <c r="AC750" s="303"/>
      <c r="AD750" s="303">
        <f t="shared" si="11"/>
        <v>1</v>
      </c>
      <c r="AE750" s="296"/>
      <c r="AF750" s="303"/>
      <c r="AG750" s="303" t="s">
        <v>10006</v>
      </c>
      <c r="AH750" s="294"/>
      <c r="AI750" s="303"/>
      <c r="AJ750" s="307"/>
      <c r="AK750" s="308"/>
      <c r="AL750" s="298"/>
      <c r="AM750" s="304"/>
      <c r="AN750" s="304"/>
      <c r="AO750" s="293"/>
    </row>
    <row r="751" spans="1:41" s="295" customFormat="1" ht="15" customHeight="1" x14ac:dyDescent="0.4">
      <c r="A751" s="299">
        <v>0</v>
      </c>
      <c r="B751" s="300">
        <v>0</v>
      </c>
      <c r="C751" s="300">
        <v>0</v>
      </c>
      <c r="D751" s="300">
        <v>0</v>
      </c>
      <c r="E751" s="300">
        <v>0</v>
      </c>
      <c r="F751" s="300">
        <v>0</v>
      </c>
      <c r="G751" s="299">
        <v>1</v>
      </c>
      <c r="H751" s="300">
        <v>0</v>
      </c>
      <c r="I751" s="300">
        <v>0</v>
      </c>
      <c r="J751" s="300">
        <v>0</v>
      </c>
      <c r="K751" s="300">
        <v>0</v>
      </c>
      <c r="L751" s="300">
        <v>0</v>
      </c>
      <c r="M751" s="305" t="s">
        <v>10020</v>
      </c>
      <c r="N751" s="303" t="s">
        <v>2087</v>
      </c>
      <c r="O751" s="296" t="s">
        <v>10003</v>
      </c>
      <c r="P751" s="296" t="s">
        <v>2034</v>
      </c>
      <c r="Q751" s="297" t="s">
        <v>7512</v>
      </c>
      <c r="R751" s="298" t="s">
        <v>10014</v>
      </c>
      <c r="S751" s="313" t="s">
        <v>10058</v>
      </c>
      <c r="T751" s="257" t="s">
        <v>10786</v>
      </c>
      <c r="U751" s="304" t="s">
        <v>83</v>
      </c>
      <c r="V751" s="304" t="s">
        <v>2016</v>
      </c>
      <c r="W751" s="302" t="s">
        <v>10008</v>
      </c>
      <c r="X751" s="306" t="s">
        <v>232</v>
      </c>
      <c r="Y751" s="296" t="s">
        <v>232</v>
      </c>
      <c r="Z751" s="303" t="s">
        <v>2087</v>
      </c>
      <c r="AA751" s="306" t="s">
        <v>2088</v>
      </c>
      <c r="AB751" s="259" t="s">
        <v>173</v>
      </c>
      <c r="AC751" s="303"/>
      <c r="AD751" s="303">
        <f t="shared" si="11"/>
        <v>1</v>
      </c>
      <c r="AE751" s="296"/>
      <c r="AF751" s="303"/>
      <c r="AG751" s="303" t="s">
        <v>2512</v>
      </c>
      <c r="AH751" s="294"/>
      <c r="AI751" s="303"/>
      <c r="AJ751" s="307"/>
      <c r="AK751" s="308"/>
      <c r="AL751" s="298"/>
      <c r="AM751" s="304"/>
      <c r="AN751" s="304"/>
      <c r="AO751" s="293"/>
    </row>
    <row r="752" spans="1:41" s="295" customFormat="1" ht="15" customHeight="1" x14ac:dyDescent="0.4">
      <c r="A752" s="299">
        <v>0</v>
      </c>
      <c r="B752" s="300">
        <v>0</v>
      </c>
      <c r="C752" s="300">
        <v>0</v>
      </c>
      <c r="D752" s="300">
        <v>0</v>
      </c>
      <c r="E752" s="300">
        <v>0</v>
      </c>
      <c r="F752" s="300">
        <v>0</v>
      </c>
      <c r="G752" s="299">
        <v>1</v>
      </c>
      <c r="H752" s="300">
        <v>0</v>
      </c>
      <c r="I752" s="300">
        <v>0</v>
      </c>
      <c r="J752" s="300">
        <v>0</v>
      </c>
      <c r="K752" s="300">
        <v>0</v>
      </c>
      <c r="L752" s="300">
        <v>0</v>
      </c>
      <c r="M752" s="305" t="s">
        <v>10020</v>
      </c>
      <c r="N752" s="303" t="s">
        <v>2089</v>
      </c>
      <c r="O752" s="296" t="s">
        <v>10003</v>
      </c>
      <c r="P752" s="296" t="s">
        <v>2037</v>
      </c>
      <c r="Q752" s="297" t="s">
        <v>7512</v>
      </c>
      <c r="R752" s="298" t="s">
        <v>10015</v>
      </c>
      <c r="S752" s="313" t="s">
        <v>10058</v>
      </c>
      <c r="T752" s="257" t="s">
        <v>10827</v>
      </c>
      <c r="U752" s="304" t="s">
        <v>83</v>
      </c>
      <c r="V752" s="304" t="s">
        <v>2016</v>
      </c>
      <c r="W752" s="302" t="s">
        <v>10008</v>
      </c>
      <c r="X752" s="306" t="s">
        <v>232</v>
      </c>
      <c r="Y752" s="296" t="s">
        <v>232</v>
      </c>
      <c r="Z752" s="303" t="s">
        <v>2089</v>
      </c>
      <c r="AA752" s="306" t="s">
        <v>2090</v>
      </c>
      <c r="AB752" s="259" t="s">
        <v>173</v>
      </c>
      <c r="AC752" s="303"/>
      <c r="AD752" s="303">
        <f t="shared" si="11"/>
        <v>1</v>
      </c>
      <c r="AE752" s="296"/>
      <c r="AF752" s="303"/>
      <c r="AG752" s="303" t="s">
        <v>2514</v>
      </c>
      <c r="AH752" s="294"/>
      <c r="AI752" s="303"/>
      <c r="AJ752" s="307"/>
      <c r="AK752" s="308"/>
      <c r="AL752" s="298"/>
      <c r="AM752" s="304"/>
      <c r="AN752" s="304"/>
      <c r="AO752" s="293"/>
    </row>
    <row r="753" spans="1:41" s="295" customFormat="1" ht="15" customHeight="1" x14ac:dyDescent="0.4">
      <c r="A753" s="299">
        <v>0</v>
      </c>
      <c r="B753" s="300">
        <v>0</v>
      </c>
      <c r="C753" s="300">
        <v>0</v>
      </c>
      <c r="D753" s="300">
        <v>0</v>
      </c>
      <c r="E753" s="300">
        <v>0</v>
      </c>
      <c r="F753" s="300">
        <v>0</v>
      </c>
      <c r="G753" s="299">
        <v>1</v>
      </c>
      <c r="H753" s="300">
        <v>0</v>
      </c>
      <c r="I753" s="300">
        <v>0</v>
      </c>
      <c r="J753" s="300">
        <v>0</v>
      </c>
      <c r="K753" s="300">
        <v>0</v>
      </c>
      <c r="L753" s="300">
        <v>0</v>
      </c>
      <c r="M753" s="305" t="s">
        <v>10020</v>
      </c>
      <c r="N753" s="303" t="s">
        <v>2091</v>
      </c>
      <c r="O753" s="296" t="s">
        <v>10003</v>
      </c>
      <c r="P753" s="296" t="s">
        <v>492</v>
      </c>
      <c r="Q753" s="297" t="s">
        <v>7512</v>
      </c>
      <c r="R753" s="298" t="s">
        <v>10017</v>
      </c>
      <c r="S753" s="313" t="s">
        <v>10058</v>
      </c>
      <c r="T753" s="257" t="s">
        <v>10773</v>
      </c>
      <c r="U753" s="304" t="s">
        <v>83</v>
      </c>
      <c r="V753" s="304" t="s">
        <v>2016</v>
      </c>
      <c r="W753" s="302" t="s">
        <v>10008</v>
      </c>
      <c r="X753" s="306" t="s">
        <v>232</v>
      </c>
      <c r="Y753" s="296" t="s">
        <v>232</v>
      </c>
      <c r="Z753" s="303" t="s">
        <v>2091</v>
      </c>
      <c r="AA753" s="306" t="s">
        <v>2092</v>
      </c>
      <c r="AB753" s="259" t="s">
        <v>173</v>
      </c>
      <c r="AC753" s="303"/>
      <c r="AD753" s="303">
        <f t="shared" si="11"/>
        <v>1</v>
      </c>
      <c r="AE753" s="296"/>
      <c r="AF753" s="303"/>
      <c r="AG753" s="303" t="s">
        <v>2517</v>
      </c>
      <c r="AH753" s="294"/>
      <c r="AI753" s="303"/>
      <c r="AJ753" s="307"/>
      <c r="AK753" s="308"/>
      <c r="AL753" s="298"/>
      <c r="AM753" s="304"/>
      <c r="AN753" s="304"/>
      <c r="AO753" s="293"/>
    </row>
    <row r="754" spans="1:41" s="295" customFormat="1" ht="15" customHeight="1" x14ac:dyDescent="0.4">
      <c r="A754" s="299">
        <v>0</v>
      </c>
      <c r="B754" s="300">
        <v>0</v>
      </c>
      <c r="C754" s="300">
        <v>0</v>
      </c>
      <c r="D754" s="300">
        <v>0</v>
      </c>
      <c r="E754" s="300">
        <v>0</v>
      </c>
      <c r="F754" s="300">
        <v>0</v>
      </c>
      <c r="G754" s="299">
        <v>1</v>
      </c>
      <c r="H754" s="300">
        <v>0</v>
      </c>
      <c r="I754" s="300">
        <v>0</v>
      </c>
      <c r="J754" s="300">
        <v>0</v>
      </c>
      <c r="K754" s="300">
        <v>0</v>
      </c>
      <c r="L754" s="300">
        <v>0</v>
      </c>
      <c r="M754" s="305" t="s">
        <v>10020</v>
      </c>
      <c r="N754" s="303" t="s">
        <v>2093</v>
      </c>
      <c r="O754" s="296" t="s">
        <v>10003</v>
      </c>
      <c r="P754" s="296" t="s">
        <v>2042</v>
      </c>
      <c r="Q754" s="297" t="s">
        <v>7512</v>
      </c>
      <c r="R754" s="298" t="s">
        <v>10018</v>
      </c>
      <c r="S754" s="313" t="s">
        <v>10058</v>
      </c>
      <c r="T754" s="257" t="s">
        <v>10774</v>
      </c>
      <c r="U754" s="304" t="s">
        <v>83</v>
      </c>
      <c r="V754" s="304" t="s">
        <v>2016</v>
      </c>
      <c r="W754" s="302" t="s">
        <v>10008</v>
      </c>
      <c r="X754" s="306" t="s">
        <v>232</v>
      </c>
      <c r="Y754" s="296" t="s">
        <v>232</v>
      </c>
      <c r="Z754" s="303" t="s">
        <v>2093</v>
      </c>
      <c r="AA754" s="306" t="s">
        <v>2094</v>
      </c>
      <c r="AB754" s="259" t="s">
        <v>173</v>
      </c>
      <c r="AC754" s="303"/>
      <c r="AD754" s="303">
        <f t="shared" si="11"/>
        <v>1</v>
      </c>
      <c r="AE754" s="296"/>
      <c r="AF754" s="303"/>
      <c r="AG754" s="303" t="s">
        <v>2520</v>
      </c>
      <c r="AH754" s="294"/>
      <c r="AI754" s="303"/>
      <c r="AJ754" s="307"/>
      <c r="AK754" s="308"/>
      <c r="AL754" s="298"/>
      <c r="AM754" s="304"/>
      <c r="AN754" s="304"/>
      <c r="AO754" s="293"/>
    </row>
    <row r="755" spans="1:41" s="295" customFormat="1" ht="15" customHeight="1" x14ac:dyDescent="0.4">
      <c r="A755" s="299">
        <v>0</v>
      </c>
      <c r="B755" s="300">
        <v>0</v>
      </c>
      <c r="C755" s="300">
        <v>0</v>
      </c>
      <c r="D755" s="300">
        <v>0</v>
      </c>
      <c r="E755" s="300">
        <v>0</v>
      </c>
      <c r="F755" s="300">
        <v>0</v>
      </c>
      <c r="G755" s="299">
        <v>1</v>
      </c>
      <c r="H755" s="300">
        <v>0</v>
      </c>
      <c r="I755" s="300">
        <v>0</v>
      </c>
      <c r="J755" s="300">
        <v>0</v>
      </c>
      <c r="K755" s="300">
        <v>0</v>
      </c>
      <c r="L755" s="300">
        <v>0</v>
      </c>
      <c r="M755" s="305" t="s">
        <v>10020</v>
      </c>
      <c r="N755" s="303" t="s">
        <v>2095</v>
      </c>
      <c r="O755" s="296" t="s">
        <v>10003</v>
      </c>
      <c r="P755" s="296" t="s">
        <v>2045</v>
      </c>
      <c r="Q755" s="297" t="s">
        <v>7512</v>
      </c>
      <c r="R755" s="298" t="s">
        <v>10019</v>
      </c>
      <c r="S755" s="313" t="s">
        <v>10058</v>
      </c>
      <c r="T755" s="257" t="s">
        <v>10826</v>
      </c>
      <c r="U755" s="304" t="s">
        <v>83</v>
      </c>
      <c r="V755" s="304" t="s">
        <v>2016</v>
      </c>
      <c r="W755" s="302" t="s">
        <v>10008</v>
      </c>
      <c r="X755" s="306" t="s">
        <v>232</v>
      </c>
      <c r="Y755" s="296" t="s">
        <v>232</v>
      </c>
      <c r="Z755" s="303" t="s">
        <v>2095</v>
      </c>
      <c r="AA755" s="306" t="s">
        <v>2096</v>
      </c>
      <c r="AB755" s="259" t="s">
        <v>173</v>
      </c>
      <c r="AC755" s="303"/>
      <c r="AD755" s="303">
        <f t="shared" si="11"/>
        <v>1</v>
      </c>
      <c r="AE755" s="296"/>
      <c r="AF755" s="303"/>
      <c r="AG755" s="303" t="s">
        <v>2523</v>
      </c>
      <c r="AH755" s="294"/>
      <c r="AI755" s="303"/>
      <c r="AJ755" s="307"/>
      <c r="AK755" s="308"/>
      <c r="AL755" s="298"/>
      <c r="AM755" s="304"/>
      <c r="AN755" s="304"/>
      <c r="AO755" s="293"/>
    </row>
    <row r="756" spans="1:41" s="116" customFormat="1" ht="15" customHeight="1" x14ac:dyDescent="0.4">
      <c r="A756" s="123">
        <v>1</v>
      </c>
      <c r="B756" s="128">
        <v>0</v>
      </c>
      <c r="C756" s="128">
        <v>0</v>
      </c>
      <c r="D756" s="128">
        <v>0</v>
      </c>
      <c r="E756" s="128">
        <v>0</v>
      </c>
      <c r="F756" s="128">
        <v>0</v>
      </c>
      <c r="G756" s="123">
        <v>1</v>
      </c>
      <c r="H756" s="128">
        <v>0</v>
      </c>
      <c r="I756" s="128">
        <v>0</v>
      </c>
      <c r="J756" s="300">
        <v>0</v>
      </c>
      <c r="K756" s="128">
        <v>0</v>
      </c>
      <c r="L756" s="128">
        <v>0</v>
      </c>
      <c r="M756" s="305" t="s">
        <v>6758</v>
      </c>
      <c r="N756" s="133" t="s">
        <v>2019</v>
      </c>
      <c r="O756" s="254" t="s">
        <v>2018</v>
      </c>
      <c r="P756" s="254" t="s">
        <v>256</v>
      </c>
      <c r="Q756" s="254" t="s">
        <v>46</v>
      </c>
      <c r="R756" s="258" t="s">
        <v>10022</v>
      </c>
      <c r="S756" s="313" t="s">
        <v>10047</v>
      </c>
      <c r="T756" s="257" t="s">
        <v>9705</v>
      </c>
      <c r="U756" s="304" t="s">
        <v>83</v>
      </c>
      <c r="V756" s="304" t="s">
        <v>2016</v>
      </c>
      <c r="W756" s="302" t="s">
        <v>10871</v>
      </c>
      <c r="X756" s="143" t="s">
        <v>232</v>
      </c>
      <c r="Y756" s="254" t="s">
        <v>232</v>
      </c>
      <c r="Z756" s="133" t="s">
        <v>2019</v>
      </c>
      <c r="AA756" s="143" t="s">
        <v>2020</v>
      </c>
      <c r="AB756" s="259" t="s">
        <v>173</v>
      </c>
      <c r="AC756" s="133" t="s">
        <v>8084</v>
      </c>
      <c r="AD756" s="303">
        <f t="shared" si="11"/>
        <v>1</v>
      </c>
      <c r="AE756" s="254"/>
      <c r="AF756" s="133" t="str">
        <f>VLOOKUP(N756,'2021jobs'!A:A,1,0)</f>
        <v>ITDV-V2</v>
      </c>
      <c r="AG756" s="133" t="str">
        <f>VLOOKUP(Z756,'2021jobs'!A:A,1,0)</f>
        <v>ITDV-V2</v>
      </c>
      <c r="AH756" s="257"/>
      <c r="AI756" s="133" t="s">
        <v>2019</v>
      </c>
      <c r="AJ756" s="263" t="s">
        <v>239</v>
      </c>
      <c r="AK756" s="230"/>
      <c r="AL756" s="258" t="s">
        <v>2017</v>
      </c>
      <c r="AM756" s="134" t="s">
        <v>2016</v>
      </c>
      <c r="AN756" s="134" t="s">
        <v>2016</v>
      </c>
      <c r="AO756" s="267" t="s">
        <v>173</v>
      </c>
    </row>
    <row r="757" spans="1:41" s="116" customFormat="1" ht="15" customHeight="1" x14ac:dyDescent="0.4">
      <c r="A757" s="123">
        <v>1</v>
      </c>
      <c r="B757" s="128">
        <v>0</v>
      </c>
      <c r="C757" s="128">
        <v>0</v>
      </c>
      <c r="D757" s="128">
        <v>0</v>
      </c>
      <c r="E757" s="128">
        <v>0</v>
      </c>
      <c r="F757" s="128">
        <v>0</v>
      </c>
      <c r="G757" s="123">
        <v>1</v>
      </c>
      <c r="H757" s="128">
        <v>0</v>
      </c>
      <c r="I757" s="128">
        <v>0</v>
      </c>
      <c r="J757" s="300">
        <v>0</v>
      </c>
      <c r="K757" s="128">
        <v>0</v>
      </c>
      <c r="L757" s="128">
        <v>0</v>
      </c>
      <c r="M757" s="305" t="s">
        <v>6758</v>
      </c>
      <c r="N757" s="133" t="s">
        <v>2021</v>
      </c>
      <c r="O757" s="254" t="s">
        <v>2018</v>
      </c>
      <c r="P757" s="254" t="s">
        <v>297</v>
      </c>
      <c r="Q757" s="254" t="s">
        <v>46</v>
      </c>
      <c r="R757" s="258" t="s">
        <v>10035</v>
      </c>
      <c r="S757" s="313" t="s">
        <v>10047</v>
      </c>
      <c r="T757" s="257" t="s">
        <v>9704</v>
      </c>
      <c r="U757" s="304" t="s">
        <v>83</v>
      </c>
      <c r="V757" s="304" t="s">
        <v>2016</v>
      </c>
      <c r="W757" s="302" t="s">
        <v>10871</v>
      </c>
      <c r="X757" s="143" t="s">
        <v>232</v>
      </c>
      <c r="Y757" s="254" t="s">
        <v>232</v>
      </c>
      <c r="Z757" s="133" t="s">
        <v>2021</v>
      </c>
      <c r="AA757" s="143" t="s">
        <v>2022</v>
      </c>
      <c r="AB757" s="259" t="s">
        <v>173</v>
      </c>
      <c r="AC757" s="133" t="s">
        <v>8084</v>
      </c>
      <c r="AD757" s="303">
        <f t="shared" si="11"/>
        <v>1</v>
      </c>
      <c r="AE757" s="254" t="s">
        <v>7482</v>
      </c>
      <c r="AF757" s="133" t="str">
        <f>VLOOKUP(N757,'2021jobs'!A:A,1,0)</f>
        <v>ITDV-V1</v>
      </c>
      <c r="AG757" s="133" t="str">
        <f>VLOOKUP(Z757,'2021jobs'!A:A,1,0)</f>
        <v>ITDV-V1</v>
      </c>
      <c r="AH757" s="257"/>
      <c r="AI757" s="133" t="s">
        <v>2021</v>
      </c>
      <c r="AJ757" s="263" t="s">
        <v>239</v>
      </c>
      <c r="AK757" s="230"/>
      <c r="AL757" s="258" t="s">
        <v>2017</v>
      </c>
      <c r="AM757" s="134" t="s">
        <v>2016</v>
      </c>
      <c r="AN757" s="134" t="s">
        <v>2016</v>
      </c>
      <c r="AO757" s="267" t="s">
        <v>173</v>
      </c>
    </row>
    <row r="758" spans="1:41" s="116" customFormat="1" ht="15" customHeight="1" x14ac:dyDescent="0.4">
      <c r="A758" s="123">
        <v>0</v>
      </c>
      <c r="B758" s="128">
        <v>0</v>
      </c>
      <c r="C758" s="128">
        <v>0</v>
      </c>
      <c r="D758" s="128">
        <v>0</v>
      </c>
      <c r="E758" s="128">
        <v>0</v>
      </c>
      <c r="F758" s="128">
        <v>0</v>
      </c>
      <c r="G758" s="123">
        <v>1</v>
      </c>
      <c r="H758" s="128">
        <v>0</v>
      </c>
      <c r="I758" s="128">
        <v>0</v>
      </c>
      <c r="J758" s="300">
        <v>0</v>
      </c>
      <c r="K758" s="128">
        <v>0</v>
      </c>
      <c r="L758" s="128">
        <v>0</v>
      </c>
      <c r="M758" s="305" t="s">
        <v>6758</v>
      </c>
      <c r="N758" s="133" t="s">
        <v>2023</v>
      </c>
      <c r="O758" s="254" t="s">
        <v>2018</v>
      </c>
      <c r="P758" s="254" t="s">
        <v>453</v>
      </c>
      <c r="Q758" s="254" t="s">
        <v>7479</v>
      </c>
      <c r="R758" s="258" t="s">
        <v>10036</v>
      </c>
      <c r="S758" s="313" t="s">
        <v>10048</v>
      </c>
      <c r="T758" s="257" t="s">
        <v>9701</v>
      </c>
      <c r="U758" s="304" t="s">
        <v>83</v>
      </c>
      <c r="V758" s="304" t="s">
        <v>2016</v>
      </c>
      <c r="W758" s="302" t="s">
        <v>10871</v>
      </c>
      <c r="X758" s="143" t="s">
        <v>232</v>
      </c>
      <c r="Y758" s="254" t="s">
        <v>232</v>
      </c>
      <c r="Z758" s="133" t="s">
        <v>2023</v>
      </c>
      <c r="AA758" s="143" t="s">
        <v>2024</v>
      </c>
      <c r="AB758" s="259" t="s">
        <v>173</v>
      </c>
      <c r="AC758" s="133" t="s">
        <v>8085</v>
      </c>
      <c r="AD758" s="303">
        <f t="shared" si="11"/>
        <v>1</v>
      </c>
      <c r="AE758" s="254"/>
      <c r="AF758" s="133" t="str">
        <f>VLOOKUP(N758,'2021jobs'!A:A,1,0)</f>
        <v>ITDV-D2</v>
      </c>
      <c r="AG758" s="133" t="str">
        <f>VLOOKUP(Z758,'2021jobs'!A:A,1,0)</f>
        <v>ITDV-D2</v>
      </c>
      <c r="AH758" s="257"/>
      <c r="AI758" s="133" t="s">
        <v>2023</v>
      </c>
      <c r="AJ758" s="263" t="s">
        <v>239</v>
      </c>
      <c r="AK758" s="230"/>
      <c r="AL758" s="258" t="s">
        <v>2017</v>
      </c>
      <c r="AM758" s="134" t="s">
        <v>2016</v>
      </c>
      <c r="AN758" s="134" t="s">
        <v>2016</v>
      </c>
      <c r="AO758" s="267" t="s">
        <v>173</v>
      </c>
    </row>
    <row r="759" spans="1:41" s="116" customFormat="1" ht="15" customHeight="1" x14ac:dyDescent="0.4">
      <c r="A759" s="123">
        <v>0</v>
      </c>
      <c r="B759" s="128">
        <v>0</v>
      </c>
      <c r="C759" s="128">
        <v>0</v>
      </c>
      <c r="D759" s="128">
        <v>0</v>
      </c>
      <c r="E759" s="128">
        <v>0</v>
      </c>
      <c r="F759" s="128">
        <v>0</v>
      </c>
      <c r="G759" s="123">
        <v>1</v>
      </c>
      <c r="H759" s="128">
        <v>0</v>
      </c>
      <c r="I759" s="128">
        <v>0</v>
      </c>
      <c r="J759" s="300">
        <v>0</v>
      </c>
      <c r="K759" s="128">
        <v>0</v>
      </c>
      <c r="L759" s="128">
        <v>0</v>
      </c>
      <c r="M759" s="305" t="s">
        <v>6758</v>
      </c>
      <c r="N759" s="133" t="s">
        <v>2025</v>
      </c>
      <c r="O759" s="254" t="s">
        <v>2018</v>
      </c>
      <c r="P759" s="254" t="s">
        <v>352</v>
      </c>
      <c r="Q759" s="254" t="s">
        <v>7479</v>
      </c>
      <c r="R759" s="258" t="s">
        <v>10037</v>
      </c>
      <c r="S759" s="313" t="s">
        <v>10048</v>
      </c>
      <c r="T759" s="257" t="s">
        <v>9700</v>
      </c>
      <c r="U759" s="304" t="s">
        <v>83</v>
      </c>
      <c r="V759" s="304" t="s">
        <v>2016</v>
      </c>
      <c r="W759" s="302" t="s">
        <v>10871</v>
      </c>
      <c r="X759" s="143" t="s">
        <v>232</v>
      </c>
      <c r="Y759" s="254" t="s">
        <v>232</v>
      </c>
      <c r="Z759" s="133" t="s">
        <v>2025</v>
      </c>
      <c r="AA759" s="143" t="s">
        <v>2026</v>
      </c>
      <c r="AB759" s="259" t="s">
        <v>173</v>
      </c>
      <c r="AC759" s="133" t="s">
        <v>8085</v>
      </c>
      <c r="AD759" s="303">
        <f t="shared" si="11"/>
        <v>1</v>
      </c>
      <c r="AE759" s="254"/>
      <c r="AF759" s="133" t="str">
        <f>VLOOKUP(N759,'2021jobs'!A:A,1,0)</f>
        <v>ITDV-D1</v>
      </c>
      <c r="AG759" s="133" t="str">
        <f>VLOOKUP(Z759,'2021jobs'!A:A,1,0)</f>
        <v>ITDV-D1</v>
      </c>
      <c r="AH759" s="257"/>
      <c r="AI759" s="133" t="s">
        <v>2025</v>
      </c>
      <c r="AJ759" s="263" t="s">
        <v>239</v>
      </c>
      <c r="AK759" s="230"/>
      <c r="AL759" s="258" t="s">
        <v>2017</v>
      </c>
      <c r="AM759" s="134" t="s">
        <v>2016</v>
      </c>
      <c r="AN759" s="134" t="s">
        <v>2016</v>
      </c>
      <c r="AO759" s="267" t="s">
        <v>173</v>
      </c>
    </row>
    <row r="760" spans="1:41" s="116" customFormat="1" ht="15" customHeight="1" x14ac:dyDescent="0.4">
      <c r="A760" s="123">
        <v>0</v>
      </c>
      <c r="B760" s="128">
        <v>0</v>
      </c>
      <c r="C760" s="128">
        <v>0</v>
      </c>
      <c r="D760" s="128">
        <v>0</v>
      </c>
      <c r="E760" s="128">
        <v>0</v>
      </c>
      <c r="F760" s="128">
        <v>0</v>
      </c>
      <c r="G760" s="123">
        <v>1</v>
      </c>
      <c r="H760" s="128">
        <v>0</v>
      </c>
      <c r="I760" s="128">
        <v>0</v>
      </c>
      <c r="J760" s="300">
        <v>0</v>
      </c>
      <c r="K760" s="128">
        <v>0</v>
      </c>
      <c r="L760" s="128">
        <v>0</v>
      </c>
      <c r="M760" s="305" t="s">
        <v>6758</v>
      </c>
      <c r="N760" s="133" t="s">
        <v>2027</v>
      </c>
      <c r="O760" s="254" t="s">
        <v>2018</v>
      </c>
      <c r="P760" s="254" t="s">
        <v>415</v>
      </c>
      <c r="Q760" s="254" t="s">
        <v>7479</v>
      </c>
      <c r="R760" s="258" t="s">
        <v>10038</v>
      </c>
      <c r="S760" s="313" t="s">
        <v>10048</v>
      </c>
      <c r="T760" s="257" t="s">
        <v>9698</v>
      </c>
      <c r="U760" s="304" t="s">
        <v>83</v>
      </c>
      <c r="V760" s="304" t="s">
        <v>2016</v>
      </c>
      <c r="W760" s="302" t="s">
        <v>10871</v>
      </c>
      <c r="X760" s="143" t="s">
        <v>232</v>
      </c>
      <c r="Y760" s="254" t="s">
        <v>232</v>
      </c>
      <c r="Z760" s="133" t="s">
        <v>2027</v>
      </c>
      <c r="AA760" s="143" t="s">
        <v>2028</v>
      </c>
      <c r="AB760" s="259" t="s">
        <v>173</v>
      </c>
      <c r="AC760" s="133" t="s">
        <v>8085</v>
      </c>
      <c r="AD760" s="303">
        <f t="shared" si="11"/>
        <v>1</v>
      </c>
      <c r="AE760" s="254"/>
      <c r="AF760" s="133" t="str">
        <f>VLOOKUP(N760,'2021jobs'!A:A,1,0)</f>
        <v>ITDV-M2</v>
      </c>
      <c r="AG760" s="133" t="str">
        <f>VLOOKUP(Z760,'2021jobs'!A:A,1,0)</f>
        <v>ITDV-M2</v>
      </c>
      <c r="AH760" s="257"/>
      <c r="AI760" s="133" t="s">
        <v>2027</v>
      </c>
      <c r="AJ760" s="263" t="s">
        <v>239</v>
      </c>
      <c r="AK760" s="230"/>
      <c r="AL760" s="258" t="s">
        <v>2017</v>
      </c>
      <c r="AM760" s="134" t="s">
        <v>2016</v>
      </c>
      <c r="AN760" s="134" t="s">
        <v>2016</v>
      </c>
      <c r="AO760" s="267" t="s">
        <v>173</v>
      </c>
    </row>
    <row r="761" spans="1:41" s="116" customFormat="1" ht="15" customHeight="1" x14ac:dyDescent="0.4">
      <c r="A761" s="123">
        <v>0</v>
      </c>
      <c r="B761" s="128">
        <v>0</v>
      </c>
      <c r="C761" s="128">
        <v>0</v>
      </c>
      <c r="D761" s="128">
        <v>0</v>
      </c>
      <c r="E761" s="128">
        <v>0</v>
      </c>
      <c r="F761" s="128">
        <v>0</v>
      </c>
      <c r="G761" s="123">
        <v>1</v>
      </c>
      <c r="H761" s="128">
        <v>0</v>
      </c>
      <c r="I761" s="128">
        <v>0</v>
      </c>
      <c r="J761" s="300">
        <v>0</v>
      </c>
      <c r="K761" s="128">
        <v>0</v>
      </c>
      <c r="L761" s="128">
        <v>0</v>
      </c>
      <c r="M761" s="305" t="s">
        <v>6758</v>
      </c>
      <c r="N761" s="133" t="s">
        <v>2029</v>
      </c>
      <c r="O761" s="254" t="s">
        <v>2018</v>
      </c>
      <c r="P761" s="254" t="s">
        <v>363</v>
      </c>
      <c r="Q761" s="254" t="s">
        <v>7479</v>
      </c>
      <c r="R761" s="258" t="s">
        <v>10039</v>
      </c>
      <c r="S761" s="313" t="s">
        <v>10048</v>
      </c>
      <c r="T761" s="257" t="s">
        <v>9699</v>
      </c>
      <c r="U761" s="304" t="s">
        <v>83</v>
      </c>
      <c r="V761" s="304" t="s">
        <v>2016</v>
      </c>
      <c r="W761" s="302" t="s">
        <v>10871</v>
      </c>
      <c r="X761" s="143" t="s">
        <v>232</v>
      </c>
      <c r="Y761" s="254" t="s">
        <v>232</v>
      </c>
      <c r="Z761" s="133" t="s">
        <v>2029</v>
      </c>
      <c r="AA761" s="143" t="s">
        <v>2030</v>
      </c>
      <c r="AB761" s="259" t="s">
        <v>173</v>
      </c>
      <c r="AC761" s="133" t="s">
        <v>8085</v>
      </c>
      <c r="AD761" s="303">
        <f t="shared" si="11"/>
        <v>1</v>
      </c>
      <c r="AE761" s="254" t="s">
        <v>7482</v>
      </c>
      <c r="AF761" s="133" t="str">
        <f>VLOOKUP(N761,'2021jobs'!A:A,1,0)</f>
        <v>ITDV-M1</v>
      </c>
      <c r="AG761" s="133" t="str">
        <f>VLOOKUP(Z761,'2021jobs'!A:A,1,0)</f>
        <v>ITDV-M1</v>
      </c>
      <c r="AH761" s="257"/>
      <c r="AI761" s="133" t="s">
        <v>2029</v>
      </c>
      <c r="AJ761" s="263" t="s">
        <v>239</v>
      </c>
      <c r="AK761" s="230"/>
      <c r="AL761" s="258" t="s">
        <v>2017</v>
      </c>
      <c r="AM761" s="134" t="s">
        <v>2016</v>
      </c>
      <c r="AN761" s="134" t="s">
        <v>2016</v>
      </c>
      <c r="AO761" s="267" t="s">
        <v>173</v>
      </c>
    </row>
    <row r="762" spans="1:41" s="116" customFormat="1" ht="15" customHeight="1" x14ac:dyDescent="0.4">
      <c r="A762" s="123">
        <v>0</v>
      </c>
      <c r="B762" s="128">
        <v>0</v>
      </c>
      <c r="C762" s="128">
        <v>0</v>
      </c>
      <c r="D762" s="128">
        <v>0</v>
      </c>
      <c r="E762" s="128">
        <v>0</v>
      </c>
      <c r="F762" s="128">
        <v>0</v>
      </c>
      <c r="G762" s="123">
        <v>1</v>
      </c>
      <c r="H762" s="128">
        <v>0</v>
      </c>
      <c r="I762" s="128">
        <v>0</v>
      </c>
      <c r="J762" s="300">
        <v>0</v>
      </c>
      <c r="K762" s="128">
        <v>0</v>
      </c>
      <c r="L762" s="128">
        <v>0</v>
      </c>
      <c r="M762" s="305" t="s">
        <v>6758</v>
      </c>
      <c r="N762" s="133" t="s">
        <v>2032</v>
      </c>
      <c r="O762" s="254" t="s">
        <v>2018</v>
      </c>
      <c r="P762" s="254" t="s">
        <v>2031</v>
      </c>
      <c r="Q762" s="254" t="s">
        <v>7512</v>
      </c>
      <c r="R762" s="258" t="s">
        <v>10768</v>
      </c>
      <c r="S762" s="313" t="s">
        <v>10049</v>
      </c>
      <c r="T762" s="257" t="s">
        <v>10784</v>
      </c>
      <c r="U762" s="304" t="s">
        <v>83</v>
      </c>
      <c r="V762" s="304" t="s">
        <v>2016</v>
      </c>
      <c r="W762" s="302" t="s">
        <v>10871</v>
      </c>
      <c r="X762" s="143" t="s">
        <v>232</v>
      </c>
      <c r="Y762" s="254" t="s">
        <v>232</v>
      </c>
      <c r="Z762" s="133" t="s">
        <v>2032</v>
      </c>
      <c r="AA762" s="143" t="s">
        <v>2033</v>
      </c>
      <c r="AB762" s="259" t="s">
        <v>173</v>
      </c>
      <c r="AC762" s="133" t="s">
        <v>8086</v>
      </c>
      <c r="AD762" s="303">
        <f t="shared" si="11"/>
        <v>1</v>
      </c>
      <c r="AE762" s="254"/>
      <c r="AF762" s="133" t="str">
        <f>VLOOKUP(N762,'2021jobs'!A:A,1,0)</f>
        <v>ITDV-T6</v>
      </c>
      <c r="AG762" s="133" t="str">
        <f>VLOOKUP(Z762,'2021jobs'!A:A,1,0)</f>
        <v>ITDV-T6</v>
      </c>
      <c r="AH762" s="257"/>
      <c r="AI762" s="133" t="s">
        <v>2032</v>
      </c>
      <c r="AJ762" s="263" t="s">
        <v>239</v>
      </c>
      <c r="AK762" s="230"/>
      <c r="AL762" s="258" t="s">
        <v>2017</v>
      </c>
      <c r="AM762" s="134" t="s">
        <v>2016</v>
      </c>
      <c r="AN762" s="134" t="s">
        <v>2016</v>
      </c>
      <c r="AO762" s="267" t="s">
        <v>173</v>
      </c>
    </row>
    <row r="763" spans="1:41" s="116" customFormat="1" ht="15" customHeight="1" x14ac:dyDescent="0.4">
      <c r="A763" s="123">
        <v>0</v>
      </c>
      <c r="B763" s="128">
        <v>0</v>
      </c>
      <c r="C763" s="128">
        <v>0</v>
      </c>
      <c r="D763" s="128">
        <v>0</v>
      </c>
      <c r="E763" s="128">
        <v>0</v>
      </c>
      <c r="F763" s="128">
        <v>0</v>
      </c>
      <c r="G763" s="123">
        <v>1</v>
      </c>
      <c r="H763" s="128">
        <v>0</v>
      </c>
      <c r="I763" s="128">
        <v>0</v>
      </c>
      <c r="J763" s="300">
        <v>0</v>
      </c>
      <c r="K763" s="128">
        <v>0</v>
      </c>
      <c r="L763" s="128">
        <v>0</v>
      </c>
      <c r="M763" s="305" t="s">
        <v>6758</v>
      </c>
      <c r="N763" s="133" t="s">
        <v>2035</v>
      </c>
      <c r="O763" s="254" t="s">
        <v>2018</v>
      </c>
      <c r="P763" s="254" t="s">
        <v>2034</v>
      </c>
      <c r="Q763" s="254" t="s">
        <v>7512</v>
      </c>
      <c r="R763" s="258" t="s">
        <v>10769</v>
      </c>
      <c r="S763" s="313" t="s">
        <v>10049</v>
      </c>
      <c r="T763" s="257" t="s">
        <v>10786</v>
      </c>
      <c r="U763" s="304" t="s">
        <v>83</v>
      </c>
      <c r="V763" s="304" t="s">
        <v>2016</v>
      </c>
      <c r="W763" s="302" t="s">
        <v>10871</v>
      </c>
      <c r="X763" s="143" t="s">
        <v>232</v>
      </c>
      <c r="Y763" s="254" t="s">
        <v>232</v>
      </c>
      <c r="Z763" s="133" t="s">
        <v>2035</v>
      </c>
      <c r="AA763" s="143" t="s">
        <v>2036</v>
      </c>
      <c r="AB763" s="259" t="s">
        <v>173</v>
      </c>
      <c r="AC763" s="133" t="s">
        <v>8086</v>
      </c>
      <c r="AD763" s="303">
        <f t="shared" si="11"/>
        <v>1</v>
      </c>
      <c r="AE763" s="254"/>
      <c r="AF763" s="133" t="str">
        <f>VLOOKUP(N763,'2021jobs'!A:A,1,0)</f>
        <v>ITDV-T5</v>
      </c>
      <c r="AG763" s="133" t="str">
        <f>VLOOKUP(Z763,'2021jobs'!A:A,1,0)</f>
        <v>ITDV-T5</v>
      </c>
      <c r="AH763" s="257"/>
      <c r="AI763" s="133" t="s">
        <v>2035</v>
      </c>
      <c r="AJ763" s="263" t="s">
        <v>239</v>
      </c>
      <c r="AK763" s="230"/>
      <c r="AL763" s="258" t="s">
        <v>2017</v>
      </c>
      <c r="AM763" s="134" t="s">
        <v>2016</v>
      </c>
      <c r="AN763" s="134" t="s">
        <v>2016</v>
      </c>
      <c r="AO763" s="267" t="s">
        <v>173</v>
      </c>
    </row>
    <row r="764" spans="1:41" s="116" customFormat="1" ht="15" customHeight="1" x14ac:dyDescent="0.4">
      <c r="A764" s="123">
        <v>0</v>
      </c>
      <c r="B764" s="128">
        <v>0</v>
      </c>
      <c r="C764" s="128">
        <v>0</v>
      </c>
      <c r="D764" s="128">
        <v>0</v>
      </c>
      <c r="E764" s="128">
        <v>0</v>
      </c>
      <c r="F764" s="128">
        <v>0</v>
      </c>
      <c r="G764" s="123">
        <v>1</v>
      </c>
      <c r="H764" s="128">
        <v>0</v>
      </c>
      <c r="I764" s="128">
        <v>0</v>
      </c>
      <c r="J764" s="300">
        <v>0</v>
      </c>
      <c r="K764" s="128">
        <v>0</v>
      </c>
      <c r="L764" s="128">
        <v>0</v>
      </c>
      <c r="M764" s="305" t="s">
        <v>6758</v>
      </c>
      <c r="N764" s="133" t="s">
        <v>2038</v>
      </c>
      <c r="O764" s="254" t="s">
        <v>2018</v>
      </c>
      <c r="P764" s="254" t="s">
        <v>2037</v>
      </c>
      <c r="Q764" s="254" t="s">
        <v>7512</v>
      </c>
      <c r="R764" s="258" t="s">
        <v>10041</v>
      </c>
      <c r="S764" s="313" t="s">
        <v>10049</v>
      </c>
      <c r="T764" s="257" t="s">
        <v>10827</v>
      </c>
      <c r="U764" s="304" t="s">
        <v>83</v>
      </c>
      <c r="V764" s="304" t="s">
        <v>2016</v>
      </c>
      <c r="W764" s="302" t="s">
        <v>10871</v>
      </c>
      <c r="X764" s="143" t="s">
        <v>232</v>
      </c>
      <c r="Y764" s="254" t="s">
        <v>232</v>
      </c>
      <c r="Z764" s="133" t="s">
        <v>2038</v>
      </c>
      <c r="AA764" s="143" t="s">
        <v>2039</v>
      </c>
      <c r="AB764" s="259" t="s">
        <v>173</v>
      </c>
      <c r="AC764" s="133" t="s">
        <v>8086</v>
      </c>
      <c r="AD764" s="303">
        <f t="shared" si="11"/>
        <v>1</v>
      </c>
      <c r="AE764" s="254"/>
      <c r="AF764" s="133" t="str">
        <f>VLOOKUP(N764,'2021jobs'!A:A,1,0)</f>
        <v>ITDV-T4</v>
      </c>
      <c r="AG764" s="133" t="str">
        <f>VLOOKUP(Z764,'2021jobs'!A:A,1,0)</f>
        <v>ITDV-T4</v>
      </c>
      <c r="AH764" s="257"/>
      <c r="AI764" s="133" t="s">
        <v>2038</v>
      </c>
      <c r="AJ764" s="263" t="s">
        <v>239</v>
      </c>
      <c r="AK764" s="230"/>
      <c r="AL764" s="258" t="s">
        <v>2017</v>
      </c>
      <c r="AM764" s="134" t="s">
        <v>2016</v>
      </c>
      <c r="AN764" s="134" t="s">
        <v>2016</v>
      </c>
      <c r="AO764" s="267" t="s">
        <v>173</v>
      </c>
    </row>
    <row r="765" spans="1:41" s="7" customFormat="1" ht="15" customHeight="1" x14ac:dyDescent="0.4">
      <c r="A765" s="120">
        <v>0</v>
      </c>
      <c r="B765" s="125">
        <v>0</v>
      </c>
      <c r="C765" s="125">
        <v>0</v>
      </c>
      <c r="D765" s="125">
        <v>0</v>
      </c>
      <c r="E765" s="125">
        <v>0</v>
      </c>
      <c r="F765" s="125">
        <v>0</v>
      </c>
      <c r="G765" s="120">
        <v>1</v>
      </c>
      <c r="H765" s="125">
        <v>0</v>
      </c>
      <c r="I765" s="125">
        <v>0</v>
      </c>
      <c r="J765" s="300">
        <v>0</v>
      </c>
      <c r="K765" s="125">
        <v>0</v>
      </c>
      <c r="L765" s="125">
        <v>0</v>
      </c>
      <c r="M765" s="305" t="s">
        <v>6758</v>
      </c>
      <c r="N765" s="133" t="s">
        <v>2040</v>
      </c>
      <c r="O765" s="254" t="s">
        <v>2018</v>
      </c>
      <c r="P765" s="254" t="s">
        <v>492</v>
      </c>
      <c r="Q765" s="110" t="s">
        <v>7512</v>
      </c>
      <c r="R765" s="258" t="s">
        <v>10040</v>
      </c>
      <c r="S765" s="313" t="s">
        <v>10049</v>
      </c>
      <c r="T765" s="257" t="s">
        <v>10773</v>
      </c>
      <c r="U765" s="304" t="s">
        <v>83</v>
      </c>
      <c r="V765" s="304" t="s">
        <v>2016</v>
      </c>
      <c r="W765" s="302" t="s">
        <v>10871</v>
      </c>
      <c r="X765" s="143" t="s">
        <v>232</v>
      </c>
      <c r="Y765" s="254" t="s">
        <v>232</v>
      </c>
      <c r="Z765" s="133" t="s">
        <v>2040</v>
      </c>
      <c r="AA765" s="143" t="s">
        <v>2041</v>
      </c>
      <c r="AB765" s="259" t="s">
        <v>173</v>
      </c>
      <c r="AC765" s="133" t="s">
        <v>8086</v>
      </c>
      <c r="AD765" s="303">
        <f t="shared" si="11"/>
        <v>1</v>
      </c>
      <c r="AE765" s="254"/>
      <c r="AF765" s="133" t="str">
        <f>VLOOKUP(N765,'2021jobs'!A:A,1,0)</f>
        <v>ITDV-T3</v>
      </c>
      <c r="AG765" s="133" t="str">
        <f>VLOOKUP(Z765,'2021jobs'!A:A,1,0)</f>
        <v>ITDV-T3</v>
      </c>
      <c r="AH765" s="256"/>
      <c r="AI765" s="133" t="s">
        <v>2040</v>
      </c>
      <c r="AJ765" s="172" t="s">
        <v>239</v>
      </c>
      <c r="AK765" s="230"/>
      <c r="AL765" s="258" t="s">
        <v>2017</v>
      </c>
      <c r="AM765" s="134" t="s">
        <v>2016</v>
      </c>
      <c r="AN765" s="134" t="s">
        <v>2016</v>
      </c>
      <c r="AO765" s="5" t="s">
        <v>173</v>
      </c>
    </row>
    <row r="766" spans="1:41" s="7" customFormat="1" ht="15" customHeight="1" x14ac:dyDescent="0.4">
      <c r="A766" s="120">
        <v>0</v>
      </c>
      <c r="B766" s="125">
        <v>0</v>
      </c>
      <c r="C766" s="125">
        <v>0</v>
      </c>
      <c r="D766" s="125">
        <v>0</v>
      </c>
      <c r="E766" s="125">
        <v>0</v>
      </c>
      <c r="F766" s="125">
        <v>0</v>
      </c>
      <c r="G766" s="120">
        <v>1</v>
      </c>
      <c r="H766" s="125">
        <v>0</v>
      </c>
      <c r="I766" s="125">
        <v>0</v>
      </c>
      <c r="J766" s="300">
        <v>0</v>
      </c>
      <c r="K766" s="125">
        <v>0</v>
      </c>
      <c r="L766" s="125">
        <v>0</v>
      </c>
      <c r="M766" s="305" t="s">
        <v>6758</v>
      </c>
      <c r="N766" s="133" t="s">
        <v>2043</v>
      </c>
      <c r="O766" s="254" t="s">
        <v>2018</v>
      </c>
      <c r="P766" s="254" t="s">
        <v>2042</v>
      </c>
      <c r="Q766" s="110" t="s">
        <v>7512</v>
      </c>
      <c r="R766" s="258" t="s">
        <v>10042</v>
      </c>
      <c r="S766" s="313" t="s">
        <v>10049</v>
      </c>
      <c r="T766" s="257" t="s">
        <v>10774</v>
      </c>
      <c r="U766" s="304" t="s">
        <v>83</v>
      </c>
      <c r="V766" s="304" t="s">
        <v>2016</v>
      </c>
      <c r="W766" s="302" t="s">
        <v>10871</v>
      </c>
      <c r="X766" s="143" t="s">
        <v>232</v>
      </c>
      <c r="Y766" s="254" t="s">
        <v>232</v>
      </c>
      <c r="Z766" s="133" t="s">
        <v>2043</v>
      </c>
      <c r="AA766" s="143" t="s">
        <v>2044</v>
      </c>
      <c r="AB766" s="259" t="s">
        <v>173</v>
      </c>
      <c r="AC766" s="133" t="s">
        <v>8086</v>
      </c>
      <c r="AD766" s="303">
        <f t="shared" si="11"/>
        <v>1</v>
      </c>
      <c r="AE766" s="254"/>
      <c r="AF766" s="133" t="str">
        <f>VLOOKUP(N766,'2021jobs'!A:A,1,0)</f>
        <v>ITDV-T2</v>
      </c>
      <c r="AG766" s="133" t="str">
        <f>VLOOKUP(Z766,'2021jobs'!A:A,1,0)</f>
        <v>ITDV-T2</v>
      </c>
      <c r="AH766" s="256"/>
      <c r="AI766" s="133" t="s">
        <v>2043</v>
      </c>
      <c r="AJ766" s="172" t="s">
        <v>239</v>
      </c>
      <c r="AK766" s="230"/>
      <c r="AL766" s="258" t="s">
        <v>2017</v>
      </c>
      <c r="AM766" s="134" t="s">
        <v>2016</v>
      </c>
      <c r="AN766" s="134" t="s">
        <v>2016</v>
      </c>
      <c r="AO766" s="5" t="s">
        <v>173</v>
      </c>
    </row>
    <row r="767" spans="1:41" s="7" customFormat="1" ht="15" customHeight="1" x14ac:dyDescent="0.4">
      <c r="A767" s="120">
        <v>0</v>
      </c>
      <c r="B767" s="125">
        <v>0</v>
      </c>
      <c r="C767" s="125">
        <v>0</v>
      </c>
      <c r="D767" s="125">
        <v>0</v>
      </c>
      <c r="E767" s="125">
        <v>0</v>
      </c>
      <c r="F767" s="125">
        <v>0</v>
      </c>
      <c r="G767" s="120">
        <v>1</v>
      </c>
      <c r="H767" s="125">
        <v>0</v>
      </c>
      <c r="I767" s="125">
        <v>0</v>
      </c>
      <c r="J767" s="300">
        <v>0</v>
      </c>
      <c r="K767" s="125">
        <v>0</v>
      </c>
      <c r="L767" s="125">
        <v>0</v>
      </c>
      <c r="M767" s="305" t="s">
        <v>6758</v>
      </c>
      <c r="N767" s="133" t="s">
        <v>2046</v>
      </c>
      <c r="O767" s="254" t="s">
        <v>2018</v>
      </c>
      <c r="P767" s="254" t="s">
        <v>2045</v>
      </c>
      <c r="Q767" s="110" t="s">
        <v>7512</v>
      </c>
      <c r="R767" s="258" t="s">
        <v>10043</v>
      </c>
      <c r="S767" s="313" t="s">
        <v>10049</v>
      </c>
      <c r="T767" s="257" t="s">
        <v>10826</v>
      </c>
      <c r="U767" s="304" t="s">
        <v>83</v>
      </c>
      <c r="V767" s="304" t="s">
        <v>2016</v>
      </c>
      <c r="W767" s="302" t="s">
        <v>10871</v>
      </c>
      <c r="X767" s="143" t="s">
        <v>232</v>
      </c>
      <c r="Y767" s="254" t="s">
        <v>232</v>
      </c>
      <c r="Z767" s="133" t="s">
        <v>2046</v>
      </c>
      <c r="AA767" s="143" t="s">
        <v>2047</v>
      </c>
      <c r="AB767" s="259" t="s">
        <v>173</v>
      </c>
      <c r="AC767" s="133" t="s">
        <v>8086</v>
      </c>
      <c r="AD767" s="303">
        <f t="shared" si="11"/>
        <v>1</v>
      </c>
      <c r="AE767" s="254" t="s">
        <v>7679</v>
      </c>
      <c r="AF767" s="133" t="str">
        <f>VLOOKUP(N767,'2021jobs'!A:A,1,0)</f>
        <v>ITDV-T1</v>
      </c>
      <c r="AG767" s="133" t="str">
        <f>VLOOKUP(Z767,'2021jobs'!A:A,1,0)</f>
        <v>ITDV-T1</v>
      </c>
      <c r="AH767" s="256"/>
      <c r="AI767" s="133" t="s">
        <v>2046</v>
      </c>
      <c r="AJ767" s="172" t="s">
        <v>239</v>
      </c>
      <c r="AK767" s="230"/>
      <c r="AL767" s="258" t="s">
        <v>2017</v>
      </c>
      <c r="AM767" s="134" t="s">
        <v>2016</v>
      </c>
      <c r="AN767" s="134" t="s">
        <v>2016</v>
      </c>
      <c r="AO767" s="5" t="s">
        <v>173</v>
      </c>
    </row>
    <row r="768" spans="1:41" s="9" customFormat="1" ht="15" customHeight="1" x14ac:dyDescent="0.4">
      <c r="A768" s="120">
        <v>1</v>
      </c>
      <c r="B768" s="125">
        <v>0</v>
      </c>
      <c r="C768" s="125">
        <v>0</v>
      </c>
      <c r="D768" s="125">
        <v>0</v>
      </c>
      <c r="E768" s="125">
        <v>0</v>
      </c>
      <c r="F768" s="125">
        <v>0</v>
      </c>
      <c r="G768" s="120">
        <v>1</v>
      </c>
      <c r="H768" s="125">
        <v>0</v>
      </c>
      <c r="I768" s="125">
        <v>0</v>
      </c>
      <c r="J768" s="300">
        <v>0</v>
      </c>
      <c r="K768" s="125">
        <v>0</v>
      </c>
      <c r="L768" s="125">
        <v>0</v>
      </c>
      <c r="M768" s="135" t="s">
        <v>6758</v>
      </c>
      <c r="N768" s="133" t="s">
        <v>2050</v>
      </c>
      <c r="O768" s="254" t="s">
        <v>2049</v>
      </c>
      <c r="P768" s="254" t="s">
        <v>256</v>
      </c>
      <c r="Q768" s="254" t="s">
        <v>46</v>
      </c>
      <c r="R768" s="257" t="s">
        <v>10023</v>
      </c>
      <c r="S768" s="313" t="s">
        <v>10044</v>
      </c>
      <c r="T768" s="257" t="s">
        <v>9705</v>
      </c>
      <c r="U768" s="304" t="s">
        <v>83</v>
      </c>
      <c r="V768" s="304" t="s">
        <v>2016</v>
      </c>
      <c r="W768" s="302" t="s">
        <v>7466</v>
      </c>
      <c r="X768" s="143" t="s">
        <v>232</v>
      </c>
      <c r="Y768" s="105" t="s">
        <v>232</v>
      </c>
      <c r="Z768" s="255" t="s">
        <v>2050</v>
      </c>
      <c r="AA768" s="106" t="s">
        <v>2051</v>
      </c>
      <c r="AB768" s="259" t="s">
        <v>173</v>
      </c>
      <c r="AC768" s="133" t="s">
        <v>8087</v>
      </c>
      <c r="AD768" s="303">
        <f t="shared" si="11"/>
        <v>1</v>
      </c>
      <c r="AE768" s="105"/>
      <c r="AF768" s="133" t="str">
        <f>VLOOKUP(N768,'2021jobs'!A:A,1,0)</f>
        <v>APPL-V2</v>
      </c>
      <c r="AG768" s="133" t="str">
        <f>VLOOKUP(Z768,'2021jobs'!A:A,1,0)</f>
        <v>APPL-V2</v>
      </c>
      <c r="AH768" s="256"/>
      <c r="AI768" s="132" t="s">
        <v>2050</v>
      </c>
      <c r="AJ768" s="172" t="s">
        <v>239</v>
      </c>
      <c r="AK768" s="135"/>
      <c r="AL768" s="98" t="s">
        <v>2048</v>
      </c>
      <c r="AM768" s="134" t="s">
        <v>2016</v>
      </c>
      <c r="AN768" s="134" t="s">
        <v>2016</v>
      </c>
      <c r="AO768" s="5" t="s">
        <v>173</v>
      </c>
    </row>
    <row r="769" spans="1:41" s="7" customFormat="1" ht="15" customHeight="1" x14ac:dyDescent="0.4">
      <c r="A769" s="120">
        <v>1</v>
      </c>
      <c r="B769" s="125">
        <v>0</v>
      </c>
      <c r="C769" s="125">
        <v>0</v>
      </c>
      <c r="D769" s="125">
        <v>0</v>
      </c>
      <c r="E769" s="125">
        <v>0</v>
      </c>
      <c r="F769" s="125">
        <v>0</v>
      </c>
      <c r="G769" s="120">
        <v>1</v>
      </c>
      <c r="H769" s="125">
        <v>0</v>
      </c>
      <c r="I769" s="125">
        <v>0</v>
      </c>
      <c r="J769" s="300">
        <v>0</v>
      </c>
      <c r="K769" s="125">
        <v>0</v>
      </c>
      <c r="L769" s="125">
        <v>0</v>
      </c>
      <c r="M769" s="135" t="s">
        <v>6758</v>
      </c>
      <c r="N769" s="133" t="s">
        <v>2052</v>
      </c>
      <c r="O769" s="254" t="s">
        <v>2049</v>
      </c>
      <c r="P769" s="254" t="s">
        <v>297</v>
      </c>
      <c r="Q769" s="254" t="s">
        <v>46</v>
      </c>
      <c r="R769" s="257" t="s">
        <v>10034</v>
      </c>
      <c r="S769" s="313" t="s">
        <v>10044</v>
      </c>
      <c r="T769" s="257" t="s">
        <v>9704</v>
      </c>
      <c r="U769" s="304" t="s">
        <v>83</v>
      </c>
      <c r="V769" s="304" t="s">
        <v>2016</v>
      </c>
      <c r="W769" s="302" t="s">
        <v>7466</v>
      </c>
      <c r="X769" s="143" t="s">
        <v>232</v>
      </c>
      <c r="Y769" s="105" t="s">
        <v>232</v>
      </c>
      <c r="Z769" s="255" t="s">
        <v>2052</v>
      </c>
      <c r="AA769" s="106" t="s">
        <v>2053</v>
      </c>
      <c r="AB769" s="259" t="s">
        <v>173</v>
      </c>
      <c r="AC769" s="133" t="s">
        <v>8087</v>
      </c>
      <c r="AD769" s="303">
        <f t="shared" si="11"/>
        <v>1</v>
      </c>
      <c r="AE769" s="105" t="s">
        <v>7482</v>
      </c>
      <c r="AF769" s="133" t="str">
        <f>VLOOKUP(N769,'2021jobs'!A:A,1,0)</f>
        <v>APPL-V1</v>
      </c>
      <c r="AG769" s="133" t="str">
        <f>VLOOKUP(Z769,'2021jobs'!A:A,1,0)</f>
        <v>APPL-V1</v>
      </c>
      <c r="AH769" s="256"/>
      <c r="AI769" s="132" t="s">
        <v>2052</v>
      </c>
      <c r="AJ769" s="172" t="s">
        <v>239</v>
      </c>
      <c r="AK769" s="135"/>
      <c r="AL769" s="117" t="s">
        <v>2048</v>
      </c>
      <c r="AM769" s="134" t="s">
        <v>2016</v>
      </c>
      <c r="AN769" s="134" t="s">
        <v>2016</v>
      </c>
      <c r="AO769" s="5" t="s">
        <v>173</v>
      </c>
    </row>
    <row r="770" spans="1:41" s="9" customFormat="1" ht="15" customHeight="1" x14ac:dyDescent="0.4">
      <c r="A770" s="125">
        <v>0</v>
      </c>
      <c r="B770" s="125">
        <v>0</v>
      </c>
      <c r="C770" s="125">
        <v>0</v>
      </c>
      <c r="D770" s="125">
        <v>0</v>
      </c>
      <c r="E770" s="125">
        <v>0</v>
      </c>
      <c r="F770" s="125">
        <v>0</v>
      </c>
      <c r="G770" s="120">
        <v>1</v>
      </c>
      <c r="H770" s="125">
        <v>0</v>
      </c>
      <c r="I770" s="125">
        <v>0</v>
      </c>
      <c r="J770" s="300">
        <v>0</v>
      </c>
      <c r="K770" s="125">
        <v>0</v>
      </c>
      <c r="L770" s="125">
        <v>0</v>
      </c>
      <c r="M770" s="135" t="s">
        <v>6758</v>
      </c>
      <c r="N770" s="133" t="s">
        <v>2054</v>
      </c>
      <c r="O770" s="254" t="s">
        <v>2049</v>
      </c>
      <c r="P770" s="254" t="s">
        <v>453</v>
      </c>
      <c r="Q770" s="110" t="s">
        <v>7479</v>
      </c>
      <c r="R770" s="257" t="s">
        <v>10024</v>
      </c>
      <c r="S770" s="313" t="s">
        <v>10045</v>
      </c>
      <c r="T770" s="257" t="s">
        <v>9701</v>
      </c>
      <c r="U770" s="304" t="s">
        <v>83</v>
      </c>
      <c r="V770" s="304" t="s">
        <v>2016</v>
      </c>
      <c r="W770" s="302" t="s">
        <v>7466</v>
      </c>
      <c r="X770" s="143" t="s">
        <v>232</v>
      </c>
      <c r="Y770" s="97" t="s">
        <v>232</v>
      </c>
      <c r="Z770" s="255" t="s">
        <v>2054</v>
      </c>
      <c r="AA770" s="106" t="s">
        <v>2055</v>
      </c>
      <c r="AB770" s="259" t="s">
        <v>173</v>
      </c>
      <c r="AC770" s="133" t="s">
        <v>8088</v>
      </c>
      <c r="AD770" s="303">
        <f t="shared" si="11"/>
        <v>1</v>
      </c>
      <c r="AE770" s="105"/>
      <c r="AF770" s="133" t="str">
        <f>VLOOKUP(N770,'2021jobs'!A:A,1,0)</f>
        <v>APPL-D2</v>
      </c>
      <c r="AG770" s="133" t="str">
        <f>VLOOKUP(Z770,'2021jobs'!A:A,1,0)</f>
        <v>APPL-D2</v>
      </c>
      <c r="AH770" s="256"/>
      <c r="AI770" s="132" t="s">
        <v>2054</v>
      </c>
      <c r="AJ770" s="172" t="s">
        <v>239</v>
      </c>
      <c r="AK770" s="135"/>
      <c r="AL770" s="115" t="s">
        <v>2048</v>
      </c>
      <c r="AM770" s="134" t="s">
        <v>2016</v>
      </c>
      <c r="AN770" s="134" t="s">
        <v>2016</v>
      </c>
      <c r="AO770" s="5" t="s">
        <v>173</v>
      </c>
    </row>
    <row r="771" spans="1:41" s="9" customFormat="1" ht="15" customHeight="1" x14ac:dyDescent="0.4">
      <c r="A771" s="125">
        <v>0</v>
      </c>
      <c r="B771" s="125">
        <v>0</v>
      </c>
      <c r="C771" s="125">
        <v>0</v>
      </c>
      <c r="D771" s="125">
        <v>0</v>
      </c>
      <c r="E771" s="125">
        <v>0</v>
      </c>
      <c r="F771" s="125">
        <v>0</v>
      </c>
      <c r="G771" s="120">
        <v>1</v>
      </c>
      <c r="H771" s="125">
        <v>0</v>
      </c>
      <c r="I771" s="125">
        <v>0</v>
      </c>
      <c r="J771" s="300">
        <v>0</v>
      </c>
      <c r="K771" s="125">
        <v>0</v>
      </c>
      <c r="L771" s="125">
        <v>0</v>
      </c>
      <c r="M771" s="135" t="s">
        <v>6758</v>
      </c>
      <c r="N771" s="133" t="s">
        <v>2056</v>
      </c>
      <c r="O771" s="254" t="s">
        <v>2049</v>
      </c>
      <c r="P771" s="254" t="s">
        <v>352</v>
      </c>
      <c r="Q771" s="110" t="s">
        <v>7479</v>
      </c>
      <c r="R771" s="257" t="s">
        <v>10025</v>
      </c>
      <c r="S771" s="313" t="s">
        <v>10045</v>
      </c>
      <c r="T771" s="257" t="s">
        <v>9700</v>
      </c>
      <c r="U771" s="304" t="s">
        <v>83</v>
      </c>
      <c r="V771" s="304" t="s">
        <v>2016</v>
      </c>
      <c r="W771" s="302" t="s">
        <v>7466</v>
      </c>
      <c r="X771" s="143" t="s">
        <v>232</v>
      </c>
      <c r="Y771" s="97" t="s">
        <v>232</v>
      </c>
      <c r="Z771" s="255" t="s">
        <v>2056</v>
      </c>
      <c r="AA771" s="106" t="s">
        <v>2057</v>
      </c>
      <c r="AB771" s="259" t="s">
        <v>173</v>
      </c>
      <c r="AC771" s="133" t="s">
        <v>8088</v>
      </c>
      <c r="AD771" s="303">
        <f t="shared" si="11"/>
        <v>1</v>
      </c>
      <c r="AE771" s="105"/>
      <c r="AF771" s="133" t="str">
        <f>VLOOKUP(N771,'2021jobs'!A:A,1,0)</f>
        <v>APPL-D1</v>
      </c>
      <c r="AG771" s="133" t="str">
        <f>VLOOKUP(Z771,'2021jobs'!A:A,1,0)</f>
        <v>APPL-D1</v>
      </c>
      <c r="AH771" s="256"/>
      <c r="AI771" s="132" t="s">
        <v>2056</v>
      </c>
      <c r="AJ771" s="172" t="s">
        <v>239</v>
      </c>
      <c r="AK771" s="135"/>
      <c r="AL771" s="98" t="s">
        <v>2048</v>
      </c>
      <c r="AM771" s="134" t="s">
        <v>2016</v>
      </c>
      <c r="AN771" s="134" t="s">
        <v>2016</v>
      </c>
      <c r="AO771" s="5" t="s">
        <v>173</v>
      </c>
    </row>
    <row r="772" spans="1:41" s="9" customFormat="1" ht="15" customHeight="1" x14ac:dyDescent="0.4">
      <c r="A772" s="125">
        <v>0</v>
      </c>
      <c r="B772" s="125">
        <v>0</v>
      </c>
      <c r="C772" s="125">
        <v>0</v>
      </c>
      <c r="D772" s="125">
        <v>0</v>
      </c>
      <c r="E772" s="125">
        <v>0</v>
      </c>
      <c r="F772" s="125">
        <v>0</v>
      </c>
      <c r="G772" s="120">
        <v>1</v>
      </c>
      <c r="H772" s="125">
        <v>0</v>
      </c>
      <c r="I772" s="125">
        <v>0</v>
      </c>
      <c r="J772" s="300">
        <v>0</v>
      </c>
      <c r="K772" s="125">
        <v>0</v>
      </c>
      <c r="L772" s="125">
        <v>0</v>
      </c>
      <c r="M772" s="135" t="s">
        <v>6758</v>
      </c>
      <c r="N772" s="133" t="s">
        <v>2058</v>
      </c>
      <c r="O772" s="254" t="s">
        <v>2049</v>
      </c>
      <c r="P772" s="254" t="s">
        <v>415</v>
      </c>
      <c r="Q772" s="105" t="s">
        <v>7479</v>
      </c>
      <c r="R772" s="257" t="s">
        <v>10026</v>
      </c>
      <c r="S772" s="313" t="s">
        <v>10045</v>
      </c>
      <c r="T772" s="257" t="s">
        <v>9698</v>
      </c>
      <c r="U772" s="304" t="s">
        <v>83</v>
      </c>
      <c r="V772" s="304" t="s">
        <v>2016</v>
      </c>
      <c r="W772" s="302" t="s">
        <v>7466</v>
      </c>
      <c r="X772" s="143" t="s">
        <v>232</v>
      </c>
      <c r="Y772" s="97" t="s">
        <v>232</v>
      </c>
      <c r="Z772" s="255" t="s">
        <v>2058</v>
      </c>
      <c r="AA772" s="106" t="s">
        <v>2059</v>
      </c>
      <c r="AB772" s="259" t="s">
        <v>173</v>
      </c>
      <c r="AC772" s="133" t="s">
        <v>8088</v>
      </c>
      <c r="AD772" s="303">
        <f t="shared" si="11"/>
        <v>1</v>
      </c>
      <c r="AE772" s="105"/>
      <c r="AF772" s="133" t="str">
        <f>VLOOKUP(N772,'2021jobs'!A:A,1,0)</f>
        <v>APPL-M2</v>
      </c>
      <c r="AG772" s="133" t="str">
        <f>VLOOKUP(Z772,'2021jobs'!A:A,1,0)</f>
        <v>APPL-M2</v>
      </c>
      <c r="AH772" s="256"/>
      <c r="AI772" s="132" t="s">
        <v>2058</v>
      </c>
      <c r="AJ772" s="172" t="s">
        <v>239</v>
      </c>
      <c r="AK772" s="135"/>
      <c r="AL772" s="115" t="s">
        <v>2048</v>
      </c>
      <c r="AM772" s="134" t="s">
        <v>2016</v>
      </c>
      <c r="AN772" s="134" t="s">
        <v>2016</v>
      </c>
      <c r="AO772" s="5" t="s">
        <v>173</v>
      </c>
    </row>
    <row r="773" spans="1:41" s="9" customFormat="1" ht="15" customHeight="1" x14ac:dyDescent="0.4">
      <c r="A773" s="125">
        <v>0</v>
      </c>
      <c r="B773" s="125">
        <v>0</v>
      </c>
      <c r="C773" s="125">
        <v>0</v>
      </c>
      <c r="D773" s="125">
        <v>0</v>
      </c>
      <c r="E773" s="125">
        <v>0</v>
      </c>
      <c r="F773" s="125">
        <v>0</v>
      </c>
      <c r="G773" s="120">
        <v>1</v>
      </c>
      <c r="H773" s="125">
        <v>0</v>
      </c>
      <c r="I773" s="125">
        <v>0</v>
      </c>
      <c r="J773" s="300">
        <v>0</v>
      </c>
      <c r="K773" s="125">
        <v>0</v>
      </c>
      <c r="L773" s="125">
        <v>0</v>
      </c>
      <c r="M773" s="135" t="s">
        <v>6758</v>
      </c>
      <c r="N773" s="133" t="s">
        <v>2060</v>
      </c>
      <c r="O773" s="254" t="s">
        <v>2049</v>
      </c>
      <c r="P773" s="254" t="s">
        <v>363</v>
      </c>
      <c r="Q773" s="105" t="s">
        <v>7479</v>
      </c>
      <c r="R773" s="257" t="s">
        <v>10027</v>
      </c>
      <c r="S773" s="313" t="s">
        <v>10045</v>
      </c>
      <c r="T773" s="257" t="s">
        <v>9699</v>
      </c>
      <c r="U773" s="304" t="s">
        <v>83</v>
      </c>
      <c r="V773" s="304" t="s">
        <v>2016</v>
      </c>
      <c r="W773" s="302" t="s">
        <v>7466</v>
      </c>
      <c r="X773" s="143" t="s">
        <v>232</v>
      </c>
      <c r="Y773" s="97" t="s">
        <v>232</v>
      </c>
      <c r="Z773" s="255" t="s">
        <v>2060</v>
      </c>
      <c r="AA773" s="106" t="s">
        <v>2061</v>
      </c>
      <c r="AB773" s="259" t="s">
        <v>173</v>
      </c>
      <c r="AC773" s="133" t="s">
        <v>8088</v>
      </c>
      <c r="AD773" s="303">
        <f t="shared" si="11"/>
        <v>1</v>
      </c>
      <c r="AE773" s="105" t="s">
        <v>7482</v>
      </c>
      <c r="AF773" s="133" t="str">
        <f>VLOOKUP(N773,'2021jobs'!A:A,1,0)</f>
        <v>APPL-M1</v>
      </c>
      <c r="AG773" s="133" t="str">
        <f>VLOOKUP(Z773,'2021jobs'!A:A,1,0)</f>
        <v>APPL-M1</v>
      </c>
      <c r="AH773" s="256"/>
      <c r="AI773" s="132" t="s">
        <v>2060</v>
      </c>
      <c r="AJ773" s="172" t="s">
        <v>239</v>
      </c>
      <c r="AK773" s="135"/>
      <c r="AL773" s="98" t="s">
        <v>2048</v>
      </c>
      <c r="AM773" s="134" t="s">
        <v>2016</v>
      </c>
      <c r="AN773" s="134" t="s">
        <v>2016</v>
      </c>
      <c r="AO773" s="5" t="s">
        <v>173</v>
      </c>
    </row>
    <row r="774" spans="1:41" s="9" customFormat="1" ht="15" customHeight="1" x14ac:dyDescent="0.4">
      <c r="A774" s="125">
        <v>0</v>
      </c>
      <c r="B774" s="125">
        <v>0</v>
      </c>
      <c r="C774" s="125">
        <v>0</v>
      </c>
      <c r="D774" s="125">
        <v>0</v>
      </c>
      <c r="E774" s="125">
        <v>0</v>
      </c>
      <c r="F774" s="125">
        <v>0</v>
      </c>
      <c r="G774" s="120">
        <v>1</v>
      </c>
      <c r="H774" s="125">
        <v>0</v>
      </c>
      <c r="I774" s="125">
        <v>0</v>
      </c>
      <c r="J774" s="300">
        <v>0</v>
      </c>
      <c r="K774" s="125">
        <v>0</v>
      </c>
      <c r="L774" s="125">
        <v>0</v>
      </c>
      <c r="M774" s="135" t="s">
        <v>6758</v>
      </c>
      <c r="N774" s="133" t="s">
        <v>2062</v>
      </c>
      <c r="O774" s="254" t="s">
        <v>2049</v>
      </c>
      <c r="P774" s="254" t="s">
        <v>2031</v>
      </c>
      <c r="Q774" s="254" t="s">
        <v>7512</v>
      </c>
      <c r="R774" s="257" t="s">
        <v>10028</v>
      </c>
      <c r="S774" s="313" t="s">
        <v>10046</v>
      </c>
      <c r="T774" s="257" t="s">
        <v>10784</v>
      </c>
      <c r="U774" s="304" t="s">
        <v>83</v>
      </c>
      <c r="V774" s="304" t="s">
        <v>2016</v>
      </c>
      <c r="W774" s="302" t="s">
        <v>7466</v>
      </c>
      <c r="X774" s="143" t="s">
        <v>232</v>
      </c>
      <c r="Y774" s="97" t="s">
        <v>232</v>
      </c>
      <c r="Z774" s="255" t="s">
        <v>2062</v>
      </c>
      <c r="AA774" s="106" t="s">
        <v>2063</v>
      </c>
      <c r="AB774" s="259" t="s">
        <v>173</v>
      </c>
      <c r="AC774" s="133" t="s">
        <v>8089</v>
      </c>
      <c r="AD774" s="303">
        <f t="shared" si="11"/>
        <v>1</v>
      </c>
      <c r="AE774" s="105"/>
      <c r="AF774" s="133" t="str">
        <f>VLOOKUP(N774,'2021jobs'!A:A,1,0)</f>
        <v>APPL-T6</v>
      </c>
      <c r="AG774" s="133" t="str">
        <f>VLOOKUP(Z774,'2021jobs'!A:A,1,0)</f>
        <v>APPL-T6</v>
      </c>
      <c r="AH774" s="256"/>
      <c r="AI774" s="132" t="s">
        <v>2062</v>
      </c>
      <c r="AJ774" s="172" t="s">
        <v>239</v>
      </c>
      <c r="AK774" s="135"/>
      <c r="AL774" s="115" t="s">
        <v>2048</v>
      </c>
      <c r="AM774" s="134" t="s">
        <v>2016</v>
      </c>
      <c r="AN774" s="134" t="s">
        <v>2016</v>
      </c>
      <c r="AO774" s="5" t="s">
        <v>173</v>
      </c>
    </row>
    <row r="775" spans="1:41" s="9" customFormat="1" ht="15" customHeight="1" x14ac:dyDescent="0.4">
      <c r="A775" s="125">
        <v>0</v>
      </c>
      <c r="B775" s="125">
        <v>0</v>
      </c>
      <c r="C775" s="125">
        <v>0</v>
      </c>
      <c r="D775" s="125">
        <v>0</v>
      </c>
      <c r="E775" s="125">
        <v>0</v>
      </c>
      <c r="F775" s="125">
        <v>0</v>
      </c>
      <c r="G775" s="120">
        <v>1</v>
      </c>
      <c r="H775" s="125">
        <v>0</v>
      </c>
      <c r="I775" s="125">
        <v>0</v>
      </c>
      <c r="J775" s="300">
        <v>0</v>
      </c>
      <c r="K775" s="125">
        <v>0</v>
      </c>
      <c r="L775" s="125">
        <v>0</v>
      </c>
      <c r="M775" s="135" t="s">
        <v>6758</v>
      </c>
      <c r="N775" s="133" t="s">
        <v>2064</v>
      </c>
      <c r="O775" s="254" t="s">
        <v>2049</v>
      </c>
      <c r="P775" s="254" t="s">
        <v>2034</v>
      </c>
      <c r="Q775" s="254" t="s">
        <v>7512</v>
      </c>
      <c r="R775" s="257" t="s">
        <v>10029</v>
      </c>
      <c r="S775" s="313" t="s">
        <v>10046</v>
      </c>
      <c r="T775" s="257" t="s">
        <v>10786</v>
      </c>
      <c r="U775" s="304" t="s">
        <v>83</v>
      </c>
      <c r="V775" s="304" t="s">
        <v>2016</v>
      </c>
      <c r="W775" s="302" t="s">
        <v>7466</v>
      </c>
      <c r="X775" s="143" t="s">
        <v>232</v>
      </c>
      <c r="Y775" s="97" t="s">
        <v>232</v>
      </c>
      <c r="Z775" s="255" t="s">
        <v>2064</v>
      </c>
      <c r="AA775" s="106" t="s">
        <v>2065</v>
      </c>
      <c r="AB775" s="259" t="s">
        <v>173</v>
      </c>
      <c r="AC775" s="133" t="s">
        <v>8089</v>
      </c>
      <c r="AD775" s="303">
        <f t="shared" si="11"/>
        <v>1</v>
      </c>
      <c r="AE775" s="105"/>
      <c r="AF775" s="133" t="str">
        <f>VLOOKUP(N775,'2021jobs'!A:A,1,0)</f>
        <v>APPL-T5</v>
      </c>
      <c r="AG775" s="133" t="str">
        <f>VLOOKUP(Z775,'2021jobs'!A:A,1,0)</f>
        <v>APPL-T5</v>
      </c>
      <c r="AH775" s="256"/>
      <c r="AI775" s="132" t="s">
        <v>2064</v>
      </c>
      <c r="AJ775" s="172" t="s">
        <v>239</v>
      </c>
      <c r="AK775" s="135"/>
      <c r="AL775" s="98" t="s">
        <v>2048</v>
      </c>
      <c r="AM775" s="134" t="s">
        <v>2016</v>
      </c>
      <c r="AN775" s="134" t="s">
        <v>2016</v>
      </c>
      <c r="AO775" s="5" t="s">
        <v>173</v>
      </c>
    </row>
    <row r="776" spans="1:41" s="9" customFormat="1" ht="15" customHeight="1" x14ac:dyDescent="0.4">
      <c r="A776" s="125">
        <v>0</v>
      </c>
      <c r="B776" s="125">
        <v>0</v>
      </c>
      <c r="C776" s="125">
        <v>0</v>
      </c>
      <c r="D776" s="125">
        <v>0</v>
      </c>
      <c r="E776" s="125">
        <v>0</v>
      </c>
      <c r="F776" s="125">
        <v>0</v>
      </c>
      <c r="G776" s="120">
        <v>1</v>
      </c>
      <c r="H776" s="125">
        <v>0</v>
      </c>
      <c r="I776" s="125">
        <v>0</v>
      </c>
      <c r="J776" s="300">
        <v>0</v>
      </c>
      <c r="K776" s="125">
        <v>0</v>
      </c>
      <c r="L776" s="125">
        <v>0</v>
      </c>
      <c r="M776" s="135" t="s">
        <v>6758</v>
      </c>
      <c r="N776" s="133" t="s">
        <v>2066</v>
      </c>
      <c r="O776" s="254" t="s">
        <v>2049</v>
      </c>
      <c r="P776" s="254" t="s">
        <v>2037</v>
      </c>
      <c r="Q776" s="254" t="s">
        <v>7512</v>
      </c>
      <c r="R776" s="257" t="s">
        <v>10030</v>
      </c>
      <c r="S776" s="313" t="s">
        <v>10046</v>
      </c>
      <c r="T776" s="257" t="s">
        <v>10827</v>
      </c>
      <c r="U776" s="304" t="s">
        <v>83</v>
      </c>
      <c r="V776" s="304" t="s">
        <v>2016</v>
      </c>
      <c r="W776" s="302" t="s">
        <v>7466</v>
      </c>
      <c r="X776" s="143" t="s">
        <v>232</v>
      </c>
      <c r="Y776" s="97" t="s">
        <v>232</v>
      </c>
      <c r="Z776" s="255" t="s">
        <v>2066</v>
      </c>
      <c r="AA776" s="106" t="s">
        <v>2067</v>
      </c>
      <c r="AB776" s="259" t="s">
        <v>173</v>
      </c>
      <c r="AC776" s="133" t="s">
        <v>8089</v>
      </c>
      <c r="AD776" s="303">
        <f t="shared" si="11"/>
        <v>1</v>
      </c>
      <c r="AE776" s="105"/>
      <c r="AF776" s="133" t="str">
        <f>VLOOKUP(N776,'2021jobs'!A:A,1,0)</f>
        <v>APPL-T4</v>
      </c>
      <c r="AG776" s="133" t="str">
        <f>VLOOKUP(Z776,'2021jobs'!A:A,1,0)</f>
        <v>APPL-T4</v>
      </c>
      <c r="AH776" s="256"/>
      <c r="AI776" s="132" t="s">
        <v>2066</v>
      </c>
      <c r="AJ776" s="172" t="s">
        <v>239</v>
      </c>
      <c r="AK776" s="135"/>
      <c r="AL776" s="115" t="s">
        <v>2048</v>
      </c>
      <c r="AM776" s="134" t="s">
        <v>2016</v>
      </c>
      <c r="AN776" s="134" t="s">
        <v>2016</v>
      </c>
      <c r="AO776" s="5" t="s">
        <v>173</v>
      </c>
    </row>
    <row r="777" spans="1:41" s="9" customFormat="1" ht="15" customHeight="1" x14ac:dyDescent="0.4">
      <c r="A777" s="125">
        <v>0</v>
      </c>
      <c r="B777" s="125">
        <v>0</v>
      </c>
      <c r="C777" s="125">
        <v>0</v>
      </c>
      <c r="D777" s="125">
        <v>0</v>
      </c>
      <c r="E777" s="125">
        <v>0</v>
      </c>
      <c r="F777" s="125">
        <v>0</v>
      </c>
      <c r="G777" s="120">
        <v>1</v>
      </c>
      <c r="H777" s="125">
        <v>0</v>
      </c>
      <c r="I777" s="125">
        <v>0</v>
      </c>
      <c r="J777" s="300">
        <v>0</v>
      </c>
      <c r="K777" s="125">
        <v>0</v>
      </c>
      <c r="L777" s="125">
        <v>0</v>
      </c>
      <c r="M777" s="135" t="s">
        <v>6758</v>
      </c>
      <c r="N777" s="133" t="s">
        <v>2068</v>
      </c>
      <c r="O777" s="254" t="s">
        <v>2049</v>
      </c>
      <c r="P777" s="254" t="s">
        <v>492</v>
      </c>
      <c r="Q777" s="254" t="s">
        <v>7512</v>
      </c>
      <c r="R777" s="257" t="s">
        <v>10031</v>
      </c>
      <c r="S777" s="313" t="s">
        <v>10046</v>
      </c>
      <c r="T777" s="257" t="s">
        <v>10773</v>
      </c>
      <c r="U777" s="304" t="s">
        <v>83</v>
      </c>
      <c r="V777" s="304" t="s">
        <v>2016</v>
      </c>
      <c r="W777" s="302" t="s">
        <v>7466</v>
      </c>
      <c r="X777" s="143" t="s">
        <v>232</v>
      </c>
      <c r="Y777" s="97" t="s">
        <v>232</v>
      </c>
      <c r="Z777" s="255" t="s">
        <v>2068</v>
      </c>
      <c r="AA777" s="106" t="s">
        <v>2069</v>
      </c>
      <c r="AB777" s="259" t="s">
        <v>173</v>
      </c>
      <c r="AC777" s="133" t="s">
        <v>8089</v>
      </c>
      <c r="AD777" s="303">
        <f t="shared" ref="AD777:AD840" si="12">IF(Z777=N777,1,0)</f>
        <v>1</v>
      </c>
      <c r="AE777" s="105" t="s">
        <v>7482</v>
      </c>
      <c r="AF777" s="133" t="str">
        <f>VLOOKUP(N777,'2021jobs'!A:A,1,0)</f>
        <v>APPL-T3</v>
      </c>
      <c r="AG777" s="133" t="str">
        <f>VLOOKUP(Z777,'2021jobs'!A:A,1,0)</f>
        <v>APPL-T3</v>
      </c>
      <c r="AH777" s="256"/>
      <c r="AI777" s="132" t="s">
        <v>2068</v>
      </c>
      <c r="AJ777" s="172" t="s">
        <v>239</v>
      </c>
      <c r="AK777" s="135"/>
      <c r="AL777" s="98" t="s">
        <v>2048</v>
      </c>
      <c r="AM777" s="134" t="s">
        <v>2016</v>
      </c>
      <c r="AN777" s="134" t="s">
        <v>2016</v>
      </c>
      <c r="AO777" s="5" t="s">
        <v>173</v>
      </c>
    </row>
    <row r="778" spans="1:41" s="9" customFormat="1" ht="15" customHeight="1" x14ac:dyDescent="0.4">
      <c r="A778" s="125">
        <v>0</v>
      </c>
      <c r="B778" s="125">
        <v>0</v>
      </c>
      <c r="C778" s="125">
        <v>0</v>
      </c>
      <c r="D778" s="125">
        <v>0</v>
      </c>
      <c r="E778" s="125">
        <v>0</v>
      </c>
      <c r="F778" s="125">
        <v>0</v>
      </c>
      <c r="G778" s="120">
        <v>1</v>
      </c>
      <c r="H778" s="125">
        <v>0</v>
      </c>
      <c r="I778" s="125">
        <v>0</v>
      </c>
      <c r="J778" s="300">
        <v>0</v>
      </c>
      <c r="K778" s="125">
        <v>0</v>
      </c>
      <c r="L778" s="125">
        <v>0</v>
      </c>
      <c r="M778" s="135" t="s">
        <v>6758</v>
      </c>
      <c r="N778" s="133" t="s">
        <v>2070</v>
      </c>
      <c r="O778" s="254" t="s">
        <v>2049</v>
      </c>
      <c r="P778" s="254" t="s">
        <v>2042</v>
      </c>
      <c r="Q778" s="254" t="s">
        <v>7512</v>
      </c>
      <c r="R778" s="257" t="s">
        <v>10032</v>
      </c>
      <c r="S778" s="313" t="s">
        <v>10046</v>
      </c>
      <c r="T778" s="257" t="s">
        <v>10774</v>
      </c>
      <c r="U778" s="304" t="s">
        <v>83</v>
      </c>
      <c r="V778" s="304" t="s">
        <v>2016</v>
      </c>
      <c r="W778" s="302" t="s">
        <v>7466</v>
      </c>
      <c r="X778" s="143" t="s">
        <v>232</v>
      </c>
      <c r="Y778" s="97" t="s">
        <v>232</v>
      </c>
      <c r="Z778" s="255" t="s">
        <v>2070</v>
      </c>
      <c r="AA778" s="106" t="s">
        <v>2071</v>
      </c>
      <c r="AB778" s="259" t="s">
        <v>173</v>
      </c>
      <c r="AC778" s="133" t="s">
        <v>8089</v>
      </c>
      <c r="AD778" s="303">
        <f t="shared" si="12"/>
        <v>1</v>
      </c>
      <c r="AE778" s="105"/>
      <c r="AF778" s="133" t="str">
        <f>VLOOKUP(N778,'2021jobs'!A:A,1,0)</f>
        <v>APPL-T2</v>
      </c>
      <c r="AG778" s="133" t="str">
        <f>VLOOKUP(Z778,'2021jobs'!A:A,1,0)</f>
        <v>APPL-T2</v>
      </c>
      <c r="AH778" s="256"/>
      <c r="AI778" s="132" t="s">
        <v>2070</v>
      </c>
      <c r="AJ778" s="172" t="s">
        <v>239</v>
      </c>
      <c r="AK778" s="135"/>
      <c r="AL778" s="115" t="s">
        <v>2048</v>
      </c>
      <c r="AM778" s="134" t="s">
        <v>2016</v>
      </c>
      <c r="AN778" s="134" t="s">
        <v>2016</v>
      </c>
      <c r="AO778" s="5" t="s">
        <v>173</v>
      </c>
    </row>
    <row r="779" spans="1:41" s="9" customFormat="1" ht="15" customHeight="1" x14ac:dyDescent="0.4">
      <c r="A779" s="125">
        <v>0</v>
      </c>
      <c r="B779" s="125">
        <v>0</v>
      </c>
      <c r="C779" s="125">
        <v>0</v>
      </c>
      <c r="D779" s="125">
        <v>0</v>
      </c>
      <c r="E779" s="125">
        <v>0</v>
      </c>
      <c r="F779" s="125">
        <v>0</v>
      </c>
      <c r="G779" s="120">
        <v>1</v>
      </c>
      <c r="H779" s="125">
        <v>0</v>
      </c>
      <c r="I779" s="125">
        <v>0</v>
      </c>
      <c r="J779" s="300">
        <v>0</v>
      </c>
      <c r="K779" s="125">
        <v>0</v>
      </c>
      <c r="L779" s="125">
        <v>0</v>
      </c>
      <c r="M779" s="135" t="s">
        <v>6758</v>
      </c>
      <c r="N779" s="133" t="s">
        <v>2072</v>
      </c>
      <c r="O779" s="254" t="s">
        <v>2049</v>
      </c>
      <c r="P779" s="254" t="s">
        <v>2045</v>
      </c>
      <c r="Q779" s="254" t="s">
        <v>7512</v>
      </c>
      <c r="R779" s="257" t="s">
        <v>10033</v>
      </c>
      <c r="S779" s="313" t="s">
        <v>10046</v>
      </c>
      <c r="T779" s="257" t="s">
        <v>10826</v>
      </c>
      <c r="U779" s="304" t="s">
        <v>83</v>
      </c>
      <c r="V779" s="304" t="s">
        <v>2016</v>
      </c>
      <c r="W779" s="302" t="s">
        <v>7466</v>
      </c>
      <c r="X779" s="143" t="s">
        <v>232</v>
      </c>
      <c r="Y779" s="97" t="s">
        <v>232</v>
      </c>
      <c r="Z779" s="255" t="s">
        <v>2072</v>
      </c>
      <c r="AA779" s="106" t="s">
        <v>2073</v>
      </c>
      <c r="AB779" s="259" t="s">
        <v>173</v>
      </c>
      <c r="AC779" s="133" t="s">
        <v>8089</v>
      </c>
      <c r="AD779" s="303">
        <f t="shared" si="12"/>
        <v>1</v>
      </c>
      <c r="AE779" s="105"/>
      <c r="AF779" s="133" t="str">
        <f>VLOOKUP(N779,'2021jobs'!A:A,1,0)</f>
        <v>APPL-T1</v>
      </c>
      <c r="AG779" s="133" t="str">
        <f>VLOOKUP(Z779,'2021jobs'!A:A,1,0)</f>
        <v>APPL-T1</v>
      </c>
      <c r="AH779" s="256"/>
      <c r="AI779" s="132" t="s">
        <v>2072</v>
      </c>
      <c r="AJ779" s="172" t="s">
        <v>239</v>
      </c>
      <c r="AK779" s="135"/>
      <c r="AL779" s="98" t="s">
        <v>2048</v>
      </c>
      <c r="AM779" s="134" t="s">
        <v>2016</v>
      </c>
      <c r="AN779" s="134" t="s">
        <v>2016</v>
      </c>
      <c r="AO779" s="5" t="s">
        <v>173</v>
      </c>
    </row>
    <row r="780" spans="1:41" s="104" customFormat="1" ht="15" customHeight="1" x14ac:dyDescent="0.4">
      <c r="A780" s="128">
        <v>0</v>
      </c>
      <c r="B780" s="128">
        <v>0</v>
      </c>
      <c r="C780" s="128">
        <v>0</v>
      </c>
      <c r="D780" s="128">
        <v>0</v>
      </c>
      <c r="E780" s="128">
        <v>0</v>
      </c>
      <c r="F780" s="128">
        <v>0</v>
      </c>
      <c r="G780" s="123">
        <v>1</v>
      </c>
      <c r="H780" s="128">
        <v>0</v>
      </c>
      <c r="I780" s="128">
        <v>0</v>
      </c>
      <c r="J780" s="300">
        <v>0</v>
      </c>
      <c r="K780" s="128">
        <v>0</v>
      </c>
      <c r="L780" s="128">
        <v>0</v>
      </c>
      <c r="M780" s="253" t="s">
        <v>9731</v>
      </c>
      <c r="N780" s="133" t="s">
        <v>10222</v>
      </c>
      <c r="O780" s="254" t="s">
        <v>7533</v>
      </c>
      <c r="P780" s="254" t="s">
        <v>297</v>
      </c>
      <c r="Q780" s="254" t="s">
        <v>46</v>
      </c>
      <c r="R780" s="257" t="s">
        <v>7636</v>
      </c>
      <c r="S780" s="313" t="s">
        <v>9938</v>
      </c>
      <c r="T780" s="257" t="s">
        <v>9704</v>
      </c>
      <c r="U780" s="304" t="s">
        <v>83</v>
      </c>
      <c r="V780" s="304" t="s">
        <v>2016</v>
      </c>
      <c r="W780" s="302" t="s">
        <v>7468</v>
      </c>
      <c r="X780" s="143" t="s">
        <v>232</v>
      </c>
      <c r="Y780" s="254" t="s">
        <v>232</v>
      </c>
      <c r="Z780" s="133" t="s">
        <v>300</v>
      </c>
      <c r="AA780" s="306" t="s">
        <v>300</v>
      </c>
      <c r="AB780" s="259" t="s">
        <v>173</v>
      </c>
      <c r="AC780" s="133" t="s">
        <v>8090</v>
      </c>
      <c r="AD780" s="303">
        <f t="shared" si="12"/>
        <v>0</v>
      </c>
      <c r="AE780" s="254"/>
      <c r="AF780" s="133" t="e">
        <f>VLOOKUP(N780,'2021jobs'!A:A,1,0)</f>
        <v>#N/A</v>
      </c>
      <c r="AG780" s="133" t="e">
        <f>VLOOKUP(Z780,'2021jobs'!A:A,1,0)</f>
        <v>#N/A</v>
      </c>
      <c r="AH780" s="257"/>
      <c r="AI780" s="133"/>
      <c r="AJ780" s="116"/>
      <c r="AK780" s="135"/>
      <c r="AL780" s="115"/>
      <c r="AM780" s="134" t="s">
        <v>2016</v>
      </c>
      <c r="AN780" s="134" t="s">
        <v>2016</v>
      </c>
      <c r="AO780" s="267" t="s">
        <v>173</v>
      </c>
    </row>
    <row r="781" spans="1:41" s="9" customFormat="1" ht="15" customHeight="1" x14ac:dyDescent="0.4">
      <c r="A781" s="125">
        <v>0</v>
      </c>
      <c r="B781" s="125">
        <v>0</v>
      </c>
      <c r="C781" s="125">
        <v>0</v>
      </c>
      <c r="D781" s="125">
        <v>0</v>
      </c>
      <c r="E781" s="125">
        <v>0</v>
      </c>
      <c r="F781" s="125">
        <v>0</v>
      </c>
      <c r="G781" s="120">
        <v>1</v>
      </c>
      <c r="H781" s="125">
        <v>0</v>
      </c>
      <c r="I781" s="125">
        <v>0</v>
      </c>
      <c r="J781" s="300">
        <v>0</v>
      </c>
      <c r="K781" s="125">
        <v>0</v>
      </c>
      <c r="L781" s="125">
        <v>0</v>
      </c>
      <c r="M781" s="253" t="s">
        <v>9731</v>
      </c>
      <c r="N781" s="133" t="s">
        <v>10223</v>
      </c>
      <c r="O781" s="254" t="s">
        <v>7533</v>
      </c>
      <c r="P781" s="254" t="s">
        <v>453</v>
      </c>
      <c r="Q781" s="110" t="s">
        <v>7479</v>
      </c>
      <c r="R781" s="257" t="s">
        <v>7637</v>
      </c>
      <c r="S781" s="313" t="s">
        <v>9835</v>
      </c>
      <c r="T781" s="257" t="s">
        <v>9701</v>
      </c>
      <c r="U781" s="304" t="s">
        <v>83</v>
      </c>
      <c r="V781" s="304" t="s">
        <v>2016</v>
      </c>
      <c r="W781" s="302" t="s">
        <v>7468</v>
      </c>
      <c r="X781" s="143" t="s">
        <v>232</v>
      </c>
      <c r="Y781" s="97" t="s">
        <v>232</v>
      </c>
      <c r="Z781" s="303" t="s">
        <v>300</v>
      </c>
      <c r="AA781" s="306" t="s">
        <v>300</v>
      </c>
      <c r="AB781" s="259" t="s">
        <v>173</v>
      </c>
      <c r="AC781" s="133" t="s">
        <v>8091</v>
      </c>
      <c r="AD781" s="303">
        <f t="shared" si="12"/>
        <v>0</v>
      </c>
      <c r="AE781" s="105"/>
      <c r="AF781" s="133" t="e">
        <f>VLOOKUP(N781,'2021jobs'!A:A,1,0)</f>
        <v>#N/A</v>
      </c>
      <c r="AG781" s="133" t="e">
        <f>VLOOKUP(Z781,'2021jobs'!A:A,1,0)</f>
        <v>#N/A</v>
      </c>
      <c r="AH781" s="256"/>
      <c r="AI781" s="132"/>
      <c r="AJ781" s="172"/>
      <c r="AK781" s="135"/>
      <c r="AL781" s="98"/>
      <c r="AM781" s="134" t="s">
        <v>2016</v>
      </c>
      <c r="AN781" s="134" t="s">
        <v>2016</v>
      </c>
      <c r="AO781" s="5" t="s">
        <v>173</v>
      </c>
    </row>
    <row r="782" spans="1:41" s="9" customFormat="1" ht="15" customHeight="1" x14ac:dyDescent="0.4">
      <c r="A782" s="125">
        <v>0</v>
      </c>
      <c r="B782" s="125">
        <v>0</v>
      </c>
      <c r="C782" s="125">
        <v>0</v>
      </c>
      <c r="D782" s="125">
        <v>0</v>
      </c>
      <c r="E782" s="125">
        <v>0</v>
      </c>
      <c r="F782" s="125">
        <v>0</v>
      </c>
      <c r="G782" s="120">
        <v>1</v>
      </c>
      <c r="H782" s="125">
        <v>0</v>
      </c>
      <c r="I782" s="125">
        <v>0</v>
      </c>
      <c r="J782" s="300">
        <v>0</v>
      </c>
      <c r="K782" s="125">
        <v>0</v>
      </c>
      <c r="L782" s="125">
        <v>0</v>
      </c>
      <c r="M782" s="253" t="s">
        <v>9731</v>
      </c>
      <c r="N782" s="133" t="s">
        <v>10224</v>
      </c>
      <c r="O782" s="254" t="s">
        <v>7533</v>
      </c>
      <c r="P782" s="254" t="s">
        <v>352</v>
      </c>
      <c r="Q782" s="110" t="s">
        <v>7479</v>
      </c>
      <c r="R782" s="257" t="s">
        <v>7638</v>
      </c>
      <c r="S782" s="313" t="s">
        <v>9835</v>
      </c>
      <c r="T782" s="257" t="s">
        <v>9700</v>
      </c>
      <c r="U782" s="304" t="s">
        <v>83</v>
      </c>
      <c r="V782" s="304" t="s">
        <v>2016</v>
      </c>
      <c r="W782" s="302" t="s">
        <v>7468</v>
      </c>
      <c r="X782" s="143" t="s">
        <v>232</v>
      </c>
      <c r="Y782" s="97" t="s">
        <v>232</v>
      </c>
      <c r="Z782" s="303" t="s">
        <v>300</v>
      </c>
      <c r="AA782" s="306" t="s">
        <v>300</v>
      </c>
      <c r="AB782" s="259" t="s">
        <v>173</v>
      </c>
      <c r="AC782" s="133" t="s">
        <v>8091</v>
      </c>
      <c r="AD782" s="303">
        <f t="shared" si="12"/>
        <v>0</v>
      </c>
      <c r="AE782" s="105"/>
      <c r="AF782" s="133" t="e">
        <f>VLOOKUP(N782,'2021jobs'!A:A,1,0)</f>
        <v>#N/A</v>
      </c>
      <c r="AG782" s="133" t="e">
        <f>VLOOKUP(Z782,'2021jobs'!A:A,1,0)</f>
        <v>#N/A</v>
      </c>
      <c r="AH782" s="256"/>
      <c r="AI782" s="132"/>
      <c r="AJ782" s="172"/>
      <c r="AK782" s="135"/>
      <c r="AL782" s="98"/>
      <c r="AM782" s="134" t="s">
        <v>2016</v>
      </c>
      <c r="AN782" s="134" t="s">
        <v>2016</v>
      </c>
      <c r="AO782" s="5" t="s">
        <v>173</v>
      </c>
    </row>
    <row r="783" spans="1:41" s="9" customFormat="1" ht="15" customHeight="1" x14ac:dyDescent="0.4">
      <c r="A783" s="125">
        <v>0</v>
      </c>
      <c r="B783" s="125">
        <v>0</v>
      </c>
      <c r="C783" s="125">
        <v>0</v>
      </c>
      <c r="D783" s="125">
        <v>0</v>
      </c>
      <c r="E783" s="125">
        <v>0</v>
      </c>
      <c r="F783" s="125">
        <v>0</v>
      </c>
      <c r="G783" s="120">
        <v>1</v>
      </c>
      <c r="H783" s="125">
        <v>0</v>
      </c>
      <c r="I783" s="125">
        <v>0</v>
      </c>
      <c r="J783" s="300">
        <v>0</v>
      </c>
      <c r="K783" s="125">
        <v>0</v>
      </c>
      <c r="L783" s="125">
        <v>0</v>
      </c>
      <c r="M783" s="253" t="s">
        <v>9731</v>
      </c>
      <c r="N783" s="133" t="s">
        <v>10225</v>
      </c>
      <c r="O783" s="254" t="s">
        <v>7533</v>
      </c>
      <c r="P783" s="254" t="s">
        <v>415</v>
      </c>
      <c r="Q783" s="254" t="s">
        <v>7479</v>
      </c>
      <c r="R783" s="257" t="s">
        <v>7639</v>
      </c>
      <c r="S783" s="313" t="s">
        <v>9835</v>
      </c>
      <c r="T783" s="257" t="s">
        <v>9698</v>
      </c>
      <c r="U783" s="304" t="s">
        <v>83</v>
      </c>
      <c r="V783" s="304" t="s">
        <v>2016</v>
      </c>
      <c r="W783" s="302" t="s">
        <v>7468</v>
      </c>
      <c r="X783" s="143" t="s">
        <v>232</v>
      </c>
      <c r="Y783" s="97" t="s">
        <v>232</v>
      </c>
      <c r="Z783" s="303" t="s">
        <v>300</v>
      </c>
      <c r="AA783" s="306" t="s">
        <v>300</v>
      </c>
      <c r="AB783" s="259" t="s">
        <v>173</v>
      </c>
      <c r="AC783" s="133" t="s">
        <v>8091</v>
      </c>
      <c r="AD783" s="303">
        <f t="shared" si="12"/>
        <v>0</v>
      </c>
      <c r="AE783" s="105"/>
      <c r="AF783" s="133" t="e">
        <f>VLOOKUP(N783,'2021jobs'!A:A,1,0)</f>
        <v>#N/A</v>
      </c>
      <c r="AG783" s="133" t="e">
        <f>VLOOKUP(Z783,'2021jobs'!A:A,1,0)</f>
        <v>#N/A</v>
      </c>
      <c r="AH783" s="256"/>
      <c r="AI783" s="132"/>
      <c r="AJ783" s="172"/>
      <c r="AK783" s="135"/>
      <c r="AL783" s="98"/>
      <c r="AM783" s="134" t="s">
        <v>2016</v>
      </c>
      <c r="AN783" s="134" t="s">
        <v>2016</v>
      </c>
      <c r="AO783" s="5" t="s">
        <v>173</v>
      </c>
    </row>
    <row r="784" spans="1:41" s="9" customFormat="1" ht="15" customHeight="1" x14ac:dyDescent="0.4">
      <c r="A784" s="125">
        <v>0</v>
      </c>
      <c r="B784" s="125">
        <v>0</v>
      </c>
      <c r="C784" s="125">
        <v>0</v>
      </c>
      <c r="D784" s="125">
        <v>0</v>
      </c>
      <c r="E784" s="125">
        <v>0</v>
      </c>
      <c r="F784" s="125">
        <v>0</v>
      </c>
      <c r="G784" s="120">
        <v>1</v>
      </c>
      <c r="H784" s="125">
        <v>0</v>
      </c>
      <c r="I784" s="125">
        <v>0</v>
      </c>
      <c r="J784" s="300">
        <v>0</v>
      </c>
      <c r="K784" s="125">
        <v>0</v>
      </c>
      <c r="L784" s="125">
        <v>0</v>
      </c>
      <c r="M784" s="253" t="s">
        <v>9731</v>
      </c>
      <c r="N784" s="133" t="s">
        <v>10226</v>
      </c>
      <c r="O784" s="254" t="s">
        <v>7533</v>
      </c>
      <c r="P784" s="254" t="s">
        <v>363</v>
      </c>
      <c r="Q784" s="254" t="s">
        <v>7479</v>
      </c>
      <c r="R784" s="257" t="s">
        <v>7640</v>
      </c>
      <c r="S784" s="313" t="s">
        <v>9835</v>
      </c>
      <c r="T784" s="257" t="s">
        <v>9699</v>
      </c>
      <c r="U784" s="304" t="s">
        <v>83</v>
      </c>
      <c r="V784" s="304" t="s">
        <v>2016</v>
      </c>
      <c r="W784" s="302" t="s">
        <v>7468</v>
      </c>
      <c r="X784" s="143" t="s">
        <v>232</v>
      </c>
      <c r="Y784" s="97" t="s">
        <v>232</v>
      </c>
      <c r="Z784" s="303" t="s">
        <v>300</v>
      </c>
      <c r="AA784" s="306" t="s">
        <v>300</v>
      </c>
      <c r="AB784" s="259" t="s">
        <v>173</v>
      </c>
      <c r="AC784" s="133" t="s">
        <v>8091</v>
      </c>
      <c r="AD784" s="303">
        <f t="shared" si="12"/>
        <v>0</v>
      </c>
      <c r="AE784" s="105"/>
      <c r="AF784" s="133" t="e">
        <f>VLOOKUP(N784,'2021jobs'!A:A,1,0)</f>
        <v>#N/A</v>
      </c>
      <c r="AG784" s="133" t="e">
        <f>VLOOKUP(Z784,'2021jobs'!A:A,1,0)</f>
        <v>#N/A</v>
      </c>
      <c r="AH784" s="256"/>
      <c r="AI784" s="132"/>
      <c r="AJ784" s="172"/>
      <c r="AK784" s="135"/>
      <c r="AL784" s="98"/>
      <c r="AM784" s="134" t="s">
        <v>2016</v>
      </c>
      <c r="AN784" s="134" t="s">
        <v>2016</v>
      </c>
      <c r="AO784" s="5" t="s">
        <v>173</v>
      </c>
    </row>
    <row r="785" spans="1:41" s="9" customFormat="1" ht="15" customHeight="1" x14ac:dyDescent="0.4">
      <c r="A785" s="125">
        <v>0</v>
      </c>
      <c r="B785" s="125">
        <v>0</v>
      </c>
      <c r="C785" s="125">
        <v>0</v>
      </c>
      <c r="D785" s="125">
        <v>0</v>
      </c>
      <c r="E785" s="125">
        <v>0</v>
      </c>
      <c r="F785" s="125">
        <v>0</v>
      </c>
      <c r="G785" s="120">
        <v>1</v>
      </c>
      <c r="H785" s="125">
        <v>0</v>
      </c>
      <c r="I785" s="125">
        <v>0</v>
      </c>
      <c r="J785" s="300">
        <v>0</v>
      </c>
      <c r="K785" s="125">
        <v>0</v>
      </c>
      <c r="L785" s="125">
        <v>0</v>
      </c>
      <c r="M785" s="253" t="s">
        <v>9731</v>
      </c>
      <c r="N785" s="133" t="s">
        <v>10227</v>
      </c>
      <c r="O785" s="254" t="s">
        <v>7533</v>
      </c>
      <c r="P785" s="254" t="s">
        <v>2031</v>
      </c>
      <c r="Q785" s="254" t="s">
        <v>7512</v>
      </c>
      <c r="R785" s="257" t="s">
        <v>7644</v>
      </c>
      <c r="S785" s="313" t="s">
        <v>9836</v>
      </c>
      <c r="T785" s="257" t="s">
        <v>10784</v>
      </c>
      <c r="U785" s="304" t="s">
        <v>83</v>
      </c>
      <c r="V785" s="304" t="s">
        <v>2016</v>
      </c>
      <c r="W785" s="302" t="s">
        <v>7468</v>
      </c>
      <c r="X785" s="143" t="s">
        <v>232</v>
      </c>
      <c r="Y785" s="97" t="s">
        <v>232</v>
      </c>
      <c r="Z785" s="303" t="s">
        <v>300</v>
      </c>
      <c r="AA785" s="306" t="s">
        <v>300</v>
      </c>
      <c r="AB785" s="259" t="s">
        <v>173</v>
      </c>
      <c r="AC785" s="133" t="s">
        <v>8092</v>
      </c>
      <c r="AD785" s="303">
        <f t="shared" si="12"/>
        <v>0</v>
      </c>
      <c r="AE785" s="105"/>
      <c r="AF785" s="133" t="e">
        <f>VLOOKUP(N785,'2021jobs'!A:A,1,0)</f>
        <v>#N/A</v>
      </c>
      <c r="AG785" s="133" t="e">
        <f>VLOOKUP(Z785,'2021jobs'!A:A,1,0)</f>
        <v>#N/A</v>
      </c>
      <c r="AH785" s="256"/>
      <c r="AI785" s="132"/>
      <c r="AJ785" s="172"/>
      <c r="AK785" s="135"/>
      <c r="AL785" s="98"/>
      <c r="AM785" s="134" t="s">
        <v>2016</v>
      </c>
      <c r="AN785" s="134" t="s">
        <v>2016</v>
      </c>
      <c r="AO785" s="5" t="s">
        <v>173</v>
      </c>
    </row>
    <row r="786" spans="1:41" s="9" customFormat="1" ht="15" customHeight="1" x14ac:dyDescent="0.4">
      <c r="A786" s="125">
        <v>0</v>
      </c>
      <c r="B786" s="125">
        <v>0</v>
      </c>
      <c r="C786" s="125">
        <v>0</v>
      </c>
      <c r="D786" s="125">
        <v>0</v>
      </c>
      <c r="E786" s="125">
        <v>0</v>
      </c>
      <c r="F786" s="125">
        <v>0</v>
      </c>
      <c r="G786" s="120">
        <v>1</v>
      </c>
      <c r="H786" s="125">
        <v>0</v>
      </c>
      <c r="I786" s="125">
        <v>0</v>
      </c>
      <c r="J786" s="300">
        <v>0</v>
      </c>
      <c r="K786" s="125">
        <v>0</v>
      </c>
      <c r="L786" s="125">
        <v>0</v>
      </c>
      <c r="M786" s="253" t="s">
        <v>9731</v>
      </c>
      <c r="N786" s="133" t="s">
        <v>10228</v>
      </c>
      <c r="O786" s="254" t="s">
        <v>7533</v>
      </c>
      <c r="P786" s="254" t="s">
        <v>2034</v>
      </c>
      <c r="Q786" s="254" t="s">
        <v>7512</v>
      </c>
      <c r="R786" s="257" t="s">
        <v>7643</v>
      </c>
      <c r="S786" s="313" t="s">
        <v>9836</v>
      </c>
      <c r="T786" s="257" t="s">
        <v>10786</v>
      </c>
      <c r="U786" s="304" t="s">
        <v>83</v>
      </c>
      <c r="V786" s="304" t="s">
        <v>2016</v>
      </c>
      <c r="W786" s="302" t="s">
        <v>7468</v>
      </c>
      <c r="X786" s="143" t="s">
        <v>232</v>
      </c>
      <c r="Y786" s="97" t="s">
        <v>232</v>
      </c>
      <c r="Z786" s="303" t="s">
        <v>300</v>
      </c>
      <c r="AA786" s="306" t="s">
        <v>300</v>
      </c>
      <c r="AB786" s="259" t="s">
        <v>173</v>
      </c>
      <c r="AC786" s="133" t="s">
        <v>8092</v>
      </c>
      <c r="AD786" s="303">
        <f t="shared" si="12"/>
        <v>0</v>
      </c>
      <c r="AE786" s="105"/>
      <c r="AF786" s="133" t="e">
        <f>VLOOKUP(N786,'2021jobs'!A:A,1,0)</f>
        <v>#N/A</v>
      </c>
      <c r="AG786" s="133" t="e">
        <f>VLOOKUP(Z786,'2021jobs'!A:A,1,0)</f>
        <v>#N/A</v>
      </c>
      <c r="AH786" s="256"/>
      <c r="AI786" s="132"/>
      <c r="AJ786" s="172"/>
      <c r="AK786" s="135"/>
      <c r="AL786" s="98"/>
      <c r="AM786" s="134" t="s">
        <v>2016</v>
      </c>
      <c r="AN786" s="134" t="s">
        <v>2016</v>
      </c>
      <c r="AO786" s="5" t="s">
        <v>173</v>
      </c>
    </row>
    <row r="787" spans="1:41" s="9" customFormat="1" ht="15" customHeight="1" x14ac:dyDescent="0.4">
      <c r="A787" s="125">
        <v>0</v>
      </c>
      <c r="B787" s="125">
        <v>0</v>
      </c>
      <c r="C787" s="125">
        <v>0</v>
      </c>
      <c r="D787" s="125">
        <v>0</v>
      </c>
      <c r="E787" s="125">
        <v>0</v>
      </c>
      <c r="F787" s="125">
        <v>0</v>
      </c>
      <c r="G787" s="120">
        <v>1</v>
      </c>
      <c r="H787" s="125">
        <v>0</v>
      </c>
      <c r="I787" s="125">
        <v>0</v>
      </c>
      <c r="J787" s="300">
        <v>0</v>
      </c>
      <c r="K787" s="125">
        <v>0</v>
      </c>
      <c r="L787" s="125">
        <v>0</v>
      </c>
      <c r="M787" s="253" t="s">
        <v>9731</v>
      </c>
      <c r="N787" s="133" t="s">
        <v>10229</v>
      </c>
      <c r="O787" s="254" t="s">
        <v>7533</v>
      </c>
      <c r="P787" s="254" t="s">
        <v>2037</v>
      </c>
      <c r="Q787" s="254" t="s">
        <v>7512</v>
      </c>
      <c r="R787" s="257" t="s">
        <v>7645</v>
      </c>
      <c r="S787" s="313" t="s">
        <v>9836</v>
      </c>
      <c r="T787" s="257" t="s">
        <v>10827</v>
      </c>
      <c r="U787" s="304" t="s">
        <v>83</v>
      </c>
      <c r="V787" s="304" t="s">
        <v>2016</v>
      </c>
      <c r="W787" s="302" t="s">
        <v>7468</v>
      </c>
      <c r="X787" s="143" t="s">
        <v>232</v>
      </c>
      <c r="Y787" s="97" t="s">
        <v>232</v>
      </c>
      <c r="Z787" s="303" t="s">
        <v>300</v>
      </c>
      <c r="AA787" s="306" t="s">
        <v>300</v>
      </c>
      <c r="AB787" s="259" t="s">
        <v>173</v>
      </c>
      <c r="AC787" s="133" t="s">
        <v>8092</v>
      </c>
      <c r="AD787" s="303">
        <f t="shared" si="12"/>
        <v>0</v>
      </c>
      <c r="AE787" s="105"/>
      <c r="AF787" s="133" t="e">
        <f>VLOOKUP(N787,'2021jobs'!A:A,1,0)</f>
        <v>#N/A</v>
      </c>
      <c r="AG787" s="133" t="e">
        <f>VLOOKUP(Z787,'2021jobs'!A:A,1,0)</f>
        <v>#N/A</v>
      </c>
      <c r="AH787" s="256"/>
      <c r="AI787" s="132"/>
      <c r="AJ787" s="172"/>
      <c r="AK787" s="135"/>
      <c r="AL787" s="98"/>
      <c r="AM787" s="134" t="s">
        <v>2016</v>
      </c>
      <c r="AN787" s="134" t="s">
        <v>2016</v>
      </c>
      <c r="AO787" s="5" t="s">
        <v>173</v>
      </c>
    </row>
    <row r="788" spans="1:41" s="9" customFormat="1" ht="15" customHeight="1" x14ac:dyDescent="0.4">
      <c r="A788" s="125">
        <v>0</v>
      </c>
      <c r="B788" s="125">
        <v>0</v>
      </c>
      <c r="C788" s="125">
        <v>0</v>
      </c>
      <c r="D788" s="125">
        <v>0</v>
      </c>
      <c r="E788" s="125">
        <v>0</v>
      </c>
      <c r="F788" s="125">
        <v>0</v>
      </c>
      <c r="G788" s="120">
        <v>1</v>
      </c>
      <c r="H788" s="125">
        <v>0</v>
      </c>
      <c r="I788" s="125">
        <v>0</v>
      </c>
      <c r="J788" s="300">
        <v>0</v>
      </c>
      <c r="K788" s="125">
        <v>0</v>
      </c>
      <c r="L788" s="125">
        <v>0</v>
      </c>
      <c r="M788" s="253" t="s">
        <v>9731</v>
      </c>
      <c r="N788" s="133" t="s">
        <v>10230</v>
      </c>
      <c r="O788" s="254" t="s">
        <v>7533</v>
      </c>
      <c r="P788" s="254" t="s">
        <v>492</v>
      </c>
      <c r="Q788" s="254" t="s">
        <v>7512</v>
      </c>
      <c r="R788" s="257" t="s">
        <v>7646</v>
      </c>
      <c r="S788" s="313" t="s">
        <v>9836</v>
      </c>
      <c r="T788" s="257" t="s">
        <v>10773</v>
      </c>
      <c r="U788" s="304" t="s">
        <v>83</v>
      </c>
      <c r="V788" s="304" t="s">
        <v>2016</v>
      </c>
      <c r="W788" s="302" t="s">
        <v>7468</v>
      </c>
      <c r="X788" s="143" t="s">
        <v>232</v>
      </c>
      <c r="Y788" s="97" t="s">
        <v>232</v>
      </c>
      <c r="Z788" s="303" t="s">
        <v>300</v>
      </c>
      <c r="AA788" s="306" t="s">
        <v>300</v>
      </c>
      <c r="AB788" s="259" t="s">
        <v>173</v>
      </c>
      <c r="AC788" s="133" t="s">
        <v>8092</v>
      </c>
      <c r="AD788" s="303">
        <f t="shared" si="12"/>
        <v>0</v>
      </c>
      <c r="AE788" s="254"/>
      <c r="AF788" s="133" t="e">
        <f>VLOOKUP(N788,'2021jobs'!A:A,1,0)</f>
        <v>#N/A</v>
      </c>
      <c r="AG788" s="133" t="e">
        <f>VLOOKUP(Z788,'2021jobs'!A:A,1,0)</f>
        <v>#N/A</v>
      </c>
      <c r="AH788" s="256"/>
      <c r="AI788" s="255"/>
      <c r="AJ788" s="172"/>
      <c r="AK788" s="135"/>
      <c r="AL788" s="98"/>
      <c r="AM788" s="134" t="s">
        <v>2016</v>
      </c>
      <c r="AN788" s="134" t="s">
        <v>2016</v>
      </c>
      <c r="AO788" s="5" t="s">
        <v>173</v>
      </c>
    </row>
    <row r="789" spans="1:41" s="9" customFormat="1" ht="15" customHeight="1" x14ac:dyDescent="0.4">
      <c r="A789" s="125">
        <v>0</v>
      </c>
      <c r="B789" s="125">
        <v>0</v>
      </c>
      <c r="C789" s="125">
        <v>0</v>
      </c>
      <c r="D789" s="125">
        <v>0</v>
      </c>
      <c r="E789" s="125">
        <v>0</v>
      </c>
      <c r="F789" s="125">
        <v>0</v>
      </c>
      <c r="G789" s="120">
        <v>1</v>
      </c>
      <c r="H789" s="125">
        <v>0</v>
      </c>
      <c r="I789" s="125">
        <v>0</v>
      </c>
      <c r="J789" s="300">
        <v>0</v>
      </c>
      <c r="K789" s="125">
        <v>0</v>
      </c>
      <c r="L789" s="125">
        <v>0</v>
      </c>
      <c r="M789" s="253" t="s">
        <v>9731</v>
      </c>
      <c r="N789" s="133" t="s">
        <v>10231</v>
      </c>
      <c r="O789" s="254" t="s">
        <v>7533</v>
      </c>
      <c r="P789" s="254" t="s">
        <v>2042</v>
      </c>
      <c r="Q789" s="254" t="s">
        <v>7512</v>
      </c>
      <c r="R789" s="257" t="s">
        <v>7647</v>
      </c>
      <c r="S789" s="313" t="s">
        <v>9836</v>
      </c>
      <c r="T789" s="257" t="s">
        <v>10774</v>
      </c>
      <c r="U789" s="304" t="s">
        <v>83</v>
      </c>
      <c r="V789" s="304" t="s">
        <v>2016</v>
      </c>
      <c r="W789" s="302" t="s">
        <v>7468</v>
      </c>
      <c r="X789" s="143" t="s">
        <v>232</v>
      </c>
      <c r="Y789" s="97" t="s">
        <v>232</v>
      </c>
      <c r="Z789" s="303" t="s">
        <v>300</v>
      </c>
      <c r="AA789" s="306" t="s">
        <v>300</v>
      </c>
      <c r="AB789" s="259" t="s">
        <v>173</v>
      </c>
      <c r="AC789" s="133" t="s">
        <v>8092</v>
      </c>
      <c r="AD789" s="303">
        <f t="shared" si="12"/>
        <v>0</v>
      </c>
      <c r="AE789" s="105"/>
      <c r="AF789" s="133" t="e">
        <f>VLOOKUP(N789,'2021jobs'!A:A,1,0)</f>
        <v>#N/A</v>
      </c>
      <c r="AG789" s="133" t="e">
        <f>VLOOKUP(Z789,'2021jobs'!A:A,1,0)</f>
        <v>#N/A</v>
      </c>
      <c r="AH789" s="256"/>
      <c r="AI789" s="132"/>
      <c r="AJ789" s="172"/>
      <c r="AK789" s="135"/>
      <c r="AL789" s="98"/>
      <c r="AM789" s="134" t="s">
        <v>2016</v>
      </c>
      <c r="AN789" s="134" t="s">
        <v>2016</v>
      </c>
      <c r="AO789" s="5" t="s">
        <v>173</v>
      </c>
    </row>
    <row r="790" spans="1:41" s="9" customFormat="1" ht="15" customHeight="1" x14ac:dyDescent="0.4">
      <c r="A790" s="125">
        <v>0</v>
      </c>
      <c r="B790" s="125">
        <v>0</v>
      </c>
      <c r="C790" s="125">
        <v>0</v>
      </c>
      <c r="D790" s="125">
        <v>0</v>
      </c>
      <c r="E790" s="125">
        <v>0</v>
      </c>
      <c r="F790" s="125">
        <v>0</v>
      </c>
      <c r="G790" s="120">
        <v>1</v>
      </c>
      <c r="H790" s="125">
        <v>0</v>
      </c>
      <c r="I790" s="125">
        <v>0</v>
      </c>
      <c r="J790" s="300">
        <v>0</v>
      </c>
      <c r="K790" s="125">
        <v>0</v>
      </c>
      <c r="L790" s="125">
        <v>0</v>
      </c>
      <c r="M790" s="253" t="s">
        <v>9731</v>
      </c>
      <c r="N790" s="133" t="s">
        <v>10232</v>
      </c>
      <c r="O790" s="254" t="s">
        <v>7533</v>
      </c>
      <c r="P790" s="254" t="s">
        <v>2045</v>
      </c>
      <c r="Q790" s="254" t="s">
        <v>7512</v>
      </c>
      <c r="R790" s="257" t="s">
        <v>7648</v>
      </c>
      <c r="S790" s="313" t="s">
        <v>9836</v>
      </c>
      <c r="T790" s="257" t="s">
        <v>10826</v>
      </c>
      <c r="U790" s="304" t="s">
        <v>83</v>
      </c>
      <c r="V790" s="304" t="s">
        <v>2016</v>
      </c>
      <c r="W790" s="302" t="s">
        <v>7468</v>
      </c>
      <c r="X790" s="143" t="s">
        <v>232</v>
      </c>
      <c r="Y790" s="97" t="s">
        <v>232</v>
      </c>
      <c r="Z790" s="303" t="s">
        <v>300</v>
      </c>
      <c r="AA790" s="306" t="s">
        <v>300</v>
      </c>
      <c r="AB790" s="259" t="s">
        <v>173</v>
      </c>
      <c r="AC790" s="133" t="s">
        <v>8092</v>
      </c>
      <c r="AD790" s="303">
        <f t="shared" si="12"/>
        <v>0</v>
      </c>
      <c r="AE790" s="105"/>
      <c r="AF790" s="133" t="e">
        <f>VLOOKUP(N790,'2021jobs'!A:A,1,0)</f>
        <v>#N/A</v>
      </c>
      <c r="AG790" s="133" t="e">
        <f>VLOOKUP(Z790,'2021jobs'!A:A,1,0)</f>
        <v>#N/A</v>
      </c>
      <c r="AH790" s="256"/>
      <c r="AI790" s="132"/>
      <c r="AJ790" s="172"/>
      <c r="AK790" s="135"/>
      <c r="AL790" s="98"/>
      <c r="AM790" s="134" t="s">
        <v>2016</v>
      </c>
      <c r="AN790" s="134" t="s">
        <v>2016</v>
      </c>
      <c r="AO790" s="5" t="s">
        <v>173</v>
      </c>
    </row>
    <row r="791" spans="1:41" s="104" customFormat="1" ht="15" customHeight="1" x14ac:dyDescent="0.4">
      <c r="A791" s="123">
        <v>1</v>
      </c>
      <c r="B791" s="128">
        <v>0</v>
      </c>
      <c r="C791" s="128">
        <v>0</v>
      </c>
      <c r="D791" s="128">
        <v>0</v>
      </c>
      <c r="E791" s="128">
        <v>0</v>
      </c>
      <c r="F791" s="128">
        <v>0</v>
      </c>
      <c r="G791" s="123">
        <v>1</v>
      </c>
      <c r="H791" s="128">
        <v>0</v>
      </c>
      <c r="I791" s="128">
        <v>0</v>
      </c>
      <c r="J791" s="300">
        <v>0</v>
      </c>
      <c r="K791" s="128">
        <v>0</v>
      </c>
      <c r="L791" s="128">
        <v>0</v>
      </c>
      <c r="M791" s="253" t="s">
        <v>9731</v>
      </c>
      <c r="N791" s="133" t="s">
        <v>10233</v>
      </c>
      <c r="O791" s="254" t="s">
        <v>7534</v>
      </c>
      <c r="P791" s="254" t="s">
        <v>297</v>
      </c>
      <c r="Q791" s="254" t="s">
        <v>46</v>
      </c>
      <c r="R791" s="257" t="s">
        <v>7649</v>
      </c>
      <c r="S791" s="313" t="s">
        <v>9940</v>
      </c>
      <c r="T791" s="257" t="s">
        <v>9704</v>
      </c>
      <c r="U791" s="304" t="s">
        <v>83</v>
      </c>
      <c r="V791" s="304" t="s">
        <v>2016</v>
      </c>
      <c r="W791" s="302" t="s">
        <v>7469</v>
      </c>
      <c r="X791" s="143" t="s">
        <v>232</v>
      </c>
      <c r="Y791" s="254" t="s">
        <v>232</v>
      </c>
      <c r="Z791" s="303" t="s">
        <v>300</v>
      </c>
      <c r="AA791" s="306" t="s">
        <v>300</v>
      </c>
      <c r="AB791" s="259" t="s">
        <v>173</v>
      </c>
      <c r="AC791" s="133" t="s">
        <v>8093</v>
      </c>
      <c r="AD791" s="303">
        <f t="shared" si="12"/>
        <v>0</v>
      </c>
      <c r="AE791" s="254"/>
      <c r="AF791" s="133" t="e">
        <f>VLOOKUP(N791,'2021jobs'!A:A,1,0)</f>
        <v>#N/A</v>
      </c>
      <c r="AG791" s="133" t="e">
        <f>VLOOKUP(Z791,'2021jobs'!A:A,1,0)</f>
        <v>#N/A</v>
      </c>
      <c r="AH791" s="257"/>
      <c r="AI791" s="133"/>
      <c r="AJ791" s="116"/>
      <c r="AK791" s="135"/>
      <c r="AL791" s="115"/>
      <c r="AM791" s="134" t="s">
        <v>2016</v>
      </c>
      <c r="AN791" s="134"/>
      <c r="AO791" s="267" t="s">
        <v>173</v>
      </c>
    </row>
    <row r="792" spans="1:41" s="9" customFormat="1" ht="15" customHeight="1" x14ac:dyDescent="0.4">
      <c r="A792" s="123">
        <v>1</v>
      </c>
      <c r="B792" s="125">
        <v>0</v>
      </c>
      <c r="C792" s="125">
        <v>0</v>
      </c>
      <c r="D792" s="125">
        <v>0</v>
      </c>
      <c r="E792" s="125">
        <v>0</v>
      </c>
      <c r="F792" s="125">
        <v>0</v>
      </c>
      <c r="G792" s="120">
        <v>1</v>
      </c>
      <c r="H792" s="125">
        <v>0</v>
      </c>
      <c r="I792" s="125">
        <v>0</v>
      </c>
      <c r="J792" s="300">
        <v>0</v>
      </c>
      <c r="K792" s="125">
        <v>0</v>
      </c>
      <c r="L792" s="125">
        <v>0</v>
      </c>
      <c r="M792" s="253" t="s">
        <v>9731</v>
      </c>
      <c r="N792" s="133" t="s">
        <v>10234</v>
      </c>
      <c r="O792" s="254" t="s">
        <v>7534</v>
      </c>
      <c r="P792" s="254" t="s">
        <v>453</v>
      </c>
      <c r="Q792" s="254" t="s">
        <v>7479</v>
      </c>
      <c r="R792" s="257" t="s">
        <v>7650</v>
      </c>
      <c r="S792" s="313" t="s">
        <v>9939</v>
      </c>
      <c r="T792" s="257" t="s">
        <v>9701</v>
      </c>
      <c r="U792" s="304" t="s">
        <v>83</v>
      </c>
      <c r="V792" s="304" t="s">
        <v>2016</v>
      </c>
      <c r="W792" s="302" t="s">
        <v>7469</v>
      </c>
      <c r="X792" s="143" t="s">
        <v>232</v>
      </c>
      <c r="Y792" s="254" t="s">
        <v>232</v>
      </c>
      <c r="Z792" s="303" t="s">
        <v>300</v>
      </c>
      <c r="AA792" s="306" t="s">
        <v>300</v>
      </c>
      <c r="AB792" s="259" t="s">
        <v>173</v>
      </c>
      <c r="AC792" s="133" t="s">
        <v>8094</v>
      </c>
      <c r="AD792" s="303">
        <f t="shared" si="12"/>
        <v>0</v>
      </c>
      <c r="AE792" s="105"/>
      <c r="AF792" s="133" t="e">
        <f>VLOOKUP(N792,'2021jobs'!A:A,1,0)</f>
        <v>#N/A</v>
      </c>
      <c r="AG792" s="133" t="e">
        <f>VLOOKUP(Z792,'2021jobs'!A:A,1,0)</f>
        <v>#N/A</v>
      </c>
      <c r="AH792" s="256"/>
      <c r="AI792" s="132"/>
      <c r="AJ792" s="172"/>
      <c r="AK792" s="135"/>
      <c r="AL792" s="98"/>
      <c r="AM792" s="134" t="s">
        <v>2016</v>
      </c>
      <c r="AN792" s="134"/>
      <c r="AO792" s="5" t="s">
        <v>173</v>
      </c>
    </row>
    <row r="793" spans="1:41" s="9" customFormat="1" ht="15" customHeight="1" x14ac:dyDescent="0.4">
      <c r="A793" s="123">
        <v>1</v>
      </c>
      <c r="B793" s="125">
        <v>0</v>
      </c>
      <c r="C793" s="125">
        <v>0</v>
      </c>
      <c r="D793" s="125">
        <v>0</v>
      </c>
      <c r="E793" s="125">
        <v>0</v>
      </c>
      <c r="F793" s="125">
        <v>0</v>
      </c>
      <c r="G793" s="120">
        <v>1</v>
      </c>
      <c r="H793" s="125">
        <v>0</v>
      </c>
      <c r="I793" s="125">
        <v>0</v>
      </c>
      <c r="J793" s="300">
        <v>0</v>
      </c>
      <c r="K793" s="125">
        <v>0</v>
      </c>
      <c r="L793" s="125">
        <v>0</v>
      </c>
      <c r="M793" s="253" t="s">
        <v>9731</v>
      </c>
      <c r="N793" s="133" t="s">
        <v>10235</v>
      </c>
      <c r="O793" s="254" t="s">
        <v>7534</v>
      </c>
      <c r="P793" s="254" t="s">
        <v>352</v>
      </c>
      <c r="Q793" s="254" t="s">
        <v>7479</v>
      </c>
      <c r="R793" s="257" t="s">
        <v>7651</v>
      </c>
      <c r="S793" s="313" t="s">
        <v>9939</v>
      </c>
      <c r="T793" s="257" t="s">
        <v>9700</v>
      </c>
      <c r="U793" s="304" t="s">
        <v>83</v>
      </c>
      <c r="V793" s="304" t="s">
        <v>2016</v>
      </c>
      <c r="W793" s="302" t="s">
        <v>7469</v>
      </c>
      <c r="X793" s="143" t="s">
        <v>232</v>
      </c>
      <c r="Y793" s="254" t="s">
        <v>232</v>
      </c>
      <c r="Z793" s="303" t="s">
        <v>300</v>
      </c>
      <c r="AA793" s="306" t="s">
        <v>300</v>
      </c>
      <c r="AB793" s="259" t="s">
        <v>173</v>
      </c>
      <c r="AC793" s="133" t="s">
        <v>8094</v>
      </c>
      <c r="AD793" s="303">
        <f t="shared" si="12"/>
        <v>0</v>
      </c>
      <c r="AE793" s="105"/>
      <c r="AF793" s="133" t="e">
        <f>VLOOKUP(N793,'2021jobs'!A:A,1,0)</f>
        <v>#N/A</v>
      </c>
      <c r="AG793" s="133" t="e">
        <f>VLOOKUP(Z793,'2021jobs'!A:A,1,0)</f>
        <v>#N/A</v>
      </c>
      <c r="AH793" s="256"/>
      <c r="AI793" s="132"/>
      <c r="AJ793" s="172"/>
      <c r="AK793" s="135"/>
      <c r="AL793" s="98"/>
      <c r="AM793" s="134" t="s">
        <v>2016</v>
      </c>
      <c r="AN793" s="134"/>
      <c r="AO793" s="5" t="s">
        <v>173</v>
      </c>
    </row>
    <row r="794" spans="1:41" s="9" customFormat="1" ht="15" customHeight="1" x14ac:dyDescent="0.4">
      <c r="A794" s="123">
        <v>1</v>
      </c>
      <c r="B794" s="125">
        <v>0</v>
      </c>
      <c r="C794" s="125">
        <v>0</v>
      </c>
      <c r="D794" s="125">
        <v>0</v>
      </c>
      <c r="E794" s="125">
        <v>0</v>
      </c>
      <c r="F794" s="125">
        <v>0</v>
      </c>
      <c r="G794" s="120">
        <v>1</v>
      </c>
      <c r="H794" s="125">
        <v>0</v>
      </c>
      <c r="I794" s="125">
        <v>0</v>
      </c>
      <c r="J794" s="300">
        <v>0</v>
      </c>
      <c r="K794" s="125">
        <v>0</v>
      </c>
      <c r="L794" s="125">
        <v>0</v>
      </c>
      <c r="M794" s="253" t="s">
        <v>9731</v>
      </c>
      <c r="N794" s="133" t="s">
        <v>10236</v>
      </c>
      <c r="O794" s="254" t="s">
        <v>7534</v>
      </c>
      <c r="P794" s="254" t="s">
        <v>415</v>
      </c>
      <c r="Q794" s="254" t="s">
        <v>7479</v>
      </c>
      <c r="R794" s="257" t="s">
        <v>7652</v>
      </c>
      <c r="S794" s="313" t="s">
        <v>9939</v>
      </c>
      <c r="T794" s="257" t="s">
        <v>9698</v>
      </c>
      <c r="U794" s="304" t="s">
        <v>83</v>
      </c>
      <c r="V794" s="304" t="s">
        <v>2016</v>
      </c>
      <c r="W794" s="302" t="s">
        <v>7469</v>
      </c>
      <c r="X794" s="143" t="s">
        <v>232</v>
      </c>
      <c r="Y794" s="254" t="s">
        <v>232</v>
      </c>
      <c r="Z794" s="303" t="s">
        <v>300</v>
      </c>
      <c r="AA794" s="306" t="s">
        <v>300</v>
      </c>
      <c r="AB794" s="259" t="s">
        <v>173</v>
      </c>
      <c r="AC794" s="133" t="s">
        <v>8094</v>
      </c>
      <c r="AD794" s="303">
        <f t="shared" si="12"/>
        <v>0</v>
      </c>
      <c r="AE794" s="105"/>
      <c r="AF794" s="133" t="e">
        <f>VLOOKUP(N794,'2021jobs'!A:A,1,0)</f>
        <v>#N/A</v>
      </c>
      <c r="AG794" s="133" t="e">
        <f>VLOOKUP(Z794,'2021jobs'!A:A,1,0)</f>
        <v>#N/A</v>
      </c>
      <c r="AH794" s="256"/>
      <c r="AI794" s="132"/>
      <c r="AJ794" s="172"/>
      <c r="AK794" s="135"/>
      <c r="AL794" s="98"/>
      <c r="AM794" s="134" t="s">
        <v>2016</v>
      </c>
      <c r="AN794" s="134"/>
      <c r="AO794" s="5" t="s">
        <v>173</v>
      </c>
    </row>
    <row r="795" spans="1:41" s="9" customFormat="1" ht="15" customHeight="1" x14ac:dyDescent="0.4">
      <c r="A795" s="125">
        <v>0</v>
      </c>
      <c r="B795" s="125">
        <v>0</v>
      </c>
      <c r="C795" s="125">
        <v>0</v>
      </c>
      <c r="D795" s="125">
        <v>0</v>
      </c>
      <c r="E795" s="125">
        <v>0</v>
      </c>
      <c r="F795" s="125">
        <v>0</v>
      </c>
      <c r="G795" s="120">
        <v>1</v>
      </c>
      <c r="H795" s="125">
        <v>0</v>
      </c>
      <c r="I795" s="125">
        <v>0</v>
      </c>
      <c r="J795" s="300">
        <v>0</v>
      </c>
      <c r="K795" s="125">
        <v>0</v>
      </c>
      <c r="L795" s="125">
        <v>0</v>
      </c>
      <c r="M795" s="277" t="s">
        <v>1232</v>
      </c>
      <c r="N795" s="133" t="s">
        <v>10237</v>
      </c>
      <c r="O795" s="254" t="s">
        <v>7534</v>
      </c>
      <c r="P795" s="254" t="s">
        <v>363</v>
      </c>
      <c r="Q795" s="105" t="s">
        <v>7479</v>
      </c>
      <c r="R795" s="257" t="s">
        <v>9837</v>
      </c>
      <c r="S795" s="313" t="s">
        <v>9939</v>
      </c>
      <c r="T795" s="257" t="s">
        <v>9699</v>
      </c>
      <c r="U795" s="304" t="s">
        <v>83</v>
      </c>
      <c r="V795" s="304" t="s">
        <v>2016</v>
      </c>
      <c r="W795" s="302" t="s">
        <v>7469</v>
      </c>
      <c r="X795" s="143" t="s">
        <v>232</v>
      </c>
      <c r="Y795" s="97" t="s">
        <v>232</v>
      </c>
      <c r="Z795" s="166" t="s">
        <v>2344</v>
      </c>
      <c r="AA795" s="106" t="s">
        <v>2345</v>
      </c>
      <c r="AB795" s="259" t="s">
        <v>173</v>
      </c>
      <c r="AC795" s="133" t="s">
        <v>8128</v>
      </c>
      <c r="AD795" s="303">
        <f t="shared" si="12"/>
        <v>0</v>
      </c>
      <c r="AE795" s="105" t="s">
        <v>7482</v>
      </c>
      <c r="AF795" s="133" t="e">
        <f>VLOOKUP(N795,'2021jobs'!A:A,1,0)</f>
        <v>#N/A</v>
      </c>
      <c r="AG795" s="133" t="str">
        <f>VLOOKUP(Z795,'2021jobs'!A:A,1,0)</f>
        <v>WDDV-M1</v>
      </c>
      <c r="AH795" s="256"/>
      <c r="AI795" s="132" t="s">
        <v>2344</v>
      </c>
      <c r="AJ795" s="172" t="s">
        <v>239</v>
      </c>
      <c r="AK795" s="135"/>
      <c r="AL795" s="115" t="s">
        <v>2343</v>
      </c>
      <c r="AM795" s="134" t="s">
        <v>2016</v>
      </c>
      <c r="AN795" s="134" t="s">
        <v>2016</v>
      </c>
      <c r="AO795" s="5" t="s">
        <v>173</v>
      </c>
    </row>
    <row r="796" spans="1:41" s="9" customFormat="1" ht="15" customHeight="1" x14ac:dyDescent="0.4">
      <c r="A796" s="123">
        <v>1</v>
      </c>
      <c r="B796" s="125">
        <v>0</v>
      </c>
      <c r="C796" s="125">
        <v>0</v>
      </c>
      <c r="D796" s="125">
        <v>0</v>
      </c>
      <c r="E796" s="125">
        <v>0</v>
      </c>
      <c r="F796" s="125">
        <v>0</v>
      </c>
      <c r="G796" s="120">
        <v>1</v>
      </c>
      <c r="H796" s="125">
        <v>0</v>
      </c>
      <c r="I796" s="125">
        <v>0</v>
      </c>
      <c r="J796" s="300">
        <v>0</v>
      </c>
      <c r="K796" s="125">
        <v>0</v>
      </c>
      <c r="L796" s="125">
        <v>0</v>
      </c>
      <c r="M796" s="253" t="s">
        <v>9731</v>
      </c>
      <c r="N796" s="133" t="s">
        <v>10238</v>
      </c>
      <c r="O796" s="254" t="s">
        <v>7534</v>
      </c>
      <c r="P796" s="254" t="s">
        <v>2031</v>
      </c>
      <c r="Q796" s="254" t="s">
        <v>7512</v>
      </c>
      <c r="R796" s="257" t="s">
        <v>7654</v>
      </c>
      <c r="S796" s="313" t="s">
        <v>9844</v>
      </c>
      <c r="T796" s="257" t="s">
        <v>10784</v>
      </c>
      <c r="U796" s="304" t="s">
        <v>83</v>
      </c>
      <c r="V796" s="304" t="s">
        <v>2016</v>
      </c>
      <c r="W796" s="302" t="s">
        <v>7469</v>
      </c>
      <c r="X796" s="143" t="s">
        <v>232</v>
      </c>
      <c r="Y796" s="254" t="s">
        <v>232</v>
      </c>
      <c r="Z796" s="303" t="s">
        <v>300</v>
      </c>
      <c r="AA796" s="306" t="s">
        <v>300</v>
      </c>
      <c r="AB796" s="259" t="s">
        <v>173</v>
      </c>
      <c r="AC796" s="133" t="s">
        <v>8095</v>
      </c>
      <c r="AD796" s="303">
        <f t="shared" si="12"/>
        <v>0</v>
      </c>
      <c r="AE796" s="105"/>
      <c r="AF796" s="133" t="e">
        <f>VLOOKUP(N796,'2021jobs'!A:A,1,0)</f>
        <v>#N/A</v>
      </c>
      <c r="AG796" s="133" t="e">
        <f>VLOOKUP(Z796,'2021jobs'!A:A,1,0)</f>
        <v>#N/A</v>
      </c>
      <c r="AH796" s="256"/>
      <c r="AI796" s="132"/>
      <c r="AJ796" s="172"/>
      <c r="AK796" s="135"/>
      <c r="AL796" s="98"/>
      <c r="AM796" s="134" t="s">
        <v>2016</v>
      </c>
      <c r="AN796" s="134"/>
      <c r="AO796" s="5" t="s">
        <v>173</v>
      </c>
    </row>
    <row r="797" spans="1:41" s="9" customFormat="1" ht="15" customHeight="1" x14ac:dyDescent="0.4">
      <c r="A797" s="123">
        <v>1</v>
      </c>
      <c r="B797" s="125">
        <v>0</v>
      </c>
      <c r="C797" s="125">
        <v>0</v>
      </c>
      <c r="D797" s="125">
        <v>0</v>
      </c>
      <c r="E797" s="125">
        <v>0</v>
      </c>
      <c r="F797" s="125">
        <v>0</v>
      </c>
      <c r="G797" s="120">
        <v>1</v>
      </c>
      <c r="H797" s="125">
        <v>0</v>
      </c>
      <c r="I797" s="125">
        <v>0</v>
      </c>
      <c r="J797" s="300">
        <v>0</v>
      </c>
      <c r="K797" s="125">
        <v>0</v>
      </c>
      <c r="L797" s="125">
        <v>0</v>
      </c>
      <c r="M797" s="253" t="s">
        <v>9731</v>
      </c>
      <c r="N797" s="133" t="s">
        <v>10239</v>
      </c>
      <c r="O797" s="254" t="s">
        <v>7534</v>
      </c>
      <c r="P797" s="254" t="s">
        <v>2034</v>
      </c>
      <c r="Q797" s="254" t="s">
        <v>7512</v>
      </c>
      <c r="R797" s="257" t="s">
        <v>7653</v>
      </c>
      <c r="S797" s="313" t="s">
        <v>9844</v>
      </c>
      <c r="T797" s="257" t="s">
        <v>10786</v>
      </c>
      <c r="U797" s="304" t="s">
        <v>83</v>
      </c>
      <c r="V797" s="304" t="s">
        <v>2016</v>
      </c>
      <c r="W797" s="302" t="s">
        <v>7469</v>
      </c>
      <c r="X797" s="143" t="s">
        <v>232</v>
      </c>
      <c r="Y797" s="254" t="s">
        <v>232</v>
      </c>
      <c r="Z797" s="303" t="s">
        <v>300</v>
      </c>
      <c r="AA797" s="306" t="s">
        <v>300</v>
      </c>
      <c r="AB797" s="259" t="s">
        <v>173</v>
      </c>
      <c r="AC797" s="133" t="s">
        <v>8095</v>
      </c>
      <c r="AD797" s="303">
        <f t="shared" si="12"/>
        <v>0</v>
      </c>
      <c r="AE797" s="105"/>
      <c r="AF797" s="133" t="e">
        <f>VLOOKUP(N797,'2021jobs'!A:A,1,0)</f>
        <v>#N/A</v>
      </c>
      <c r="AG797" s="133" t="e">
        <f>VLOOKUP(Z797,'2021jobs'!A:A,1,0)</f>
        <v>#N/A</v>
      </c>
      <c r="AH797" s="256"/>
      <c r="AI797" s="132"/>
      <c r="AJ797" s="172"/>
      <c r="AK797" s="135"/>
      <c r="AL797" s="98"/>
      <c r="AM797" s="134" t="s">
        <v>2016</v>
      </c>
      <c r="AN797" s="134"/>
      <c r="AO797" s="5" t="s">
        <v>173</v>
      </c>
    </row>
    <row r="798" spans="1:41" s="9" customFormat="1" ht="15" customHeight="1" x14ac:dyDescent="0.4">
      <c r="A798" s="125">
        <v>0</v>
      </c>
      <c r="B798" s="125">
        <v>0</v>
      </c>
      <c r="C798" s="125">
        <v>0</v>
      </c>
      <c r="D798" s="125">
        <v>0</v>
      </c>
      <c r="E798" s="125">
        <v>0</v>
      </c>
      <c r="F798" s="125">
        <v>0</v>
      </c>
      <c r="G798" s="120">
        <v>1</v>
      </c>
      <c r="H798" s="125">
        <v>0</v>
      </c>
      <c r="I798" s="125">
        <v>0</v>
      </c>
      <c r="J798" s="300">
        <v>0</v>
      </c>
      <c r="K798" s="125">
        <v>0</v>
      </c>
      <c r="L798" s="125">
        <v>0</v>
      </c>
      <c r="M798" s="277" t="s">
        <v>1232</v>
      </c>
      <c r="N798" s="133" t="s">
        <v>10240</v>
      </c>
      <c r="O798" s="254" t="s">
        <v>7534</v>
      </c>
      <c r="P798" s="254" t="s">
        <v>2037</v>
      </c>
      <c r="Q798" s="254" t="s">
        <v>7512</v>
      </c>
      <c r="R798" s="257" t="s">
        <v>9579</v>
      </c>
      <c r="S798" s="313" t="s">
        <v>9844</v>
      </c>
      <c r="T798" s="257" t="s">
        <v>10827</v>
      </c>
      <c r="U798" s="304" t="s">
        <v>83</v>
      </c>
      <c r="V798" s="304" t="s">
        <v>2016</v>
      </c>
      <c r="W798" s="302" t="s">
        <v>7469</v>
      </c>
      <c r="X798" s="143" t="s">
        <v>232</v>
      </c>
      <c r="Y798" s="97" t="s">
        <v>232</v>
      </c>
      <c r="Z798" s="255" t="s">
        <v>2346</v>
      </c>
      <c r="AA798" s="106" t="s">
        <v>2347</v>
      </c>
      <c r="AB798" s="259" t="s">
        <v>173</v>
      </c>
      <c r="AC798" s="133" t="s">
        <v>8095</v>
      </c>
      <c r="AD798" s="303">
        <f t="shared" si="12"/>
        <v>0</v>
      </c>
      <c r="AE798" s="105"/>
      <c r="AF798" s="133" t="e">
        <f>VLOOKUP(N798,'2021jobs'!A:A,1,0)</f>
        <v>#N/A</v>
      </c>
      <c r="AG798" s="133" t="str">
        <f>VLOOKUP(Z798,'2021jobs'!A:A,1,0)</f>
        <v>WDDV-T4</v>
      </c>
      <c r="AH798" s="256"/>
      <c r="AI798" s="132" t="s">
        <v>2346</v>
      </c>
      <c r="AJ798" s="172" t="s">
        <v>239</v>
      </c>
      <c r="AK798" s="135"/>
      <c r="AL798" s="115" t="s">
        <v>2343</v>
      </c>
      <c r="AM798" s="134" t="s">
        <v>2016</v>
      </c>
      <c r="AN798" s="134" t="s">
        <v>2016</v>
      </c>
      <c r="AO798" s="5" t="s">
        <v>173</v>
      </c>
    </row>
    <row r="799" spans="1:41" s="9" customFormat="1" ht="15" customHeight="1" x14ac:dyDescent="0.4">
      <c r="A799" s="125">
        <v>0</v>
      </c>
      <c r="B799" s="125">
        <v>0</v>
      </c>
      <c r="C799" s="125">
        <v>0</v>
      </c>
      <c r="D799" s="125">
        <v>0</v>
      </c>
      <c r="E799" s="125">
        <v>0</v>
      </c>
      <c r="F799" s="125">
        <v>0</v>
      </c>
      <c r="G799" s="120">
        <v>1</v>
      </c>
      <c r="H799" s="125">
        <v>0</v>
      </c>
      <c r="I799" s="125">
        <v>0</v>
      </c>
      <c r="J799" s="300">
        <v>0</v>
      </c>
      <c r="K799" s="125">
        <v>0</v>
      </c>
      <c r="L799" s="125">
        <v>0</v>
      </c>
      <c r="M799" s="277" t="s">
        <v>1232</v>
      </c>
      <c r="N799" s="133" t="s">
        <v>10241</v>
      </c>
      <c r="O799" s="254" t="s">
        <v>7534</v>
      </c>
      <c r="P799" s="254" t="s">
        <v>492</v>
      </c>
      <c r="Q799" s="254" t="s">
        <v>7512</v>
      </c>
      <c r="R799" s="257" t="s">
        <v>9580</v>
      </c>
      <c r="S799" s="313" t="s">
        <v>9844</v>
      </c>
      <c r="T799" s="257" t="s">
        <v>10773</v>
      </c>
      <c r="U799" s="304" t="s">
        <v>83</v>
      </c>
      <c r="V799" s="304" t="s">
        <v>2016</v>
      </c>
      <c r="W799" s="302" t="s">
        <v>7469</v>
      </c>
      <c r="X799" s="143" t="s">
        <v>232</v>
      </c>
      <c r="Y799" s="97" t="s">
        <v>232</v>
      </c>
      <c r="Z799" s="255" t="s">
        <v>2348</v>
      </c>
      <c r="AA799" s="106" t="s">
        <v>2349</v>
      </c>
      <c r="AB799" s="259" t="s">
        <v>173</v>
      </c>
      <c r="AC799" s="133" t="s">
        <v>8095</v>
      </c>
      <c r="AD799" s="303">
        <f t="shared" si="12"/>
        <v>0</v>
      </c>
      <c r="AE799" s="105" t="s">
        <v>7482</v>
      </c>
      <c r="AF799" s="133" t="e">
        <f>VLOOKUP(N799,'2021jobs'!A:A,1,0)</f>
        <v>#N/A</v>
      </c>
      <c r="AG799" s="133" t="str">
        <f>VLOOKUP(Z799,'2021jobs'!A:A,1,0)</f>
        <v>WDDV-T3</v>
      </c>
      <c r="AH799" s="256"/>
      <c r="AI799" s="132" t="s">
        <v>2348</v>
      </c>
      <c r="AJ799" s="172" t="s">
        <v>239</v>
      </c>
      <c r="AK799" s="135"/>
      <c r="AL799" s="115" t="s">
        <v>2343</v>
      </c>
      <c r="AM799" s="134" t="s">
        <v>2016</v>
      </c>
      <c r="AN799" s="134" t="s">
        <v>2016</v>
      </c>
      <c r="AO799" s="5" t="s">
        <v>173</v>
      </c>
    </row>
    <row r="800" spans="1:41" s="9" customFormat="1" ht="15" customHeight="1" x14ac:dyDescent="0.4">
      <c r="A800" s="125">
        <v>0</v>
      </c>
      <c r="B800" s="125">
        <v>0</v>
      </c>
      <c r="C800" s="125">
        <v>0</v>
      </c>
      <c r="D800" s="125">
        <v>0</v>
      </c>
      <c r="E800" s="125">
        <v>0</v>
      </c>
      <c r="F800" s="125">
        <v>0</v>
      </c>
      <c r="G800" s="120">
        <v>1</v>
      </c>
      <c r="H800" s="125">
        <v>0</v>
      </c>
      <c r="I800" s="125">
        <v>0</v>
      </c>
      <c r="J800" s="300">
        <v>0</v>
      </c>
      <c r="K800" s="125">
        <v>0</v>
      </c>
      <c r="L800" s="125">
        <v>0</v>
      </c>
      <c r="M800" s="277" t="s">
        <v>1232</v>
      </c>
      <c r="N800" s="133" t="s">
        <v>10242</v>
      </c>
      <c r="O800" s="254" t="s">
        <v>7534</v>
      </c>
      <c r="P800" s="254" t="s">
        <v>2042</v>
      </c>
      <c r="Q800" s="254" t="s">
        <v>7512</v>
      </c>
      <c r="R800" s="257" t="s">
        <v>9581</v>
      </c>
      <c r="S800" s="313" t="s">
        <v>9844</v>
      </c>
      <c r="T800" s="257" t="s">
        <v>10774</v>
      </c>
      <c r="U800" s="304" t="s">
        <v>83</v>
      </c>
      <c r="V800" s="304" t="s">
        <v>2016</v>
      </c>
      <c r="W800" s="302" t="s">
        <v>7469</v>
      </c>
      <c r="X800" s="143" t="s">
        <v>232</v>
      </c>
      <c r="Y800" s="97" t="s">
        <v>232</v>
      </c>
      <c r="Z800" s="255" t="s">
        <v>2350</v>
      </c>
      <c r="AA800" s="106" t="s">
        <v>2351</v>
      </c>
      <c r="AB800" s="259" t="s">
        <v>173</v>
      </c>
      <c r="AC800" s="133" t="s">
        <v>8095</v>
      </c>
      <c r="AD800" s="303">
        <f t="shared" si="12"/>
        <v>0</v>
      </c>
      <c r="AE800" s="105"/>
      <c r="AF800" s="133" t="e">
        <f>VLOOKUP(N800,'2021jobs'!A:A,1,0)</f>
        <v>#N/A</v>
      </c>
      <c r="AG800" s="133" t="str">
        <f>VLOOKUP(Z800,'2021jobs'!A:A,1,0)</f>
        <v>WDDV-T2</v>
      </c>
      <c r="AH800" s="256"/>
      <c r="AI800" s="132" t="s">
        <v>2350</v>
      </c>
      <c r="AJ800" s="172" t="s">
        <v>239</v>
      </c>
      <c r="AK800" s="135"/>
      <c r="AL800" s="115" t="s">
        <v>2343</v>
      </c>
      <c r="AM800" s="134" t="s">
        <v>2016</v>
      </c>
      <c r="AN800" s="134" t="s">
        <v>2016</v>
      </c>
      <c r="AO800" s="5" t="s">
        <v>173</v>
      </c>
    </row>
    <row r="801" spans="1:41" s="9" customFormat="1" ht="15" customHeight="1" x14ac:dyDescent="0.4">
      <c r="A801" s="125">
        <v>0</v>
      </c>
      <c r="B801" s="125">
        <v>0</v>
      </c>
      <c r="C801" s="125">
        <v>0</v>
      </c>
      <c r="D801" s="125">
        <v>0</v>
      </c>
      <c r="E801" s="125">
        <v>0</v>
      </c>
      <c r="F801" s="125">
        <v>0</v>
      </c>
      <c r="G801" s="120">
        <v>1</v>
      </c>
      <c r="H801" s="125">
        <v>0</v>
      </c>
      <c r="I801" s="125">
        <v>0</v>
      </c>
      <c r="J801" s="300">
        <v>0</v>
      </c>
      <c r="K801" s="125">
        <v>0</v>
      </c>
      <c r="L801" s="125">
        <v>0</v>
      </c>
      <c r="M801" s="277" t="s">
        <v>1232</v>
      </c>
      <c r="N801" s="133" t="s">
        <v>10243</v>
      </c>
      <c r="O801" s="254" t="s">
        <v>7534</v>
      </c>
      <c r="P801" s="254" t="s">
        <v>2045</v>
      </c>
      <c r="Q801" s="254" t="s">
        <v>7512</v>
      </c>
      <c r="R801" s="257" t="s">
        <v>9582</v>
      </c>
      <c r="S801" s="313" t="s">
        <v>9844</v>
      </c>
      <c r="T801" s="257" t="s">
        <v>10826</v>
      </c>
      <c r="U801" s="304" t="s">
        <v>83</v>
      </c>
      <c r="V801" s="304" t="s">
        <v>2016</v>
      </c>
      <c r="W801" s="302" t="s">
        <v>7469</v>
      </c>
      <c r="X801" s="143" t="s">
        <v>232</v>
      </c>
      <c r="Y801" s="97" t="s">
        <v>232</v>
      </c>
      <c r="Z801" s="255" t="s">
        <v>2352</v>
      </c>
      <c r="AA801" s="106" t="s">
        <v>2353</v>
      </c>
      <c r="AB801" s="259" t="s">
        <v>173</v>
      </c>
      <c r="AC801" s="133" t="s">
        <v>8095</v>
      </c>
      <c r="AD801" s="303">
        <f t="shared" si="12"/>
        <v>0</v>
      </c>
      <c r="AE801" s="105"/>
      <c r="AF801" s="133" t="e">
        <f>VLOOKUP(N801,'2021jobs'!A:A,1,0)</f>
        <v>#N/A</v>
      </c>
      <c r="AG801" s="133" t="str">
        <f>VLOOKUP(Z801,'2021jobs'!A:A,1,0)</f>
        <v>WDDV-T1</v>
      </c>
      <c r="AH801" s="256"/>
      <c r="AI801" s="132" t="s">
        <v>2352</v>
      </c>
      <c r="AJ801" s="172" t="s">
        <v>239</v>
      </c>
      <c r="AK801" s="135"/>
      <c r="AL801" s="115" t="s">
        <v>2343</v>
      </c>
      <c r="AM801" s="134" t="s">
        <v>2016</v>
      </c>
      <c r="AN801" s="134" t="s">
        <v>2016</v>
      </c>
      <c r="AO801" s="5" t="s">
        <v>173</v>
      </c>
    </row>
    <row r="802" spans="1:41" s="104" customFormat="1" ht="15" customHeight="1" x14ac:dyDescent="0.4">
      <c r="A802" s="123">
        <v>1</v>
      </c>
      <c r="B802" s="128">
        <v>0</v>
      </c>
      <c r="C802" s="128">
        <v>0</v>
      </c>
      <c r="D802" s="128">
        <v>0</v>
      </c>
      <c r="E802" s="128">
        <v>0</v>
      </c>
      <c r="F802" s="128">
        <v>0</v>
      </c>
      <c r="G802" s="123">
        <v>1</v>
      </c>
      <c r="H802" s="128">
        <v>0</v>
      </c>
      <c r="I802" s="128">
        <v>0</v>
      </c>
      <c r="J802" s="300">
        <v>0</v>
      </c>
      <c r="K802" s="128">
        <v>0</v>
      </c>
      <c r="L802" s="128">
        <v>0</v>
      </c>
      <c r="M802" s="253" t="s">
        <v>9731</v>
      </c>
      <c r="N802" s="133" t="s">
        <v>10244</v>
      </c>
      <c r="O802" s="254" t="s">
        <v>7535</v>
      </c>
      <c r="P802" s="254" t="s">
        <v>297</v>
      </c>
      <c r="Q802" s="254" t="s">
        <v>46</v>
      </c>
      <c r="R802" s="257" t="s">
        <v>7655</v>
      </c>
      <c r="S802" s="313" t="s">
        <v>9941</v>
      </c>
      <c r="T802" s="257" t="s">
        <v>9704</v>
      </c>
      <c r="U802" s="304" t="s">
        <v>83</v>
      </c>
      <c r="V802" s="304" t="s">
        <v>2016</v>
      </c>
      <c r="W802" s="302" t="s">
        <v>7470</v>
      </c>
      <c r="X802" s="143" t="s">
        <v>232</v>
      </c>
      <c r="Y802" s="254" t="s">
        <v>232</v>
      </c>
      <c r="Z802" s="303" t="s">
        <v>300</v>
      </c>
      <c r="AA802" s="306" t="s">
        <v>300</v>
      </c>
      <c r="AB802" s="259" t="s">
        <v>173</v>
      </c>
      <c r="AC802" s="133" t="s">
        <v>8096</v>
      </c>
      <c r="AD802" s="303">
        <f t="shared" si="12"/>
        <v>0</v>
      </c>
      <c r="AE802" s="254"/>
      <c r="AF802" s="133" t="e">
        <f>VLOOKUP(N802,'2021jobs'!A:A,1,0)</f>
        <v>#N/A</v>
      </c>
      <c r="AG802" s="133" t="e">
        <f>VLOOKUP(Z802,'2021jobs'!A:A,1,0)</f>
        <v>#N/A</v>
      </c>
      <c r="AH802" s="257"/>
      <c r="AI802" s="133"/>
      <c r="AJ802" s="116"/>
      <c r="AK802" s="135"/>
      <c r="AL802" s="115"/>
      <c r="AM802" s="134" t="s">
        <v>2016</v>
      </c>
      <c r="AN802" s="134"/>
      <c r="AO802" s="267" t="s">
        <v>173</v>
      </c>
    </row>
    <row r="803" spans="1:41" s="9" customFormat="1" ht="15" customHeight="1" x14ac:dyDescent="0.4">
      <c r="A803" s="123">
        <v>1</v>
      </c>
      <c r="B803" s="125">
        <v>0</v>
      </c>
      <c r="C803" s="125">
        <v>0</v>
      </c>
      <c r="D803" s="125">
        <v>0</v>
      </c>
      <c r="E803" s="125">
        <v>0</v>
      </c>
      <c r="F803" s="125">
        <v>0</v>
      </c>
      <c r="G803" s="120">
        <v>1</v>
      </c>
      <c r="H803" s="125">
        <v>0</v>
      </c>
      <c r="I803" s="125">
        <v>0</v>
      </c>
      <c r="J803" s="300">
        <v>0</v>
      </c>
      <c r="K803" s="125">
        <v>0</v>
      </c>
      <c r="L803" s="125">
        <v>0</v>
      </c>
      <c r="M803" s="253" t="s">
        <v>9731</v>
      </c>
      <c r="N803" s="133" t="s">
        <v>10245</v>
      </c>
      <c r="O803" s="254" t="s">
        <v>7535</v>
      </c>
      <c r="P803" s="254" t="s">
        <v>453</v>
      </c>
      <c r="Q803" s="254" t="s">
        <v>7479</v>
      </c>
      <c r="R803" s="257" t="s">
        <v>7656</v>
      </c>
      <c r="S803" s="313" t="s">
        <v>9842</v>
      </c>
      <c r="T803" s="257" t="s">
        <v>9701</v>
      </c>
      <c r="U803" s="304" t="s">
        <v>83</v>
      </c>
      <c r="V803" s="304" t="s">
        <v>2016</v>
      </c>
      <c r="W803" s="302" t="s">
        <v>7470</v>
      </c>
      <c r="X803" s="143" t="s">
        <v>232</v>
      </c>
      <c r="Y803" s="254" t="s">
        <v>232</v>
      </c>
      <c r="Z803" s="303" t="s">
        <v>300</v>
      </c>
      <c r="AA803" s="306" t="s">
        <v>300</v>
      </c>
      <c r="AB803" s="259" t="s">
        <v>173</v>
      </c>
      <c r="AC803" s="133" t="s">
        <v>8097</v>
      </c>
      <c r="AD803" s="303">
        <f t="shared" si="12"/>
        <v>0</v>
      </c>
      <c r="AE803" s="105"/>
      <c r="AF803" s="133" t="e">
        <f>VLOOKUP(N803,'2021jobs'!A:A,1,0)</f>
        <v>#N/A</v>
      </c>
      <c r="AG803" s="133" t="e">
        <f>VLOOKUP(Z803,'2021jobs'!A:A,1,0)</f>
        <v>#N/A</v>
      </c>
      <c r="AH803" s="256"/>
      <c r="AI803" s="132"/>
      <c r="AJ803" s="172"/>
      <c r="AK803" s="135"/>
      <c r="AL803" s="98"/>
      <c r="AM803" s="134" t="s">
        <v>2016</v>
      </c>
      <c r="AN803" s="134"/>
      <c r="AO803" s="5" t="s">
        <v>173</v>
      </c>
    </row>
    <row r="804" spans="1:41" s="9" customFormat="1" ht="15" customHeight="1" x14ac:dyDescent="0.4">
      <c r="A804" s="123">
        <v>1</v>
      </c>
      <c r="B804" s="125">
        <v>0</v>
      </c>
      <c r="C804" s="125">
        <v>0</v>
      </c>
      <c r="D804" s="125">
        <v>0</v>
      </c>
      <c r="E804" s="125">
        <v>0</v>
      </c>
      <c r="F804" s="125">
        <v>0</v>
      </c>
      <c r="G804" s="120">
        <v>1</v>
      </c>
      <c r="H804" s="125">
        <v>0</v>
      </c>
      <c r="I804" s="125">
        <v>0</v>
      </c>
      <c r="J804" s="300">
        <v>0</v>
      </c>
      <c r="K804" s="125">
        <v>0</v>
      </c>
      <c r="L804" s="125">
        <v>0</v>
      </c>
      <c r="M804" s="253" t="s">
        <v>9731</v>
      </c>
      <c r="N804" s="133" t="s">
        <v>10246</v>
      </c>
      <c r="O804" s="254" t="s">
        <v>7535</v>
      </c>
      <c r="P804" s="254" t="s">
        <v>352</v>
      </c>
      <c r="Q804" s="254" t="s">
        <v>7479</v>
      </c>
      <c r="R804" s="257" t="s">
        <v>7657</v>
      </c>
      <c r="S804" s="313" t="s">
        <v>9842</v>
      </c>
      <c r="T804" s="257" t="s">
        <v>9700</v>
      </c>
      <c r="U804" s="304" t="s">
        <v>83</v>
      </c>
      <c r="V804" s="304" t="s">
        <v>2016</v>
      </c>
      <c r="W804" s="302" t="s">
        <v>7470</v>
      </c>
      <c r="X804" s="143" t="s">
        <v>232</v>
      </c>
      <c r="Y804" s="254" t="s">
        <v>232</v>
      </c>
      <c r="Z804" s="303" t="s">
        <v>300</v>
      </c>
      <c r="AA804" s="306" t="s">
        <v>300</v>
      </c>
      <c r="AB804" s="259" t="s">
        <v>173</v>
      </c>
      <c r="AC804" s="133" t="s">
        <v>8097</v>
      </c>
      <c r="AD804" s="303">
        <f t="shared" si="12"/>
        <v>0</v>
      </c>
      <c r="AE804" s="105"/>
      <c r="AF804" s="133" t="e">
        <f>VLOOKUP(N804,'2021jobs'!A:A,1,0)</f>
        <v>#N/A</v>
      </c>
      <c r="AG804" s="133" t="e">
        <f>VLOOKUP(Z804,'2021jobs'!A:A,1,0)</f>
        <v>#N/A</v>
      </c>
      <c r="AH804" s="256"/>
      <c r="AI804" s="132"/>
      <c r="AJ804" s="172"/>
      <c r="AK804" s="135"/>
      <c r="AL804" s="98"/>
      <c r="AM804" s="134" t="s">
        <v>2016</v>
      </c>
      <c r="AN804" s="134"/>
      <c r="AO804" s="5" t="s">
        <v>173</v>
      </c>
    </row>
    <row r="805" spans="1:41" s="9" customFormat="1" ht="15" customHeight="1" x14ac:dyDescent="0.4">
      <c r="A805" s="123">
        <v>1</v>
      </c>
      <c r="B805" s="125">
        <v>0</v>
      </c>
      <c r="C805" s="125">
        <v>0</v>
      </c>
      <c r="D805" s="125">
        <v>0</v>
      </c>
      <c r="E805" s="125">
        <v>0</v>
      </c>
      <c r="F805" s="125">
        <v>0</v>
      </c>
      <c r="G805" s="120">
        <v>1</v>
      </c>
      <c r="H805" s="125">
        <v>0</v>
      </c>
      <c r="I805" s="125">
        <v>0</v>
      </c>
      <c r="J805" s="300">
        <v>0</v>
      </c>
      <c r="K805" s="125">
        <v>0</v>
      </c>
      <c r="L805" s="125">
        <v>0</v>
      </c>
      <c r="M805" s="253" t="s">
        <v>9731</v>
      </c>
      <c r="N805" s="133" t="s">
        <v>10247</v>
      </c>
      <c r="O805" s="254" t="s">
        <v>7535</v>
      </c>
      <c r="P805" s="254" t="s">
        <v>415</v>
      </c>
      <c r="Q805" s="254" t="s">
        <v>7479</v>
      </c>
      <c r="R805" s="257" t="s">
        <v>7658</v>
      </c>
      <c r="S805" s="313" t="s">
        <v>9842</v>
      </c>
      <c r="T805" s="257" t="s">
        <v>9698</v>
      </c>
      <c r="U805" s="304" t="s">
        <v>83</v>
      </c>
      <c r="V805" s="304" t="s">
        <v>2016</v>
      </c>
      <c r="W805" s="302" t="s">
        <v>7470</v>
      </c>
      <c r="X805" s="143" t="s">
        <v>232</v>
      </c>
      <c r="Y805" s="254" t="s">
        <v>232</v>
      </c>
      <c r="Z805" s="303" t="s">
        <v>300</v>
      </c>
      <c r="AA805" s="306" t="s">
        <v>300</v>
      </c>
      <c r="AB805" s="259" t="s">
        <v>173</v>
      </c>
      <c r="AC805" s="133" t="s">
        <v>8097</v>
      </c>
      <c r="AD805" s="303">
        <f t="shared" si="12"/>
        <v>0</v>
      </c>
      <c r="AE805" s="105"/>
      <c r="AF805" s="133" t="e">
        <f>VLOOKUP(N805,'2021jobs'!A:A,1,0)</f>
        <v>#N/A</v>
      </c>
      <c r="AG805" s="133" t="e">
        <f>VLOOKUP(Z805,'2021jobs'!A:A,1,0)</f>
        <v>#N/A</v>
      </c>
      <c r="AH805" s="256"/>
      <c r="AI805" s="132"/>
      <c r="AJ805" s="172"/>
      <c r="AK805" s="135"/>
      <c r="AL805" s="98"/>
      <c r="AM805" s="134" t="s">
        <v>2016</v>
      </c>
      <c r="AN805" s="134"/>
      <c r="AO805" s="5" t="s">
        <v>173</v>
      </c>
    </row>
    <row r="806" spans="1:41" s="9" customFormat="1" ht="15" customHeight="1" x14ac:dyDescent="0.4">
      <c r="A806" s="123">
        <v>1</v>
      </c>
      <c r="B806" s="125">
        <v>0</v>
      </c>
      <c r="C806" s="125">
        <v>0</v>
      </c>
      <c r="D806" s="125">
        <v>0</v>
      </c>
      <c r="E806" s="125">
        <v>0</v>
      </c>
      <c r="F806" s="125">
        <v>0</v>
      </c>
      <c r="G806" s="120">
        <v>1</v>
      </c>
      <c r="H806" s="125">
        <v>0</v>
      </c>
      <c r="I806" s="125">
        <v>0</v>
      </c>
      <c r="J806" s="300">
        <v>0</v>
      </c>
      <c r="K806" s="125">
        <v>0</v>
      </c>
      <c r="L806" s="125">
        <v>0</v>
      </c>
      <c r="M806" s="253" t="s">
        <v>9731</v>
      </c>
      <c r="N806" s="133" t="s">
        <v>10248</v>
      </c>
      <c r="O806" s="254" t="s">
        <v>7535</v>
      </c>
      <c r="P806" s="254" t="s">
        <v>363</v>
      </c>
      <c r="Q806" s="254" t="s">
        <v>7479</v>
      </c>
      <c r="R806" s="257" t="s">
        <v>7659</v>
      </c>
      <c r="S806" s="313" t="s">
        <v>9842</v>
      </c>
      <c r="T806" s="257" t="s">
        <v>9699</v>
      </c>
      <c r="U806" s="304" t="s">
        <v>83</v>
      </c>
      <c r="V806" s="304" t="s">
        <v>2016</v>
      </c>
      <c r="W806" s="302" t="s">
        <v>7470</v>
      </c>
      <c r="X806" s="143" t="s">
        <v>232</v>
      </c>
      <c r="Y806" s="254" t="s">
        <v>232</v>
      </c>
      <c r="Z806" s="303" t="s">
        <v>300</v>
      </c>
      <c r="AA806" s="306" t="s">
        <v>300</v>
      </c>
      <c r="AB806" s="259" t="s">
        <v>173</v>
      </c>
      <c r="AC806" s="133" t="s">
        <v>8097</v>
      </c>
      <c r="AD806" s="303">
        <f t="shared" si="12"/>
        <v>0</v>
      </c>
      <c r="AE806" s="105"/>
      <c r="AF806" s="133" t="e">
        <f>VLOOKUP(N806,'2021jobs'!A:A,1,0)</f>
        <v>#N/A</v>
      </c>
      <c r="AG806" s="133" t="e">
        <f>VLOOKUP(Z806,'2021jobs'!A:A,1,0)</f>
        <v>#N/A</v>
      </c>
      <c r="AH806" s="256"/>
      <c r="AI806" s="132"/>
      <c r="AJ806" s="172"/>
      <c r="AK806" s="135"/>
      <c r="AL806" s="98"/>
      <c r="AM806" s="134" t="s">
        <v>2016</v>
      </c>
      <c r="AN806" s="134"/>
      <c r="AO806" s="5" t="s">
        <v>173</v>
      </c>
    </row>
    <row r="807" spans="1:41" s="9" customFormat="1" ht="15" customHeight="1" x14ac:dyDescent="0.4">
      <c r="A807" s="123">
        <v>1</v>
      </c>
      <c r="B807" s="125">
        <v>0</v>
      </c>
      <c r="C807" s="125">
        <v>0</v>
      </c>
      <c r="D807" s="125">
        <v>0</v>
      </c>
      <c r="E807" s="125">
        <v>0</v>
      </c>
      <c r="F807" s="125">
        <v>0</v>
      </c>
      <c r="G807" s="120">
        <v>1</v>
      </c>
      <c r="H807" s="125">
        <v>0</v>
      </c>
      <c r="I807" s="125">
        <v>0</v>
      </c>
      <c r="J807" s="300">
        <v>0</v>
      </c>
      <c r="K807" s="125">
        <v>0</v>
      </c>
      <c r="L807" s="125">
        <v>0</v>
      </c>
      <c r="M807" s="253" t="s">
        <v>9731</v>
      </c>
      <c r="N807" s="133" t="s">
        <v>10249</v>
      </c>
      <c r="O807" s="254" t="s">
        <v>7535</v>
      </c>
      <c r="P807" s="254" t="s">
        <v>2031</v>
      </c>
      <c r="Q807" s="254" t="s">
        <v>7512</v>
      </c>
      <c r="R807" s="257" t="s">
        <v>7660</v>
      </c>
      <c r="S807" s="313" t="s">
        <v>9843</v>
      </c>
      <c r="T807" s="257" t="s">
        <v>10784</v>
      </c>
      <c r="U807" s="304" t="s">
        <v>83</v>
      </c>
      <c r="V807" s="304" t="s">
        <v>2016</v>
      </c>
      <c r="W807" s="302" t="s">
        <v>7470</v>
      </c>
      <c r="X807" s="143" t="s">
        <v>232</v>
      </c>
      <c r="Y807" s="254" t="s">
        <v>232</v>
      </c>
      <c r="Z807" s="303" t="s">
        <v>300</v>
      </c>
      <c r="AA807" s="306" t="s">
        <v>300</v>
      </c>
      <c r="AB807" s="259" t="s">
        <v>173</v>
      </c>
      <c r="AC807" s="133" t="s">
        <v>8098</v>
      </c>
      <c r="AD807" s="303">
        <f t="shared" si="12"/>
        <v>0</v>
      </c>
      <c r="AE807" s="254"/>
      <c r="AF807" s="133" t="e">
        <f>VLOOKUP(N807,'2021jobs'!A:A,1,0)</f>
        <v>#N/A</v>
      </c>
      <c r="AG807" s="133" t="e">
        <f>VLOOKUP(Z807,'2021jobs'!A:A,1,0)</f>
        <v>#N/A</v>
      </c>
      <c r="AH807" s="256"/>
      <c r="AI807" s="255"/>
      <c r="AJ807" s="172"/>
      <c r="AK807" s="135"/>
      <c r="AL807" s="98"/>
      <c r="AM807" s="134" t="s">
        <v>2016</v>
      </c>
      <c r="AN807" s="134"/>
      <c r="AO807" s="5" t="s">
        <v>173</v>
      </c>
    </row>
    <row r="808" spans="1:41" s="9" customFormat="1" ht="15" customHeight="1" x14ac:dyDescent="0.4">
      <c r="A808" s="123">
        <v>1</v>
      </c>
      <c r="B808" s="125">
        <v>0</v>
      </c>
      <c r="C808" s="125">
        <v>0</v>
      </c>
      <c r="D808" s="125">
        <v>0</v>
      </c>
      <c r="E808" s="125">
        <v>0</v>
      </c>
      <c r="F808" s="125">
        <v>0</v>
      </c>
      <c r="G808" s="120">
        <v>1</v>
      </c>
      <c r="H808" s="125">
        <v>0</v>
      </c>
      <c r="I808" s="125">
        <v>0</v>
      </c>
      <c r="J808" s="300">
        <v>0</v>
      </c>
      <c r="K808" s="125">
        <v>0</v>
      </c>
      <c r="L808" s="125">
        <v>0</v>
      </c>
      <c r="M808" s="253" t="s">
        <v>9731</v>
      </c>
      <c r="N808" s="133" t="s">
        <v>10250</v>
      </c>
      <c r="O808" s="254" t="s">
        <v>7535</v>
      </c>
      <c r="P808" s="254" t="s">
        <v>2034</v>
      </c>
      <c r="Q808" s="254" t="s">
        <v>7512</v>
      </c>
      <c r="R808" s="257" t="s">
        <v>7661</v>
      </c>
      <c r="S808" s="313" t="s">
        <v>9843</v>
      </c>
      <c r="T808" s="257" t="s">
        <v>10786</v>
      </c>
      <c r="U808" s="304" t="s">
        <v>83</v>
      </c>
      <c r="V808" s="304" t="s">
        <v>2016</v>
      </c>
      <c r="W808" s="302" t="s">
        <v>7470</v>
      </c>
      <c r="X808" s="143" t="s">
        <v>232</v>
      </c>
      <c r="Y808" s="254" t="s">
        <v>232</v>
      </c>
      <c r="Z808" s="303" t="s">
        <v>300</v>
      </c>
      <c r="AA808" s="306" t="s">
        <v>300</v>
      </c>
      <c r="AB808" s="259" t="s">
        <v>173</v>
      </c>
      <c r="AC808" s="133" t="s">
        <v>8098</v>
      </c>
      <c r="AD808" s="303">
        <f t="shared" si="12"/>
        <v>0</v>
      </c>
      <c r="AE808" s="254"/>
      <c r="AF808" s="133" t="e">
        <f>VLOOKUP(N808,'2021jobs'!A:A,1,0)</f>
        <v>#N/A</v>
      </c>
      <c r="AG808" s="133" t="e">
        <f>VLOOKUP(Z808,'2021jobs'!A:A,1,0)</f>
        <v>#N/A</v>
      </c>
      <c r="AH808" s="256"/>
      <c r="AI808" s="255"/>
      <c r="AJ808" s="172"/>
      <c r="AK808" s="135"/>
      <c r="AL808" s="98"/>
      <c r="AM808" s="134" t="s">
        <v>2016</v>
      </c>
      <c r="AN808" s="134"/>
      <c r="AO808" s="5" t="s">
        <v>173</v>
      </c>
    </row>
    <row r="809" spans="1:41" s="9" customFormat="1" ht="15" customHeight="1" x14ac:dyDescent="0.4">
      <c r="A809" s="123">
        <v>1</v>
      </c>
      <c r="B809" s="125">
        <v>0</v>
      </c>
      <c r="C809" s="125">
        <v>0</v>
      </c>
      <c r="D809" s="125">
        <v>0</v>
      </c>
      <c r="E809" s="125">
        <v>0</v>
      </c>
      <c r="F809" s="125">
        <v>0</v>
      </c>
      <c r="G809" s="120">
        <v>1</v>
      </c>
      <c r="H809" s="125">
        <v>0</v>
      </c>
      <c r="I809" s="125">
        <v>0</v>
      </c>
      <c r="J809" s="300">
        <v>0</v>
      </c>
      <c r="K809" s="125">
        <v>0</v>
      </c>
      <c r="L809" s="125">
        <v>0</v>
      </c>
      <c r="M809" s="253" t="s">
        <v>9731</v>
      </c>
      <c r="N809" s="133" t="s">
        <v>10251</v>
      </c>
      <c r="O809" s="254" t="s">
        <v>7535</v>
      </c>
      <c r="P809" s="254" t="s">
        <v>2037</v>
      </c>
      <c r="Q809" s="254" t="s">
        <v>7512</v>
      </c>
      <c r="R809" s="257" t="s">
        <v>7662</v>
      </c>
      <c r="S809" s="313" t="s">
        <v>9843</v>
      </c>
      <c r="T809" s="257" t="s">
        <v>10827</v>
      </c>
      <c r="U809" s="304" t="s">
        <v>83</v>
      </c>
      <c r="V809" s="304" t="s">
        <v>2016</v>
      </c>
      <c r="W809" s="302" t="s">
        <v>7470</v>
      </c>
      <c r="X809" s="143" t="s">
        <v>232</v>
      </c>
      <c r="Y809" s="254" t="s">
        <v>232</v>
      </c>
      <c r="Z809" s="303" t="s">
        <v>300</v>
      </c>
      <c r="AA809" s="306" t="s">
        <v>300</v>
      </c>
      <c r="AB809" s="259" t="s">
        <v>173</v>
      </c>
      <c r="AC809" s="133" t="s">
        <v>8098</v>
      </c>
      <c r="AD809" s="303">
        <f t="shared" si="12"/>
        <v>0</v>
      </c>
      <c r="AE809" s="254"/>
      <c r="AF809" s="133" t="e">
        <f>VLOOKUP(N809,'2021jobs'!A:A,1,0)</f>
        <v>#N/A</v>
      </c>
      <c r="AG809" s="133" t="e">
        <f>VLOOKUP(Z809,'2021jobs'!A:A,1,0)</f>
        <v>#N/A</v>
      </c>
      <c r="AH809" s="256"/>
      <c r="AI809" s="255"/>
      <c r="AJ809" s="172"/>
      <c r="AK809" s="135"/>
      <c r="AL809" s="98"/>
      <c r="AM809" s="134" t="s">
        <v>2016</v>
      </c>
      <c r="AN809" s="134"/>
      <c r="AO809" s="5" t="s">
        <v>173</v>
      </c>
    </row>
    <row r="810" spans="1:41" s="9" customFormat="1" ht="15" customHeight="1" x14ac:dyDescent="0.4">
      <c r="A810" s="123">
        <v>1</v>
      </c>
      <c r="B810" s="125">
        <v>0</v>
      </c>
      <c r="C810" s="125">
        <v>0</v>
      </c>
      <c r="D810" s="125">
        <v>0</v>
      </c>
      <c r="E810" s="125">
        <v>0</v>
      </c>
      <c r="F810" s="125">
        <v>0</v>
      </c>
      <c r="G810" s="120">
        <v>1</v>
      </c>
      <c r="H810" s="125">
        <v>0</v>
      </c>
      <c r="I810" s="125">
        <v>0</v>
      </c>
      <c r="J810" s="300">
        <v>0</v>
      </c>
      <c r="K810" s="125">
        <v>0</v>
      </c>
      <c r="L810" s="125">
        <v>0</v>
      </c>
      <c r="M810" s="253" t="s">
        <v>9731</v>
      </c>
      <c r="N810" s="133" t="s">
        <v>10252</v>
      </c>
      <c r="O810" s="254" t="s">
        <v>7535</v>
      </c>
      <c r="P810" s="254" t="s">
        <v>492</v>
      </c>
      <c r="Q810" s="254" t="s">
        <v>7512</v>
      </c>
      <c r="R810" s="257" t="s">
        <v>7663</v>
      </c>
      <c r="S810" s="313" t="s">
        <v>9843</v>
      </c>
      <c r="T810" s="257" t="s">
        <v>10773</v>
      </c>
      <c r="U810" s="304" t="s">
        <v>83</v>
      </c>
      <c r="V810" s="304" t="s">
        <v>2016</v>
      </c>
      <c r="W810" s="302" t="s">
        <v>7470</v>
      </c>
      <c r="X810" s="143" t="s">
        <v>232</v>
      </c>
      <c r="Y810" s="254" t="s">
        <v>232</v>
      </c>
      <c r="Z810" s="303" t="s">
        <v>300</v>
      </c>
      <c r="AA810" s="306" t="s">
        <v>300</v>
      </c>
      <c r="AB810" s="259" t="s">
        <v>173</v>
      </c>
      <c r="AC810" s="133" t="s">
        <v>8098</v>
      </c>
      <c r="AD810" s="303">
        <f t="shared" si="12"/>
        <v>0</v>
      </c>
      <c r="AE810" s="105"/>
      <c r="AF810" s="133" t="e">
        <f>VLOOKUP(N810,'2021jobs'!A:A,1,0)</f>
        <v>#N/A</v>
      </c>
      <c r="AG810" s="133" t="e">
        <f>VLOOKUP(Z810,'2021jobs'!A:A,1,0)</f>
        <v>#N/A</v>
      </c>
      <c r="AH810" s="256"/>
      <c r="AI810" s="132"/>
      <c r="AJ810" s="172"/>
      <c r="AK810" s="135"/>
      <c r="AL810" s="98"/>
      <c r="AM810" s="134" t="s">
        <v>2016</v>
      </c>
      <c r="AN810" s="134"/>
      <c r="AO810" s="5" t="s">
        <v>173</v>
      </c>
    </row>
    <row r="811" spans="1:41" s="9" customFormat="1" ht="15" customHeight="1" x14ac:dyDescent="0.4">
      <c r="A811" s="123">
        <v>1</v>
      </c>
      <c r="B811" s="125">
        <v>0</v>
      </c>
      <c r="C811" s="125">
        <v>0</v>
      </c>
      <c r="D811" s="125">
        <v>0</v>
      </c>
      <c r="E811" s="125">
        <v>0</v>
      </c>
      <c r="F811" s="125">
        <v>0</v>
      </c>
      <c r="G811" s="120">
        <v>1</v>
      </c>
      <c r="H811" s="125">
        <v>0</v>
      </c>
      <c r="I811" s="125">
        <v>0</v>
      </c>
      <c r="J811" s="300">
        <v>0</v>
      </c>
      <c r="K811" s="125">
        <v>0</v>
      </c>
      <c r="L811" s="125">
        <v>0</v>
      </c>
      <c r="M811" s="253" t="s">
        <v>9731</v>
      </c>
      <c r="N811" s="133" t="s">
        <v>10253</v>
      </c>
      <c r="O811" s="254" t="s">
        <v>7535</v>
      </c>
      <c r="P811" s="254" t="s">
        <v>2042</v>
      </c>
      <c r="Q811" s="254" t="s">
        <v>7512</v>
      </c>
      <c r="R811" s="257" t="s">
        <v>7664</v>
      </c>
      <c r="S811" s="313" t="s">
        <v>9843</v>
      </c>
      <c r="T811" s="257" t="s">
        <v>10774</v>
      </c>
      <c r="U811" s="304" t="s">
        <v>83</v>
      </c>
      <c r="V811" s="304" t="s">
        <v>2016</v>
      </c>
      <c r="W811" s="302" t="s">
        <v>7470</v>
      </c>
      <c r="X811" s="143" t="s">
        <v>232</v>
      </c>
      <c r="Y811" s="254" t="s">
        <v>232</v>
      </c>
      <c r="Z811" s="303" t="s">
        <v>300</v>
      </c>
      <c r="AA811" s="306" t="s">
        <v>300</v>
      </c>
      <c r="AB811" s="259" t="s">
        <v>173</v>
      </c>
      <c r="AC811" s="133" t="s">
        <v>8098</v>
      </c>
      <c r="AD811" s="303">
        <f t="shared" si="12"/>
        <v>0</v>
      </c>
      <c r="AE811" s="105"/>
      <c r="AF811" s="133" t="e">
        <f>VLOOKUP(N811,'2021jobs'!A:A,1,0)</f>
        <v>#N/A</v>
      </c>
      <c r="AG811" s="133" t="e">
        <f>VLOOKUP(Z811,'2021jobs'!A:A,1,0)</f>
        <v>#N/A</v>
      </c>
      <c r="AH811" s="256"/>
      <c r="AI811" s="132"/>
      <c r="AJ811" s="172"/>
      <c r="AK811" s="135"/>
      <c r="AL811" s="98"/>
      <c r="AM811" s="134" t="s">
        <v>2016</v>
      </c>
      <c r="AN811" s="134"/>
      <c r="AO811" s="5" t="s">
        <v>173</v>
      </c>
    </row>
    <row r="812" spans="1:41" s="9" customFormat="1" ht="15" customHeight="1" x14ac:dyDescent="0.4">
      <c r="A812" s="123">
        <v>1</v>
      </c>
      <c r="B812" s="125">
        <v>0</v>
      </c>
      <c r="C812" s="125">
        <v>0</v>
      </c>
      <c r="D812" s="125">
        <v>0</v>
      </c>
      <c r="E812" s="125">
        <v>0</v>
      </c>
      <c r="F812" s="125">
        <v>0</v>
      </c>
      <c r="G812" s="120">
        <v>1</v>
      </c>
      <c r="H812" s="125">
        <v>0</v>
      </c>
      <c r="I812" s="125">
        <v>0</v>
      </c>
      <c r="J812" s="300">
        <v>0</v>
      </c>
      <c r="K812" s="125">
        <v>0</v>
      </c>
      <c r="L812" s="125">
        <v>0</v>
      </c>
      <c r="M812" s="253" t="s">
        <v>9731</v>
      </c>
      <c r="N812" s="133" t="s">
        <v>10254</v>
      </c>
      <c r="O812" s="254" t="s">
        <v>7535</v>
      </c>
      <c r="P812" s="254" t="s">
        <v>2045</v>
      </c>
      <c r="Q812" s="254" t="s">
        <v>7512</v>
      </c>
      <c r="R812" s="257" t="s">
        <v>7665</v>
      </c>
      <c r="S812" s="313" t="s">
        <v>9843</v>
      </c>
      <c r="T812" s="257" t="s">
        <v>10826</v>
      </c>
      <c r="U812" s="304" t="s">
        <v>83</v>
      </c>
      <c r="V812" s="304" t="s">
        <v>2016</v>
      </c>
      <c r="W812" s="302" t="s">
        <v>7470</v>
      </c>
      <c r="X812" s="143" t="s">
        <v>232</v>
      </c>
      <c r="Y812" s="254" t="s">
        <v>232</v>
      </c>
      <c r="Z812" s="303" t="s">
        <v>300</v>
      </c>
      <c r="AA812" s="306" t="s">
        <v>300</v>
      </c>
      <c r="AB812" s="259" t="s">
        <v>173</v>
      </c>
      <c r="AC812" s="133" t="s">
        <v>8098</v>
      </c>
      <c r="AD812" s="303">
        <f t="shared" si="12"/>
        <v>0</v>
      </c>
      <c r="AE812" s="105"/>
      <c r="AF812" s="133" t="e">
        <f>VLOOKUP(N812,'2021jobs'!A:A,1,0)</f>
        <v>#N/A</v>
      </c>
      <c r="AG812" s="133" t="e">
        <f>VLOOKUP(Z812,'2021jobs'!A:A,1,0)</f>
        <v>#N/A</v>
      </c>
      <c r="AH812" s="256"/>
      <c r="AI812" s="132"/>
      <c r="AJ812" s="172"/>
      <c r="AK812" s="135"/>
      <c r="AL812" s="98"/>
      <c r="AM812" s="134" t="s">
        <v>2016</v>
      </c>
      <c r="AN812" s="134"/>
      <c r="AO812" s="5" t="s">
        <v>173</v>
      </c>
    </row>
    <row r="813" spans="1:41" s="116" customFormat="1" ht="15" customHeight="1" x14ac:dyDescent="0.4">
      <c r="A813" s="123">
        <v>1</v>
      </c>
      <c r="B813" s="128">
        <v>0</v>
      </c>
      <c r="C813" s="128">
        <v>0</v>
      </c>
      <c r="D813" s="128">
        <v>0</v>
      </c>
      <c r="E813" s="128">
        <v>0</v>
      </c>
      <c r="F813" s="128">
        <v>0</v>
      </c>
      <c r="G813" s="123">
        <v>1</v>
      </c>
      <c r="H813" s="128">
        <v>0</v>
      </c>
      <c r="I813" s="128">
        <v>0</v>
      </c>
      <c r="J813" s="300">
        <v>0</v>
      </c>
      <c r="K813" s="128">
        <v>0</v>
      </c>
      <c r="L813" s="128">
        <v>0</v>
      </c>
      <c r="M813" s="253" t="s">
        <v>9731</v>
      </c>
      <c r="N813" s="133" t="s">
        <v>10255</v>
      </c>
      <c r="O813" s="254" t="s">
        <v>7711</v>
      </c>
      <c r="P813" s="254" t="s">
        <v>297</v>
      </c>
      <c r="Q813" s="254" t="s">
        <v>46</v>
      </c>
      <c r="R813" s="257" t="s">
        <v>7712</v>
      </c>
      <c r="S813" s="313" t="s">
        <v>9875</v>
      </c>
      <c r="T813" s="257" t="s">
        <v>9704</v>
      </c>
      <c r="U813" s="304" t="s">
        <v>83</v>
      </c>
      <c r="V813" s="304" t="s">
        <v>2016</v>
      </c>
      <c r="W813" s="302" t="s">
        <v>10771</v>
      </c>
      <c r="X813" s="143" t="s">
        <v>232</v>
      </c>
      <c r="Y813" s="254" t="s">
        <v>232</v>
      </c>
      <c r="Z813" s="303" t="s">
        <v>300</v>
      </c>
      <c r="AA813" s="306" t="s">
        <v>300</v>
      </c>
      <c r="AB813" s="259" t="s">
        <v>173</v>
      </c>
      <c r="AC813" s="133" t="s">
        <v>8099</v>
      </c>
      <c r="AD813" s="303">
        <f t="shared" si="12"/>
        <v>0</v>
      </c>
      <c r="AE813" s="254" t="s">
        <v>7482</v>
      </c>
      <c r="AF813" s="133" t="e">
        <f>VLOOKUP(N813,'2021jobs'!A:A,1,0)</f>
        <v>#N/A</v>
      </c>
      <c r="AG813" s="133" t="e">
        <f>VLOOKUP(Z813,'2021jobs'!A:A,1,0)</f>
        <v>#N/A</v>
      </c>
      <c r="AH813" s="257"/>
      <c r="AI813" s="133" t="s">
        <v>2052</v>
      </c>
      <c r="AJ813" s="263" t="s">
        <v>239</v>
      </c>
      <c r="AK813" s="135"/>
      <c r="AL813" s="258" t="s">
        <v>2048</v>
      </c>
      <c r="AM813" s="134" t="s">
        <v>2016</v>
      </c>
      <c r="AN813" s="134" t="s">
        <v>2016</v>
      </c>
      <c r="AO813" s="267" t="s">
        <v>173</v>
      </c>
    </row>
    <row r="814" spans="1:41" s="9" customFormat="1" ht="15" customHeight="1" x14ac:dyDescent="0.4">
      <c r="A814" s="128">
        <v>0</v>
      </c>
      <c r="B814" s="128">
        <v>0</v>
      </c>
      <c r="C814" s="128">
        <v>0</v>
      </c>
      <c r="D814" s="128">
        <v>0</v>
      </c>
      <c r="E814" s="128">
        <v>0</v>
      </c>
      <c r="F814" s="128">
        <v>0</v>
      </c>
      <c r="G814" s="123">
        <v>1</v>
      </c>
      <c r="H814" s="128">
        <v>0</v>
      </c>
      <c r="I814" s="128">
        <v>0</v>
      </c>
      <c r="J814" s="300">
        <v>0</v>
      </c>
      <c r="K814" s="128">
        <v>0</v>
      </c>
      <c r="L814" s="128">
        <v>0</v>
      </c>
      <c r="M814" s="253" t="s">
        <v>9731</v>
      </c>
      <c r="N814" s="133" t="s">
        <v>10256</v>
      </c>
      <c r="O814" s="254" t="s">
        <v>7711</v>
      </c>
      <c r="P814" s="254" t="s">
        <v>453</v>
      </c>
      <c r="Q814" s="254" t="s">
        <v>7479</v>
      </c>
      <c r="R814" s="257" t="s">
        <v>9876</v>
      </c>
      <c r="S814" s="313" t="s">
        <v>9877</v>
      </c>
      <c r="T814" s="257" t="s">
        <v>9701</v>
      </c>
      <c r="U814" s="304" t="s">
        <v>83</v>
      </c>
      <c r="V814" s="304" t="s">
        <v>2016</v>
      </c>
      <c r="W814" s="302" t="s">
        <v>10771</v>
      </c>
      <c r="X814" s="143" t="s">
        <v>232</v>
      </c>
      <c r="Y814" s="254" t="s">
        <v>232</v>
      </c>
      <c r="Z814" s="303" t="s">
        <v>300</v>
      </c>
      <c r="AA814" s="306" t="s">
        <v>300</v>
      </c>
      <c r="AB814" s="259" t="s">
        <v>173</v>
      </c>
      <c r="AC814" s="133" t="s">
        <v>8100</v>
      </c>
      <c r="AD814" s="303">
        <f t="shared" si="12"/>
        <v>0</v>
      </c>
      <c r="AE814" s="254"/>
      <c r="AF814" s="133" t="e">
        <f>VLOOKUP(N814,'2021jobs'!A:A,1,0)</f>
        <v>#N/A</v>
      </c>
      <c r="AG814" s="133" t="e">
        <f>VLOOKUP(Z814,'2021jobs'!A:A,1,0)</f>
        <v>#N/A</v>
      </c>
      <c r="AH814" s="257"/>
      <c r="AI814" s="133" t="s">
        <v>2054</v>
      </c>
      <c r="AJ814" s="263" t="s">
        <v>239</v>
      </c>
      <c r="AK814" s="135"/>
      <c r="AL814" s="115" t="s">
        <v>2048</v>
      </c>
      <c r="AM814" s="134" t="s">
        <v>2016</v>
      </c>
      <c r="AN814" s="134" t="s">
        <v>2016</v>
      </c>
      <c r="AO814" s="267" t="s">
        <v>173</v>
      </c>
    </row>
    <row r="815" spans="1:41" s="9" customFormat="1" ht="15" customHeight="1" x14ac:dyDescent="0.4">
      <c r="A815" s="128">
        <v>0</v>
      </c>
      <c r="B815" s="128">
        <v>0</v>
      </c>
      <c r="C815" s="128">
        <v>0</v>
      </c>
      <c r="D815" s="128">
        <v>0</v>
      </c>
      <c r="E815" s="128">
        <v>0</v>
      </c>
      <c r="F815" s="128">
        <v>0</v>
      </c>
      <c r="G815" s="123">
        <v>1</v>
      </c>
      <c r="H815" s="128">
        <v>0</v>
      </c>
      <c r="I815" s="128">
        <v>0</v>
      </c>
      <c r="J815" s="300">
        <v>0</v>
      </c>
      <c r="K815" s="128">
        <v>0</v>
      </c>
      <c r="L815" s="128">
        <v>0</v>
      </c>
      <c r="M815" s="253" t="s">
        <v>9731</v>
      </c>
      <c r="N815" s="133" t="s">
        <v>10257</v>
      </c>
      <c r="O815" s="254" t="s">
        <v>7711</v>
      </c>
      <c r="P815" s="254" t="s">
        <v>352</v>
      </c>
      <c r="Q815" s="254" t="s">
        <v>7479</v>
      </c>
      <c r="R815" s="257" t="s">
        <v>7713</v>
      </c>
      <c r="S815" s="313" t="s">
        <v>9877</v>
      </c>
      <c r="T815" s="257" t="s">
        <v>9700</v>
      </c>
      <c r="U815" s="304" t="s">
        <v>83</v>
      </c>
      <c r="V815" s="304" t="s">
        <v>2016</v>
      </c>
      <c r="W815" s="302" t="s">
        <v>10771</v>
      </c>
      <c r="X815" s="143" t="s">
        <v>232</v>
      </c>
      <c r="Y815" s="254" t="s">
        <v>232</v>
      </c>
      <c r="Z815" s="303" t="s">
        <v>300</v>
      </c>
      <c r="AA815" s="306" t="s">
        <v>300</v>
      </c>
      <c r="AB815" s="259" t="s">
        <v>173</v>
      </c>
      <c r="AC815" s="133" t="s">
        <v>8100</v>
      </c>
      <c r="AD815" s="303">
        <f t="shared" si="12"/>
        <v>0</v>
      </c>
      <c r="AE815" s="254"/>
      <c r="AF815" s="133" t="e">
        <f>VLOOKUP(N815,'2021jobs'!A:A,1,0)</f>
        <v>#N/A</v>
      </c>
      <c r="AG815" s="133" t="e">
        <f>VLOOKUP(Z815,'2021jobs'!A:A,1,0)</f>
        <v>#N/A</v>
      </c>
      <c r="AH815" s="257"/>
      <c r="AI815" s="133" t="s">
        <v>2056</v>
      </c>
      <c r="AJ815" s="263" t="s">
        <v>239</v>
      </c>
      <c r="AK815" s="135"/>
      <c r="AL815" s="115" t="s">
        <v>2048</v>
      </c>
      <c r="AM815" s="134" t="s">
        <v>2016</v>
      </c>
      <c r="AN815" s="134" t="s">
        <v>2016</v>
      </c>
      <c r="AO815" s="267" t="s">
        <v>173</v>
      </c>
    </row>
    <row r="816" spans="1:41" s="9" customFormat="1" ht="15" customHeight="1" x14ac:dyDescent="0.4">
      <c r="A816" s="128">
        <v>0</v>
      </c>
      <c r="B816" s="128">
        <v>0</v>
      </c>
      <c r="C816" s="128">
        <v>0</v>
      </c>
      <c r="D816" s="128">
        <v>0</v>
      </c>
      <c r="E816" s="128">
        <v>0</v>
      </c>
      <c r="F816" s="128">
        <v>0</v>
      </c>
      <c r="G816" s="123">
        <v>1</v>
      </c>
      <c r="H816" s="128">
        <v>0</v>
      </c>
      <c r="I816" s="128">
        <v>0</v>
      </c>
      <c r="J816" s="300">
        <v>0</v>
      </c>
      <c r="K816" s="128">
        <v>0</v>
      </c>
      <c r="L816" s="128">
        <v>0</v>
      </c>
      <c r="M816" s="253" t="s">
        <v>9731</v>
      </c>
      <c r="N816" s="133" t="s">
        <v>10258</v>
      </c>
      <c r="O816" s="254" t="s">
        <v>7711</v>
      </c>
      <c r="P816" s="254" t="s">
        <v>415</v>
      </c>
      <c r="Q816" s="254" t="s">
        <v>7479</v>
      </c>
      <c r="R816" s="257" t="s">
        <v>7714</v>
      </c>
      <c r="S816" s="313" t="s">
        <v>9877</v>
      </c>
      <c r="T816" s="257" t="s">
        <v>9698</v>
      </c>
      <c r="U816" s="304" t="s">
        <v>83</v>
      </c>
      <c r="V816" s="304" t="s">
        <v>2016</v>
      </c>
      <c r="W816" s="302" t="s">
        <v>10771</v>
      </c>
      <c r="X816" s="143" t="s">
        <v>232</v>
      </c>
      <c r="Y816" s="254" t="s">
        <v>232</v>
      </c>
      <c r="Z816" s="303" t="s">
        <v>300</v>
      </c>
      <c r="AA816" s="306" t="s">
        <v>300</v>
      </c>
      <c r="AB816" s="259" t="s">
        <v>173</v>
      </c>
      <c r="AC816" s="133" t="s">
        <v>8100</v>
      </c>
      <c r="AD816" s="303">
        <f t="shared" si="12"/>
        <v>0</v>
      </c>
      <c r="AE816" s="254"/>
      <c r="AF816" s="133" t="e">
        <f>VLOOKUP(N816,'2021jobs'!A:A,1,0)</f>
        <v>#N/A</v>
      </c>
      <c r="AG816" s="133" t="e">
        <f>VLOOKUP(Z816,'2021jobs'!A:A,1,0)</f>
        <v>#N/A</v>
      </c>
      <c r="AH816" s="257"/>
      <c r="AI816" s="133" t="s">
        <v>2058</v>
      </c>
      <c r="AJ816" s="263" t="s">
        <v>239</v>
      </c>
      <c r="AK816" s="135"/>
      <c r="AL816" s="115" t="s">
        <v>2048</v>
      </c>
      <c r="AM816" s="134" t="s">
        <v>2016</v>
      </c>
      <c r="AN816" s="134" t="s">
        <v>2016</v>
      </c>
      <c r="AO816" s="267" t="s">
        <v>173</v>
      </c>
    </row>
    <row r="817" spans="1:41" s="9" customFormat="1" ht="15" customHeight="1" x14ac:dyDescent="0.4">
      <c r="A817" s="128">
        <v>0</v>
      </c>
      <c r="B817" s="128">
        <v>0</v>
      </c>
      <c r="C817" s="128">
        <v>0</v>
      </c>
      <c r="D817" s="128">
        <v>0</v>
      </c>
      <c r="E817" s="128">
        <v>0</v>
      </c>
      <c r="F817" s="128">
        <v>0</v>
      </c>
      <c r="G817" s="123">
        <v>1</v>
      </c>
      <c r="H817" s="128">
        <v>0</v>
      </c>
      <c r="I817" s="128">
        <v>0</v>
      </c>
      <c r="J817" s="300">
        <v>0</v>
      </c>
      <c r="K817" s="128">
        <v>0</v>
      </c>
      <c r="L817" s="128">
        <v>0</v>
      </c>
      <c r="M817" s="253" t="s">
        <v>9731</v>
      </c>
      <c r="N817" s="133" t="s">
        <v>10259</v>
      </c>
      <c r="O817" s="254" t="s">
        <v>7711</v>
      </c>
      <c r="P817" s="254" t="s">
        <v>363</v>
      </c>
      <c r="Q817" s="254" t="s">
        <v>7479</v>
      </c>
      <c r="R817" s="257" t="s">
        <v>7715</v>
      </c>
      <c r="S817" s="313" t="s">
        <v>9877</v>
      </c>
      <c r="T817" s="257" t="s">
        <v>9699</v>
      </c>
      <c r="U817" s="304" t="s">
        <v>83</v>
      </c>
      <c r="V817" s="304" t="s">
        <v>2016</v>
      </c>
      <c r="W817" s="302" t="s">
        <v>10771</v>
      </c>
      <c r="X817" s="143" t="s">
        <v>232</v>
      </c>
      <c r="Y817" s="254" t="s">
        <v>232</v>
      </c>
      <c r="Z817" s="303" t="s">
        <v>300</v>
      </c>
      <c r="AA817" s="306" t="s">
        <v>300</v>
      </c>
      <c r="AB817" s="259" t="s">
        <v>173</v>
      </c>
      <c r="AC817" s="133" t="s">
        <v>8100</v>
      </c>
      <c r="AD817" s="303">
        <f t="shared" si="12"/>
        <v>0</v>
      </c>
      <c r="AE817" s="254" t="s">
        <v>7482</v>
      </c>
      <c r="AF817" s="133" t="e">
        <f>VLOOKUP(N817,'2021jobs'!A:A,1,0)</f>
        <v>#N/A</v>
      </c>
      <c r="AG817" s="133" t="e">
        <f>VLOOKUP(Z817,'2021jobs'!A:A,1,0)</f>
        <v>#N/A</v>
      </c>
      <c r="AH817" s="257"/>
      <c r="AI817" s="133" t="s">
        <v>2060</v>
      </c>
      <c r="AJ817" s="263" t="s">
        <v>239</v>
      </c>
      <c r="AK817" s="135"/>
      <c r="AL817" s="115" t="s">
        <v>2048</v>
      </c>
      <c r="AM817" s="134" t="s">
        <v>2016</v>
      </c>
      <c r="AN817" s="134" t="s">
        <v>2016</v>
      </c>
      <c r="AO817" s="267" t="s">
        <v>173</v>
      </c>
    </row>
    <row r="818" spans="1:41" s="9" customFormat="1" ht="15" customHeight="1" x14ac:dyDescent="0.4">
      <c r="A818" s="128">
        <v>0</v>
      </c>
      <c r="B818" s="128">
        <v>0</v>
      </c>
      <c r="C818" s="128">
        <v>0</v>
      </c>
      <c r="D818" s="128">
        <v>0</v>
      </c>
      <c r="E818" s="128">
        <v>0</v>
      </c>
      <c r="F818" s="128">
        <v>0</v>
      </c>
      <c r="G818" s="123">
        <v>1</v>
      </c>
      <c r="H818" s="128">
        <v>0</v>
      </c>
      <c r="I818" s="128">
        <v>0</v>
      </c>
      <c r="J818" s="300">
        <v>0</v>
      </c>
      <c r="K818" s="128">
        <v>0</v>
      </c>
      <c r="L818" s="128">
        <v>0</v>
      </c>
      <c r="M818" s="253" t="s">
        <v>9731</v>
      </c>
      <c r="N818" s="133" t="s">
        <v>10260</v>
      </c>
      <c r="O818" s="254" t="s">
        <v>7711</v>
      </c>
      <c r="P818" s="254" t="s">
        <v>2031</v>
      </c>
      <c r="Q818" s="254" t="s">
        <v>7512</v>
      </c>
      <c r="R818" s="257" t="s">
        <v>7716</v>
      </c>
      <c r="S818" s="313" t="s">
        <v>8853</v>
      </c>
      <c r="T818" s="257" t="s">
        <v>10784</v>
      </c>
      <c r="U818" s="304" t="s">
        <v>83</v>
      </c>
      <c r="V818" s="304" t="s">
        <v>2016</v>
      </c>
      <c r="W818" s="302" t="s">
        <v>10771</v>
      </c>
      <c r="X818" s="143" t="s">
        <v>232</v>
      </c>
      <c r="Y818" s="254" t="s">
        <v>232</v>
      </c>
      <c r="Z818" s="303" t="s">
        <v>300</v>
      </c>
      <c r="AA818" s="306" t="s">
        <v>300</v>
      </c>
      <c r="AB818" s="259" t="s">
        <v>173</v>
      </c>
      <c r="AC818" s="133" t="s">
        <v>8101</v>
      </c>
      <c r="AD818" s="303">
        <f t="shared" si="12"/>
        <v>0</v>
      </c>
      <c r="AE818" s="254"/>
      <c r="AF818" s="133" t="e">
        <f>VLOOKUP(N818,'2021jobs'!A:A,1,0)</f>
        <v>#N/A</v>
      </c>
      <c r="AG818" s="133" t="e">
        <f>VLOOKUP(Z818,'2021jobs'!A:A,1,0)</f>
        <v>#N/A</v>
      </c>
      <c r="AH818" s="257"/>
      <c r="AI818" s="133" t="s">
        <v>2062</v>
      </c>
      <c r="AJ818" s="263" t="s">
        <v>239</v>
      </c>
      <c r="AK818" s="135"/>
      <c r="AL818" s="115" t="s">
        <v>2048</v>
      </c>
      <c r="AM818" s="134" t="s">
        <v>2016</v>
      </c>
      <c r="AN818" s="134" t="s">
        <v>2016</v>
      </c>
      <c r="AO818" s="267" t="s">
        <v>173</v>
      </c>
    </row>
    <row r="819" spans="1:41" s="9" customFormat="1" ht="15" customHeight="1" x14ac:dyDescent="0.4">
      <c r="A819" s="128">
        <v>0</v>
      </c>
      <c r="B819" s="128">
        <v>0</v>
      </c>
      <c r="C819" s="128">
        <v>0</v>
      </c>
      <c r="D819" s="128">
        <v>0</v>
      </c>
      <c r="E819" s="128">
        <v>0</v>
      </c>
      <c r="F819" s="128">
        <v>0</v>
      </c>
      <c r="G819" s="123">
        <v>1</v>
      </c>
      <c r="H819" s="128">
        <v>0</v>
      </c>
      <c r="I819" s="128">
        <v>0</v>
      </c>
      <c r="J819" s="300">
        <v>0</v>
      </c>
      <c r="K819" s="128">
        <v>0</v>
      </c>
      <c r="L819" s="128">
        <v>0</v>
      </c>
      <c r="M819" s="253" t="s">
        <v>9731</v>
      </c>
      <c r="N819" s="133" t="s">
        <v>10261</v>
      </c>
      <c r="O819" s="254" t="s">
        <v>7711</v>
      </c>
      <c r="P819" s="254" t="s">
        <v>2034</v>
      </c>
      <c r="Q819" s="254" t="s">
        <v>7512</v>
      </c>
      <c r="R819" s="257" t="s">
        <v>7717</v>
      </c>
      <c r="S819" s="313" t="s">
        <v>8853</v>
      </c>
      <c r="T819" s="257" t="s">
        <v>10786</v>
      </c>
      <c r="U819" s="304" t="s">
        <v>83</v>
      </c>
      <c r="V819" s="304" t="s">
        <v>2016</v>
      </c>
      <c r="W819" s="302" t="s">
        <v>10771</v>
      </c>
      <c r="X819" s="143" t="s">
        <v>232</v>
      </c>
      <c r="Y819" s="254" t="s">
        <v>232</v>
      </c>
      <c r="Z819" s="303" t="s">
        <v>300</v>
      </c>
      <c r="AA819" s="306" t="s">
        <v>300</v>
      </c>
      <c r="AB819" s="259" t="s">
        <v>173</v>
      </c>
      <c r="AC819" s="133" t="s">
        <v>8101</v>
      </c>
      <c r="AD819" s="303">
        <f t="shared" si="12"/>
        <v>0</v>
      </c>
      <c r="AE819" s="254"/>
      <c r="AF819" s="133" t="e">
        <f>VLOOKUP(N819,'2021jobs'!A:A,1,0)</f>
        <v>#N/A</v>
      </c>
      <c r="AG819" s="133" t="e">
        <f>VLOOKUP(Z819,'2021jobs'!A:A,1,0)</f>
        <v>#N/A</v>
      </c>
      <c r="AH819" s="257"/>
      <c r="AI819" s="133" t="s">
        <v>2064</v>
      </c>
      <c r="AJ819" s="263" t="s">
        <v>239</v>
      </c>
      <c r="AK819" s="135"/>
      <c r="AL819" s="115" t="s">
        <v>2048</v>
      </c>
      <c r="AM819" s="134" t="s">
        <v>2016</v>
      </c>
      <c r="AN819" s="134" t="s">
        <v>2016</v>
      </c>
      <c r="AO819" s="267" t="s">
        <v>173</v>
      </c>
    </row>
    <row r="820" spans="1:41" s="9" customFormat="1" ht="15" customHeight="1" x14ac:dyDescent="0.4">
      <c r="A820" s="128">
        <v>0</v>
      </c>
      <c r="B820" s="128">
        <v>0</v>
      </c>
      <c r="C820" s="128">
        <v>0</v>
      </c>
      <c r="D820" s="128">
        <v>0</v>
      </c>
      <c r="E820" s="128">
        <v>0</v>
      </c>
      <c r="F820" s="128">
        <v>0</v>
      </c>
      <c r="G820" s="123">
        <v>1</v>
      </c>
      <c r="H820" s="128">
        <v>0</v>
      </c>
      <c r="I820" s="128">
        <v>0</v>
      </c>
      <c r="J820" s="300">
        <v>0</v>
      </c>
      <c r="K820" s="128">
        <v>0</v>
      </c>
      <c r="L820" s="128">
        <v>0</v>
      </c>
      <c r="M820" s="253" t="s">
        <v>9731</v>
      </c>
      <c r="N820" s="133" t="s">
        <v>10262</v>
      </c>
      <c r="O820" s="254" t="s">
        <v>7711</v>
      </c>
      <c r="P820" s="254" t="s">
        <v>2037</v>
      </c>
      <c r="Q820" s="254" t="s">
        <v>7512</v>
      </c>
      <c r="R820" s="257" t="s">
        <v>7718</v>
      </c>
      <c r="S820" s="313" t="s">
        <v>8853</v>
      </c>
      <c r="T820" s="257" t="s">
        <v>10827</v>
      </c>
      <c r="U820" s="304" t="s">
        <v>83</v>
      </c>
      <c r="V820" s="304" t="s">
        <v>2016</v>
      </c>
      <c r="W820" s="302" t="s">
        <v>10771</v>
      </c>
      <c r="X820" s="143" t="s">
        <v>232</v>
      </c>
      <c r="Y820" s="254" t="s">
        <v>232</v>
      </c>
      <c r="Z820" s="303" t="s">
        <v>300</v>
      </c>
      <c r="AA820" s="306" t="s">
        <v>300</v>
      </c>
      <c r="AB820" s="259" t="s">
        <v>173</v>
      </c>
      <c r="AC820" s="133" t="s">
        <v>8101</v>
      </c>
      <c r="AD820" s="303">
        <f t="shared" si="12"/>
        <v>0</v>
      </c>
      <c r="AE820" s="254"/>
      <c r="AF820" s="133" t="e">
        <f>VLOOKUP(N820,'2021jobs'!A:A,1,0)</f>
        <v>#N/A</v>
      </c>
      <c r="AG820" s="133" t="e">
        <f>VLOOKUP(Z820,'2021jobs'!A:A,1,0)</f>
        <v>#N/A</v>
      </c>
      <c r="AH820" s="257"/>
      <c r="AI820" s="133" t="s">
        <v>2066</v>
      </c>
      <c r="AJ820" s="263" t="s">
        <v>239</v>
      </c>
      <c r="AK820" s="135"/>
      <c r="AL820" s="115" t="s">
        <v>2048</v>
      </c>
      <c r="AM820" s="134" t="s">
        <v>2016</v>
      </c>
      <c r="AN820" s="134" t="s">
        <v>2016</v>
      </c>
      <c r="AO820" s="267" t="s">
        <v>173</v>
      </c>
    </row>
    <row r="821" spans="1:41" s="9" customFormat="1" ht="15" customHeight="1" x14ac:dyDescent="0.4">
      <c r="A821" s="128">
        <v>0</v>
      </c>
      <c r="B821" s="128">
        <v>0</v>
      </c>
      <c r="C821" s="128">
        <v>0</v>
      </c>
      <c r="D821" s="128">
        <v>0</v>
      </c>
      <c r="E821" s="128">
        <v>0</v>
      </c>
      <c r="F821" s="128">
        <v>0</v>
      </c>
      <c r="G821" s="123">
        <v>1</v>
      </c>
      <c r="H821" s="128">
        <v>0</v>
      </c>
      <c r="I821" s="128">
        <v>0</v>
      </c>
      <c r="J821" s="300">
        <v>0</v>
      </c>
      <c r="K821" s="128">
        <v>0</v>
      </c>
      <c r="L821" s="128">
        <v>0</v>
      </c>
      <c r="M821" s="253" t="s">
        <v>9731</v>
      </c>
      <c r="N821" s="133" t="s">
        <v>10263</v>
      </c>
      <c r="O821" s="254" t="s">
        <v>7711</v>
      </c>
      <c r="P821" s="254" t="s">
        <v>492</v>
      </c>
      <c r="Q821" s="254" t="s">
        <v>7512</v>
      </c>
      <c r="R821" s="257" t="s">
        <v>7719</v>
      </c>
      <c r="S821" s="313" t="s">
        <v>8853</v>
      </c>
      <c r="T821" s="257" t="s">
        <v>10773</v>
      </c>
      <c r="U821" s="304" t="s">
        <v>83</v>
      </c>
      <c r="V821" s="304" t="s">
        <v>2016</v>
      </c>
      <c r="W821" s="302" t="s">
        <v>10771</v>
      </c>
      <c r="X821" s="143" t="s">
        <v>232</v>
      </c>
      <c r="Y821" s="254" t="s">
        <v>232</v>
      </c>
      <c r="Z821" s="303" t="s">
        <v>300</v>
      </c>
      <c r="AA821" s="306" t="s">
        <v>300</v>
      </c>
      <c r="AB821" s="259" t="s">
        <v>173</v>
      </c>
      <c r="AC821" s="133" t="s">
        <v>8101</v>
      </c>
      <c r="AD821" s="303">
        <f t="shared" si="12"/>
        <v>0</v>
      </c>
      <c r="AE821" s="254" t="s">
        <v>7482</v>
      </c>
      <c r="AF821" s="133" t="e">
        <f>VLOOKUP(N821,'2021jobs'!A:A,1,0)</f>
        <v>#N/A</v>
      </c>
      <c r="AG821" s="133" t="e">
        <f>VLOOKUP(Z821,'2021jobs'!A:A,1,0)</f>
        <v>#N/A</v>
      </c>
      <c r="AH821" s="257"/>
      <c r="AI821" s="133" t="s">
        <v>2068</v>
      </c>
      <c r="AJ821" s="263" t="s">
        <v>239</v>
      </c>
      <c r="AK821" s="135"/>
      <c r="AL821" s="115" t="s">
        <v>2048</v>
      </c>
      <c r="AM821" s="134" t="s">
        <v>2016</v>
      </c>
      <c r="AN821" s="134" t="s">
        <v>2016</v>
      </c>
      <c r="AO821" s="267" t="s">
        <v>173</v>
      </c>
    </row>
    <row r="822" spans="1:41" s="9" customFormat="1" ht="15" customHeight="1" x14ac:dyDescent="0.4">
      <c r="A822" s="128">
        <v>0</v>
      </c>
      <c r="B822" s="128">
        <v>0</v>
      </c>
      <c r="C822" s="128">
        <v>0</v>
      </c>
      <c r="D822" s="128">
        <v>0</v>
      </c>
      <c r="E822" s="128">
        <v>0</v>
      </c>
      <c r="F822" s="128">
        <v>0</v>
      </c>
      <c r="G822" s="123">
        <v>1</v>
      </c>
      <c r="H822" s="128">
        <v>0</v>
      </c>
      <c r="I822" s="128">
        <v>0</v>
      </c>
      <c r="J822" s="300">
        <v>0</v>
      </c>
      <c r="K822" s="128">
        <v>0</v>
      </c>
      <c r="L822" s="128">
        <v>0</v>
      </c>
      <c r="M822" s="253" t="s">
        <v>9731</v>
      </c>
      <c r="N822" s="133" t="s">
        <v>10264</v>
      </c>
      <c r="O822" s="254" t="s">
        <v>7711</v>
      </c>
      <c r="P822" s="254" t="s">
        <v>2042</v>
      </c>
      <c r="Q822" s="254" t="s">
        <v>7512</v>
      </c>
      <c r="R822" s="257" t="s">
        <v>7720</v>
      </c>
      <c r="S822" s="313" t="s">
        <v>8853</v>
      </c>
      <c r="T822" s="257" t="s">
        <v>10774</v>
      </c>
      <c r="U822" s="304" t="s">
        <v>83</v>
      </c>
      <c r="V822" s="304" t="s">
        <v>2016</v>
      </c>
      <c r="W822" s="302" t="s">
        <v>10771</v>
      </c>
      <c r="X822" s="143" t="s">
        <v>232</v>
      </c>
      <c r="Y822" s="254" t="s">
        <v>232</v>
      </c>
      <c r="Z822" s="303" t="s">
        <v>300</v>
      </c>
      <c r="AA822" s="306" t="s">
        <v>300</v>
      </c>
      <c r="AB822" s="259" t="s">
        <v>173</v>
      </c>
      <c r="AC822" s="133" t="s">
        <v>8101</v>
      </c>
      <c r="AD822" s="303">
        <f t="shared" si="12"/>
        <v>0</v>
      </c>
      <c r="AE822" s="254"/>
      <c r="AF822" s="133" t="e">
        <f>VLOOKUP(N822,'2021jobs'!A:A,1,0)</f>
        <v>#N/A</v>
      </c>
      <c r="AG822" s="133" t="e">
        <f>VLOOKUP(Z822,'2021jobs'!A:A,1,0)</f>
        <v>#N/A</v>
      </c>
      <c r="AH822" s="257"/>
      <c r="AI822" s="133" t="s">
        <v>2070</v>
      </c>
      <c r="AJ822" s="263" t="s">
        <v>239</v>
      </c>
      <c r="AK822" s="135"/>
      <c r="AL822" s="115" t="s">
        <v>2048</v>
      </c>
      <c r="AM822" s="134" t="s">
        <v>2016</v>
      </c>
      <c r="AN822" s="134" t="s">
        <v>2016</v>
      </c>
      <c r="AO822" s="267" t="s">
        <v>173</v>
      </c>
    </row>
    <row r="823" spans="1:41" s="9" customFormat="1" ht="15" customHeight="1" x14ac:dyDescent="0.4">
      <c r="A823" s="128">
        <v>0</v>
      </c>
      <c r="B823" s="128">
        <v>0</v>
      </c>
      <c r="C823" s="128">
        <v>0</v>
      </c>
      <c r="D823" s="128">
        <v>0</v>
      </c>
      <c r="E823" s="128">
        <v>0</v>
      </c>
      <c r="F823" s="128">
        <v>0</v>
      </c>
      <c r="G823" s="123">
        <v>1</v>
      </c>
      <c r="H823" s="128">
        <v>0</v>
      </c>
      <c r="I823" s="128">
        <v>0</v>
      </c>
      <c r="J823" s="300">
        <v>0</v>
      </c>
      <c r="K823" s="128">
        <v>0</v>
      </c>
      <c r="L823" s="128">
        <v>0</v>
      </c>
      <c r="M823" s="253" t="s">
        <v>9731</v>
      </c>
      <c r="N823" s="133" t="s">
        <v>10265</v>
      </c>
      <c r="O823" s="254" t="s">
        <v>7711</v>
      </c>
      <c r="P823" s="254" t="s">
        <v>2045</v>
      </c>
      <c r="Q823" s="254" t="s">
        <v>7512</v>
      </c>
      <c r="R823" s="257" t="s">
        <v>7721</v>
      </c>
      <c r="S823" s="313" t="s">
        <v>8853</v>
      </c>
      <c r="T823" s="257" t="s">
        <v>10826</v>
      </c>
      <c r="U823" s="304" t="s">
        <v>83</v>
      </c>
      <c r="V823" s="304" t="s">
        <v>2016</v>
      </c>
      <c r="W823" s="302" t="s">
        <v>10771</v>
      </c>
      <c r="X823" s="143" t="s">
        <v>232</v>
      </c>
      <c r="Y823" s="254" t="s">
        <v>232</v>
      </c>
      <c r="Z823" s="303" t="s">
        <v>300</v>
      </c>
      <c r="AA823" s="306" t="s">
        <v>300</v>
      </c>
      <c r="AB823" s="259" t="s">
        <v>173</v>
      </c>
      <c r="AC823" s="133" t="s">
        <v>8101</v>
      </c>
      <c r="AD823" s="303">
        <f t="shared" si="12"/>
        <v>0</v>
      </c>
      <c r="AE823" s="254"/>
      <c r="AF823" s="133" t="e">
        <f>VLOOKUP(N823,'2021jobs'!A:A,1,0)</f>
        <v>#N/A</v>
      </c>
      <c r="AG823" s="133" t="e">
        <f>VLOOKUP(Z823,'2021jobs'!A:A,1,0)</f>
        <v>#N/A</v>
      </c>
      <c r="AH823" s="257"/>
      <c r="AI823" s="133" t="s">
        <v>2072</v>
      </c>
      <c r="AJ823" s="263" t="s">
        <v>239</v>
      </c>
      <c r="AK823" s="135"/>
      <c r="AL823" s="115" t="s">
        <v>2048</v>
      </c>
      <c r="AM823" s="134" t="s">
        <v>2016</v>
      </c>
      <c r="AN823" s="134" t="s">
        <v>2016</v>
      </c>
      <c r="AO823" s="267" t="s">
        <v>173</v>
      </c>
    </row>
    <row r="824" spans="1:41" s="9" customFormat="1" ht="15" customHeight="1" x14ac:dyDescent="0.4">
      <c r="A824" s="128">
        <v>0</v>
      </c>
      <c r="B824" s="128">
        <v>0</v>
      </c>
      <c r="C824" s="128">
        <v>0</v>
      </c>
      <c r="D824" s="128">
        <v>0</v>
      </c>
      <c r="E824" s="128">
        <v>0</v>
      </c>
      <c r="F824" s="128">
        <v>0</v>
      </c>
      <c r="G824" s="123">
        <v>1</v>
      </c>
      <c r="H824" s="128">
        <v>0</v>
      </c>
      <c r="I824" s="128">
        <v>0</v>
      </c>
      <c r="J824" s="300">
        <v>0</v>
      </c>
      <c r="K824" s="128">
        <v>0</v>
      </c>
      <c r="L824" s="128">
        <v>0</v>
      </c>
      <c r="M824" s="253" t="s">
        <v>9731</v>
      </c>
      <c r="N824" s="133" t="s">
        <v>10266</v>
      </c>
      <c r="O824" s="254" t="s">
        <v>9972</v>
      </c>
      <c r="P824" s="254" t="s">
        <v>297</v>
      </c>
      <c r="Q824" s="254" t="s">
        <v>46</v>
      </c>
      <c r="R824" s="257" t="s">
        <v>9981</v>
      </c>
      <c r="S824" s="313" t="s">
        <v>9982</v>
      </c>
      <c r="T824" s="257" t="s">
        <v>9704</v>
      </c>
      <c r="U824" s="304"/>
      <c r="V824" s="304"/>
      <c r="W824" s="302" t="s">
        <v>10772</v>
      </c>
      <c r="X824" s="143" t="s">
        <v>232</v>
      </c>
      <c r="Y824" s="254" t="s">
        <v>232</v>
      </c>
      <c r="Z824" s="303" t="s">
        <v>300</v>
      </c>
      <c r="AA824" s="306" t="s">
        <v>300</v>
      </c>
      <c r="AB824" s="259" t="s">
        <v>173</v>
      </c>
      <c r="AC824" s="133"/>
      <c r="AD824" s="303">
        <f t="shared" si="12"/>
        <v>0</v>
      </c>
      <c r="AE824" s="254"/>
      <c r="AF824" s="133"/>
      <c r="AG824" s="133"/>
      <c r="AH824" s="257"/>
      <c r="AI824" s="133"/>
      <c r="AJ824" s="263"/>
      <c r="AK824" s="135"/>
      <c r="AL824" s="115"/>
      <c r="AM824" s="134"/>
      <c r="AN824" s="134"/>
      <c r="AO824" s="267"/>
    </row>
    <row r="825" spans="1:41" s="9" customFormat="1" ht="15" customHeight="1" x14ac:dyDescent="0.4">
      <c r="A825" s="128">
        <v>0</v>
      </c>
      <c r="B825" s="128">
        <v>0</v>
      </c>
      <c r="C825" s="128">
        <v>0</v>
      </c>
      <c r="D825" s="128">
        <v>0</v>
      </c>
      <c r="E825" s="128">
        <v>0</v>
      </c>
      <c r="F825" s="128">
        <v>0</v>
      </c>
      <c r="G825" s="123">
        <v>1</v>
      </c>
      <c r="H825" s="128">
        <v>0</v>
      </c>
      <c r="I825" s="128">
        <v>0</v>
      </c>
      <c r="J825" s="300">
        <v>0</v>
      </c>
      <c r="K825" s="128">
        <v>0</v>
      </c>
      <c r="L825" s="128">
        <v>0</v>
      </c>
      <c r="M825" s="253" t="s">
        <v>9731</v>
      </c>
      <c r="N825" s="133" t="s">
        <v>10267</v>
      </c>
      <c r="O825" s="254" t="s">
        <v>9972</v>
      </c>
      <c r="P825" s="254" t="s">
        <v>453</v>
      </c>
      <c r="Q825" s="254" t="s">
        <v>7479</v>
      </c>
      <c r="R825" s="257" t="s">
        <v>9977</v>
      </c>
      <c r="S825" s="313" t="s">
        <v>10059</v>
      </c>
      <c r="T825" s="257" t="s">
        <v>9701</v>
      </c>
      <c r="U825" s="304" t="s">
        <v>83</v>
      </c>
      <c r="V825" s="304" t="s">
        <v>2016</v>
      </c>
      <c r="W825" s="302" t="s">
        <v>10772</v>
      </c>
      <c r="X825" s="143" t="s">
        <v>232</v>
      </c>
      <c r="Y825" s="254" t="s">
        <v>232</v>
      </c>
      <c r="Z825" s="303" t="s">
        <v>300</v>
      </c>
      <c r="AA825" s="306" t="s">
        <v>300</v>
      </c>
      <c r="AB825" s="259" t="s">
        <v>173</v>
      </c>
      <c r="AC825" s="133"/>
      <c r="AD825" s="303">
        <f t="shared" si="12"/>
        <v>0</v>
      </c>
      <c r="AE825" s="254"/>
      <c r="AF825" s="133"/>
      <c r="AG825" s="133"/>
      <c r="AH825" s="257"/>
      <c r="AI825" s="133"/>
      <c r="AJ825" s="263"/>
      <c r="AK825" s="135"/>
      <c r="AL825" s="115"/>
      <c r="AM825" s="134"/>
      <c r="AN825" s="134"/>
      <c r="AO825" s="267"/>
    </row>
    <row r="826" spans="1:41" s="9" customFormat="1" ht="15" customHeight="1" x14ac:dyDescent="0.4">
      <c r="A826" s="128">
        <v>0</v>
      </c>
      <c r="B826" s="128">
        <v>0</v>
      </c>
      <c r="C826" s="128">
        <v>0</v>
      </c>
      <c r="D826" s="128">
        <v>0</v>
      </c>
      <c r="E826" s="128">
        <v>0</v>
      </c>
      <c r="F826" s="128">
        <v>0</v>
      </c>
      <c r="G826" s="123">
        <v>1</v>
      </c>
      <c r="H826" s="128">
        <v>0</v>
      </c>
      <c r="I826" s="128">
        <v>0</v>
      </c>
      <c r="J826" s="300">
        <v>0</v>
      </c>
      <c r="K826" s="128">
        <v>0</v>
      </c>
      <c r="L826" s="128">
        <v>0</v>
      </c>
      <c r="M826" s="253" t="s">
        <v>9731</v>
      </c>
      <c r="N826" s="133" t="s">
        <v>10268</v>
      </c>
      <c r="O826" s="254" t="s">
        <v>9972</v>
      </c>
      <c r="P826" s="254" t="s">
        <v>352</v>
      </c>
      <c r="Q826" s="254" t="s">
        <v>7479</v>
      </c>
      <c r="R826" s="257" t="s">
        <v>9978</v>
      </c>
      <c r="S826" s="313" t="s">
        <v>10059</v>
      </c>
      <c r="T826" s="257" t="s">
        <v>9700</v>
      </c>
      <c r="U826" s="304" t="s">
        <v>83</v>
      </c>
      <c r="V826" s="304" t="s">
        <v>2016</v>
      </c>
      <c r="W826" s="302" t="s">
        <v>10772</v>
      </c>
      <c r="X826" s="143" t="s">
        <v>232</v>
      </c>
      <c r="Y826" s="254" t="s">
        <v>232</v>
      </c>
      <c r="Z826" s="303" t="s">
        <v>300</v>
      </c>
      <c r="AA826" s="306" t="s">
        <v>300</v>
      </c>
      <c r="AB826" s="259" t="s">
        <v>173</v>
      </c>
      <c r="AC826" s="133"/>
      <c r="AD826" s="303">
        <f t="shared" si="12"/>
        <v>0</v>
      </c>
      <c r="AE826" s="254"/>
      <c r="AF826" s="133"/>
      <c r="AG826" s="133"/>
      <c r="AH826" s="257"/>
      <c r="AI826" s="133"/>
      <c r="AJ826" s="263"/>
      <c r="AK826" s="135"/>
      <c r="AL826" s="115"/>
      <c r="AM826" s="134"/>
      <c r="AN826" s="134"/>
      <c r="AO826" s="267"/>
    </row>
    <row r="827" spans="1:41" s="9" customFormat="1" ht="15" customHeight="1" x14ac:dyDescent="0.4">
      <c r="A827" s="128">
        <v>0</v>
      </c>
      <c r="B827" s="128">
        <v>0</v>
      </c>
      <c r="C827" s="128">
        <v>0</v>
      </c>
      <c r="D827" s="128">
        <v>0</v>
      </c>
      <c r="E827" s="128">
        <v>0</v>
      </c>
      <c r="F827" s="128">
        <v>0</v>
      </c>
      <c r="G827" s="123">
        <v>1</v>
      </c>
      <c r="H827" s="128">
        <v>0</v>
      </c>
      <c r="I827" s="128">
        <v>0</v>
      </c>
      <c r="J827" s="300">
        <v>0</v>
      </c>
      <c r="K827" s="128">
        <v>0</v>
      </c>
      <c r="L827" s="128">
        <v>0</v>
      </c>
      <c r="M827" s="253" t="s">
        <v>9731</v>
      </c>
      <c r="N827" s="133" t="s">
        <v>10269</v>
      </c>
      <c r="O827" s="254" t="s">
        <v>9972</v>
      </c>
      <c r="P827" s="254" t="s">
        <v>415</v>
      </c>
      <c r="Q827" s="254" t="s">
        <v>7479</v>
      </c>
      <c r="R827" s="257" t="s">
        <v>9979</v>
      </c>
      <c r="S827" s="313" t="s">
        <v>10059</v>
      </c>
      <c r="T827" s="257" t="s">
        <v>9698</v>
      </c>
      <c r="U827" s="304" t="s">
        <v>83</v>
      </c>
      <c r="V827" s="304" t="s">
        <v>2016</v>
      </c>
      <c r="W827" s="302" t="s">
        <v>10772</v>
      </c>
      <c r="X827" s="143" t="s">
        <v>232</v>
      </c>
      <c r="Y827" s="254" t="s">
        <v>232</v>
      </c>
      <c r="Z827" s="303" t="s">
        <v>300</v>
      </c>
      <c r="AA827" s="306" t="s">
        <v>300</v>
      </c>
      <c r="AB827" s="259" t="s">
        <v>173</v>
      </c>
      <c r="AC827" s="133"/>
      <c r="AD827" s="303">
        <f t="shared" si="12"/>
        <v>0</v>
      </c>
      <c r="AE827" s="254"/>
      <c r="AF827" s="133"/>
      <c r="AG827" s="133"/>
      <c r="AH827" s="257"/>
      <c r="AI827" s="133"/>
      <c r="AJ827" s="263"/>
      <c r="AK827" s="135"/>
      <c r="AL827" s="115"/>
      <c r="AM827" s="134"/>
      <c r="AN827" s="134"/>
      <c r="AO827" s="267"/>
    </row>
    <row r="828" spans="1:41" s="9" customFormat="1" ht="15" customHeight="1" x14ac:dyDescent="0.4">
      <c r="A828" s="128">
        <v>0</v>
      </c>
      <c r="B828" s="128">
        <v>0</v>
      </c>
      <c r="C828" s="128">
        <v>0</v>
      </c>
      <c r="D828" s="128">
        <v>0</v>
      </c>
      <c r="E828" s="128">
        <v>0</v>
      </c>
      <c r="F828" s="128">
        <v>0</v>
      </c>
      <c r="G828" s="123">
        <v>1</v>
      </c>
      <c r="H828" s="128">
        <v>0</v>
      </c>
      <c r="I828" s="128">
        <v>0</v>
      </c>
      <c r="J828" s="300">
        <v>0</v>
      </c>
      <c r="K828" s="128">
        <v>0</v>
      </c>
      <c r="L828" s="128">
        <v>0</v>
      </c>
      <c r="M828" s="253" t="s">
        <v>9731</v>
      </c>
      <c r="N828" s="133" t="s">
        <v>10270</v>
      </c>
      <c r="O828" s="254" t="s">
        <v>9972</v>
      </c>
      <c r="P828" s="254" t="s">
        <v>363</v>
      </c>
      <c r="Q828" s="254" t="s">
        <v>7479</v>
      </c>
      <c r="R828" s="257" t="s">
        <v>9980</v>
      </c>
      <c r="S828" s="313" t="s">
        <v>10059</v>
      </c>
      <c r="T828" s="257" t="s">
        <v>9699</v>
      </c>
      <c r="U828" s="304" t="s">
        <v>83</v>
      </c>
      <c r="V828" s="304" t="s">
        <v>2016</v>
      </c>
      <c r="W828" s="302" t="s">
        <v>10772</v>
      </c>
      <c r="X828" s="143" t="s">
        <v>232</v>
      </c>
      <c r="Y828" s="254" t="s">
        <v>232</v>
      </c>
      <c r="Z828" s="303" t="s">
        <v>300</v>
      </c>
      <c r="AA828" s="306" t="s">
        <v>300</v>
      </c>
      <c r="AB828" s="259" t="s">
        <v>173</v>
      </c>
      <c r="AC828" s="133"/>
      <c r="AD828" s="303">
        <f t="shared" si="12"/>
        <v>0</v>
      </c>
      <c r="AE828" s="254"/>
      <c r="AF828" s="133"/>
      <c r="AG828" s="133"/>
      <c r="AH828" s="257"/>
      <c r="AI828" s="133"/>
      <c r="AJ828" s="263"/>
      <c r="AK828" s="135"/>
      <c r="AL828" s="115"/>
      <c r="AM828" s="134"/>
      <c r="AN828" s="134"/>
      <c r="AO828" s="267"/>
    </row>
    <row r="829" spans="1:41" s="9" customFormat="1" ht="15" customHeight="1" x14ac:dyDescent="0.4">
      <c r="A829" s="128">
        <v>0</v>
      </c>
      <c r="B829" s="128">
        <v>0</v>
      </c>
      <c r="C829" s="128">
        <v>0</v>
      </c>
      <c r="D829" s="128">
        <v>0</v>
      </c>
      <c r="E829" s="128">
        <v>0</v>
      </c>
      <c r="F829" s="128">
        <v>0</v>
      </c>
      <c r="G829" s="123">
        <v>1</v>
      </c>
      <c r="H829" s="128">
        <v>0</v>
      </c>
      <c r="I829" s="128">
        <v>0</v>
      </c>
      <c r="J829" s="300">
        <v>0</v>
      </c>
      <c r="K829" s="128">
        <v>0</v>
      </c>
      <c r="L829" s="128">
        <v>0</v>
      </c>
      <c r="M829" s="253" t="s">
        <v>9731</v>
      </c>
      <c r="N829" s="133" t="s">
        <v>10271</v>
      </c>
      <c r="O829" s="254" t="s">
        <v>9972</v>
      </c>
      <c r="P829" s="254" t="s">
        <v>2031</v>
      </c>
      <c r="Q829" s="254" t="s">
        <v>7512</v>
      </c>
      <c r="R829" s="257" t="s">
        <v>9966</v>
      </c>
      <c r="S829" s="313" t="s">
        <v>9965</v>
      </c>
      <c r="T829" s="257" t="s">
        <v>10784</v>
      </c>
      <c r="U829" s="304" t="s">
        <v>83</v>
      </c>
      <c r="V829" s="304" t="s">
        <v>2016</v>
      </c>
      <c r="W829" s="302" t="s">
        <v>10772</v>
      </c>
      <c r="X829" s="143" t="s">
        <v>232</v>
      </c>
      <c r="Y829" s="254" t="s">
        <v>232</v>
      </c>
      <c r="Z829" s="303" t="s">
        <v>300</v>
      </c>
      <c r="AA829" s="306" t="s">
        <v>300</v>
      </c>
      <c r="AB829" s="259" t="s">
        <v>173</v>
      </c>
      <c r="AC829" s="133"/>
      <c r="AD829" s="303">
        <f t="shared" si="12"/>
        <v>0</v>
      </c>
      <c r="AE829" s="254"/>
      <c r="AF829" s="133"/>
      <c r="AG829" s="133"/>
      <c r="AH829" s="257"/>
      <c r="AI829" s="133"/>
      <c r="AJ829" s="263"/>
      <c r="AK829" s="135"/>
      <c r="AL829" s="115"/>
      <c r="AM829" s="134"/>
      <c r="AN829" s="134"/>
      <c r="AO829" s="267"/>
    </row>
    <row r="830" spans="1:41" s="9" customFormat="1" ht="15" customHeight="1" x14ac:dyDescent="0.4">
      <c r="A830" s="128">
        <v>0</v>
      </c>
      <c r="B830" s="128">
        <v>0</v>
      </c>
      <c r="C830" s="128">
        <v>0</v>
      </c>
      <c r="D830" s="128">
        <v>0</v>
      </c>
      <c r="E830" s="128">
        <v>0</v>
      </c>
      <c r="F830" s="128">
        <v>0</v>
      </c>
      <c r="G830" s="123">
        <v>1</v>
      </c>
      <c r="H830" s="128">
        <v>0</v>
      </c>
      <c r="I830" s="128">
        <v>0</v>
      </c>
      <c r="J830" s="300">
        <v>0</v>
      </c>
      <c r="K830" s="128">
        <v>0</v>
      </c>
      <c r="L830" s="128">
        <v>0</v>
      </c>
      <c r="M830" s="253" t="s">
        <v>9731</v>
      </c>
      <c r="N830" s="133" t="s">
        <v>10272</v>
      </c>
      <c r="O830" s="254" t="s">
        <v>9972</v>
      </c>
      <c r="P830" s="254" t="s">
        <v>2034</v>
      </c>
      <c r="Q830" s="254" t="s">
        <v>7512</v>
      </c>
      <c r="R830" s="257" t="s">
        <v>9967</v>
      </c>
      <c r="S830" s="313" t="s">
        <v>9965</v>
      </c>
      <c r="T830" s="257" t="s">
        <v>10786</v>
      </c>
      <c r="U830" s="304" t="s">
        <v>83</v>
      </c>
      <c r="V830" s="304" t="s">
        <v>2016</v>
      </c>
      <c r="W830" s="302" t="s">
        <v>10772</v>
      </c>
      <c r="X830" s="143" t="s">
        <v>232</v>
      </c>
      <c r="Y830" s="254" t="s">
        <v>232</v>
      </c>
      <c r="Z830" s="303" t="s">
        <v>300</v>
      </c>
      <c r="AA830" s="306" t="s">
        <v>300</v>
      </c>
      <c r="AB830" s="259" t="s">
        <v>173</v>
      </c>
      <c r="AC830" s="133"/>
      <c r="AD830" s="303">
        <f t="shared" si="12"/>
        <v>0</v>
      </c>
      <c r="AE830" s="254"/>
      <c r="AF830" s="133"/>
      <c r="AG830" s="133"/>
      <c r="AH830" s="257"/>
      <c r="AI830" s="133"/>
      <c r="AJ830" s="263"/>
      <c r="AK830" s="135"/>
      <c r="AL830" s="115"/>
      <c r="AM830" s="134"/>
      <c r="AN830" s="134"/>
      <c r="AO830" s="267"/>
    </row>
    <row r="831" spans="1:41" s="9" customFormat="1" ht="15" customHeight="1" x14ac:dyDescent="0.4">
      <c r="A831" s="128">
        <v>0</v>
      </c>
      <c r="B831" s="128">
        <v>0</v>
      </c>
      <c r="C831" s="128">
        <v>0</v>
      </c>
      <c r="D831" s="128">
        <v>0</v>
      </c>
      <c r="E831" s="128">
        <v>0</v>
      </c>
      <c r="F831" s="128">
        <v>0</v>
      </c>
      <c r="G831" s="123">
        <v>1</v>
      </c>
      <c r="H831" s="128">
        <v>0</v>
      </c>
      <c r="I831" s="128">
        <v>0</v>
      </c>
      <c r="J831" s="300">
        <v>0</v>
      </c>
      <c r="K831" s="128">
        <v>0</v>
      </c>
      <c r="L831" s="128">
        <v>0</v>
      </c>
      <c r="M831" s="253" t="s">
        <v>9731</v>
      </c>
      <c r="N831" s="133" t="s">
        <v>10273</v>
      </c>
      <c r="O831" s="254" t="s">
        <v>9972</v>
      </c>
      <c r="P831" s="254" t="s">
        <v>2037</v>
      </c>
      <c r="Q831" s="254" t="s">
        <v>7512</v>
      </c>
      <c r="R831" s="257" t="s">
        <v>9968</v>
      </c>
      <c r="S831" s="313" t="s">
        <v>9965</v>
      </c>
      <c r="T831" s="257" t="s">
        <v>10827</v>
      </c>
      <c r="U831" s="304" t="s">
        <v>83</v>
      </c>
      <c r="V831" s="304" t="s">
        <v>2016</v>
      </c>
      <c r="W831" s="302" t="s">
        <v>10772</v>
      </c>
      <c r="X831" s="143" t="s">
        <v>232</v>
      </c>
      <c r="Y831" s="254" t="s">
        <v>232</v>
      </c>
      <c r="Z831" s="303" t="s">
        <v>300</v>
      </c>
      <c r="AA831" s="306" t="s">
        <v>300</v>
      </c>
      <c r="AB831" s="259" t="s">
        <v>173</v>
      </c>
      <c r="AC831" s="133"/>
      <c r="AD831" s="303">
        <f t="shared" si="12"/>
        <v>0</v>
      </c>
      <c r="AE831" s="254"/>
      <c r="AF831" s="133"/>
      <c r="AG831" s="133"/>
      <c r="AH831" s="257"/>
      <c r="AI831" s="133"/>
      <c r="AJ831" s="263"/>
      <c r="AK831" s="135"/>
      <c r="AL831" s="115"/>
      <c r="AM831" s="134"/>
      <c r="AN831" s="134"/>
      <c r="AO831" s="267"/>
    </row>
    <row r="832" spans="1:41" s="9" customFormat="1" ht="15" customHeight="1" x14ac:dyDescent="0.4">
      <c r="A832" s="128">
        <v>0</v>
      </c>
      <c r="B832" s="128">
        <v>0</v>
      </c>
      <c r="C832" s="128">
        <v>0</v>
      </c>
      <c r="D832" s="128">
        <v>0</v>
      </c>
      <c r="E832" s="128">
        <v>0</v>
      </c>
      <c r="F832" s="128">
        <v>0</v>
      </c>
      <c r="G832" s="123">
        <v>1</v>
      </c>
      <c r="H832" s="128">
        <v>0</v>
      </c>
      <c r="I832" s="128">
        <v>0</v>
      </c>
      <c r="J832" s="300">
        <v>0</v>
      </c>
      <c r="K832" s="128">
        <v>0</v>
      </c>
      <c r="L832" s="128">
        <v>0</v>
      </c>
      <c r="M832" s="253" t="s">
        <v>9731</v>
      </c>
      <c r="N832" s="133" t="s">
        <v>10274</v>
      </c>
      <c r="O832" s="254" t="s">
        <v>9972</v>
      </c>
      <c r="P832" s="254" t="s">
        <v>492</v>
      </c>
      <c r="Q832" s="254" t="s">
        <v>7512</v>
      </c>
      <c r="R832" s="257" t="s">
        <v>9969</v>
      </c>
      <c r="S832" s="313" t="s">
        <v>9965</v>
      </c>
      <c r="T832" s="257" t="s">
        <v>10773</v>
      </c>
      <c r="U832" s="304" t="s">
        <v>83</v>
      </c>
      <c r="V832" s="304" t="s">
        <v>2016</v>
      </c>
      <c r="W832" s="302" t="s">
        <v>10772</v>
      </c>
      <c r="X832" s="143" t="s">
        <v>232</v>
      </c>
      <c r="Y832" s="254" t="s">
        <v>232</v>
      </c>
      <c r="Z832" s="303" t="s">
        <v>300</v>
      </c>
      <c r="AA832" s="306" t="s">
        <v>300</v>
      </c>
      <c r="AB832" s="259" t="s">
        <v>173</v>
      </c>
      <c r="AC832" s="133"/>
      <c r="AD832" s="303">
        <f t="shared" si="12"/>
        <v>0</v>
      </c>
      <c r="AE832" s="254"/>
      <c r="AF832" s="133"/>
      <c r="AG832" s="133"/>
      <c r="AH832" s="257"/>
      <c r="AI832" s="133"/>
      <c r="AJ832" s="263"/>
      <c r="AK832" s="135"/>
      <c r="AL832" s="115"/>
      <c r="AM832" s="134"/>
      <c r="AN832" s="134"/>
      <c r="AO832" s="267"/>
    </row>
    <row r="833" spans="1:41" s="9" customFormat="1" ht="15" customHeight="1" x14ac:dyDescent="0.4">
      <c r="A833" s="128">
        <v>0</v>
      </c>
      <c r="B833" s="128">
        <v>0</v>
      </c>
      <c r="C833" s="128">
        <v>0</v>
      </c>
      <c r="D833" s="128">
        <v>0</v>
      </c>
      <c r="E833" s="128">
        <v>0</v>
      </c>
      <c r="F833" s="128">
        <v>0</v>
      </c>
      <c r="G833" s="123">
        <v>1</v>
      </c>
      <c r="H833" s="128">
        <v>0</v>
      </c>
      <c r="I833" s="128">
        <v>0</v>
      </c>
      <c r="J833" s="300">
        <v>0</v>
      </c>
      <c r="K833" s="128">
        <v>0</v>
      </c>
      <c r="L833" s="128">
        <v>0</v>
      </c>
      <c r="M833" s="253" t="s">
        <v>9731</v>
      </c>
      <c r="N833" s="133" t="s">
        <v>10275</v>
      </c>
      <c r="O833" s="254" t="s">
        <v>9972</v>
      </c>
      <c r="P833" s="254" t="s">
        <v>2042</v>
      </c>
      <c r="Q833" s="254" t="s">
        <v>7512</v>
      </c>
      <c r="R833" s="257" t="s">
        <v>9970</v>
      </c>
      <c r="S833" s="313" t="s">
        <v>9965</v>
      </c>
      <c r="T833" s="257" t="s">
        <v>10774</v>
      </c>
      <c r="U833" s="304" t="s">
        <v>83</v>
      </c>
      <c r="V833" s="304" t="s">
        <v>2016</v>
      </c>
      <c r="W833" s="302" t="s">
        <v>10772</v>
      </c>
      <c r="X833" s="143" t="s">
        <v>232</v>
      </c>
      <c r="Y833" s="254" t="s">
        <v>232</v>
      </c>
      <c r="Z833" s="303" t="s">
        <v>300</v>
      </c>
      <c r="AA833" s="306" t="s">
        <v>300</v>
      </c>
      <c r="AB833" s="259" t="s">
        <v>173</v>
      </c>
      <c r="AC833" s="133"/>
      <c r="AD833" s="303">
        <f t="shared" si="12"/>
        <v>0</v>
      </c>
      <c r="AE833" s="254"/>
      <c r="AF833" s="133"/>
      <c r="AG833" s="133"/>
      <c r="AH833" s="257"/>
      <c r="AI833" s="133"/>
      <c r="AJ833" s="263"/>
      <c r="AK833" s="135"/>
      <c r="AL833" s="115"/>
      <c r="AM833" s="134"/>
      <c r="AN833" s="134"/>
      <c r="AO833" s="267"/>
    </row>
    <row r="834" spans="1:41" s="9" customFormat="1" ht="15" customHeight="1" x14ac:dyDescent="0.4">
      <c r="A834" s="128">
        <v>0</v>
      </c>
      <c r="B834" s="128">
        <v>0</v>
      </c>
      <c r="C834" s="128">
        <v>0</v>
      </c>
      <c r="D834" s="128">
        <v>0</v>
      </c>
      <c r="E834" s="128">
        <v>0</v>
      </c>
      <c r="F834" s="128">
        <v>0</v>
      </c>
      <c r="G834" s="123">
        <v>1</v>
      </c>
      <c r="H834" s="128">
        <v>0</v>
      </c>
      <c r="I834" s="128">
        <v>0</v>
      </c>
      <c r="J834" s="300">
        <v>0</v>
      </c>
      <c r="K834" s="128">
        <v>0</v>
      </c>
      <c r="L834" s="128">
        <v>0</v>
      </c>
      <c r="M834" s="253" t="s">
        <v>9731</v>
      </c>
      <c r="N834" s="133" t="s">
        <v>10276</v>
      </c>
      <c r="O834" s="254" t="s">
        <v>9972</v>
      </c>
      <c r="P834" s="254" t="s">
        <v>2045</v>
      </c>
      <c r="Q834" s="254" t="s">
        <v>7512</v>
      </c>
      <c r="R834" s="257" t="s">
        <v>9971</v>
      </c>
      <c r="S834" s="313" t="s">
        <v>9965</v>
      </c>
      <c r="T834" s="257" t="s">
        <v>10826</v>
      </c>
      <c r="U834" s="304" t="s">
        <v>83</v>
      </c>
      <c r="V834" s="304" t="s">
        <v>2016</v>
      </c>
      <c r="W834" s="302" t="s">
        <v>10772</v>
      </c>
      <c r="X834" s="143" t="s">
        <v>232</v>
      </c>
      <c r="Y834" s="254" t="s">
        <v>232</v>
      </c>
      <c r="Z834" s="303" t="s">
        <v>300</v>
      </c>
      <c r="AA834" s="306" t="s">
        <v>300</v>
      </c>
      <c r="AB834" s="259" t="s">
        <v>173</v>
      </c>
      <c r="AC834" s="133"/>
      <c r="AD834" s="303">
        <f t="shared" si="12"/>
        <v>0</v>
      </c>
      <c r="AE834" s="254"/>
      <c r="AF834" s="133"/>
      <c r="AG834" s="133"/>
      <c r="AH834" s="257"/>
      <c r="AI834" s="133"/>
      <c r="AJ834" s="263"/>
      <c r="AK834" s="135"/>
      <c r="AL834" s="115"/>
      <c r="AM834" s="134"/>
      <c r="AN834" s="134"/>
      <c r="AO834" s="267"/>
    </row>
    <row r="835" spans="1:41" s="287" customFormat="1" ht="15" customHeight="1" x14ac:dyDescent="0.4">
      <c r="A835" s="123">
        <v>1</v>
      </c>
      <c r="B835" s="128">
        <v>0</v>
      </c>
      <c r="C835" s="128">
        <v>0</v>
      </c>
      <c r="D835" s="128">
        <v>0</v>
      </c>
      <c r="E835" s="128">
        <v>0</v>
      </c>
      <c r="F835" s="128">
        <v>0</v>
      </c>
      <c r="G835" s="123">
        <v>1</v>
      </c>
      <c r="H835" s="128">
        <v>0</v>
      </c>
      <c r="I835" s="128">
        <v>0</v>
      </c>
      <c r="J835" s="300">
        <v>0</v>
      </c>
      <c r="K835" s="128">
        <v>0</v>
      </c>
      <c r="L835" s="128">
        <v>0</v>
      </c>
      <c r="M835" s="253" t="s">
        <v>9731</v>
      </c>
      <c r="N835" s="133" t="s">
        <v>10277</v>
      </c>
      <c r="O835" s="254" t="s">
        <v>9575</v>
      </c>
      <c r="P835" s="254" t="s">
        <v>297</v>
      </c>
      <c r="Q835" s="254" t="s">
        <v>46</v>
      </c>
      <c r="R835" s="257" t="s">
        <v>10807</v>
      </c>
      <c r="S835" s="313" t="s">
        <v>10818</v>
      </c>
      <c r="T835" s="257" t="s">
        <v>9704</v>
      </c>
      <c r="U835" s="304" t="s">
        <v>83</v>
      </c>
      <c r="V835" s="304" t="s">
        <v>2016</v>
      </c>
      <c r="W835" s="302" t="s">
        <v>7467</v>
      </c>
      <c r="X835" s="143" t="s">
        <v>232</v>
      </c>
      <c r="Y835" s="254" t="s">
        <v>232</v>
      </c>
      <c r="Z835" s="303" t="s">
        <v>300</v>
      </c>
      <c r="AA835" s="306" t="s">
        <v>300</v>
      </c>
      <c r="AB835" s="259" t="s">
        <v>173</v>
      </c>
      <c r="AC835" s="133" t="s">
        <v>9576</v>
      </c>
      <c r="AD835" s="303">
        <f t="shared" si="12"/>
        <v>0</v>
      </c>
      <c r="AE835" s="254" t="s">
        <v>7482</v>
      </c>
      <c r="AF835" s="133" t="e">
        <f>VLOOKUP(N835,'2021jobs'!A:A,1,0)</f>
        <v>#N/A</v>
      </c>
      <c r="AG835" s="133" t="e">
        <f>VLOOKUP(Z835,'2021jobs'!A:A,1,0)</f>
        <v>#N/A</v>
      </c>
      <c r="AH835" s="257"/>
      <c r="AI835" s="133" t="s">
        <v>2075</v>
      </c>
      <c r="AJ835" s="263" t="s">
        <v>239</v>
      </c>
      <c r="AK835" s="135"/>
      <c r="AL835" s="115" t="s">
        <v>2074</v>
      </c>
      <c r="AM835" s="134" t="s">
        <v>2016</v>
      </c>
      <c r="AN835" s="134" t="s">
        <v>2016</v>
      </c>
      <c r="AO835" s="267" t="s">
        <v>173</v>
      </c>
    </row>
    <row r="836" spans="1:41" s="9" customFormat="1" ht="15" customHeight="1" x14ac:dyDescent="0.4">
      <c r="A836" s="125">
        <v>0</v>
      </c>
      <c r="B836" s="125">
        <v>0</v>
      </c>
      <c r="C836" s="125">
        <v>0</v>
      </c>
      <c r="D836" s="125">
        <v>0</v>
      </c>
      <c r="E836" s="125">
        <v>0</v>
      </c>
      <c r="F836" s="125">
        <v>0</v>
      </c>
      <c r="G836" s="120">
        <v>1</v>
      </c>
      <c r="H836" s="125">
        <v>0</v>
      </c>
      <c r="I836" s="125">
        <v>0</v>
      </c>
      <c r="J836" s="300">
        <v>0</v>
      </c>
      <c r="K836" s="125">
        <v>0</v>
      </c>
      <c r="L836" s="125">
        <v>0</v>
      </c>
      <c r="M836" s="253" t="s">
        <v>9731</v>
      </c>
      <c r="N836" s="133" t="s">
        <v>10278</v>
      </c>
      <c r="O836" s="254" t="s">
        <v>9575</v>
      </c>
      <c r="P836" s="254" t="s">
        <v>453</v>
      </c>
      <c r="Q836" s="110" t="s">
        <v>7479</v>
      </c>
      <c r="R836" s="257" t="s">
        <v>10808</v>
      </c>
      <c r="S836" s="313" t="s">
        <v>10060</v>
      </c>
      <c r="T836" s="257" t="s">
        <v>9701</v>
      </c>
      <c r="U836" s="304" t="s">
        <v>83</v>
      </c>
      <c r="V836" s="304" t="s">
        <v>2016</v>
      </c>
      <c r="W836" s="302" t="s">
        <v>7467</v>
      </c>
      <c r="X836" s="143" t="s">
        <v>232</v>
      </c>
      <c r="Y836" s="105" t="s">
        <v>232</v>
      </c>
      <c r="Z836" s="303" t="s">
        <v>300</v>
      </c>
      <c r="AA836" s="306" t="s">
        <v>300</v>
      </c>
      <c r="AB836" s="259" t="s">
        <v>173</v>
      </c>
      <c r="AC836" s="133" t="s">
        <v>9577</v>
      </c>
      <c r="AD836" s="303">
        <f t="shared" si="12"/>
        <v>0</v>
      </c>
      <c r="AE836" s="105"/>
      <c r="AF836" s="133" t="e">
        <f>VLOOKUP(N836,'2021jobs'!A:A,1,0)</f>
        <v>#N/A</v>
      </c>
      <c r="AG836" s="133" t="e">
        <f>VLOOKUP(Z836,'2021jobs'!A:A,1,0)</f>
        <v>#N/A</v>
      </c>
      <c r="AH836" s="256"/>
      <c r="AI836" s="132" t="s">
        <v>2077</v>
      </c>
      <c r="AJ836" s="172" t="s">
        <v>239</v>
      </c>
      <c r="AK836" s="135"/>
      <c r="AL836" s="98" t="s">
        <v>2074</v>
      </c>
      <c r="AM836" s="134" t="s">
        <v>2016</v>
      </c>
      <c r="AN836" s="134" t="s">
        <v>2016</v>
      </c>
      <c r="AO836" s="5" t="s">
        <v>173</v>
      </c>
    </row>
    <row r="837" spans="1:41" s="9" customFormat="1" ht="15" customHeight="1" x14ac:dyDescent="0.4">
      <c r="A837" s="125">
        <v>0</v>
      </c>
      <c r="B837" s="125">
        <v>0</v>
      </c>
      <c r="C837" s="125">
        <v>0</v>
      </c>
      <c r="D837" s="125">
        <v>0</v>
      </c>
      <c r="E837" s="125">
        <v>0</v>
      </c>
      <c r="F837" s="125">
        <v>0</v>
      </c>
      <c r="G837" s="120">
        <v>1</v>
      </c>
      <c r="H837" s="125">
        <v>0</v>
      </c>
      <c r="I837" s="125">
        <v>0</v>
      </c>
      <c r="J837" s="300">
        <v>0</v>
      </c>
      <c r="K837" s="125">
        <v>0</v>
      </c>
      <c r="L837" s="125">
        <v>0</v>
      </c>
      <c r="M837" s="253" t="s">
        <v>9731</v>
      </c>
      <c r="N837" s="133" t="s">
        <v>10279</v>
      </c>
      <c r="O837" s="254" t="s">
        <v>9575</v>
      </c>
      <c r="P837" s="254" t="s">
        <v>352</v>
      </c>
      <c r="Q837" s="110" t="s">
        <v>7479</v>
      </c>
      <c r="R837" s="257" t="s">
        <v>10809</v>
      </c>
      <c r="S837" s="313" t="s">
        <v>10060</v>
      </c>
      <c r="T837" s="257" t="s">
        <v>9700</v>
      </c>
      <c r="U837" s="304" t="s">
        <v>83</v>
      </c>
      <c r="V837" s="304" t="s">
        <v>2016</v>
      </c>
      <c r="W837" s="302" t="s">
        <v>7467</v>
      </c>
      <c r="X837" s="143" t="s">
        <v>232</v>
      </c>
      <c r="Y837" s="105" t="s">
        <v>232</v>
      </c>
      <c r="Z837" s="303" t="s">
        <v>300</v>
      </c>
      <c r="AA837" s="306" t="s">
        <v>300</v>
      </c>
      <c r="AB837" s="259" t="s">
        <v>173</v>
      </c>
      <c r="AC837" s="133" t="s">
        <v>9577</v>
      </c>
      <c r="AD837" s="303">
        <f t="shared" si="12"/>
        <v>0</v>
      </c>
      <c r="AE837" s="105"/>
      <c r="AF837" s="133" t="e">
        <f>VLOOKUP(N837,'2021jobs'!A:A,1,0)</f>
        <v>#N/A</v>
      </c>
      <c r="AG837" s="133" t="e">
        <f>VLOOKUP(Z837,'2021jobs'!A:A,1,0)</f>
        <v>#N/A</v>
      </c>
      <c r="AH837" s="256"/>
      <c r="AI837" s="132" t="s">
        <v>2079</v>
      </c>
      <c r="AJ837" s="172" t="s">
        <v>239</v>
      </c>
      <c r="AK837" s="135"/>
      <c r="AL837" s="115" t="s">
        <v>2074</v>
      </c>
      <c r="AM837" s="134" t="s">
        <v>2016</v>
      </c>
      <c r="AN837" s="134" t="s">
        <v>2016</v>
      </c>
      <c r="AO837" s="5" t="s">
        <v>173</v>
      </c>
    </row>
    <row r="838" spans="1:41" s="9" customFormat="1" ht="15" customHeight="1" x14ac:dyDescent="0.4">
      <c r="A838" s="125">
        <v>0</v>
      </c>
      <c r="B838" s="125">
        <v>0</v>
      </c>
      <c r="C838" s="125">
        <v>0</v>
      </c>
      <c r="D838" s="125">
        <v>0</v>
      </c>
      <c r="E838" s="125">
        <v>0</v>
      </c>
      <c r="F838" s="125">
        <v>0</v>
      </c>
      <c r="G838" s="120">
        <v>1</v>
      </c>
      <c r="H838" s="125">
        <v>0</v>
      </c>
      <c r="I838" s="125">
        <v>0</v>
      </c>
      <c r="J838" s="300">
        <v>0</v>
      </c>
      <c r="K838" s="125">
        <v>0</v>
      </c>
      <c r="L838" s="125">
        <v>0</v>
      </c>
      <c r="M838" s="253" t="s">
        <v>9731</v>
      </c>
      <c r="N838" s="133" t="s">
        <v>10280</v>
      </c>
      <c r="O838" s="254" t="s">
        <v>9575</v>
      </c>
      <c r="P838" s="254" t="s">
        <v>415</v>
      </c>
      <c r="Q838" s="105" t="s">
        <v>7479</v>
      </c>
      <c r="R838" s="257" t="s">
        <v>10810</v>
      </c>
      <c r="S838" s="313" t="s">
        <v>10060</v>
      </c>
      <c r="T838" s="257" t="s">
        <v>9698</v>
      </c>
      <c r="U838" s="304" t="s">
        <v>83</v>
      </c>
      <c r="V838" s="304" t="s">
        <v>2016</v>
      </c>
      <c r="W838" s="302" t="s">
        <v>7467</v>
      </c>
      <c r="X838" s="143" t="s">
        <v>232</v>
      </c>
      <c r="Y838" s="105" t="s">
        <v>232</v>
      </c>
      <c r="Z838" s="303" t="s">
        <v>300</v>
      </c>
      <c r="AA838" s="306" t="s">
        <v>300</v>
      </c>
      <c r="AB838" s="259" t="s">
        <v>173</v>
      </c>
      <c r="AC838" s="133" t="s">
        <v>9577</v>
      </c>
      <c r="AD838" s="303">
        <f t="shared" si="12"/>
        <v>0</v>
      </c>
      <c r="AE838" s="105"/>
      <c r="AF838" s="133" t="e">
        <f>VLOOKUP(N838,'2021jobs'!A:A,1,0)</f>
        <v>#N/A</v>
      </c>
      <c r="AG838" s="133" t="e">
        <f>VLOOKUP(Z838,'2021jobs'!A:A,1,0)</f>
        <v>#N/A</v>
      </c>
      <c r="AH838" s="256"/>
      <c r="AI838" s="132" t="s">
        <v>2081</v>
      </c>
      <c r="AJ838" s="172" t="s">
        <v>239</v>
      </c>
      <c r="AK838" s="135"/>
      <c r="AL838" s="98" t="s">
        <v>2074</v>
      </c>
      <c r="AM838" s="134" t="s">
        <v>2016</v>
      </c>
      <c r="AN838" s="134" t="s">
        <v>2016</v>
      </c>
      <c r="AO838" s="5" t="s">
        <v>173</v>
      </c>
    </row>
    <row r="839" spans="1:41" s="9" customFormat="1" ht="15" customHeight="1" x14ac:dyDescent="0.4">
      <c r="A839" s="125">
        <v>0</v>
      </c>
      <c r="B839" s="125">
        <v>0</v>
      </c>
      <c r="C839" s="125">
        <v>0</v>
      </c>
      <c r="D839" s="125">
        <v>0</v>
      </c>
      <c r="E839" s="125">
        <v>0</v>
      </c>
      <c r="F839" s="125">
        <v>0</v>
      </c>
      <c r="G839" s="120">
        <v>1</v>
      </c>
      <c r="H839" s="125">
        <v>0</v>
      </c>
      <c r="I839" s="125">
        <v>0</v>
      </c>
      <c r="J839" s="300">
        <v>0</v>
      </c>
      <c r="K839" s="125">
        <v>0</v>
      </c>
      <c r="L839" s="125">
        <v>0</v>
      </c>
      <c r="M839" s="253" t="s">
        <v>9731</v>
      </c>
      <c r="N839" s="133" t="s">
        <v>10281</v>
      </c>
      <c r="O839" s="254" t="s">
        <v>9575</v>
      </c>
      <c r="P839" s="254" t="s">
        <v>363</v>
      </c>
      <c r="Q839" s="105" t="s">
        <v>7479</v>
      </c>
      <c r="R839" s="257" t="s">
        <v>10811</v>
      </c>
      <c r="S839" s="313" t="s">
        <v>10060</v>
      </c>
      <c r="T839" s="257" t="s">
        <v>9699</v>
      </c>
      <c r="U839" s="304" t="s">
        <v>83</v>
      </c>
      <c r="V839" s="304" t="s">
        <v>2016</v>
      </c>
      <c r="W839" s="302" t="s">
        <v>7467</v>
      </c>
      <c r="X839" s="143" t="s">
        <v>232</v>
      </c>
      <c r="Y839" s="105" t="s">
        <v>232</v>
      </c>
      <c r="Z839" s="303" t="s">
        <v>300</v>
      </c>
      <c r="AA839" s="306" t="s">
        <v>300</v>
      </c>
      <c r="AB839" s="259" t="s">
        <v>173</v>
      </c>
      <c r="AC839" s="133" t="s">
        <v>9577</v>
      </c>
      <c r="AD839" s="303">
        <f t="shared" si="12"/>
        <v>0</v>
      </c>
      <c r="AE839" s="105" t="s">
        <v>7482</v>
      </c>
      <c r="AF839" s="133" t="e">
        <f>VLOOKUP(N839,'2021jobs'!A:A,1,0)</f>
        <v>#N/A</v>
      </c>
      <c r="AG839" s="133" t="e">
        <f>VLOOKUP(Z839,'2021jobs'!A:A,1,0)</f>
        <v>#N/A</v>
      </c>
      <c r="AH839" s="256"/>
      <c r="AI839" s="132" t="s">
        <v>2083</v>
      </c>
      <c r="AJ839" s="172" t="s">
        <v>239</v>
      </c>
      <c r="AK839" s="135"/>
      <c r="AL839" s="115" t="s">
        <v>2074</v>
      </c>
      <c r="AM839" s="134" t="s">
        <v>2016</v>
      </c>
      <c r="AN839" s="134" t="s">
        <v>2016</v>
      </c>
      <c r="AO839" s="5" t="s">
        <v>173</v>
      </c>
    </row>
    <row r="840" spans="1:41" s="9" customFormat="1" ht="15" customHeight="1" x14ac:dyDescent="0.4">
      <c r="A840" s="125">
        <v>0</v>
      </c>
      <c r="B840" s="125">
        <v>0</v>
      </c>
      <c r="C840" s="125">
        <v>0</v>
      </c>
      <c r="D840" s="125">
        <v>0</v>
      </c>
      <c r="E840" s="125">
        <v>0</v>
      </c>
      <c r="F840" s="125">
        <v>0</v>
      </c>
      <c r="G840" s="120">
        <v>1</v>
      </c>
      <c r="H840" s="125">
        <v>0</v>
      </c>
      <c r="I840" s="125">
        <v>0</v>
      </c>
      <c r="J840" s="300">
        <v>0</v>
      </c>
      <c r="K840" s="125">
        <v>0</v>
      </c>
      <c r="L840" s="125">
        <v>0</v>
      </c>
      <c r="M840" s="253" t="s">
        <v>9731</v>
      </c>
      <c r="N840" s="133" t="s">
        <v>10282</v>
      </c>
      <c r="O840" s="254" t="s">
        <v>9575</v>
      </c>
      <c r="P840" s="254" t="s">
        <v>2031</v>
      </c>
      <c r="Q840" s="254" t="s">
        <v>7512</v>
      </c>
      <c r="R840" s="257" t="s">
        <v>10812</v>
      </c>
      <c r="S840" s="313" t="s">
        <v>10061</v>
      </c>
      <c r="T840" s="257" t="s">
        <v>10784</v>
      </c>
      <c r="U840" s="304" t="s">
        <v>83</v>
      </c>
      <c r="V840" s="304" t="s">
        <v>2016</v>
      </c>
      <c r="W840" s="302" t="s">
        <v>7467</v>
      </c>
      <c r="X840" s="143" t="s">
        <v>232</v>
      </c>
      <c r="Y840" s="105" t="s">
        <v>232</v>
      </c>
      <c r="Z840" s="303" t="s">
        <v>300</v>
      </c>
      <c r="AA840" s="306" t="s">
        <v>300</v>
      </c>
      <c r="AB840" s="259" t="s">
        <v>173</v>
      </c>
      <c r="AC840" s="133" t="s">
        <v>9578</v>
      </c>
      <c r="AD840" s="303">
        <f t="shared" si="12"/>
        <v>0</v>
      </c>
      <c r="AE840" s="105"/>
      <c r="AF840" s="133" t="e">
        <f>VLOOKUP(N840,'2021jobs'!A:A,1,0)</f>
        <v>#N/A</v>
      </c>
      <c r="AG840" s="133" t="e">
        <f>VLOOKUP(Z840,'2021jobs'!A:A,1,0)</f>
        <v>#N/A</v>
      </c>
      <c r="AH840" s="256"/>
      <c r="AI840" s="132" t="s">
        <v>2085</v>
      </c>
      <c r="AJ840" s="172" t="s">
        <v>239</v>
      </c>
      <c r="AK840" s="135"/>
      <c r="AL840" s="115" t="s">
        <v>2074</v>
      </c>
      <c r="AM840" s="134" t="s">
        <v>2016</v>
      </c>
      <c r="AN840" s="134" t="s">
        <v>2016</v>
      </c>
      <c r="AO840" s="5" t="s">
        <v>173</v>
      </c>
    </row>
    <row r="841" spans="1:41" s="9" customFormat="1" ht="15" customHeight="1" x14ac:dyDescent="0.4">
      <c r="A841" s="125">
        <v>0</v>
      </c>
      <c r="B841" s="125">
        <v>0</v>
      </c>
      <c r="C841" s="125">
        <v>0</v>
      </c>
      <c r="D841" s="125">
        <v>0</v>
      </c>
      <c r="E841" s="125">
        <v>0</v>
      </c>
      <c r="F841" s="125">
        <v>0</v>
      </c>
      <c r="G841" s="120">
        <v>1</v>
      </c>
      <c r="H841" s="125">
        <v>0</v>
      </c>
      <c r="I841" s="125">
        <v>0</v>
      </c>
      <c r="J841" s="300">
        <v>0</v>
      </c>
      <c r="K841" s="125">
        <v>0</v>
      </c>
      <c r="L841" s="125">
        <v>0</v>
      </c>
      <c r="M841" s="253" t="s">
        <v>9731</v>
      </c>
      <c r="N841" s="133" t="s">
        <v>10283</v>
      </c>
      <c r="O841" s="254" t="s">
        <v>9575</v>
      </c>
      <c r="P841" s="254" t="s">
        <v>2034</v>
      </c>
      <c r="Q841" s="254" t="s">
        <v>7512</v>
      </c>
      <c r="R841" s="257" t="s">
        <v>10813</v>
      </c>
      <c r="S841" s="313" t="s">
        <v>10061</v>
      </c>
      <c r="T841" s="257" t="s">
        <v>10786</v>
      </c>
      <c r="U841" s="304" t="s">
        <v>83</v>
      </c>
      <c r="V841" s="304" t="s">
        <v>2016</v>
      </c>
      <c r="W841" s="302" t="s">
        <v>7467</v>
      </c>
      <c r="X841" s="143" t="s">
        <v>232</v>
      </c>
      <c r="Y841" s="105" t="s">
        <v>232</v>
      </c>
      <c r="Z841" s="303" t="s">
        <v>300</v>
      </c>
      <c r="AA841" s="306" t="s">
        <v>300</v>
      </c>
      <c r="AB841" s="259" t="s">
        <v>173</v>
      </c>
      <c r="AC841" s="133" t="s">
        <v>9578</v>
      </c>
      <c r="AD841" s="303">
        <f t="shared" ref="AD841:AD904" si="13">IF(Z841=N841,1,0)</f>
        <v>0</v>
      </c>
      <c r="AE841" s="105"/>
      <c r="AF841" s="133" t="e">
        <f>VLOOKUP(N841,'2021jobs'!A:A,1,0)</f>
        <v>#N/A</v>
      </c>
      <c r="AG841" s="133" t="e">
        <f>VLOOKUP(Z841,'2021jobs'!A:A,1,0)</f>
        <v>#N/A</v>
      </c>
      <c r="AH841" s="256"/>
      <c r="AI841" s="132" t="s">
        <v>2087</v>
      </c>
      <c r="AJ841" s="172" t="s">
        <v>239</v>
      </c>
      <c r="AK841" s="135"/>
      <c r="AL841" s="115" t="s">
        <v>2074</v>
      </c>
      <c r="AM841" s="134" t="s">
        <v>2016</v>
      </c>
      <c r="AN841" s="134" t="s">
        <v>2016</v>
      </c>
      <c r="AO841" s="5" t="s">
        <v>173</v>
      </c>
    </row>
    <row r="842" spans="1:41" s="9" customFormat="1" ht="15" customHeight="1" x14ac:dyDescent="0.4">
      <c r="A842" s="125">
        <v>0</v>
      </c>
      <c r="B842" s="125">
        <v>0</v>
      </c>
      <c r="C842" s="125">
        <v>0</v>
      </c>
      <c r="D842" s="125">
        <v>0</v>
      </c>
      <c r="E842" s="125">
        <v>0</v>
      </c>
      <c r="F842" s="125">
        <v>0</v>
      </c>
      <c r="G842" s="120">
        <v>1</v>
      </c>
      <c r="H842" s="125">
        <v>0</v>
      </c>
      <c r="I842" s="125">
        <v>0</v>
      </c>
      <c r="J842" s="300">
        <v>0</v>
      </c>
      <c r="K842" s="125">
        <v>0</v>
      </c>
      <c r="L842" s="125">
        <v>0</v>
      </c>
      <c r="M842" s="253" t="s">
        <v>9731</v>
      </c>
      <c r="N842" s="133" t="s">
        <v>10284</v>
      </c>
      <c r="O842" s="254" t="s">
        <v>9575</v>
      </c>
      <c r="P842" s="254" t="s">
        <v>2037</v>
      </c>
      <c r="Q842" s="254" t="s">
        <v>7512</v>
      </c>
      <c r="R842" s="257" t="s">
        <v>10814</v>
      </c>
      <c r="S842" s="313" t="s">
        <v>10061</v>
      </c>
      <c r="T842" s="257" t="s">
        <v>10827</v>
      </c>
      <c r="U842" s="304" t="s">
        <v>83</v>
      </c>
      <c r="V842" s="304" t="s">
        <v>2016</v>
      </c>
      <c r="W842" s="302" t="s">
        <v>7467</v>
      </c>
      <c r="X842" s="143" t="s">
        <v>232</v>
      </c>
      <c r="Y842" s="105" t="s">
        <v>232</v>
      </c>
      <c r="Z842" s="303" t="s">
        <v>300</v>
      </c>
      <c r="AA842" s="306" t="s">
        <v>300</v>
      </c>
      <c r="AB842" s="259" t="s">
        <v>173</v>
      </c>
      <c r="AC842" s="133" t="s">
        <v>9578</v>
      </c>
      <c r="AD842" s="303">
        <f t="shared" si="13"/>
        <v>0</v>
      </c>
      <c r="AE842" s="105"/>
      <c r="AF842" s="133" t="e">
        <f>VLOOKUP(N842,'2021jobs'!A:A,1,0)</f>
        <v>#N/A</v>
      </c>
      <c r="AG842" s="133" t="e">
        <f>VLOOKUP(Z842,'2021jobs'!A:A,1,0)</f>
        <v>#N/A</v>
      </c>
      <c r="AH842" s="256"/>
      <c r="AI842" s="132" t="s">
        <v>2089</v>
      </c>
      <c r="AJ842" s="172" t="s">
        <v>239</v>
      </c>
      <c r="AK842" s="135"/>
      <c r="AL842" s="115" t="s">
        <v>2074</v>
      </c>
      <c r="AM842" s="134" t="s">
        <v>2016</v>
      </c>
      <c r="AN842" s="134" t="s">
        <v>2016</v>
      </c>
      <c r="AO842" s="5" t="s">
        <v>173</v>
      </c>
    </row>
    <row r="843" spans="1:41" s="9" customFormat="1" ht="15" customHeight="1" x14ac:dyDescent="0.4">
      <c r="A843" s="125">
        <v>0</v>
      </c>
      <c r="B843" s="125">
        <v>0</v>
      </c>
      <c r="C843" s="125">
        <v>0</v>
      </c>
      <c r="D843" s="125">
        <v>0</v>
      </c>
      <c r="E843" s="125">
        <v>0</v>
      </c>
      <c r="F843" s="125">
        <v>0</v>
      </c>
      <c r="G843" s="120">
        <v>1</v>
      </c>
      <c r="H843" s="125">
        <v>0</v>
      </c>
      <c r="I843" s="125">
        <v>0</v>
      </c>
      <c r="J843" s="300">
        <v>0</v>
      </c>
      <c r="K843" s="125">
        <v>0</v>
      </c>
      <c r="L843" s="125">
        <v>0</v>
      </c>
      <c r="M843" s="253" t="s">
        <v>9731</v>
      </c>
      <c r="N843" s="133" t="s">
        <v>10285</v>
      </c>
      <c r="O843" s="254" t="s">
        <v>9575</v>
      </c>
      <c r="P843" s="254" t="s">
        <v>492</v>
      </c>
      <c r="Q843" s="254" t="s">
        <v>7512</v>
      </c>
      <c r="R843" s="257" t="s">
        <v>10815</v>
      </c>
      <c r="S843" s="313" t="s">
        <v>10061</v>
      </c>
      <c r="T843" s="257" t="s">
        <v>10773</v>
      </c>
      <c r="U843" s="304" t="s">
        <v>83</v>
      </c>
      <c r="V843" s="304" t="s">
        <v>2016</v>
      </c>
      <c r="W843" s="302" t="s">
        <v>7467</v>
      </c>
      <c r="X843" s="143" t="s">
        <v>232</v>
      </c>
      <c r="Y843" s="105" t="s">
        <v>232</v>
      </c>
      <c r="Z843" s="303" t="s">
        <v>300</v>
      </c>
      <c r="AA843" s="306" t="s">
        <v>300</v>
      </c>
      <c r="AB843" s="259" t="s">
        <v>173</v>
      </c>
      <c r="AC843" s="133" t="s">
        <v>9578</v>
      </c>
      <c r="AD843" s="303">
        <f t="shared" si="13"/>
        <v>0</v>
      </c>
      <c r="AE843" s="105" t="s">
        <v>7482</v>
      </c>
      <c r="AF843" s="133" t="e">
        <f>VLOOKUP(N843,'2021jobs'!A:A,1,0)</f>
        <v>#N/A</v>
      </c>
      <c r="AG843" s="133" t="e">
        <f>VLOOKUP(Z843,'2021jobs'!A:A,1,0)</f>
        <v>#N/A</v>
      </c>
      <c r="AH843" s="256"/>
      <c r="AI843" s="132" t="s">
        <v>2091</v>
      </c>
      <c r="AJ843" s="172" t="s">
        <v>239</v>
      </c>
      <c r="AK843" s="135"/>
      <c r="AL843" s="115" t="s">
        <v>2074</v>
      </c>
      <c r="AM843" s="134" t="s">
        <v>2016</v>
      </c>
      <c r="AN843" s="134" t="s">
        <v>2016</v>
      </c>
      <c r="AO843" s="5" t="s">
        <v>173</v>
      </c>
    </row>
    <row r="844" spans="1:41" s="9" customFormat="1" ht="15" customHeight="1" x14ac:dyDescent="0.4">
      <c r="A844" s="125">
        <v>0</v>
      </c>
      <c r="B844" s="125">
        <v>0</v>
      </c>
      <c r="C844" s="125">
        <v>0</v>
      </c>
      <c r="D844" s="125">
        <v>0</v>
      </c>
      <c r="E844" s="125">
        <v>0</v>
      </c>
      <c r="F844" s="125">
        <v>0</v>
      </c>
      <c r="G844" s="120">
        <v>1</v>
      </c>
      <c r="H844" s="125">
        <v>0</v>
      </c>
      <c r="I844" s="125">
        <v>0</v>
      </c>
      <c r="J844" s="300">
        <v>0</v>
      </c>
      <c r="K844" s="125">
        <v>0</v>
      </c>
      <c r="L844" s="125">
        <v>0</v>
      </c>
      <c r="M844" s="253" t="s">
        <v>9731</v>
      </c>
      <c r="N844" s="133" t="s">
        <v>10286</v>
      </c>
      <c r="O844" s="254" t="s">
        <v>9575</v>
      </c>
      <c r="P844" s="254" t="s">
        <v>2042</v>
      </c>
      <c r="Q844" s="254" t="s">
        <v>7512</v>
      </c>
      <c r="R844" s="257" t="s">
        <v>10816</v>
      </c>
      <c r="S844" s="313" t="s">
        <v>10061</v>
      </c>
      <c r="T844" s="257" t="s">
        <v>10774</v>
      </c>
      <c r="U844" s="304" t="s">
        <v>83</v>
      </c>
      <c r="V844" s="304" t="s">
        <v>2016</v>
      </c>
      <c r="W844" s="302" t="s">
        <v>7467</v>
      </c>
      <c r="X844" s="143" t="s">
        <v>232</v>
      </c>
      <c r="Y844" s="105" t="s">
        <v>232</v>
      </c>
      <c r="Z844" s="303" t="s">
        <v>300</v>
      </c>
      <c r="AA844" s="306" t="s">
        <v>300</v>
      </c>
      <c r="AB844" s="259" t="s">
        <v>173</v>
      </c>
      <c r="AC844" s="133" t="s">
        <v>9578</v>
      </c>
      <c r="AD844" s="303">
        <f t="shared" si="13"/>
        <v>0</v>
      </c>
      <c r="AE844" s="105"/>
      <c r="AF844" s="133" t="e">
        <f>VLOOKUP(N844,'2021jobs'!A:A,1,0)</f>
        <v>#N/A</v>
      </c>
      <c r="AG844" s="133" t="e">
        <f>VLOOKUP(Z844,'2021jobs'!A:A,1,0)</f>
        <v>#N/A</v>
      </c>
      <c r="AH844" s="256"/>
      <c r="AI844" s="132" t="s">
        <v>2093</v>
      </c>
      <c r="AJ844" s="172" t="s">
        <v>239</v>
      </c>
      <c r="AK844" s="135"/>
      <c r="AL844" s="115" t="s">
        <v>2074</v>
      </c>
      <c r="AM844" s="134" t="s">
        <v>2016</v>
      </c>
      <c r="AN844" s="134" t="s">
        <v>2016</v>
      </c>
      <c r="AO844" s="5" t="s">
        <v>173</v>
      </c>
    </row>
    <row r="845" spans="1:41" s="9" customFormat="1" ht="15" customHeight="1" x14ac:dyDescent="0.4">
      <c r="A845" s="125">
        <v>0</v>
      </c>
      <c r="B845" s="125">
        <v>0</v>
      </c>
      <c r="C845" s="125">
        <v>0</v>
      </c>
      <c r="D845" s="125">
        <v>0</v>
      </c>
      <c r="E845" s="125">
        <v>0</v>
      </c>
      <c r="F845" s="125">
        <v>0</v>
      </c>
      <c r="G845" s="120">
        <v>1</v>
      </c>
      <c r="H845" s="125">
        <v>0</v>
      </c>
      <c r="I845" s="125">
        <v>0</v>
      </c>
      <c r="J845" s="300">
        <v>0</v>
      </c>
      <c r="K845" s="125">
        <v>0</v>
      </c>
      <c r="L845" s="125">
        <v>0</v>
      </c>
      <c r="M845" s="253" t="s">
        <v>9731</v>
      </c>
      <c r="N845" s="133" t="s">
        <v>10287</v>
      </c>
      <c r="O845" s="254" t="s">
        <v>9575</v>
      </c>
      <c r="P845" s="254" t="s">
        <v>2045</v>
      </c>
      <c r="Q845" s="254" t="s">
        <v>7512</v>
      </c>
      <c r="R845" s="257" t="s">
        <v>10817</v>
      </c>
      <c r="S845" s="313" t="s">
        <v>10061</v>
      </c>
      <c r="T845" s="257" t="s">
        <v>10826</v>
      </c>
      <c r="U845" s="304" t="s">
        <v>83</v>
      </c>
      <c r="V845" s="304" t="s">
        <v>2016</v>
      </c>
      <c r="W845" s="302" t="s">
        <v>7467</v>
      </c>
      <c r="X845" s="143" t="s">
        <v>232</v>
      </c>
      <c r="Y845" s="105" t="s">
        <v>232</v>
      </c>
      <c r="Z845" s="303" t="s">
        <v>300</v>
      </c>
      <c r="AA845" s="306" t="s">
        <v>300</v>
      </c>
      <c r="AB845" s="259" t="s">
        <v>173</v>
      </c>
      <c r="AC845" s="133" t="s">
        <v>9578</v>
      </c>
      <c r="AD845" s="303">
        <f t="shared" si="13"/>
        <v>0</v>
      </c>
      <c r="AE845" s="105"/>
      <c r="AF845" s="133" t="e">
        <f>VLOOKUP(N845,'2021jobs'!A:A,1,0)</f>
        <v>#N/A</v>
      </c>
      <c r="AG845" s="133" t="e">
        <f>VLOOKUP(Z845,'2021jobs'!A:A,1,0)</f>
        <v>#N/A</v>
      </c>
      <c r="AH845" s="256"/>
      <c r="AI845" s="132" t="s">
        <v>2095</v>
      </c>
      <c r="AJ845" s="172" t="s">
        <v>239</v>
      </c>
      <c r="AK845" s="135"/>
      <c r="AL845" s="115" t="s">
        <v>2074</v>
      </c>
      <c r="AM845" s="134" t="s">
        <v>2016</v>
      </c>
      <c r="AN845" s="134" t="s">
        <v>2016</v>
      </c>
      <c r="AO845" s="5" t="s">
        <v>173</v>
      </c>
    </row>
    <row r="846" spans="1:41" s="9" customFormat="1" ht="15" customHeight="1" x14ac:dyDescent="0.4">
      <c r="A846" s="125">
        <v>0</v>
      </c>
      <c r="B846" s="125">
        <v>0</v>
      </c>
      <c r="C846" s="125">
        <v>0</v>
      </c>
      <c r="D846" s="125">
        <v>0</v>
      </c>
      <c r="E846" s="125">
        <v>0</v>
      </c>
      <c r="F846" s="125">
        <v>0</v>
      </c>
      <c r="G846" s="120">
        <v>1</v>
      </c>
      <c r="H846" s="125">
        <v>0</v>
      </c>
      <c r="I846" s="125">
        <v>0</v>
      </c>
      <c r="J846" s="300">
        <v>0</v>
      </c>
      <c r="K846" s="123">
        <v>1</v>
      </c>
      <c r="L846" s="125">
        <v>0</v>
      </c>
      <c r="M846" s="135" t="s">
        <v>9737</v>
      </c>
      <c r="N846" s="133" t="s">
        <v>10288</v>
      </c>
      <c r="O846" s="254" t="s">
        <v>2098</v>
      </c>
      <c r="P846" s="254" t="s">
        <v>297</v>
      </c>
      <c r="Q846" s="254" t="s">
        <v>46</v>
      </c>
      <c r="R846" s="257" t="s">
        <v>9930</v>
      </c>
      <c r="S846" s="313" t="s">
        <v>9942</v>
      </c>
      <c r="T846" s="257" t="s">
        <v>9704</v>
      </c>
      <c r="U846" s="304" t="s">
        <v>83</v>
      </c>
      <c r="V846" s="304" t="s">
        <v>2016</v>
      </c>
      <c r="W846" s="302" t="s">
        <v>10883</v>
      </c>
      <c r="X846" s="143" t="s">
        <v>232</v>
      </c>
      <c r="Y846" s="254" t="s">
        <v>232</v>
      </c>
      <c r="Z846" s="255" t="s">
        <v>300</v>
      </c>
      <c r="AA846" s="306" t="s">
        <v>300</v>
      </c>
      <c r="AB846" s="259" t="s">
        <v>173</v>
      </c>
      <c r="AC846" s="133" t="s">
        <v>9933</v>
      </c>
      <c r="AD846" s="303">
        <f t="shared" si="13"/>
        <v>0</v>
      </c>
      <c r="AE846" s="254"/>
      <c r="AF846" s="133"/>
      <c r="AG846" s="133"/>
      <c r="AH846" s="256"/>
      <c r="AI846" s="255"/>
      <c r="AJ846" s="172"/>
      <c r="AK846" s="135"/>
      <c r="AL846" s="115"/>
      <c r="AM846" s="134"/>
      <c r="AN846" s="134"/>
      <c r="AO846" s="5"/>
    </row>
    <row r="847" spans="1:41" s="9" customFormat="1" ht="15" customHeight="1" x14ac:dyDescent="0.4">
      <c r="A847" s="125">
        <v>0</v>
      </c>
      <c r="B847" s="125">
        <v>0</v>
      </c>
      <c r="C847" s="125">
        <v>0</v>
      </c>
      <c r="D847" s="125">
        <v>0</v>
      </c>
      <c r="E847" s="125">
        <v>0</v>
      </c>
      <c r="F847" s="125">
        <v>0</v>
      </c>
      <c r="G847" s="120">
        <v>1</v>
      </c>
      <c r="H847" s="125">
        <v>0</v>
      </c>
      <c r="I847" s="125">
        <v>0</v>
      </c>
      <c r="J847" s="300">
        <v>0</v>
      </c>
      <c r="K847" s="123">
        <v>1</v>
      </c>
      <c r="L847" s="125">
        <v>0</v>
      </c>
      <c r="M847" s="135" t="s">
        <v>9737</v>
      </c>
      <c r="N847" s="133" t="s">
        <v>10289</v>
      </c>
      <c r="O847" s="254" t="s">
        <v>2098</v>
      </c>
      <c r="P847" s="254" t="s">
        <v>453</v>
      </c>
      <c r="Q847" s="110" t="s">
        <v>7479</v>
      </c>
      <c r="R847" s="257" t="s">
        <v>8861</v>
      </c>
      <c r="S847" s="313" t="s">
        <v>9441</v>
      </c>
      <c r="T847" s="257" t="s">
        <v>9701</v>
      </c>
      <c r="U847" s="304" t="s">
        <v>83</v>
      </c>
      <c r="V847" s="304" t="s">
        <v>2016</v>
      </c>
      <c r="W847" s="302" t="s">
        <v>10883</v>
      </c>
      <c r="X847" s="143" t="s">
        <v>232</v>
      </c>
      <c r="Y847" s="97" t="s">
        <v>232</v>
      </c>
      <c r="Z847" s="255" t="s">
        <v>300</v>
      </c>
      <c r="AA847" s="306" t="s">
        <v>300</v>
      </c>
      <c r="AB847" s="259" t="s">
        <v>173</v>
      </c>
      <c r="AC847" s="133" t="s">
        <v>8102</v>
      </c>
      <c r="AD847" s="303">
        <f t="shared" si="13"/>
        <v>0</v>
      </c>
      <c r="AE847" s="254"/>
      <c r="AF847" s="133" t="e">
        <f>VLOOKUP(N847,'2021jobs'!A:A,1,0)</f>
        <v>#N/A</v>
      </c>
      <c r="AG847" s="133" t="e">
        <f>VLOOKUP(Z847,'2021jobs'!A:A,1,0)</f>
        <v>#N/A</v>
      </c>
      <c r="AH847" s="256"/>
      <c r="AI847" s="255"/>
      <c r="AJ847" s="172"/>
      <c r="AK847" s="135"/>
      <c r="AL847" s="115"/>
      <c r="AM847" s="134"/>
      <c r="AN847" s="134"/>
      <c r="AO847" s="5"/>
    </row>
    <row r="848" spans="1:41" s="9" customFormat="1" ht="15" customHeight="1" x14ac:dyDescent="0.4">
      <c r="A848" s="125">
        <v>0</v>
      </c>
      <c r="B848" s="125">
        <v>0</v>
      </c>
      <c r="C848" s="125">
        <v>0</v>
      </c>
      <c r="D848" s="125">
        <v>0</v>
      </c>
      <c r="E848" s="125">
        <v>0</v>
      </c>
      <c r="F848" s="125">
        <v>0</v>
      </c>
      <c r="G848" s="120">
        <v>1</v>
      </c>
      <c r="H848" s="125">
        <v>0</v>
      </c>
      <c r="I848" s="125">
        <v>0</v>
      </c>
      <c r="J848" s="300">
        <v>0</v>
      </c>
      <c r="K848" s="123">
        <v>1</v>
      </c>
      <c r="L848" s="125">
        <v>0</v>
      </c>
      <c r="M848" s="135"/>
      <c r="N848" s="133" t="s">
        <v>2099</v>
      </c>
      <c r="O848" s="254" t="s">
        <v>2098</v>
      </c>
      <c r="P848" s="254" t="s">
        <v>352</v>
      </c>
      <c r="Q848" s="110" t="s">
        <v>7479</v>
      </c>
      <c r="R848" s="257" t="s">
        <v>8862</v>
      </c>
      <c r="S848" s="313" t="s">
        <v>9441</v>
      </c>
      <c r="T848" s="257" t="s">
        <v>9700</v>
      </c>
      <c r="U848" s="304" t="s">
        <v>83</v>
      </c>
      <c r="V848" s="304" t="s">
        <v>2016</v>
      </c>
      <c r="W848" s="302" t="s">
        <v>10883</v>
      </c>
      <c r="X848" s="143" t="s">
        <v>232</v>
      </c>
      <c r="Y848" s="97" t="s">
        <v>232</v>
      </c>
      <c r="Z848" s="255" t="s">
        <v>2099</v>
      </c>
      <c r="AA848" s="106" t="s">
        <v>2100</v>
      </c>
      <c r="AB848" s="259" t="s">
        <v>173</v>
      </c>
      <c r="AC848" s="133" t="s">
        <v>8102</v>
      </c>
      <c r="AD848" s="303">
        <f t="shared" si="13"/>
        <v>1</v>
      </c>
      <c r="AE848" s="105"/>
      <c r="AF848" s="133" t="str">
        <f>VLOOKUP(N848,'2021jobs'!A:A,1,0)</f>
        <v>CLOU-D1</v>
      </c>
      <c r="AG848" s="133" t="str">
        <f>VLOOKUP(Z848,'2021jobs'!A:A,1,0)</f>
        <v>CLOU-D1</v>
      </c>
      <c r="AH848" s="256"/>
      <c r="AI848" s="132" t="s">
        <v>2099</v>
      </c>
      <c r="AJ848" s="172" t="s">
        <v>239</v>
      </c>
      <c r="AK848" s="135"/>
      <c r="AL848" s="115" t="s">
        <v>2097</v>
      </c>
      <c r="AM848" s="134" t="s">
        <v>2016</v>
      </c>
      <c r="AN848" s="134" t="s">
        <v>2016</v>
      </c>
      <c r="AO848" s="5" t="s">
        <v>173</v>
      </c>
    </row>
    <row r="849" spans="1:41" s="9" customFormat="1" ht="15" customHeight="1" x14ac:dyDescent="0.4">
      <c r="A849" s="125">
        <v>0</v>
      </c>
      <c r="B849" s="125">
        <v>0</v>
      </c>
      <c r="C849" s="125">
        <v>0</v>
      </c>
      <c r="D849" s="125">
        <v>0</v>
      </c>
      <c r="E849" s="125">
        <v>0</v>
      </c>
      <c r="F849" s="125">
        <v>0</v>
      </c>
      <c r="G849" s="120">
        <v>1</v>
      </c>
      <c r="H849" s="125">
        <v>0</v>
      </c>
      <c r="I849" s="125">
        <v>0</v>
      </c>
      <c r="J849" s="300">
        <v>0</v>
      </c>
      <c r="K849" s="123">
        <v>1</v>
      </c>
      <c r="L849" s="125">
        <v>0</v>
      </c>
      <c r="M849" s="135" t="s">
        <v>9737</v>
      </c>
      <c r="N849" s="133" t="s">
        <v>10290</v>
      </c>
      <c r="O849" s="254" t="s">
        <v>2098</v>
      </c>
      <c r="P849" s="254" t="s">
        <v>415</v>
      </c>
      <c r="Q849" s="254" t="s">
        <v>7479</v>
      </c>
      <c r="R849" s="257" t="s">
        <v>8863</v>
      </c>
      <c r="S849" s="313" t="s">
        <v>9441</v>
      </c>
      <c r="T849" s="257" t="s">
        <v>9698</v>
      </c>
      <c r="U849" s="304" t="s">
        <v>83</v>
      </c>
      <c r="V849" s="304" t="s">
        <v>2016</v>
      </c>
      <c r="W849" s="302" t="s">
        <v>10883</v>
      </c>
      <c r="X849" s="143" t="s">
        <v>232</v>
      </c>
      <c r="Y849" s="97" t="s">
        <v>232</v>
      </c>
      <c r="Z849" s="255" t="s">
        <v>300</v>
      </c>
      <c r="AA849" s="306" t="s">
        <v>300</v>
      </c>
      <c r="AB849" s="259" t="s">
        <v>173</v>
      </c>
      <c r="AC849" s="133" t="s">
        <v>8102</v>
      </c>
      <c r="AD849" s="303">
        <f t="shared" si="13"/>
        <v>0</v>
      </c>
      <c r="AE849" s="254"/>
      <c r="AF849" s="133" t="e">
        <f>VLOOKUP(N849,'2021jobs'!A:A,1,0)</f>
        <v>#N/A</v>
      </c>
      <c r="AG849" s="133" t="e">
        <f>VLOOKUP(Z849,'2021jobs'!A:A,1,0)</f>
        <v>#N/A</v>
      </c>
      <c r="AH849" s="256"/>
      <c r="AI849" s="255"/>
      <c r="AJ849" s="172"/>
      <c r="AK849" s="135"/>
      <c r="AL849" s="115"/>
      <c r="AM849" s="134"/>
      <c r="AN849" s="134"/>
      <c r="AO849" s="5"/>
    </row>
    <row r="850" spans="1:41" s="9" customFormat="1" ht="15" customHeight="1" x14ac:dyDescent="0.4">
      <c r="A850" s="125">
        <v>0</v>
      </c>
      <c r="B850" s="125">
        <v>0</v>
      </c>
      <c r="C850" s="125">
        <v>0</v>
      </c>
      <c r="D850" s="125">
        <v>0</v>
      </c>
      <c r="E850" s="125">
        <v>0</v>
      </c>
      <c r="F850" s="125">
        <v>0</v>
      </c>
      <c r="G850" s="120">
        <v>1</v>
      </c>
      <c r="H850" s="125">
        <v>0</v>
      </c>
      <c r="I850" s="125">
        <v>0</v>
      </c>
      <c r="J850" s="300">
        <v>0</v>
      </c>
      <c r="K850" s="123">
        <v>1</v>
      </c>
      <c r="L850" s="125">
        <v>0</v>
      </c>
      <c r="M850" s="135"/>
      <c r="N850" s="133" t="s">
        <v>2101</v>
      </c>
      <c r="O850" s="254" t="s">
        <v>2098</v>
      </c>
      <c r="P850" s="254" t="s">
        <v>363</v>
      </c>
      <c r="Q850" s="105" t="s">
        <v>7479</v>
      </c>
      <c r="R850" s="257" t="s">
        <v>8864</v>
      </c>
      <c r="S850" s="313" t="s">
        <v>9441</v>
      </c>
      <c r="T850" s="257" t="s">
        <v>9699</v>
      </c>
      <c r="U850" s="304" t="s">
        <v>83</v>
      </c>
      <c r="V850" s="304" t="s">
        <v>2016</v>
      </c>
      <c r="W850" s="302" t="s">
        <v>10883</v>
      </c>
      <c r="X850" s="143" t="s">
        <v>232</v>
      </c>
      <c r="Y850" s="97" t="s">
        <v>232</v>
      </c>
      <c r="Z850" s="255" t="s">
        <v>2101</v>
      </c>
      <c r="AA850" s="106" t="s">
        <v>2102</v>
      </c>
      <c r="AB850" s="259" t="s">
        <v>173</v>
      </c>
      <c r="AC850" s="133" t="s">
        <v>8102</v>
      </c>
      <c r="AD850" s="303">
        <f t="shared" si="13"/>
        <v>1</v>
      </c>
      <c r="AE850" s="105" t="s">
        <v>7482</v>
      </c>
      <c r="AF850" s="133" t="str">
        <f>VLOOKUP(N850,'2021jobs'!A:A,1,0)</f>
        <v>CLOU-M1</v>
      </c>
      <c r="AG850" s="133" t="str">
        <f>VLOOKUP(Z850,'2021jobs'!A:A,1,0)</f>
        <v>CLOU-M1</v>
      </c>
      <c r="AH850" s="256"/>
      <c r="AI850" s="132" t="s">
        <v>2101</v>
      </c>
      <c r="AJ850" s="172" t="s">
        <v>239</v>
      </c>
      <c r="AK850" s="135"/>
      <c r="AL850" s="98" t="s">
        <v>2097</v>
      </c>
      <c r="AM850" s="134" t="s">
        <v>2016</v>
      </c>
      <c r="AN850" s="134" t="s">
        <v>2016</v>
      </c>
      <c r="AO850" s="5" t="s">
        <v>173</v>
      </c>
    </row>
    <row r="851" spans="1:41" s="9" customFormat="1" ht="15" customHeight="1" x14ac:dyDescent="0.4">
      <c r="A851" s="125">
        <v>0</v>
      </c>
      <c r="B851" s="125">
        <v>0</v>
      </c>
      <c r="C851" s="125">
        <v>0</v>
      </c>
      <c r="D851" s="125">
        <v>0</v>
      </c>
      <c r="E851" s="125">
        <v>0</v>
      </c>
      <c r="F851" s="125">
        <v>0</v>
      </c>
      <c r="G851" s="120">
        <v>1</v>
      </c>
      <c r="H851" s="125">
        <v>0</v>
      </c>
      <c r="I851" s="125">
        <v>0</v>
      </c>
      <c r="J851" s="300">
        <v>0</v>
      </c>
      <c r="K851" s="123">
        <v>1</v>
      </c>
      <c r="L851" s="125">
        <v>0</v>
      </c>
      <c r="M851" s="135" t="s">
        <v>9737</v>
      </c>
      <c r="N851" s="133" t="s">
        <v>10291</v>
      </c>
      <c r="O851" s="254" t="s">
        <v>2098</v>
      </c>
      <c r="P851" s="254" t="s">
        <v>2031</v>
      </c>
      <c r="Q851" s="254" t="s">
        <v>7512</v>
      </c>
      <c r="R851" s="257" t="s">
        <v>8855</v>
      </c>
      <c r="S851" s="313" t="s">
        <v>8854</v>
      </c>
      <c r="T851" s="257" t="s">
        <v>10784</v>
      </c>
      <c r="U851" s="304" t="s">
        <v>83</v>
      </c>
      <c r="V851" s="304" t="s">
        <v>2016</v>
      </c>
      <c r="W851" s="302" t="s">
        <v>10883</v>
      </c>
      <c r="X851" s="143" t="s">
        <v>232</v>
      </c>
      <c r="Y851" s="97" t="s">
        <v>232</v>
      </c>
      <c r="Z851" s="255" t="s">
        <v>300</v>
      </c>
      <c r="AA851" s="306" t="s">
        <v>300</v>
      </c>
      <c r="AB851" s="259" t="s">
        <v>173</v>
      </c>
      <c r="AC851" s="133" t="s">
        <v>8103</v>
      </c>
      <c r="AD851" s="303">
        <f t="shared" si="13"/>
        <v>0</v>
      </c>
      <c r="AE851" s="254"/>
      <c r="AF851" s="133" t="e">
        <f>VLOOKUP(N851,'2021jobs'!A:A,1,0)</f>
        <v>#N/A</v>
      </c>
      <c r="AG851" s="133" t="e">
        <f>VLOOKUP(Z851,'2021jobs'!A:A,1,0)</f>
        <v>#N/A</v>
      </c>
      <c r="AH851" s="256"/>
      <c r="AI851" s="255"/>
      <c r="AJ851" s="172"/>
      <c r="AK851" s="135"/>
      <c r="AL851" s="98"/>
      <c r="AM851" s="134"/>
      <c r="AN851" s="134"/>
      <c r="AO851" s="5"/>
    </row>
    <row r="852" spans="1:41" s="9" customFormat="1" ht="15" customHeight="1" x14ac:dyDescent="0.4">
      <c r="A852" s="125">
        <v>0</v>
      </c>
      <c r="B852" s="125">
        <v>0</v>
      </c>
      <c r="C852" s="125">
        <v>0</v>
      </c>
      <c r="D852" s="125">
        <v>0</v>
      </c>
      <c r="E852" s="125">
        <v>0</v>
      </c>
      <c r="F852" s="125">
        <v>0</v>
      </c>
      <c r="G852" s="120">
        <v>1</v>
      </c>
      <c r="H852" s="125">
        <v>0</v>
      </c>
      <c r="I852" s="125">
        <v>0</v>
      </c>
      <c r="J852" s="300">
        <v>0</v>
      </c>
      <c r="K852" s="123">
        <v>1</v>
      </c>
      <c r="L852" s="125">
        <v>0</v>
      </c>
      <c r="M852" s="135"/>
      <c r="N852" s="133" t="s">
        <v>2104</v>
      </c>
      <c r="O852" s="254" t="s">
        <v>2098</v>
      </c>
      <c r="P852" s="254" t="s">
        <v>2034</v>
      </c>
      <c r="Q852" s="254" t="s">
        <v>7512</v>
      </c>
      <c r="R852" s="257" t="s">
        <v>2105</v>
      </c>
      <c r="S852" s="313" t="s">
        <v>8854</v>
      </c>
      <c r="T852" s="257" t="s">
        <v>10786</v>
      </c>
      <c r="U852" s="304" t="s">
        <v>83</v>
      </c>
      <c r="V852" s="304" t="s">
        <v>2016</v>
      </c>
      <c r="W852" s="302" t="s">
        <v>10883</v>
      </c>
      <c r="X852" s="143" t="s">
        <v>232</v>
      </c>
      <c r="Y852" s="97" t="s">
        <v>232</v>
      </c>
      <c r="Z852" s="255" t="s">
        <v>2104</v>
      </c>
      <c r="AA852" s="106" t="s">
        <v>2106</v>
      </c>
      <c r="AB852" s="259" t="s">
        <v>173</v>
      </c>
      <c r="AC852" s="133" t="s">
        <v>8103</v>
      </c>
      <c r="AD852" s="303">
        <f t="shared" si="13"/>
        <v>1</v>
      </c>
      <c r="AE852" s="105"/>
      <c r="AF852" s="133" t="str">
        <f>VLOOKUP(N852,'2021jobs'!A:A,1,0)</f>
        <v>CLOU-T5</v>
      </c>
      <c r="AG852" s="133" t="str">
        <f>VLOOKUP(Z852,'2021jobs'!A:A,1,0)</f>
        <v>CLOU-T5</v>
      </c>
      <c r="AH852" s="256"/>
      <c r="AI852" s="132" t="s">
        <v>2104</v>
      </c>
      <c r="AJ852" s="172" t="s">
        <v>239</v>
      </c>
      <c r="AK852" s="135"/>
      <c r="AL852" s="115" t="s">
        <v>2103</v>
      </c>
      <c r="AM852" s="134" t="s">
        <v>2016</v>
      </c>
      <c r="AN852" s="134" t="s">
        <v>2016</v>
      </c>
      <c r="AO852" s="5" t="s">
        <v>173</v>
      </c>
    </row>
    <row r="853" spans="1:41" s="9" customFormat="1" ht="15" customHeight="1" x14ac:dyDescent="0.4">
      <c r="A853" s="125">
        <v>0</v>
      </c>
      <c r="B853" s="125">
        <v>0</v>
      </c>
      <c r="C853" s="125">
        <v>0</v>
      </c>
      <c r="D853" s="125">
        <v>0</v>
      </c>
      <c r="E853" s="125">
        <v>0</v>
      </c>
      <c r="F853" s="125">
        <v>0</v>
      </c>
      <c r="G853" s="120">
        <v>1</v>
      </c>
      <c r="H853" s="125">
        <v>0</v>
      </c>
      <c r="I853" s="125">
        <v>0</v>
      </c>
      <c r="J853" s="300">
        <v>0</v>
      </c>
      <c r="K853" s="123">
        <v>1</v>
      </c>
      <c r="L853" s="125">
        <v>0</v>
      </c>
      <c r="M853" s="135"/>
      <c r="N853" s="133" t="s">
        <v>2107</v>
      </c>
      <c r="O853" s="254" t="s">
        <v>2098</v>
      </c>
      <c r="P853" s="254" t="s">
        <v>2037</v>
      </c>
      <c r="Q853" s="254" t="s">
        <v>7512</v>
      </c>
      <c r="R853" s="257" t="s">
        <v>8856</v>
      </c>
      <c r="S853" s="313" t="s">
        <v>8854</v>
      </c>
      <c r="T853" s="257" t="s">
        <v>10827</v>
      </c>
      <c r="U853" s="304" t="s">
        <v>83</v>
      </c>
      <c r="V853" s="304" t="s">
        <v>2016</v>
      </c>
      <c r="W853" s="302" t="s">
        <v>10883</v>
      </c>
      <c r="X853" s="143" t="s">
        <v>232</v>
      </c>
      <c r="Y853" s="97" t="s">
        <v>232</v>
      </c>
      <c r="Z853" s="255" t="s">
        <v>2107</v>
      </c>
      <c r="AA853" s="106" t="s">
        <v>2108</v>
      </c>
      <c r="AB853" s="259" t="s">
        <v>173</v>
      </c>
      <c r="AC853" s="133" t="s">
        <v>8103</v>
      </c>
      <c r="AD853" s="303">
        <f t="shared" si="13"/>
        <v>1</v>
      </c>
      <c r="AE853" s="105"/>
      <c r="AF853" s="133" t="str">
        <f>VLOOKUP(N853,'2021jobs'!A:A,1,0)</f>
        <v>CLOU-T4</v>
      </c>
      <c r="AG853" s="133" t="str">
        <f>VLOOKUP(Z853,'2021jobs'!A:A,1,0)</f>
        <v>CLOU-T4</v>
      </c>
      <c r="AH853" s="256"/>
      <c r="AI853" s="132" t="s">
        <v>2107</v>
      </c>
      <c r="AJ853" s="172" t="s">
        <v>239</v>
      </c>
      <c r="AK853" s="135"/>
      <c r="AL853" s="98" t="s">
        <v>2103</v>
      </c>
      <c r="AM853" s="134" t="s">
        <v>2016</v>
      </c>
      <c r="AN853" s="134" t="s">
        <v>2016</v>
      </c>
      <c r="AO853" s="5" t="s">
        <v>173</v>
      </c>
    </row>
    <row r="854" spans="1:41" s="9" customFormat="1" ht="15" customHeight="1" x14ac:dyDescent="0.4">
      <c r="A854" s="125">
        <v>0</v>
      </c>
      <c r="B854" s="125">
        <v>0</v>
      </c>
      <c r="C854" s="125">
        <v>0</v>
      </c>
      <c r="D854" s="125">
        <v>0</v>
      </c>
      <c r="E854" s="125">
        <v>0</v>
      </c>
      <c r="F854" s="125">
        <v>0</v>
      </c>
      <c r="G854" s="120">
        <v>1</v>
      </c>
      <c r="H854" s="125">
        <v>0</v>
      </c>
      <c r="I854" s="125">
        <v>0</v>
      </c>
      <c r="J854" s="300">
        <v>0</v>
      </c>
      <c r="K854" s="123">
        <v>1</v>
      </c>
      <c r="L854" s="125">
        <v>0</v>
      </c>
      <c r="M854" s="135"/>
      <c r="N854" s="133" t="s">
        <v>2109</v>
      </c>
      <c r="O854" s="254" t="s">
        <v>2098</v>
      </c>
      <c r="P854" s="254" t="s">
        <v>492</v>
      </c>
      <c r="Q854" s="254" t="s">
        <v>7512</v>
      </c>
      <c r="R854" s="257" t="s">
        <v>8857</v>
      </c>
      <c r="S854" s="313" t="s">
        <v>8854</v>
      </c>
      <c r="T854" s="257" t="s">
        <v>10773</v>
      </c>
      <c r="U854" s="304" t="s">
        <v>83</v>
      </c>
      <c r="V854" s="304" t="s">
        <v>2016</v>
      </c>
      <c r="W854" s="302" t="s">
        <v>10883</v>
      </c>
      <c r="X854" s="143" t="s">
        <v>232</v>
      </c>
      <c r="Y854" s="97" t="s">
        <v>232</v>
      </c>
      <c r="Z854" s="255" t="s">
        <v>2109</v>
      </c>
      <c r="AA854" s="106" t="s">
        <v>2110</v>
      </c>
      <c r="AB854" s="259" t="s">
        <v>173</v>
      </c>
      <c r="AC854" s="133" t="s">
        <v>8103</v>
      </c>
      <c r="AD854" s="303">
        <f t="shared" si="13"/>
        <v>1</v>
      </c>
      <c r="AE854" s="105" t="s">
        <v>7482</v>
      </c>
      <c r="AF854" s="133" t="str">
        <f>VLOOKUP(N854,'2021jobs'!A:A,1,0)</f>
        <v>CLOU-T3</v>
      </c>
      <c r="AG854" s="133" t="str">
        <f>VLOOKUP(Z854,'2021jobs'!A:A,1,0)</f>
        <v>CLOU-T3</v>
      </c>
      <c r="AH854" s="256"/>
      <c r="AI854" s="132" t="s">
        <v>2109</v>
      </c>
      <c r="AJ854" s="172" t="s">
        <v>239</v>
      </c>
      <c r="AK854" s="135"/>
      <c r="AL854" s="98" t="s">
        <v>2103</v>
      </c>
      <c r="AM854" s="134" t="s">
        <v>2016</v>
      </c>
      <c r="AN854" s="134" t="s">
        <v>2016</v>
      </c>
      <c r="AO854" s="5" t="s">
        <v>173</v>
      </c>
    </row>
    <row r="855" spans="1:41" s="9" customFormat="1" ht="15" customHeight="1" x14ac:dyDescent="0.4">
      <c r="A855" s="125">
        <v>0</v>
      </c>
      <c r="B855" s="125">
        <v>0</v>
      </c>
      <c r="C855" s="125">
        <v>0</v>
      </c>
      <c r="D855" s="125">
        <v>0</v>
      </c>
      <c r="E855" s="125">
        <v>0</v>
      </c>
      <c r="F855" s="125">
        <v>0</v>
      </c>
      <c r="G855" s="120">
        <v>1</v>
      </c>
      <c r="H855" s="125">
        <v>0</v>
      </c>
      <c r="I855" s="125">
        <v>0</v>
      </c>
      <c r="J855" s="300">
        <v>0</v>
      </c>
      <c r="K855" s="123">
        <v>1</v>
      </c>
      <c r="L855" s="125">
        <v>0</v>
      </c>
      <c r="M855" s="135"/>
      <c r="N855" s="133" t="s">
        <v>2111</v>
      </c>
      <c r="O855" s="254" t="s">
        <v>2098</v>
      </c>
      <c r="P855" s="254" t="s">
        <v>2042</v>
      </c>
      <c r="Q855" s="254" t="s">
        <v>7512</v>
      </c>
      <c r="R855" s="257" t="s">
        <v>8858</v>
      </c>
      <c r="S855" s="313" t="s">
        <v>8854</v>
      </c>
      <c r="T855" s="257" t="s">
        <v>10774</v>
      </c>
      <c r="U855" s="304" t="s">
        <v>83</v>
      </c>
      <c r="V855" s="304" t="s">
        <v>2016</v>
      </c>
      <c r="W855" s="302" t="s">
        <v>10883</v>
      </c>
      <c r="X855" s="143" t="s">
        <v>232</v>
      </c>
      <c r="Y855" s="97" t="s">
        <v>232</v>
      </c>
      <c r="Z855" s="255" t="s">
        <v>2111</v>
      </c>
      <c r="AA855" s="106" t="s">
        <v>2112</v>
      </c>
      <c r="AB855" s="259" t="s">
        <v>173</v>
      </c>
      <c r="AC855" s="133" t="s">
        <v>8103</v>
      </c>
      <c r="AD855" s="303">
        <f t="shared" si="13"/>
        <v>1</v>
      </c>
      <c r="AE855" s="105"/>
      <c r="AF855" s="133" t="str">
        <f>VLOOKUP(N855,'2021jobs'!A:A,1,0)</f>
        <v>CLOU-T2</v>
      </c>
      <c r="AG855" s="133" t="str">
        <f>VLOOKUP(Z855,'2021jobs'!A:A,1,0)</f>
        <v>CLOU-T2</v>
      </c>
      <c r="AH855" s="256"/>
      <c r="AI855" s="132" t="s">
        <v>2111</v>
      </c>
      <c r="AJ855" s="172" t="s">
        <v>239</v>
      </c>
      <c r="AK855" s="135"/>
      <c r="AL855" s="98" t="s">
        <v>2103</v>
      </c>
      <c r="AM855" s="134" t="s">
        <v>2016</v>
      </c>
      <c r="AN855" s="134" t="s">
        <v>2016</v>
      </c>
      <c r="AO855" s="5" t="s">
        <v>173</v>
      </c>
    </row>
    <row r="856" spans="1:41" s="9" customFormat="1" ht="15" customHeight="1" x14ac:dyDescent="0.4">
      <c r="A856" s="125">
        <v>0</v>
      </c>
      <c r="B856" s="125">
        <v>0</v>
      </c>
      <c r="C856" s="125">
        <v>0</v>
      </c>
      <c r="D856" s="125">
        <v>0</v>
      </c>
      <c r="E856" s="125">
        <v>0</v>
      </c>
      <c r="F856" s="125">
        <v>0</v>
      </c>
      <c r="G856" s="120">
        <v>1</v>
      </c>
      <c r="H856" s="125">
        <v>0</v>
      </c>
      <c r="I856" s="125">
        <v>0</v>
      </c>
      <c r="J856" s="300">
        <v>0</v>
      </c>
      <c r="K856" s="123">
        <v>1</v>
      </c>
      <c r="L856" s="125">
        <v>0</v>
      </c>
      <c r="M856" s="135"/>
      <c r="N856" s="133" t="s">
        <v>2113</v>
      </c>
      <c r="O856" s="254" t="s">
        <v>2098</v>
      </c>
      <c r="P856" s="254" t="s">
        <v>2045</v>
      </c>
      <c r="Q856" s="254" t="s">
        <v>7512</v>
      </c>
      <c r="R856" s="257" t="s">
        <v>8859</v>
      </c>
      <c r="S856" s="313" t="s">
        <v>8854</v>
      </c>
      <c r="T856" s="257" t="s">
        <v>10826</v>
      </c>
      <c r="U856" s="304" t="s">
        <v>83</v>
      </c>
      <c r="V856" s="304" t="s">
        <v>2016</v>
      </c>
      <c r="W856" s="302" t="s">
        <v>10883</v>
      </c>
      <c r="X856" s="143" t="s">
        <v>232</v>
      </c>
      <c r="Y856" s="97" t="s">
        <v>232</v>
      </c>
      <c r="Z856" s="255" t="s">
        <v>2113</v>
      </c>
      <c r="AA856" s="106" t="s">
        <v>2114</v>
      </c>
      <c r="AB856" s="259" t="s">
        <v>173</v>
      </c>
      <c r="AC856" s="133" t="s">
        <v>8103</v>
      </c>
      <c r="AD856" s="303">
        <f t="shared" si="13"/>
        <v>1</v>
      </c>
      <c r="AE856" s="105"/>
      <c r="AF856" s="133" t="str">
        <f>VLOOKUP(N856,'2021jobs'!A:A,1,0)</f>
        <v>CLOU-T1</v>
      </c>
      <c r="AG856" s="133" t="str">
        <f>VLOOKUP(Z856,'2021jobs'!A:A,1,0)</f>
        <v>CLOU-T1</v>
      </c>
      <c r="AH856" s="256"/>
      <c r="AI856" s="132" t="s">
        <v>2113</v>
      </c>
      <c r="AJ856" s="172" t="s">
        <v>239</v>
      </c>
      <c r="AK856" s="135"/>
      <c r="AL856" s="98" t="s">
        <v>2103</v>
      </c>
      <c r="AM856" s="134" t="s">
        <v>2016</v>
      </c>
      <c r="AN856" s="134" t="s">
        <v>2016</v>
      </c>
      <c r="AO856" s="5" t="s">
        <v>173</v>
      </c>
    </row>
    <row r="857" spans="1:41" s="9" customFormat="1" ht="15" customHeight="1" x14ac:dyDescent="0.4">
      <c r="A857" s="125">
        <v>0</v>
      </c>
      <c r="B857" s="125">
        <v>0</v>
      </c>
      <c r="C857" s="125">
        <v>0</v>
      </c>
      <c r="D857" s="125">
        <v>0</v>
      </c>
      <c r="E857" s="125">
        <v>0</v>
      </c>
      <c r="F857" s="125">
        <v>0</v>
      </c>
      <c r="G857" s="120">
        <v>1</v>
      </c>
      <c r="H857" s="125">
        <v>0</v>
      </c>
      <c r="I857" s="125">
        <v>0</v>
      </c>
      <c r="J857" s="300">
        <v>0</v>
      </c>
      <c r="K857" s="123">
        <v>1</v>
      </c>
      <c r="L857" s="125">
        <v>0</v>
      </c>
      <c r="M857" s="135" t="s">
        <v>9737</v>
      </c>
      <c r="N857" s="133" t="s">
        <v>10292</v>
      </c>
      <c r="O857" s="254" t="s">
        <v>2116</v>
      </c>
      <c r="P857" s="254" t="s">
        <v>2034</v>
      </c>
      <c r="Q857" s="254" t="s">
        <v>7512</v>
      </c>
      <c r="R857" s="257" t="s">
        <v>9746</v>
      </c>
      <c r="S857" s="313" t="s">
        <v>8860</v>
      </c>
      <c r="T857" s="257" t="s">
        <v>10786</v>
      </c>
      <c r="U857" s="304" t="s">
        <v>83</v>
      </c>
      <c r="V857" s="304" t="s">
        <v>2016</v>
      </c>
      <c r="W857" s="302" t="s">
        <v>10848</v>
      </c>
      <c r="X857" s="143" t="s">
        <v>232</v>
      </c>
      <c r="Y857" s="97" t="s">
        <v>232</v>
      </c>
      <c r="Z857" s="255" t="s">
        <v>300</v>
      </c>
      <c r="AA857" s="306" t="s">
        <v>300</v>
      </c>
      <c r="AB857" s="259" t="s">
        <v>173</v>
      </c>
      <c r="AC857" s="133" t="s">
        <v>8104</v>
      </c>
      <c r="AD857" s="303">
        <f t="shared" si="13"/>
        <v>0</v>
      </c>
      <c r="AE857" s="254"/>
      <c r="AF857" s="133"/>
      <c r="AG857" s="133"/>
      <c r="AH857" s="256"/>
      <c r="AI857" s="255"/>
      <c r="AJ857" s="172"/>
      <c r="AK857" s="135"/>
      <c r="AL857" s="98"/>
      <c r="AM857" s="134"/>
      <c r="AN857" s="134"/>
      <c r="AO857" s="5"/>
    </row>
    <row r="858" spans="1:41" s="9" customFormat="1" ht="15" customHeight="1" x14ac:dyDescent="0.4">
      <c r="A858" s="125">
        <v>0</v>
      </c>
      <c r="B858" s="125">
        <v>0</v>
      </c>
      <c r="C858" s="125">
        <v>0</v>
      </c>
      <c r="D858" s="125">
        <v>0</v>
      </c>
      <c r="E858" s="125">
        <v>0</v>
      </c>
      <c r="F858" s="125">
        <v>0</v>
      </c>
      <c r="G858" s="120">
        <v>1</v>
      </c>
      <c r="H858" s="125">
        <v>0</v>
      </c>
      <c r="I858" s="125">
        <v>0</v>
      </c>
      <c r="J858" s="300">
        <v>0</v>
      </c>
      <c r="K858" s="123">
        <v>1</v>
      </c>
      <c r="L858" s="125">
        <v>0</v>
      </c>
      <c r="M858" s="135" t="s">
        <v>9737</v>
      </c>
      <c r="N858" s="133" t="s">
        <v>10293</v>
      </c>
      <c r="O858" s="254" t="s">
        <v>2116</v>
      </c>
      <c r="P858" s="254" t="s">
        <v>2037</v>
      </c>
      <c r="Q858" s="254" t="s">
        <v>7512</v>
      </c>
      <c r="R858" s="257" t="s">
        <v>8865</v>
      </c>
      <c r="S858" s="313" t="s">
        <v>8860</v>
      </c>
      <c r="T858" s="257" t="s">
        <v>10827</v>
      </c>
      <c r="U858" s="304" t="s">
        <v>83</v>
      </c>
      <c r="V858" s="304" t="s">
        <v>2016</v>
      </c>
      <c r="W858" s="302" t="s">
        <v>10848</v>
      </c>
      <c r="X858" s="143" t="s">
        <v>232</v>
      </c>
      <c r="Y858" s="97" t="s">
        <v>232</v>
      </c>
      <c r="Z858" s="255" t="s">
        <v>300</v>
      </c>
      <c r="AA858" s="306" t="s">
        <v>300</v>
      </c>
      <c r="AB858" s="259" t="s">
        <v>173</v>
      </c>
      <c r="AC858" s="133" t="s">
        <v>8104</v>
      </c>
      <c r="AD858" s="303">
        <f t="shared" si="13"/>
        <v>0</v>
      </c>
      <c r="AE858" s="254"/>
      <c r="AF858" s="133" t="e">
        <f>VLOOKUP(N858,'2021jobs'!A:A,1,0)</f>
        <v>#N/A</v>
      </c>
      <c r="AG858" s="133" t="e">
        <f>VLOOKUP(Z858,'2021jobs'!A:A,1,0)</f>
        <v>#N/A</v>
      </c>
      <c r="AH858" s="256"/>
      <c r="AI858" s="255"/>
      <c r="AJ858" s="172"/>
      <c r="AK858" s="135"/>
      <c r="AL858" s="98"/>
      <c r="AM858" s="134"/>
      <c r="AN858" s="134"/>
      <c r="AO858" s="5"/>
    </row>
    <row r="859" spans="1:41" s="9" customFormat="1" ht="15" customHeight="1" x14ac:dyDescent="0.4">
      <c r="A859" s="125">
        <v>0</v>
      </c>
      <c r="B859" s="125">
        <v>0</v>
      </c>
      <c r="C859" s="125">
        <v>0</v>
      </c>
      <c r="D859" s="125">
        <v>0</v>
      </c>
      <c r="E859" s="125">
        <v>0</v>
      </c>
      <c r="F859" s="125">
        <v>0</v>
      </c>
      <c r="G859" s="120">
        <v>1</v>
      </c>
      <c r="H859" s="125">
        <v>0</v>
      </c>
      <c r="I859" s="125">
        <v>0</v>
      </c>
      <c r="J859" s="300">
        <v>0</v>
      </c>
      <c r="K859" s="123">
        <v>1</v>
      </c>
      <c r="L859" s="125">
        <v>0</v>
      </c>
      <c r="M859" s="135"/>
      <c r="N859" s="133" t="s">
        <v>2117</v>
      </c>
      <c r="O859" s="254" t="s">
        <v>2116</v>
      </c>
      <c r="P859" s="254" t="s">
        <v>492</v>
      </c>
      <c r="Q859" s="254" t="s">
        <v>7512</v>
      </c>
      <c r="R859" s="257" t="s">
        <v>2118</v>
      </c>
      <c r="S859" s="313" t="s">
        <v>8860</v>
      </c>
      <c r="T859" s="257" t="s">
        <v>10773</v>
      </c>
      <c r="U859" s="304" t="s">
        <v>83</v>
      </c>
      <c r="V859" s="304" t="s">
        <v>2016</v>
      </c>
      <c r="W859" s="302" t="s">
        <v>10848</v>
      </c>
      <c r="X859" s="143" t="s">
        <v>232</v>
      </c>
      <c r="Y859" s="97" t="s">
        <v>232</v>
      </c>
      <c r="Z859" s="255" t="s">
        <v>2117</v>
      </c>
      <c r="AA859" s="106" t="s">
        <v>2119</v>
      </c>
      <c r="AB859" s="259" t="s">
        <v>173</v>
      </c>
      <c r="AC859" s="133" t="s">
        <v>8104</v>
      </c>
      <c r="AD859" s="303">
        <f t="shared" si="13"/>
        <v>1</v>
      </c>
      <c r="AE859" s="105" t="s">
        <v>7482</v>
      </c>
      <c r="AF859" s="133" t="str">
        <f>VLOOKUP(N859,'2021jobs'!A:A,1,0)</f>
        <v>CLAD-T3</v>
      </c>
      <c r="AG859" s="133" t="str">
        <f>VLOOKUP(Z859,'2021jobs'!A:A,1,0)</f>
        <v>CLAD-T3</v>
      </c>
      <c r="AH859" s="256"/>
      <c r="AI859" s="132" t="s">
        <v>2117</v>
      </c>
      <c r="AJ859" s="172" t="s">
        <v>239</v>
      </c>
      <c r="AK859" s="135"/>
      <c r="AL859" s="115" t="s">
        <v>2115</v>
      </c>
      <c r="AM859" s="134" t="s">
        <v>2016</v>
      </c>
      <c r="AN859" s="134" t="s">
        <v>2016</v>
      </c>
      <c r="AO859" s="5" t="s">
        <v>173</v>
      </c>
    </row>
    <row r="860" spans="1:41" s="9" customFormat="1" ht="15" customHeight="1" x14ac:dyDescent="0.4">
      <c r="A860" s="125">
        <v>0</v>
      </c>
      <c r="B860" s="125">
        <v>0</v>
      </c>
      <c r="C860" s="125">
        <v>0</v>
      </c>
      <c r="D860" s="125">
        <v>0</v>
      </c>
      <c r="E860" s="125">
        <v>0</v>
      </c>
      <c r="F860" s="125">
        <v>0</v>
      </c>
      <c r="G860" s="120">
        <v>1</v>
      </c>
      <c r="H860" s="125">
        <v>0</v>
      </c>
      <c r="I860" s="125">
        <v>0</v>
      </c>
      <c r="J860" s="300">
        <v>0</v>
      </c>
      <c r="K860" s="123">
        <v>1</v>
      </c>
      <c r="L860" s="125">
        <v>0</v>
      </c>
      <c r="M860" s="135"/>
      <c r="N860" s="133" t="s">
        <v>2120</v>
      </c>
      <c r="O860" s="254" t="s">
        <v>2116</v>
      </c>
      <c r="P860" s="254" t="s">
        <v>2042</v>
      </c>
      <c r="Q860" s="254" t="s">
        <v>7512</v>
      </c>
      <c r="R860" s="257" t="s">
        <v>8874</v>
      </c>
      <c r="S860" s="313" t="s">
        <v>8860</v>
      </c>
      <c r="T860" s="257" t="s">
        <v>10774</v>
      </c>
      <c r="U860" s="304" t="s">
        <v>83</v>
      </c>
      <c r="V860" s="304" t="s">
        <v>2016</v>
      </c>
      <c r="W860" s="302" t="s">
        <v>10848</v>
      </c>
      <c r="X860" s="143" t="s">
        <v>232</v>
      </c>
      <c r="Y860" s="97" t="s">
        <v>232</v>
      </c>
      <c r="Z860" s="255" t="s">
        <v>2120</v>
      </c>
      <c r="AA860" s="106" t="s">
        <v>2121</v>
      </c>
      <c r="AB860" s="259" t="s">
        <v>173</v>
      </c>
      <c r="AC860" s="133" t="s">
        <v>8104</v>
      </c>
      <c r="AD860" s="303">
        <f t="shared" si="13"/>
        <v>1</v>
      </c>
      <c r="AE860" s="105"/>
      <c r="AF860" s="133" t="str">
        <f>VLOOKUP(N860,'2021jobs'!A:A,1,0)</f>
        <v>CLAD-T2</v>
      </c>
      <c r="AG860" s="133" t="str">
        <f>VLOOKUP(Z860,'2021jobs'!A:A,1,0)</f>
        <v>CLAD-T2</v>
      </c>
      <c r="AH860" s="256"/>
      <c r="AI860" s="132" t="s">
        <v>2120</v>
      </c>
      <c r="AJ860" s="172" t="s">
        <v>239</v>
      </c>
      <c r="AK860" s="135"/>
      <c r="AL860" s="98" t="s">
        <v>2115</v>
      </c>
      <c r="AM860" s="134" t="s">
        <v>2016</v>
      </c>
      <c r="AN860" s="134" t="s">
        <v>2016</v>
      </c>
      <c r="AO860" s="5" t="s">
        <v>173</v>
      </c>
    </row>
    <row r="861" spans="1:41" s="9" customFormat="1" ht="15" customHeight="1" x14ac:dyDescent="0.4">
      <c r="A861" s="125">
        <v>0</v>
      </c>
      <c r="B861" s="125">
        <v>0</v>
      </c>
      <c r="C861" s="125">
        <v>0</v>
      </c>
      <c r="D861" s="125">
        <v>0</v>
      </c>
      <c r="E861" s="125">
        <v>0</v>
      </c>
      <c r="F861" s="125">
        <v>0</v>
      </c>
      <c r="G861" s="120">
        <v>1</v>
      </c>
      <c r="H861" s="125">
        <v>0</v>
      </c>
      <c r="I861" s="125">
        <v>0</v>
      </c>
      <c r="J861" s="300">
        <v>0</v>
      </c>
      <c r="K861" s="123">
        <v>1</v>
      </c>
      <c r="L861" s="125">
        <v>0</v>
      </c>
      <c r="M861" s="135" t="s">
        <v>9737</v>
      </c>
      <c r="N861" s="133" t="s">
        <v>10294</v>
      </c>
      <c r="O861" s="254" t="s">
        <v>2116</v>
      </c>
      <c r="P861" s="254" t="s">
        <v>2045</v>
      </c>
      <c r="Q861" s="254" t="s">
        <v>7512</v>
      </c>
      <c r="R861" s="257" t="s">
        <v>8875</v>
      </c>
      <c r="S861" s="313" t="s">
        <v>8860</v>
      </c>
      <c r="T861" s="257" t="s">
        <v>10826</v>
      </c>
      <c r="U861" s="304" t="s">
        <v>83</v>
      </c>
      <c r="V861" s="304" t="s">
        <v>2016</v>
      </c>
      <c r="W861" s="302" t="s">
        <v>10848</v>
      </c>
      <c r="X861" s="143" t="s">
        <v>232</v>
      </c>
      <c r="Y861" s="97" t="s">
        <v>232</v>
      </c>
      <c r="Z861" s="255" t="s">
        <v>300</v>
      </c>
      <c r="AA861" s="306" t="s">
        <v>300</v>
      </c>
      <c r="AB861" s="259" t="s">
        <v>173</v>
      </c>
      <c r="AC861" s="133" t="s">
        <v>8104</v>
      </c>
      <c r="AD861" s="303">
        <f t="shared" si="13"/>
        <v>0</v>
      </c>
      <c r="AE861" s="254"/>
      <c r="AF861" s="133" t="e">
        <f>VLOOKUP(N861,'2021jobs'!A:A,1,0)</f>
        <v>#N/A</v>
      </c>
      <c r="AG861" s="133" t="e">
        <f>VLOOKUP(Z861,'2021jobs'!A:A,1,0)</f>
        <v>#N/A</v>
      </c>
      <c r="AH861" s="256"/>
      <c r="AI861" s="255"/>
      <c r="AJ861" s="172"/>
      <c r="AK861" s="135"/>
      <c r="AL861" s="98"/>
      <c r="AM861" s="134"/>
      <c r="AN861" s="134"/>
      <c r="AO861" s="5"/>
    </row>
    <row r="862" spans="1:41" s="9" customFormat="1" ht="15" customHeight="1" x14ac:dyDescent="0.4">
      <c r="A862" s="125">
        <v>0</v>
      </c>
      <c r="B862" s="125">
        <v>0</v>
      </c>
      <c r="C862" s="125">
        <v>0</v>
      </c>
      <c r="D862" s="125">
        <v>0</v>
      </c>
      <c r="E862" s="125">
        <v>0</v>
      </c>
      <c r="F862" s="125">
        <v>0</v>
      </c>
      <c r="G862" s="120">
        <v>1</v>
      </c>
      <c r="H862" s="125">
        <v>0</v>
      </c>
      <c r="I862" s="125">
        <v>0</v>
      </c>
      <c r="J862" s="300">
        <v>0</v>
      </c>
      <c r="K862" s="125">
        <v>0</v>
      </c>
      <c r="L862" s="125">
        <v>0</v>
      </c>
      <c r="M862" s="135"/>
      <c r="N862" s="133" t="s">
        <v>2124</v>
      </c>
      <c r="O862" s="254" t="s">
        <v>2123</v>
      </c>
      <c r="P862" s="254" t="s">
        <v>297</v>
      </c>
      <c r="Q862" s="254" t="s">
        <v>46</v>
      </c>
      <c r="R862" s="257" t="s">
        <v>2125</v>
      </c>
      <c r="S862" s="313" t="s">
        <v>8872</v>
      </c>
      <c r="T862" s="257" t="s">
        <v>9704</v>
      </c>
      <c r="U862" s="304" t="s">
        <v>83</v>
      </c>
      <c r="V862" s="304" t="s">
        <v>2016</v>
      </c>
      <c r="W862" s="304" t="s">
        <v>2122</v>
      </c>
      <c r="X862" s="143" t="s">
        <v>232</v>
      </c>
      <c r="Y862" s="97" t="s">
        <v>232</v>
      </c>
      <c r="Z862" s="255" t="s">
        <v>2124</v>
      </c>
      <c r="AA862" s="106" t="s">
        <v>2126</v>
      </c>
      <c r="AB862" s="259" t="s">
        <v>173</v>
      </c>
      <c r="AC862" s="133" t="s">
        <v>8105</v>
      </c>
      <c r="AD862" s="303">
        <f t="shared" si="13"/>
        <v>1</v>
      </c>
      <c r="AE862" s="105" t="s">
        <v>7482</v>
      </c>
      <c r="AF862" s="133" t="str">
        <f>VLOOKUP(N862,'2021jobs'!A:A,1,0)</f>
        <v>MBAP-V1</v>
      </c>
      <c r="AG862" s="133" t="str">
        <f>VLOOKUP(Z862,'2021jobs'!A:A,1,0)</f>
        <v>MBAP-V1</v>
      </c>
      <c r="AH862" s="256"/>
      <c r="AI862" s="132" t="s">
        <v>2124</v>
      </c>
      <c r="AJ862" s="172" t="s">
        <v>239</v>
      </c>
      <c r="AK862" s="135"/>
      <c r="AL862" s="115" t="s">
        <v>2122</v>
      </c>
      <c r="AM862" s="134" t="s">
        <v>2016</v>
      </c>
      <c r="AN862" s="134" t="s">
        <v>2016</v>
      </c>
      <c r="AO862" s="5" t="s">
        <v>173</v>
      </c>
    </row>
    <row r="863" spans="1:41" s="9" customFormat="1" ht="15" customHeight="1" x14ac:dyDescent="0.4">
      <c r="A863" s="125">
        <v>0</v>
      </c>
      <c r="B863" s="125">
        <v>0</v>
      </c>
      <c r="C863" s="125">
        <v>0</v>
      </c>
      <c r="D863" s="125">
        <v>0</v>
      </c>
      <c r="E863" s="125">
        <v>0</v>
      </c>
      <c r="F863" s="125">
        <v>0</v>
      </c>
      <c r="G863" s="120">
        <v>1</v>
      </c>
      <c r="H863" s="125">
        <v>0</v>
      </c>
      <c r="I863" s="125">
        <v>0</v>
      </c>
      <c r="J863" s="300">
        <v>0</v>
      </c>
      <c r="K863" s="125">
        <v>0</v>
      </c>
      <c r="L863" s="125">
        <v>0</v>
      </c>
      <c r="M863" s="135" t="s">
        <v>9737</v>
      </c>
      <c r="N863" s="133" t="s">
        <v>10295</v>
      </c>
      <c r="O863" s="254" t="s">
        <v>2123</v>
      </c>
      <c r="P863" s="254" t="s">
        <v>453</v>
      </c>
      <c r="Q863" s="110" t="s">
        <v>7479</v>
      </c>
      <c r="R863" s="257" t="s">
        <v>8871</v>
      </c>
      <c r="S863" s="313" t="s">
        <v>8873</v>
      </c>
      <c r="T863" s="257" t="s">
        <v>9701</v>
      </c>
      <c r="U863" s="304" t="s">
        <v>83</v>
      </c>
      <c r="V863" s="304" t="s">
        <v>2016</v>
      </c>
      <c r="W863" s="304" t="s">
        <v>2122</v>
      </c>
      <c r="X863" s="143" t="s">
        <v>232</v>
      </c>
      <c r="Y863" s="97" t="s">
        <v>232</v>
      </c>
      <c r="Z863" s="255" t="s">
        <v>300</v>
      </c>
      <c r="AA863" s="306" t="s">
        <v>300</v>
      </c>
      <c r="AB863" s="259" t="s">
        <v>173</v>
      </c>
      <c r="AC863" s="133" t="s">
        <v>8106</v>
      </c>
      <c r="AD863" s="303">
        <f t="shared" si="13"/>
        <v>0</v>
      </c>
      <c r="AE863" s="254"/>
      <c r="AF863" s="133" t="e">
        <f>VLOOKUP(N863,'2021jobs'!A:A,1,0)</f>
        <v>#N/A</v>
      </c>
      <c r="AG863" s="133" t="e">
        <f>VLOOKUP(Z863,'2021jobs'!A:A,1,0)</f>
        <v>#N/A</v>
      </c>
      <c r="AH863" s="256"/>
      <c r="AI863" s="255"/>
      <c r="AJ863" s="172"/>
      <c r="AK863" s="135"/>
      <c r="AL863" s="115"/>
      <c r="AM863" s="134"/>
      <c r="AN863" s="134"/>
      <c r="AO863" s="5"/>
    </row>
    <row r="864" spans="1:41" s="9" customFormat="1" ht="15" customHeight="1" x14ac:dyDescent="0.4">
      <c r="A864" s="125">
        <v>0</v>
      </c>
      <c r="B864" s="125">
        <v>0</v>
      </c>
      <c r="C864" s="125">
        <v>0</v>
      </c>
      <c r="D864" s="125">
        <v>0</v>
      </c>
      <c r="E864" s="125">
        <v>0</v>
      </c>
      <c r="F864" s="125">
        <v>0</v>
      </c>
      <c r="G864" s="120">
        <v>1</v>
      </c>
      <c r="H864" s="125">
        <v>0</v>
      </c>
      <c r="I864" s="125">
        <v>0</v>
      </c>
      <c r="J864" s="300">
        <v>0</v>
      </c>
      <c r="K864" s="125">
        <v>0</v>
      </c>
      <c r="L864" s="125">
        <v>0</v>
      </c>
      <c r="M864" s="135"/>
      <c r="N864" s="133" t="s">
        <v>2127</v>
      </c>
      <c r="O864" s="254" t="s">
        <v>2123</v>
      </c>
      <c r="P864" s="254" t="s">
        <v>352</v>
      </c>
      <c r="Q864" s="110" t="s">
        <v>7479</v>
      </c>
      <c r="R864" s="257" t="s">
        <v>2128</v>
      </c>
      <c r="S864" s="313" t="s">
        <v>8873</v>
      </c>
      <c r="T864" s="257" t="s">
        <v>9700</v>
      </c>
      <c r="U864" s="304" t="s">
        <v>83</v>
      </c>
      <c r="V864" s="304" t="s">
        <v>2016</v>
      </c>
      <c r="W864" s="304" t="s">
        <v>2122</v>
      </c>
      <c r="X864" s="143" t="s">
        <v>232</v>
      </c>
      <c r="Y864" s="97" t="s">
        <v>232</v>
      </c>
      <c r="Z864" s="255" t="s">
        <v>2127</v>
      </c>
      <c r="AA864" s="106" t="s">
        <v>2129</v>
      </c>
      <c r="AB864" s="259" t="s">
        <v>173</v>
      </c>
      <c r="AC864" s="133" t="s">
        <v>8106</v>
      </c>
      <c r="AD864" s="303">
        <f t="shared" si="13"/>
        <v>1</v>
      </c>
      <c r="AE864" s="105"/>
      <c r="AF864" s="133" t="str">
        <f>VLOOKUP(N864,'2021jobs'!A:A,1,0)</f>
        <v>MBAP-D1</v>
      </c>
      <c r="AG864" s="133" t="str">
        <f>VLOOKUP(Z864,'2021jobs'!A:A,1,0)</f>
        <v>MBAP-D1</v>
      </c>
      <c r="AH864" s="256"/>
      <c r="AI864" s="132" t="s">
        <v>2127</v>
      </c>
      <c r="AJ864" s="172" t="s">
        <v>239</v>
      </c>
      <c r="AK864" s="135"/>
      <c r="AL864" s="98" t="s">
        <v>2122</v>
      </c>
      <c r="AM864" s="134" t="s">
        <v>2016</v>
      </c>
      <c r="AN864" s="134" t="s">
        <v>2016</v>
      </c>
      <c r="AO864" s="5" t="s">
        <v>173</v>
      </c>
    </row>
    <row r="865" spans="1:41" s="9" customFormat="1" ht="15" customHeight="1" x14ac:dyDescent="0.4">
      <c r="A865" s="125">
        <v>0</v>
      </c>
      <c r="B865" s="125">
        <v>0</v>
      </c>
      <c r="C865" s="125">
        <v>0</v>
      </c>
      <c r="D865" s="125">
        <v>0</v>
      </c>
      <c r="E865" s="125">
        <v>0</v>
      </c>
      <c r="F865" s="125">
        <v>0</v>
      </c>
      <c r="G865" s="120">
        <v>1</v>
      </c>
      <c r="H865" s="125">
        <v>0</v>
      </c>
      <c r="I865" s="125">
        <v>0</v>
      </c>
      <c r="J865" s="300">
        <v>0</v>
      </c>
      <c r="K865" s="125">
        <v>0</v>
      </c>
      <c r="L865" s="125">
        <v>0</v>
      </c>
      <c r="M865" s="135" t="s">
        <v>9737</v>
      </c>
      <c r="N865" s="133" t="s">
        <v>10296</v>
      </c>
      <c r="O865" s="254" t="s">
        <v>2123</v>
      </c>
      <c r="P865" s="254" t="s">
        <v>415</v>
      </c>
      <c r="Q865" s="110" t="s">
        <v>7479</v>
      </c>
      <c r="R865" s="257" t="s">
        <v>8870</v>
      </c>
      <c r="S865" s="313" t="s">
        <v>8873</v>
      </c>
      <c r="T865" s="257" t="s">
        <v>9698</v>
      </c>
      <c r="U865" s="304" t="s">
        <v>83</v>
      </c>
      <c r="V865" s="304" t="s">
        <v>2016</v>
      </c>
      <c r="W865" s="304" t="s">
        <v>2122</v>
      </c>
      <c r="X865" s="143" t="s">
        <v>232</v>
      </c>
      <c r="Y865" s="97" t="s">
        <v>232</v>
      </c>
      <c r="Z865" s="255" t="s">
        <v>300</v>
      </c>
      <c r="AA865" s="306" t="s">
        <v>300</v>
      </c>
      <c r="AB865" s="259" t="s">
        <v>173</v>
      </c>
      <c r="AC865" s="133" t="s">
        <v>8106</v>
      </c>
      <c r="AD865" s="303">
        <f t="shared" si="13"/>
        <v>0</v>
      </c>
      <c r="AE865" s="254"/>
      <c r="AF865" s="133" t="e">
        <f>VLOOKUP(N865,'2021jobs'!A:A,1,0)</f>
        <v>#N/A</v>
      </c>
      <c r="AG865" s="133" t="e">
        <f>VLOOKUP(Z865,'2021jobs'!A:A,1,0)</f>
        <v>#N/A</v>
      </c>
      <c r="AH865" s="256"/>
      <c r="AI865" s="255"/>
      <c r="AJ865" s="172"/>
      <c r="AK865" s="135"/>
      <c r="AL865" s="98"/>
      <c r="AM865" s="134"/>
      <c r="AN865" s="134"/>
      <c r="AO865" s="5"/>
    </row>
    <row r="866" spans="1:41" s="9" customFormat="1" ht="15" customHeight="1" x14ac:dyDescent="0.4">
      <c r="A866" s="125">
        <v>0</v>
      </c>
      <c r="B866" s="125">
        <v>0</v>
      </c>
      <c r="C866" s="125">
        <v>0</v>
      </c>
      <c r="D866" s="125">
        <v>0</v>
      </c>
      <c r="E866" s="125">
        <v>0</v>
      </c>
      <c r="F866" s="125">
        <v>0</v>
      </c>
      <c r="G866" s="120">
        <v>1</v>
      </c>
      <c r="H866" s="125">
        <v>0</v>
      </c>
      <c r="I866" s="125">
        <v>0</v>
      </c>
      <c r="J866" s="300">
        <v>0</v>
      </c>
      <c r="K866" s="125">
        <v>0</v>
      </c>
      <c r="L866" s="125">
        <v>0</v>
      </c>
      <c r="M866" s="135"/>
      <c r="N866" s="133" t="s">
        <v>2130</v>
      </c>
      <c r="O866" s="254" t="s">
        <v>2123</v>
      </c>
      <c r="P866" s="254" t="s">
        <v>363</v>
      </c>
      <c r="Q866" s="110" t="s">
        <v>7479</v>
      </c>
      <c r="R866" s="257" t="s">
        <v>2131</v>
      </c>
      <c r="S866" s="313" t="s">
        <v>8873</v>
      </c>
      <c r="T866" s="257" t="s">
        <v>9699</v>
      </c>
      <c r="U866" s="304" t="s">
        <v>83</v>
      </c>
      <c r="V866" s="304" t="s">
        <v>2016</v>
      </c>
      <c r="W866" s="304" t="s">
        <v>2122</v>
      </c>
      <c r="X866" s="143" t="s">
        <v>232</v>
      </c>
      <c r="Y866" s="97" t="s">
        <v>232</v>
      </c>
      <c r="Z866" s="255" t="s">
        <v>2130</v>
      </c>
      <c r="AA866" s="106" t="s">
        <v>2132</v>
      </c>
      <c r="AB866" s="259" t="s">
        <v>173</v>
      </c>
      <c r="AC866" s="133" t="s">
        <v>8106</v>
      </c>
      <c r="AD866" s="303">
        <f t="shared" si="13"/>
        <v>1</v>
      </c>
      <c r="AE866" s="105" t="s">
        <v>7482</v>
      </c>
      <c r="AF866" s="133" t="str">
        <f>VLOOKUP(N866,'2021jobs'!A:A,1,0)</f>
        <v>MBAP-M1</v>
      </c>
      <c r="AG866" s="133" t="str">
        <f>VLOOKUP(Z866,'2021jobs'!A:A,1,0)</f>
        <v>MBAP-M1</v>
      </c>
      <c r="AH866" s="256"/>
      <c r="AI866" s="132" t="s">
        <v>2130</v>
      </c>
      <c r="AJ866" s="172" t="s">
        <v>239</v>
      </c>
      <c r="AK866" s="135"/>
      <c r="AL866" s="98" t="s">
        <v>2122</v>
      </c>
      <c r="AM866" s="134" t="s">
        <v>2016</v>
      </c>
      <c r="AN866" s="134" t="s">
        <v>2016</v>
      </c>
      <c r="AO866" s="5" t="s">
        <v>173</v>
      </c>
    </row>
    <row r="867" spans="1:41" s="9" customFormat="1" ht="15" customHeight="1" x14ac:dyDescent="0.4">
      <c r="A867" s="125">
        <v>0</v>
      </c>
      <c r="B867" s="125">
        <v>0</v>
      </c>
      <c r="C867" s="125">
        <v>0</v>
      </c>
      <c r="D867" s="125">
        <v>0</v>
      </c>
      <c r="E867" s="125">
        <v>0</v>
      </c>
      <c r="F867" s="125">
        <v>0</v>
      </c>
      <c r="G867" s="120">
        <v>1</v>
      </c>
      <c r="H867" s="125">
        <v>0</v>
      </c>
      <c r="I867" s="125">
        <v>0</v>
      </c>
      <c r="J867" s="300">
        <v>0</v>
      </c>
      <c r="K867" s="125">
        <v>0</v>
      </c>
      <c r="L867" s="125">
        <v>0</v>
      </c>
      <c r="M867" s="135" t="s">
        <v>9737</v>
      </c>
      <c r="N867" s="133" t="s">
        <v>10297</v>
      </c>
      <c r="O867" s="254" t="s">
        <v>2123</v>
      </c>
      <c r="P867" s="254" t="s">
        <v>2031</v>
      </c>
      <c r="Q867" s="254" t="s">
        <v>7512</v>
      </c>
      <c r="R867" s="257" t="s">
        <v>8869</v>
      </c>
      <c r="S867" s="313" t="s">
        <v>9434</v>
      </c>
      <c r="T867" s="257" t="s">
        <v>10784</v>
      </c>
      <c r="U867" s="304" t="s">
        <v>83</v>
      </c>
      <c r="V867" s="304" t="s">
        <v>2016</v>
      </c>
      <c r="W867" s="304" t="s">
        <v>2122</v>
      </c>
      <c r="X867" s="143" t="s">
        <v>232</v>
      </c>
      <c r="Y867" s="97" t="s">
        <v>232</v>
      </c>
      <c r="Z867" s="255" t="s">
        <v>300</v>
      </c>
      <c r="AA867" s="306" t="s">
        <v>300</v>
      </c>
      <c r="AB867" s="259" t="s">
        <v>173</v>
      </c>
      <c r="AC867" s="133" t="s">
        <v>8107</v>
      </c>
      <c r="AD867" s="303">
        <f t="shared" si="13"/>
        <v>0</v>
      </c>
      <c r="AE867" s="254"/>
      <c r="AF867" s="133" t="e">
        <f>VLOOKUP(N867,'2021jobs'!A:A,1,0)</f>
        <v>#N/A</v>
      </c>
      <c r="AG867" s="133" t="e">
        <f>VLOOKUP(Z867,'2021jobs'!A:A,1,0)</f>
        <v>#N/A</v>
      </c>
      <c r="AH867" s="256"/>
      <c r="AI867" s="255"/>
      <c r="AJ867" s="172"/>
      <c r="AK867" s="135"/>
      <c r="AL867" s="98"/>
      <c r="AM867" s="134"/>
      <c r="AN867" s="134"/>
      <c r="AO867" s="5"/>
    </row>
    <row r="868" spans="1:41" s="9" customFormat="1" ht="15" customHeight="1" x14ac:dyDescent="0.4">
      <c r="A868" s="125">
        <v>0</v>
      </c>
      <c r="B868" s="125">
        <v>0</v>
      </c>
      <c r="C868" s="125">
        <v>0</v>
      </c>
      <c r="D868" s="125">
        <v>0</v>
      </c>
      <c r="E868" s="125">
        <v>0</v>
      </c>
      <c r="F868" s="125">
        <v>0</v>
      </c>
      <c r="G868" s="120">
        <v>1</v>
      </c>
      <c r="H868" s="125">
        <v>0</v>
      </c>
      <c r="I868" s="125">
        <v>0</v>
      </c>
      <c r="J868" s="300">
        <v>0</v>
      </c>
      <c r="K868" s="125">
        <v>0</v>
      </c>
      <c r="L868" s="125">
        <v>0</v>
      </c>
      <c r="M868" s="135" t="s">
        <v>9737</v>
      </c>
      <c r="N868" s="133" t="s">
        <v>10298</v>
      </c>
      <c r="O868" s="254" t="s">
        <v>2123</v>
      </c>
      <c r="P868" s="254" t="s">
        <v>2034</v>
      </c>
      <c r="Q868" s="254" t="s">
        <v>7512</v>
      </c>
      <c r="R868" s="257" t="s">
        <v>8868</v>
      </c>
      <c r="S868" s="313" t="s">
        <v>9434</v>
      </c>
      <c r="T868" s="257" t="s">
        <v>10786</v>
      </c>
      <c r="U868" s="304" t="s">
        <v>83</v>
      </c>
      <c r="V868" s="304" t="s">
        <v>2016</v>
      </c>
      <c r="W868" s="304" t="s">
        <v>2122</v>
      </c>
      <c r="X868" s="143" t="s">
        <v>232</v>
      </c>
      <c r="Y868" s="97" t="s">
        <v>232</v>
      </c>
      <c r="Z868" s="255" t="s">
        <v>300</v>
      </c>
      <c r="AA868" s="306" t="s">
        <v>300</v>
      </c>
      <c r="AB868" s="259" t="s">
        <v>173</v>
      </c>
      <c r="AC868" s="133" t="s">
        <v>8107</v>
      </c>
      <c r="AD868" s="303">
        <f t="shared" si="13"/>
        <v>0</v>
      </c>
      <c r="AE868" s="254"/>
      <c r="AF868" s="133" t="e">
        <f>VLOOKUP(N868,'2021jobs'!A:A,1,0)</f>
        <v>#N/A</v>
      </c>
      <c r="AG868" s="133" t="e">
        <f>VLOOKUP(Z868,'2021jobs'!A:A,1,0)</f>
        <v>#N/A</v>
      </c>
      <c r="AH868" s="256"/>
      <c r="AI868" s="255"/>
      <c r="AJ868" s="172"/>
      <c r="AK868" s="135"/>
      <c r="AL868" s="98"/>
      <c r="AM868" s="134"/>
      <c r="AN868" s="134"/>
      <c r="AO868" s="5"/>
    </row>
    <row r="869" spans="1:41" s="9" customFormat="1" ht="15" customHeight="1" x14ac:dyDescent="0.4">
      <c r="A869" s="125">
        <v>0</v>
      </c>
      <c r="B869" s="125">
        <v>0</v>
      </c>
      <c r="C869" s="125">
        <v>0</v>
      </c>
      <c r="D869" s="125">
        <v>0</v>
      </c>
      <c r="E869" s="125">
        <v>0</v>
      </c>
      <c r="F869" s="125">
        <v>0</v>
      </c>
      <c r="G869" s="120">
        <v>1</v>
      </c>
      <c r="H869" s="125">
        <v>0</v>
      </c>
      <c r="I869" s="125">
        <v>0</v>
      </c>
      <c r="J869" s="300">
        <v>0</v>
      </c>
      <c r="K869" s="125">
        <v>0</v>
      </c>
      <c r="L869" s="125">
        <v>0</v>
      </c>
      <c r="M869" s="135"/>
      <c r="N869" s="133" t="s">
        <v>2133</v>
      </c>
      <c r="O869" s="254" t="s">
        <v>2123</v>
      </c>
      <c r="P869" s="254" t="s">
        <v>2037</v>
      </c>
      <c r="Q869" s="254" t="s">
        <v>7512</v>
      </c>
      <c r="R869" s="257" t="s">
        <v>2134</v>
      </c>
      <c r="S869" s="313" t="s">
        <v>9434</v>
      </c>
      <c r="T869" s="257" t="s">
        <v>10827</v>
      </c>
      <c r="U869" s="304" t="s">
        <v>83</v>
      </c>
      <c r="V869" s="304" t="s">
        <v>2016</v>
      </c>
      <c r="W869" s="304" t="s">
        <v>2122</v>
      </c>
      <c r="X869" s="143" t="s">
        <v>232</v>
      </c>
      <c r="Y869" s="97" t="s">
        <v>232</v>
      </c>
      <c r="Z869" s="255" t="s">
        <v>2133</v>
      </c>
      <c r="AA869" s="106" t="s">
        <v>2135</v>
      </c>
      <c r="AB869" s="259" t="s">
        <v>173</v>
      </c>
      <c r="AC869" s="133" t="s">
        <v>8107</v>
      </c>
      <c r="AD869" s="303">
        <f t="shared" si="13"/>
        <v>1</v>
      </c>
      <c r="AE869" s="105"/>
      <c r="AF869" s="133" t="str">
        <f>VLOOKUP(N869,'2021jobs'!A:A,1,0)</f>
        <v>MBAP-T4</v>
      </c>
      <c r="AG869" s="133" t="str">
        <f>VLOOKUP(Z869,'2021jobs'!A:A,1,0)</f>
        <v>MBAP-T4</v>
      </c>
      <c r="AH869" s="256"/>
      <c r="AI869" s="132" t="s">
        <v>2133</v>
      </c>
      <c r="AJ869" s="172" t="s">
        <v>239</v>
      </c>
      <c r="AK869" s="135"/>
      <c r="AL869" s="98" t="s">
        <v>2122</v>
      </c>
      <c r="AM869" s="134" t="s">
        <v>2016</v>
      </c>
      <c r="AN869" s="134" t="s">
        <v>2016</v>
      </c>
      <c r="AO869" s="5" t="s">
        <v>173</v>
      </c>
    </row>
    <row r="870" spans="1:41" s="9" customFormat="1" ht="15" customHeight="1" x14ac:dyDescent="0.4">
      <c r="A870" s="125">
        <v>0</v>
      </c>
      <c r="B870" s="125">
        <v>0</v>
      </c>
      <c r="C870" s="125">
        <v>0</v>
      </c>
      <c r="D870" s="125">
        <v>0</v>
      </c>
      <c r="E870" s="125">
        <v>0</v>
      </c>
      <c r="F870" s="125">
        <v>0</v>
      </c>
      <c r="G870" s="120">
        <v>1</v>
      </c>
      <c r="H870" s="125">
        <v>0</v>
      </c>
      <c r="I870" s="125">
        <v>0</v>
      </c>
      <c r="J870" s="300">
        <v>0</v>
      </c>
      <c r="K870" s="125">
        <v>0</v>
      </c>
      <c r="L870" s="125">
        <v>0</v>
      </c>
      <c r="M870" s="135"/>
      <c r="N870" s="133" t="s">
        <v>2136</v>
      </c>
      <c r="O870" s="254" t="s">
        <v>2123</v>
      </c>
      <c r="P870" s="254" t="s">
        <v>492</v>
      </c>
      <c r="Q870" s="254" t="s">
        <v>7512</v>
      </c>
      <c r="R870" s="257" t="s">
        <v>2137</v>
      </c>
      <c r="S870" s="313" t="s">
        <v>9434</v>
      </c>
      <c r="T870" s="257" t="s">
        <v>10773</v>
      </c>
      <c r="U870" s="304" t="s">
        <v>83</v>
      </c>
      <c r="V870" s="304" t="s">
        <v>2016</v>
      </c>
      <c r="W870" s="304" t="s">
        <v>2122</v>
      </c>
      <c r="X870" s="143" t="s">
        <v>232</v>
      </c>
      <c r="Y870" s="97" t="s">
        <v>232</v>
      </c>
      <c r="Z870" s="255" t="s">
        <v>2136</v>
      </c>
      <c r="AA870" s="106" t="s">
        <v>2138</v>
      </c>
      <c r="AB870" s="259" t="s">
        <v>173</v>
      </c>
      <c r="AC870" s="133" t="s">
        <v>8107</v>
      </c>
      <c r="AD870" s="303">
        <f t="shared" si="13"/>
        <v>1</v>
      </c>
      <c r="AE870" s="105" t="s">
        <v>7482</v>
      </c>
      <c r="AF870" s="133" t="str">
        <f>VLOOKUP(N870,'2021jobs'!A:A,1,0)</f>
        <v>MBAP-T3</v>
      </c>
      <c r="AG870" s="133" t="str">
        <f>VLOOKUP(Z870,'2021jobs'!A:A,1,0)</f>
        <v>MBAP-T3</v>
      </c>
      <c r="AH870" s="256"/>
      <c r="AI870" s="132" t="s">
        <v>2136</v>
      </c>
      <c r="AJ870" s="172" t="s">
        <v>239</v>
      </c>
      <c r="AK870" s="135"/>
      <c r="AL870" s="98" t="s">
        <v>2122</v>
      </c>
      <c r="AM870" s="134" t="s">
        <v>2016</v>
      </c>
      <c r="AN870" s="134" t="s">
        <v>2016</v>
      </c>
      <c r="AO870" s="5" t="s">
        <v>173</v>
      </c>
    </row>
    <row r="871" spans="1:41" s="9" customFormat="1" ht="15" customHeight="1" x14ac:dyDescent="0.4">
      <c r="A871" s="125">
        <v>0</v>
      </c>
      <c r="B871" s="125">
        <v>0</v>
      </c>
      <c r="C871" s="125">
        <v>0</v>
      </c>
      <c r="D871" s="125">
        <v>0</v>
      </c>
      <c r="E871" s="125">
        <v>0</v>
      </c>
      <c r="F871" s="125">
        <v>0</v>
      </c>
      <c r="G871" s="120">
        <v>1</v>
      </c>
      <c r="H871" s="125">
        <v>0</v>
      </c>
      <c r="I871" s="125">
        <v>0</v>
      </c>
      <c r="J871" s="300">
        <v>0</v>
      </c>
      <c r="K871" s="125">
        <v>0</v>
      </c>
      <c r="L871" s="125">
        <v>0</v>
      </c>
      <c r="M871" s="135" t="s">
        <v>9737</v>
      </c>
      <c r="N871" s="133" t="s">
        <v>10299</v>
      </c>
      <c r="O871" s="254" t="s">
        <v>2123</v>
      </c>
      <c r="P871" s="254" t="s">
        <v>2042</v>
      </c>
      <c r="Q871" s="254" t="s">
        <v>7512</v>
      </c>
      <c r="R871" s="257" t="s">
        <v>8866</v>
      </c>
      <c r="S871" s="313" t="s">
        <v>9434</v>
      </c>
      <c r="T871" s="257" t="s">
        <v>10774</v>
      </c>
      <c r="U871" s="304" t="s">
        <v>83</v>
      </c>
      <c r="V871" s="304" t="s">
        <v>2016</v>
      </c>
      <c r="W871" s="304" t="s">
        <v>2122</v>
      </c>
      <c r="X871" s="143" t="s">
        <v>232</v>
      </c>
      <c r="Y871" s="97" t="s">
        <v>232</v>
      </c>
      <c r="Z871" s="255" t="s">
        <v>300</v>
      </c>
      <c r="AA871" s="306" t="s">
        <v>300</v>
      </c>
      <c r="AB871" s="259" t="s">
        <v>173</v>
      </c>
      <c r="AC871" s="133" t="s">
        <v>8107</v>
      </c>
      <c r="AD871" s="303">
        <f t="shared" si="13"/>
        <v>0</v>
      </c>
      <c r="AE871" s="254"/>
      <c r="AF871" s="133" t="e">
        <f>VLOOKUP(N871,'2021jobs'!A:A,1,0)</f>
        <v>#N/A</v>
      </c>
      <c r="AG871" s="133" t="e">
        <f>VLOOKUP(Z871,'2021jobs'!A:A,1,0)</f>
        <v>#N/A</v>
      </c>
      <c r="AH871" s="256"/>
      <c r="AI871" s="255"/>
      <c r="AJ871" s="172"/>
      <c r="AK871" s="135"/>
      <c r="AL871" s="98"/>
      <c r="AM871" s="134"/>
      <c r="AN871" s="134"/>
      <c r="AO871" s="5"/>
    </row>
    <row r="872" spans="1:41" s="9" customFormat="1" ht="15" customHeight="1" x14ac:dyDescent="0.4">
      <c r="A872" s="125">
        <v>0</v>
      </c>
      <c r="B872" s="125">
        <v>0</v>
      </c>
      <c r="C872" s="125">
        <v>0</v>
      </c>
      <c r="D872" s="125">
        <v>0</v>
      </c>
      <c r="E872" s="125">
        <v>0</v>
      </c>
      <c r="F872" s="125">
        <v>0</v>
      </c>
      <c r="G872" s="120">
        <v>1</v>
      </c>
      <c r="H872" s="125">
        <v>0</v>
      </c>
      <c r="I872" s="125">
        <v>0</v>
      </c>
      <c r="J872" s="300">
        <v>0</v>
      </c>
      <c r="K872" s="125">
        <v>0</v>
      </c>
      <c r="L872" s="125">
        <v>0</v>
      </c>
      <c r="M872" s="135" t="s">
        <v>9737</v>
      </c>
      <c r="N872" s="133" t="s">
        <v>10300</v>
      </c>
      <c r="O872" s="254" t="s">
        <v>2123</v>
      </c>
      <c r="P872" s="254" t="s">
        <v>2045</v>
      </c>
      <c r="Q872" s="254" t="s">
        <v>7512</v>
      </c>
      <c r="R872" s="257" t="s">
        <v>8867</v>
      </c>
      <c r="S872" s="313" t="s">
        <v>9434</v>
      </c>
      <c r="T872" s="257" t="s">
        <v>10826</v>
      </c>
      <c r="U872" s="304" t="s">
        <v>83</v>
      </c>
      <c r="V872" s="304" t="s">
        <v>2016</v>
      </c>
      <c r="W872" s="304" t="s">
        <v>2122</v>
      </c>
      <c r="X872" s="143" t="s">
        <v>232</v>
      </c>
      <c r="Y872" s="97" t="s">
        <v>232</v>
      </c>
      <c r="Z872" s="255" t="s">
        <v>300</v>
      </c>
      <c r="AA872" s="306" t="s">
        <v>300</v>
      </c>
      <c r="AB872" s="259" t="s">
        <v>173</v>
      </c>
      <c r="AC872" s="133" t="s">
        <v>8107</v>
      </c>
      <c r="AD872" s="303">
        <f t="shared" si="13"/>
        <v>0</v>
      </c>
      <c r="AE872" s="254"/>
      <c r="AF872" s="133" t="e">
        <f>VLOOKUP(N872,'2021jobs'!A:A,1,0)</f>
        <v>#N/A</v>
      </c>
      <c r="AG872" s="133" t="e">
        <f>VLOOKUP(Z872,'2021jobs'!A:A,1,0)</f>
        <v>#N/A</v>
      </c>
      <c r="AH872" s="256"/>
      <c r="AI872" s="255"/>
      <c r="AJ872" s="172"/>
      <c r="AK872" s="135"/>
      <c r="AL872" s="98"/>
      <c r="AM872" s="134"/>
      <c r="AN872" s="134"/>
      <c r="AO872" s="5"/>
    </row>
    <row r="873" spans="1:41" s="9" customFormat="1" ht="15" customHeight="1" x14ac:dyDescent="0.4">
      <c r="A873" s="125">
        <v>0</v>
      </c>
      <c r="B873" s="125">
        <v>0</v>
      </c>
      <c r="C873" s="125">
        <v>0</v>
      </c>
      <c r="D873" s="125">
        <v>0</v>
      </c>
      <c r="E873" s="125">
        <v>0</v>
      </c>
      <c r="F873" s="125">
        <v>0</v>
      </c>
      <c r="G873" s="120">
        <v>1</v>
      </c>
      <c r="H873" s="125">
        <v>0</v>
      </c>
      <c r="I873" s="125">
        <v>0</v>
      </c>
      <c r="J873" s="300">
        <v>0</v>
      </c>
      <c r="K873" s="123">
        <v>1</v>
      </c>
      <c r="L873" s="125">
        <v>0</v>
      </c>
      <c r="M873" s="135" t="s">
        <v>9737</v>
      </c>
      <c r="N873" s="133" t="s">
        <v>10301</v>
      </c>
      <c r="O873" s="254" t="s">
        <v>2140</v>
      </c>
      <c r="P873" s="254" t="s">
        <v>297</v>
      </c>
      <c r="Q873" s="254" t="s">
        <v>46</v>
      </c>
      <c r="R873" s="257" t="s">
        <v>9931</v>
      </c>
      <c r="S873" s="313" t="s">
        <v>9943</v>
      </c>
      <c r="T873" s="257" t="s">
        <v>9704</v>
      </c>
      <c r="U873" s="304" t="s">
        <v>83</v>
      </c>
      <c r="V873" s="304" t="s">
        <v>2016</v>
      </c>
      <c r="W873" s="302" t="s">
        <v>7471</v>
      </c>
      <c r="X873" s="143" t="s">
        <v>232</v>
      </c>
      <c r="Y873" s="254" t="s">
        <v>232</v>
      </c>
      <c r="Z873" s="255" t="s">
        <v>300</v>
      </c>
      <c r="AA873" s="306" t="s">
        <v>300</v>
      </c>
      <c r="AB873" s="259" t="s">
        <v>173</v>
      </c>
      <c r="AC873" s="133" t="s">
        <v>8108</v>
      </c>
      <c r="AD873" s="303">
        <f t="shared" si="13"/>
        <v>0</v>
      </c>
      <c r="AE873" s="254"/>
      <c r="AF873" s="133"/>
      <c r="AG873" s="133"/>
      <c r="AH873" s="256"/>
      <c r="AI873" s="255"/>
      <c r="AJ873" s="172"/>
      <c r="AK873" s="135"/>
      <c r="AL873" s="98"/>
      <c r="AM873" s="134"/>
      <c r="AN873" s="134"/>
      <c r="AO873" s="5"/>
    </row>
    <row r="874" spans="1:41" s="9" customFormat="1" ht="15" customHeight="1" x14ac:dyDescent="0.4">
      <c r="A874" s="125">
        <v>0</v>
      </c>
      <c r="B874" s="125">
        <v>0</v>
      </c>
      <c r="C874" s="125">
        <v>0</v>
      </c>
      <c r="D874" s="125">
        <v>0</v>
      </c>
      <c r="E874" s="125">
        <v>0</v>
      </c>
      <c r="F874" s="125">
        <v>0</v>
      </c>
      <c r="G874" s="120">
        <v>1</v>
      </c>
      <c r="H874" s="125">
        <v>0</v>
      </c>
      <c r="I874" s="125">
        <v>0</v>
      </c>
      <c r="J874" s="300">
        <v>0</v>
      </c>
      <c r="K874" s="123">
        <v>1</v>
      </c>
      <c r="L874" s="125">
        <v>0</v>
      </c>
      <c r="M874" s="135" t="s">
        <v>9737</v>
      </c>
      <c r="N874" s="133" t="s">
        <v>10302</v>
      </c>
      <c r="O874" s="254" t="s">
        <v>2140</v>
      </c>
      <c r="P874" s="254" t="s">
        <v>453</v>
      </c>
      <c r="Q874" s="110" t="s">
        <v>7479</v>
      </c>
      <c r="R874" s="257" t="s">
        <v>9878</v>
      </c>
      <c r="S874" s="313" t="s">
        <v>9436</v>
      </c>
      <c r="T874" s="257" t="s">
        <v>9701</v>
      </c>
      <c r="U874" s="304" t="s">
        <v>83</v>
      </c>
      <c r="V874" s="304" t="s">
        <v>2016</v>
      </c>
      <c r="W874" s="302" t="s">
        <v>7471</v>
      </c>
      <c r="X874" s="143" t="s">
        <v>232</v>
      </c>
      <c r="Y874" s="254" t="s">
        <v>232</v>
      </c>
      <c r="Z874" s="255" t="s">
        <v>300</v>
      </c>
      <c r="AA874" s="306" t="s">
        <v>300</v>
      </c>
      <c r="AB874" s="259" t="s">
        <v>173</v>
      </c>
      <c r="AC874" s="133" t="s">
        <v>9932</v>
      </c>
      <c r="AD874" s="303">
        <f t="shared" si="13"/>
        <v>0</v>
      </c>
      <c r="AE874" s="254"/>
      <c r="AF874" s="133"/>
      <c r="AG874" s="133"/>
      <c r="AH874" s="256"/>
      <c r="AI874" s="255"/>
      <c r="AJ874" s="172"/>
      <c r="AK874" s="135"/>
      <c r="AL874" s="98"/>
      <c r="AM874" s="134"/>
      <c r="AN874" s="134"/>
      <c r="AO874" s="5"/>
    </row>
    <row r="875" spans="1:41" s="3" customFormat="1" ht="15" customHeight="1" x14ac:dyDescent="0.4">
      <c r="A875" s="125">
        <v>0</v>
      </c>
      <c r="B875" s="125">
        <v>0</v>
      </c>
      <c r="C875" s="125">
        <v>0</v>
      </c>
      <c r="D875" s="125">
        <v>0</v>
      </c>
      <c r="E875" s="125">
        <v>0</v>
      </c>
      <c r="F875" s="125">
        <v>0</v>
      </c>
      <c r="G875" s="120">
        <v>1</v>
      </c>
      <c r="H875" s="125">
        <v>0</v>
      </c>
      <c r="I875" s="125">
        <v>0</v>
      </c>
      <c r="J875" s="300">
        <v>0</v>
      </c>
      <c r="K875" s="123">
        <v>1</v>
      </c>
      <c r="L875" s="125">
        <v>0</v>
      </c>
      <c r="M875" s="135"/>
      <c r="N875" s="133" t="s">
        <v>2141</v>
      </c>
      <c r="O875" s="254" t="s">
        <v>2140</v>
      </c>
      <c r="P875" s="254" t="s">
        <v>352</v>
      </c>
      <c r="Q875" s="110" t="s">
        <v>7479</v>
      </c>
      <c r="R875" s="257" t="s">
        <v>2142</v>
      </c>
      <c r="S875" s="313" t="s">
        <v>9436</v>
      </c>
      <c r="T875" s="257" t="s">
        <v>9700</v>
      </c>
      <c r="U875" s="304" t="s">
        <v>83</v>
      </c>
      <c r="V875" s="304" t="s">
        <v>2016</v>
      </c>
      <c r="W875" s="302" t="s">
        <v>7471</v>
      </c>
      <c r="X875" s="143" t="s">
        <v>232</v>
      </c>
      <c r="Y875" s="105" t="s">
        <v>232</v>
      </c>
      <c r="Z875" s="255" t="s">
        <v>2141</v>
      </c>
      <c r="AA875" s="106" t="s">
        <v>2143</v>
      </c>
      <c r="AB875" s="259" t="s">
        <v>173</v>
      </c>
      <c r="AC875" s="133" t="s">
        <v>8108</v>
      </c>
      <c r="AD875" s="303">
        <f t="shared" si="13"/>
        <v>1</v>
      </c>
      <c r="AE875" s="105"/>
      <c r="AF875" s="133" t="str">
        <f>VLOOKUP(N875,'2021jobs'!A:A,1,0)</f>
        <v>UXEN-D1</v>
      </c>
      <c r="AG875" s="133" t="str">
        <f>VLOOKUP(Z875,'2021jobs'!A:A,1,0)</f>
        <v>UXEN-D1</v>
      </c>
      <c r="AH875" s="256"/>
      <c r="AI875" s="132" t="s">
        <v>2141</v>
      </c>
      <c r="AJ875" s="172" t="s">
        <v>239</v>
      </c>
      <c r="AK875" s="135" t="s">
        <v>7475</v>
      </c>
      <c r="AL875" s="98" t="s">
        <v>2139</v>
      </c>
      <c r="AM875" s="134" t="s">
        <v>2016</v>
      </c>
      <c r="AN875" s="134" t="s">
        <v>2016</v>
      </c>
      <c r="AO875" s="5" t="s">
        <v>173</v>
      </c>
    </row>
    <row r="876" spans="1:41" s="3" customFormat="1" ht="15" customHeight="1" x14ac:dyDescent="0.4">
      <c r="A876" s="125">
        <v>0</v>
      </c>
      <c r="B876" s="125">
        <v>0</v>
      </c>
      <c r="C876" s="125">
        <v>0</v>
      </c>
      <c r="D876" s="125">
        <v>0</v>
      </c>
      <c r="E876" s="125">
        <v>0</v>
      </c>
      <c r="F876" s="125">
        <v>0</v>
      </c>
      <c r="G876" s="120">
        <v>1</v>
      </c>
      <c r="H876" s="125">
        <v>0</v>
      </c>
      <c r="I876" s="125">
        <v>0</v>
      </c>
      <c r="J876" s="300">
        <v>0</v>
      </c>
      <c r="K876" s="123">
        <v>1</v>
      </c>
      <c r="L876" s="125">
        <v>0</v>
      </c>
      <c r="M876" s="135"/>
      <c r="N876" s="133" t="s">
        <v>2144</v>
      </c>
      <c r="O876" s="254" t="s">
        <v>2140</v>
      </c>
      <c r="P876" s="254" t="s">
        <v>415</v>
      </c>
      <c r="Q876" s="105" t="s">
        <v>7479</v>
      </c>
      <c r="R876" s="257" t="s">
        <v>2145</v>
      </c>
      <c r="S876" s="313" t="s">
        <v>9436</v>
      </c>
      <c r="T876" s="257" t="s">
        <v>9698</v>
      </c>
      <c r="U876" s="304" t="s">
        <v>83</v>
      </c>
      <c r="V876" s="304" t="s">
        <v>2016</v>
      </c>
      <c r="W876" s="302" t="s">
        <v>7471</v>
      </c>
      <c r="X876" s="143" t="s">
        <v>232</v>
      </c>
      <c r="Y876" s="105" t="s">
        <v>232</v>
      </c>
      <c r="Z876" s="255" t="s">
        <v>2144</v>
      </c>
      <c r="AA876" s="106" t="s">
        <v>2146</v>
      </c>
      <c r="AB876" s="259" t="s">
        <v>173</v>
      </c>
      <c r="AC876" s="133" t="s">
        <v>8108</v>
      </c>
      <c r="AD876" s="303">
        <f t="shared" si="13"/>
        <v>1</v>
      </c>
      <c r="AE876" s="105"/>
      <c r="AF876" s="133" t="str">
        <f>VLOOKUP(N876,'2021jobs'!A:A,1,0)</f>
        <v>UXEN-M2</v>
      </c>
      <c r="AG876" s="133" t="str">
        <f>VLOOKUP(Z876,'2021jobs'!A:A,1,0)</f>
        <v>UXEN-M2</v>
      </c>
      <c r="AH876" s="256"/>
      <c r="AI876" s="132" t="s">
        <v>2144</v>
      </c>
      <c r="AJ876" s="172" t="s">
        <v>239</v>
      </c>
      <c r="AK876" s="135" t="s">
        <v>7475</v>
      </c>
      <c r="AL876" s="98" t="s">
        <v>2139</v>
      </c>
      <c r="AM876" s="134" t="s">
        <v>2016</v>
      </c>
      <c r="AN876" s="134" t="s">
        <v>2016</v>
      </c>
      <c r="AO876" s="5" t="s">
        <v>173</v>
      </c>
    </row>
    <row r="877" spans="1:41" s="9" customFormat="1" ht="15" customHeight="1" x14ac:dyDescent="0.4">
      <c r="A877" s="125">
        <v>0</v>
      </c>
      <c r="B877" s="125">
        <v>0</v>
      </c>
      <c r="C877" s="125">
        <v>0</v>
      </c>
      <c r="D877" s="125">
        <v>0</v>
      </c>
      <c r="E877" s="125">
        <v>0</v>
      </c>
      <c r="F877" s="125">
        <v>0</v>
      </c>
      <c r="G877" s="120">
        <v>1</v>
      </c>
      <c r="H877" s="125">
        <v>0</v>
      </c>
      <c r="I877" s="125">
        <v>0</v>
      </c>
      <c r="J877" s="300">
        <v>0</v>
      </c>
      <c r="K877" s="123">
        <v>1</v>
      </c>
      <c r="L877" s="125">
        <v>0</v>
      </c>
      <c r="M877" s="135"/>
      <c r="N877" s="133" t="s">
        <v>2147</v>
      </c>
      <c r="O877" s="254" t="s">
        <v>2140</v>
      </c>
      <c r="P877" s="254" t="s">
        <v>363</v>
      </c>
      <c r="Q877" s="105" t="s">
        <v>7479</v>
      </c>
      <c r="R877" s="257" t="s">
        <v>2148</v>
      </c>
      <c r="S877" s="313" t="s">
        <v>9436</v>
      </c>
      <c r="T877" s="257" t="s">
        <v>9699</v>
      </c>
      <c r="U877" s="304" t="s">
        <v>83</v>
      </c>
      <c r="V877" s="304" t="s">
        <v>2016</v>
      </c>
      <c r="W877" s="302" t="s">
        <v>7471</v>
      </c>
      <c r="X877" s="143" t="s">
        <v>232</v>
      </c>
      <c r="Y877" s="97" t="s">
        <v>232</v>
      </c>
      <c r="Z877" s="255" t="s">
        <v>2147</v>
      </c>
      <c r="AA877" s="106" t="s">
        <v>2149</v>
      </c>
      <c r="AB877" s="259" t="s">
        <v>173</v>
      </c>
      <c r="AC877" s="133" t="s">
        <v>8108</v>
      </c>
      <c r="AD877" s="303">
        <f t="shared" si="13"/>
        <v>1</v>
      </c>
      <c r="AE877" s="105" t="s">
        <v>7482</v>
      </c>
      <c r="AF877" s="133" t="str">
        <f>VLOOKUP(N877,'2021jobs'!A:A,1,0)</f>
        <v>UXEN-M1</v>
      </c>
      <c r="AG877" s="133" t="str">
        <f>VLOOKUP(Z877,'2021jobs'!A:A,1,0)</f>
        <v>UXEN-M1</v>
      </c>
      <c r="AH877" s="256"/>
      <c r="AI877" s="132" t="s">
        <v>2147</v>
      </c>
      <c r="AJ877" s="172" t="s">
        <v>239</v>
      </c>
      <c r="AK877" s="135" t="s">
        <v>7475</v>
      </c>
      <c r="AL877" s="115" t="s">
        <v>2139</v>
      </c>
      <c r="AM877" s="134" t="s">
        <v>2016</v>
      </c>
      <c r="AN877" s="134" t="s">
        <v>2016</v>
      </c>
      <c r="AO877" s="5" t="s">
        <v>173</v>
      </c>
    </row>
    <row r="878" spans="1:41" s="9" customFormat="1" ht="15" customHeight="1" x14ac:dyDescent="0.4">
      <c r="A878" s="125">
        <v>0</v>
      </c>
      <c r="B878" s="125">
        <v>0</v>
      </c>
      <c r="C878" s="125">
        <v>0</v>
      </c>
      <c r="D878" s="125">
        <v>0</v>
      </c>
      <c r="E878" s="125">
        <v>0</v>
      </c>
      <c r="F878" s="125">
        <v>0</v>
      </c>
      <c r="G878" s="120">
        <v>1</v>
      </c>
      <c r="H878" s="125">
        <v>0</v>
      </c>
      <c r="I878" s="125">
        <v>0</v>
      </c>
      <c r="J878" s="300">
        <v>0</v>
      </c>
      <c r="K878" s="123">
        <v>1</v>
      </c>
      <c r="L878" s="125">
        <v>0</v>
      </c>
      <c r="M878" s="135" t="s">
        <v>9737</v>
      </c>
      <c r="N878" s="133" t="s">
        <v>10303</v>
      </c>
      <c r="O878" s="254" t="s">
        <v>2140</v>
      </c>
      <c r="P878" s="254" t="s">
        <v>2031</v>
      </c>
      <c r="Q878" s="254" t="s">
        <v>7512</v>
      </c>
      <c r="R878" s="257" t="s">
        <v>9873</v>
      </c>
      <c r="S878" s="313" t="s">
        <v>9857</v>
      </c>
      <c r="T878" s="257" t="s">
        <v>10784</v>
      </c>
      <c r="U878" s="304" t="s">
        <v>83</v>
      </c>
      <c r="V878" s="304" t="s">
        <v>2016</v>
      </c>
      <c r="W878" s="302" t="s">
        <v>7471</v>
      </c>
      <c r="X878" s="143" t="s">
        <v>232</v>
      </c>
      <c r="Y878" s="97" t="s">
        <v>232</v>
      </c>
      <c r="Z878" s="255" t="s">
        <v>300</v>
      </c>
      <c r="AA878" s="306" t="s">
        <v>300</v>
      </c>
      <c r="AB878" s="259" t="s">
        <v>173</v>
      </c>
      <c r="AC878" s="133" t="s">
        <v>8109</v>
      </c>
      <c r="AD878" s="303">
        <f t="shared" si="13"/>
        <v>0</v>
      </c>
      <c r="AE878" s="254"/>
      <c r="AF878" s="133"/>
      <c r="AG878" s="133"/>
      <c r="AH878" s="256"/>
      <c r="AI878" s="255"/>
      <c r="AJ878" s="172"/>
      <c r="AK878" s="135"/>
      <c r="AL878" s="115"/>
      <c r="AM878" s="134"/>
      <c r="AN878" s="134"/>
      <c r="AO878" s="5"/>
    </row>
    <row r="879" spans="1:41" s="9" customFormat="1" ht="15" customHeight="1" x14ac:dyDescent="0.4">
      <c r="A879" s="125">
        <v>0</v>
      </c>
      <c r="B879" s="125">
        <v>0</v>
      </c>
      <c r="C879" s="125">
        <v>0</v>
      </c>
      <c r="D879" s="125">
        <v>0</v>
      </c>
      <c r="E879" s="125">
        <v>0</v>
      </c>
      <c r="F879" s="125">
        <v>0</v>
      </c>
      <c r="G879" s="120">
        <v>1</v>
      </c>
      <c r="H879" s="125">
        <v>0</v>
      </c>
      <c r="I879" s="125">
        <v>0</v>
      </c>
      <c r="J879" s="300">
        <v>0</v>
      </c>
      <c r="K879" s="123">
        <v>1</v>
      </c>
      <c r="L879" s="125">
        <v>0</v>
      </c>
      <c r="M879" s="135" t="s">
        <v>9737</v>
      </c>
      <c r="N879" s="133" t="s">
        <v>10304</v>
      </c>
      <c r="O879" s="254" t="s">
        <v>2140</v>
      </c>
      <c r="P879" s="254" t="s">
        <v>2034</v>
      </c>
      <c r="Q879" s="254" t="s">
        <v>7512</v>
      </c>
      <c r="R879" s="257" t="s">
        <v>9874</v>
      </c>
      <c r="S879" s="313" t="s">
        <v>9857</v>
      </c>
      <c r="T879" s="257" t="s">
        <v>10786</v>
      </c>
      <c r="U879" s="304" t="s">
        <v>83</v>
      </c>
      <c r="V879" s="304" t="s">
        <v>2016</v>
      </c>
      <c r="W879" s="302" t="s">
        <v>7471</v>
      </c>
      <c r="X879" s="143" t="s">
        <v>232</v>
      </c>
      <c r="Y879" s="97" t="s">
        <v>232</v>
      </c>
      <c r="Z879" s="255" t="s">
        <v>300</v>
      </c>
      <c r="AA879" s="306" t="s">
        <v>300</v>
      </c>
      <c r="AB879" s="259" t="s">
        <v>173</v>
      </c>
      <c r="AC879" s="133" t="s">
        <v>8109</v>
      </c>
      <c r="AD879" s="303">
        <f t="shared" si="13"/>
        <v>0</v>
      </c>
      <c r="AE879" s="254"/>
      <c r="AF879" s="133"/>
      <c r="AG879" s="133"/>
      <c r="AH879" s="256"/>
      <c r="AI879" s="255"/>
      <c r="AJ879" s="172"/>
      <c r="AK879" s="135"/>
      <c r="AL879" s="115"/>
      <c r="AM879" s="134"/>
      <c r="AN879" s="134"/>
      <c r="AO879" s="5"/>
    </row>
    <row r="880" spans="1:41" s="9" customFormat="1" ht="15" customHeight="1" x14ac:dyDescent="0.4">
      <c r="A880" s="125">
        <v>0</v>
      </c>
      <c r="B880" s="125">
        <v>0</v>
      </c>
      <c r="C880" s="125">
        <v>0</v>
      </c>
      <c r="D880" s="125">
        <v>0</v>
      </c>
      <c r="E880" s="125">
        <v>0</v>
      </c>
      <c r="F880" s="125">
        <v>0</v>
      </c>
      <c r="G880" s="120">
        <v>1</v>
      </c>
      <c r="H880" s="125">
        <v>0</v>
      </c>
      <c r="I880" s="125">
        <v>0</v>
      </c>
      <c r="J880" s="300">
        <v>0</v>
      </c>
      <c r="K880" s="123">
        <v>1</v>
      </c>
      <c r="L880" s="125">
        <v>0</v>
      </c>
      <c r="M880" s="135"/>
      <c r="N880" s="133" t="s">
        <v>2150</v>
      </c>
      <c r="O880" s="254" t="s">
        <v>2140</v>
      </c>
      <c r="P880" s="254" t="s">
        <v>2037</v>
      </c>
      <c r="Q880" s="254" t="s">
        <v>7512</v>
      </c>
      <c r="R880" s="257" t="s">
        <v>2151</v>
      </c>
      <c r="S880" s="313" t="s">
        <v>9857</v>
      </c>
      <c r="T880" s="257" t="s">
        <v>10827</v>
      </c>
      <c r="U880" s="304" t="s">
        <v>83</v>
      </c>
      <c r="V880" s="304" t="s">
        <v>2016</v>
      </c>
      <c r="W880" s="302" t="s">
        <v>7471</v>
      </c>
      <c r="X880" s="143" t="s">
        <v>232</v>
      </c>
      <c r="Y880" s="97" t="s">
        <v>232</v>
      </c>
      <c r="Z880" s="255" t="s">
        <v>2150</v>
      </c>
      <c r="AA880" s="106" t="s">
        <v>2152</v>
      </c>
      <c r="AB880" s="259" t="s">
        <v>173</v>
      </c>
      <c r="AC880" s="133" t="s">
        <v>8109</v>
      </c>
      <c r="AD880" s="303">
        <f t="shared" si="13"/>
        <v>1</v>
      </c>
      <c r="AE880" s="105"/>
      <c r="AF880" s="133" t="str">
        <f>VLOOKUP(N880,'2021jobs'!A:A,1,0)</f>
        <v>UXEN-T4</v>
      </c>
      <c r="AG880" s="133" t="str">
        <f>VLOOKUP(Z880,'2021jobs'!A:A,1,0)</f>
        <v>UXEN-T4</v>
      </c>
      <c r="AH880" s="256"/>
      <c r="AI880" s="132" t="s">
        <v>2150</v>
      </c>
      <c r="AJ880" s="172" t="s">
        <v>239</v>
      </c>
      <c r="AK880" s="135" t="s">
        <v>7475</v>
      </c>
      <c r="AL880" s="115" t="s">
        <v>2139</v>
      </c>
      <c r="AM880" s="134" t="s">
        <v>2016</v>
      </c>
      <c r="AN880" s="134" t="s">
        <v>2016</v>
      </c>
      <c r="AO880" s="5" t="s">
        <v>173</v>
      </c>
    </row>
    <row r="881" spans="1:41" s="9" customFormat="1" ht="15" customHeight="1" x14ac:dyDescent="0.4">
      <c r="A881" s="125">
        <v>0</v>
      </c>
      <c r="B881" s="125">
        <v>0</v>
      </c>
      <c r="C881" s="125">
        <v>0</v>
      </c>
      <c r="D881" s="125">
        <v>0</v>
      </c>
      <c r="E881" s="125">
        <v>0</v>
      </c>
      <c r="F881" s="125">
        <v>0</v>
      </c>
      <c r="G881" s="120">
        <v>1</v>
      </c>
      <c r="H881" s="125">
        <v>0</v>
      </c>
      <c r="I881" s="125">
        <v>0</v>
      </c>
      <c r="J881" s="300">
        <v>0</v>
      </c>
      <c r="K881" s="123">
        <v>1</v>
      </c>
      <c r="L881" s="125">
        <v>0</v>
      </c>
      <c r="M881" s="135"/>
      <c r="N881" s="133" t="s">
        <v>2153</v>
      </c>
      <c r="O881" s="254" t="s">
        <v>2140</v>
      </c>
      <c r="P881" s="254" t="s">
        <v>492</v>
      </c>
      <c r="Q881" s="254" t="s">
        <v>7512</v>
      </c>
      <c r="R881" s="257" t="s">
        <v>2154</v>
      </c>
      <c r="S881" s="313" t="s">
        <v>9857</v>
      </c>
      <c r="T881" s="257" t="s">
        <v>10773</v>
      </c>
      <c r="U881" s="304" t="s">
        <v>83</v>
      </c>
      <c r="V881" s="304" t="s">
        <v>2016</v>
      </c>
      <c r="W881" s="302" t="s">
        <v>7471</v>
      </c>
      <c r="X881" s="143" t="s">
        <v>232</v>
      </c>
      <c r="Y881" s="97" t="s">
        <v>232</v>
      </c>
      <c r="Z881" s="255" t="s">
        <v>2153</v>
      </c>
      <c r="AA881" s="106" t="s">
        <v>2155</v>
      </c>
      <c r="AB881" s="259" t="s">
        <v>173</v>
      </c>
      <c r="AC881" s="133" t="s">
        <v>8109</v>
      </c>
      <c r="AD881" s="303">
        <f t="shared" si="13"/>
        <v>1</v>
      </c>
      <c r="AE881" s="105" t="s">
        <v>7482</v>
      </c>
      <c r="AF881" s="133" t="str">
        <f>VLOOKUP(N881,'2021jobs'!A:A,1,0)</f>
        <v>UXEN-T3</v>
      </c>
      <c r="AG881" s="133" t="str">
        <f>VLOOKUP(Z881,'2021jobs'!A:A,1,0)</f>
        <v>UXEN-T3</v>
      </c>
      <c r="AH881" s="256"/>
      <c r="AI881" s="132" t="s">
        <v>2153</v>
      </c>
      <c r="AJ881" s="172" t="s">
        <v>239</v>
      </c>
      <c r="AK881" s="135" t="s">
        <v>7475</v>
      </c>
      <c r="AL881" s="115" t="s">
        <v>2139</v>
      </c>
      <c r="AM881" s="134" t="s">
        <v>2016</v>
      </c>
      <c r="AN881" s="134" t="s">
        <v>2016</v>
      </c>
      <c r="AO881" s="5" t="s">
        <v>173</v>
      </c>
    </row>
    <row r="882" spans="1:41" s="9" customFormat="1" ht="15" customHeight="1" x14ac:dyDescent="0.4">
      <c r="A882" s="125">
        <v>0</v>
      </c>
      <c r="B882" s="125">
        <v>0</v>
      </c>
      <c r="C882" s="125">
        <v>0</v>
      </c>
      <c r="D882" s="125">
        <v>0</v>
      </c>
      <c r="E882" s="125">
        <v>0</v>
      </c>
      <c r="F882" s="125">
        <v>0</v>
      </c>
      <c r="G882" s="120">
        <v>1</v>
      </c>
      <c r="H882" s="125">
        <v>0</v>
      </c>
      <c r="I882" s="125">
        <v>0</v>
      </c>
      <c r="J882" s="300">
        <v>0</v>
      </c>
      <c r="K882" s="123">
        <v>1</v>
      </c>
      <c r="L882" s="125">
        <v>0</v>
      </c>
      <c r="M882" s="135"/>
      <c r="N882" s="133" t="s">
        <v>2156</v>
      </c>
      <c r="O882" s="254" t="s">
        <v>2140</v>
      </c>
      <c r="P882" s="254" t="s">
        <v>2042</v>
      </c>
      <c r="Q882" s="254" t="s">
        <v>7512</v>
      </c>
      <c r="R882" s="257" t="s">
        <v>2157</v>
      </c>
      <c r="S882" s="313" t="s">
        <v>9857</v>
      </c>
      <c r="T882" s="257" t="s">
        <v>10774</v>
      </c>
      <c r="U882" s="304" t="s">
        <v>83</v>
      </c>
      <c r="V882" s="304" t="s">
        <v>2016</v>
      </c>
      <c r="W882" s="302" t="s">
        <v>7471</v>
      </c>
      <c r="X882" s="143" t="s">
        <v>232</v>
      </c>
      <c r="Y882" s="97" t="s">
        <v>232</v>
      </c>
      <c r="Z882" s="255" t="s">
        <v>2156</v>
      </c>
      <c r="AA882" s="106" t="s">
        <v>2158</v>
      </c>
      <c r="AB882" s="259" t="s">
        <v>173</v>
      </c>
      <c r="AC882" s="133" t="s">
        <v>8109</v>
      </c>
      <c r="AD882" s="303">
        <f t="shared" si="13"/>
        <v>1</v>
      </c>
      <c r="AE882" s="105"/>
      <c r="AF882" s="133" t="str">
        <f>VLOOKUP(N882,'2021jobs'!A:A,1,0)</f>
        <v>UXEN-T2</v>
      </c>
      <c r="AG882" s="133" t="str">
        <f>VLOOKUP(Z882,'2021jobs'!A:A,1,0)</f>
        <v>UXEN-T2</v>
      </c>
      <c r="AH882" s="256"/>
      <c r="AI882" s="132" t="s">
        <v>2156</v>
      </c>
      <c r="AJ882" s="172" t="s">
        <v>239</v>
      </c>
      <c r="AK882" s="135" t="s">
        <v>7475</v>
      </c>
      <c r="AL882" s="115" t="s">
        <v>2139</v>
      </c>
      <c r="AM882" s="134" t="s">
        <v>2016</v>
      </c>
      <c r="AN882" s="134" t="s">
        <v>2016</v>
      </c>
      <c r="AO882" s="5" t="s">
        <v>173</v>
      </c>
    </row>
    <row r="883" spans="1:41" s="9" customFormat="1" ht="15" customHeight="1" x14ac:dyDescent="0.4">
      <c r="A883" s="125">
        <v>0</v>
      </c>
      <c r="B883" s="125">
        <v>0</v>
      </c>
      <c r="C883" s="125">
        <v>0</v>
      </c>
      <c r="D883" s="125">
        <v>0</v>
      </c>
      <c r="E883" s="125">
        <v>0</v>
      </c>
      <c r="F883" s="125">
        <v>0</v>
      </c>
      <c r="G883" s="120">
        <v>1</v>
      </c>
      <c r="H883" s="125">
        <v>0</v>
      </c>
      <c r="I883" s="125">
        <v>0</v>
      </c>
      <c r="J883" s="300">
        <v>0</v>
      </c>
      <c r="K883" s="123">
        <v>1</v>
      </c>
      <c r="L883" s="125">
        <v>0</v>
      </c>
      <c r="M883" s="135"/>
      <c r="N883" s="133" t="s">
        <v>2159</v>
      </c>
      <c r="O883" s="254" t="s">
        <v>2140</v>
      </c>
      <c r="P883" s="254" t="s">
        <v>2045</v>
      </c>
      <c r="Q883" s="254" t="s">
        <v>7512</v>
      </c>
      <c r="R883" s="257" t="s">
        <v>2160</v>
      </c>
      <c r="S883" s="313" t="s">
        <v>9857</v>
      </c>
      <c r="T883" s="257" t="s">
        <v>10826</v>
      </c>
      <c r="U883" s="304" t="s">
        <v>83</v>
      </c>
      <c r="V883" s="304" t="s">
        <v>2016</v>
      </c>
      <c r="W883" s="302" t="s">
        <v>7471</v>
      </c>
      <c r="X883" s="143" t="s">
        <v>232</v>
      </c>
      <c r="Y883" s="97" t="s">
        <v>232</v>
      </c>
      <c r="Z883" s="255" t="s">
        <v>2159</v>
      </c>
      <c r="AA883" s="106" t="s">
        <v>2161</v>
      </c>
      <c r="AB883" s="259" t="s">
        <v>173</v>
      </c>
      <c r="AC883" s="133" t="s">
        <v>8109</v>
      </c>
      <c r="AD883" s="303">
        <f t="shared" si="13"/>
        <v>1</v>
      </c>
      <c r="AE883" s="105"/>
      <c r="AF883" s="133" t="str">
        <f>VLOOKUP(N883,'2021jobs'!A:A,1,0)</f>
        <v>UXEN-T1</v>
      </c>
      <c r="AG883" s="133" t="str">
        <f>VLOOKUP(Z883,'2021jobs'!A:A,1,0)</f>
        <v>UXEN-T1</v>
      </c>
      <c r="AH883" s="256"/>
      <c r="AI883" s="132" t="s">
        <v>2159</v>
      </c>
      <c r="AJ883" s="172" t="s">
        <v>239</v>
      </c>
      <c r="AK883" s="135" t="s">
        <v>7475</v>
      </c>
      <c r="AL883" s="115" t="s">
        <v>2139</v>
      </c>
      <c r="AM883" s="134" t="s">
        <v>2016</v>
      </c>
      <c r="AN883" s="134" t="s">
        <v>2016</v>
      </c>
      <c r="AO883" s="5" t="s">
        <v>173</v>
      </c>
    </row>
    <row r="884" spans="1:41" s="9" customFormat="1" ht="15" customHeight="1" x14ac:dyDescent="0.4">
      <c r="A884" s="125">
        <v>0</v>
      </c>
      <c r="B884" s="125">
        <v>0</v>
      </c>
      <c r="C884" s="125">
        <v>0</v>
      </c>
      <c r="D884" s="125">
        <v>0</v>
      </c>
      <c r="E884" s="125">
        <v>0</v>
      </c>
      <c r="F884" s="125">
        <v>0</v>
      </c>
      <c r="G884" s="120">
        <v>1</v>
      </c>
      <c r="H884" s="125">
        <v>0</v>
      </c>
      <c r="I884" s="125">
        <v>0</v>
      </c>
      <c r="J884" s="300">
        <v>0</v>
      </c>
      <c r="K884" s="123">
        <v>1</v>
      </c>
      <c r="L884" s="125">
        <v>0</v>
      </c>
      <c r="M884" s="253" t="s">
        <v>9731</v>
      </c>
      <c r="N884" s="133" t="s">
        <v>10305</v>
      </c>
      <c r="O884" s="254" t="s">
        <v>7536</v>
      </c>
      <c r="P884" s="254" t="s">
        <v>453</v>
      </c>
      <c r="Q884" s="105" t="s">
        <v>7479</v>
      </c>
      <c r="R884" s="257" t="s">
        <v>7628</v>
      </c>
      <c r="S884" s="313" t="s">
        <v>9855</v>
      </c>
      <c r="T884" s="257" t="s">
        <v>9701</v>
      </c>
      <c r="U884" s="304" t="s">
        <v>83</v>
      </c>
      <c r="V884" s="304" t="s">
        <v>2016</v>
      </c>
      <c r="W884" s="302" t="s">
        <v>7597</v>
      </c>
      <c r="X884" s="143" t="s">
        <v>232</v>
      </c>
      <c r="Y884" s="97" t="s">
        <v>232</v>
      </c>
      <c r="Z884" s="303" t="s">
        <v>300</v>
      </c>
      <c r="AA884" s="306" t="s">
        <v>300</v>
      </c>
      <c r="AB884" s="259" t="s">
        <v>173</v>
      </c>
      <c r="AC884" s="133" t="s">
        <v>8110</v>
      </c>
      <c r="AD884" s="303">
        <f t="shared" si="13"/>
        <v>0</v>
      </c>
      <c r="AE884" s="105"/>
      <c r="AF884" s="133" t="e">
        <f>VLOOKUP(N884,'2021jobs'!A:A,1,0)</f>
        <v>#N/A</v>
      </c>
      <c r="AG884" s="133" t="e">
        <f>VLOOKUP(Z884,'2021jobs'!A:A,1,0)</f>
        <v>#N/A</v>
      </c>
      <c r="AH884" s="256"/>
      <c r="AI884" s="132"/>
      <c r="AJ884" s="172"/>
      <c r="AK884" s="250" t="s">
        <v>7476</v>
      </c>
      <c r="AL884" s="115"/>
      <c r="AM884" s="134" t="s">
        <v>2016</v>
      </c>
      <c r="AN884" s="134" t="s">
        <v>2657</v>
      </c>
      <c r="AO884" s="5" t="s">
        <v>173</v>
      </c>
    </row>
    <row r="885" spans="1:41" s="9" customFormat="1" ht="15" customHeight="1" x14ac:dyDescent="0.4">
      <c r="A885" s="125">
        <v>0</v>
      </c>
      <c r="B885" s="125">
        <v>0</v>
      </c>
      <c r="C885" s="125">
        <v>0</v>
      </c>
      <c r="D885" s="125">
        <v>0</v>
      </c>
      <c r="E885" s="125">
        <v>0</v>
      </c>
      <c r="F885" s="125">
        <v>0</v>
      </c>
      <c r="G885" s="120">
        <v>1</v>
      </c>
      <c r="H885" s="125">
        <v>0</v>
      </c>
      <c r="I885" s="125">
        <v>0</v>
      </c>
      <c r="J885" s="300">
        <v>0</v>
      </c>
      <c r="K885" s="123">
        <v>1</v>
      </c>
      <c r="L885" s="125">
        <v>0</v>
      </c>
      <c r="M885" s="253" t="s">
        <v>9731</v>
      </c>
      <c r="N885" s="133" t="s">
        <v>10306</v>
      </c>
      <c r="O885" s="254" t="s">
        <v>7536</v>
      </c>
      <c r="P885" s="254" t="s">
        <v>352</v>
      </c>
      <c r="Q885" s="254" t="s">
        <v>7479</v>
      </c>
      <c r="R885" s="257" t="s">
        <v>7629</v>
      </c>
      <c r="S885" s="313" t="s">
        <v>9855</v>
      </c>
      <c r="T885" s="257" t="s">
        <v>9700</v>
      </c>
      <c r="U885" s="304" t="s">
        <v>83</v>
      </c>
      <c r="V885" s="304" t="s">
        <v>2016</v>
      </c>
      <c r="W885" s="302" t="s">
        <v>7597</v>
      </c>
      <c r="X885" s="143" t="s">
        <v>232</v>
      </c>
      <c r="Y885" s="97" t="s">
        <v>232</v>
      </c>
      <c r="Z885" s="303" t="s">
        <v>300</v>
      </c>
      <c r="AA885" s="306" t="s">
        <v>300</v>
      </c>
      <c r="AB885" s="259" t="s">
        <v>173</v>
      </c>
      <c r="AC885" s="133" t="s">
        <v>8110</v>
      </c>
      <c r="AD885" s="303">
        <f t="shared" si="13"/>
        <v>0</v>
      </c>
      <c r="AE885" s="105"/>
      <c r="AF885" s="133" t="e">
        <f>VLOOKUP(N885,'2021jobs'!A:A,1,0)</f>
        <v>#N/A</v>
      </c>
      <c r="AG885" s="133" t="e">
        <f>VLOOKUP(Z885,'2021jobs'!A:A,1,0)</f>
        <v>#N/A</v>
      </c>
      <c r="AH885" s="256"/>
      <c r="AI885" s="132"/>
      <c r="AJ885" s="172"/>
      <c r="AK885" s="250" t="s">
        <v>7476</v>
      </c>
      <c r="AL885" s="115"/>
      <c r="AM885" s="134" t="s">
        <v>2016</v>
      </c>
      <c r="AN885" s="134" t="s">
        <v>2657</v>
      </c>
      <c r="AO885" s="5" t="s">
        <v>173</v>
      </c>
    </row>
    <row r="886" spans="1:41" s="9" customFormat="1" ht="15" customHeight="1" x14ac:dyDescent="0.4">
      <c r="A886" s="125">
        <v>0</v>
      </c>
      <c r="B886" s="125">
        <v>0</v>
      </c>
      <c r="C886" s="125">
        <v>0</v>
      </c>
      <c r="D886" s="125">
        <v>0</v>
      </c>
      <c r="E886" s="125">
        <v>0</v>
      </c>
      <c r="F886" s="125">
        <v>0</v>
      </c>
      <c r="G886" s="120">
        <v>1</v>
      </c>
      <c r="H886" s="125">
        <v>0</v>
      </c>
      <c r="I886" s="125">
        <v>0</v>
      </c>
      <c r="J886" s="300">
        <v>0</v>
      </c>
      <c r="K886" s="123">
        <v>1</v>
      </c>
      <c r="L886" s="125">
        <v>0</v>
      </c>
      <c r="M886" s="253" t="s">
        <v>9731</v>
      </c>
      <c r="N886" s="133" t="s">
        <v>10307</v>
      </c>
      <c r="O886" s="254" t="s">
        <v>7536</v>
      </c>
      <c r="P886" s="254" t="s">
        <v>415</v>
      </c>
      <c r="Q886" s="254" t="s">
        <v>7479</v>
      </c>
      <c r="R886" s="257" t="s">
        <v>7630</v>
      </c>
      <c r="S886" s="313" t="s">
        <v>9855</v>
      </c>
      <c r="T886" s="257" t="s">
        <v>9698</v>
      </c>
      <c r="U886" s="304" t="s">
        <v>83</v>
      </c>
      <c r="V886" s="304" t="s">
        <v>2016</v>
      </c>
      <c r="W886" s="302" t="s">
        <v>7597</v>
      </c>
      <c r="X886" s="143" t="s">
        <v>232</v>
      </c>
      <c r="Y886" s="97" t="s">
        <v>232</v>
      </c>
      <c r="Z886" s="303" t="s">
        <v>300</v>
      </c>
      <c r="AA886" s="306" t="s">
        <v>300</v>
      </c>
      <c r="AB886" s="259" t="s">
        <v>173</v>
      </c>
      <c r="AC886" s="133" t="s">
        <v>8110</v>
      </c>
      <c r="AD886" s="303">
        <f t="shared" si="13"/>
        <v>0</v>
      </c>
      <c r="AE886" s="105"/>
      <c r="AF886" s="133" t="e">
        <f>VLOOKUP(N886,'2021jobs'!A:A,1,0)</f>
        <v>#N/A</v>
      </c>
      <c r="AG886" s="133" t="e">
        <f>VLOOKUP(Z886,'2021jobs'!A:A,1,0)</f>
        <v>#N/A</v>
      </c>
      <c r="AH886" s="256"/>
      <c r="AI886" s="132"/>
      <c r="AJ886" s="172"/>
      <c r="AK886" s="250" t="s">
        <v>7476</v>
      </c>
      <c r="AL886" s="115"/>
      <c r="AM886" s="134" t="s">
        <v>2016</v>
      </c>
      <c r="AN886" s="134" t="s">
        <v>2657</v>
      </c>
      <c r="AO886" s="5" t="s">
        <v>173</v>
      </c>
    </row>
    <row r="887" spans="1:41" s="9" customFormat="1" ht="15" customHeight="1" x14ac:dyDescent="0.4">
      <c r="A887" s="125">
        <v>0</v>
      </c>
      <c r="B887" s="125">
        <v>0</v>
      </c>
      <c r="C887" s="125">
        <v>0</v>
      </c>
      <c r="D887" s="125">
        <v>0</v>
      </c>
      <c r="E887" s="125">
        <v>0</v>
      </c>
      <c r="F887" s="125">
        <v>0</v>
      </c>
      <c r="G887" s="120">
        <v>1</v>
      </c>
      <c r="H887" s="125">
        <v>0</v>
      </c>
      <c r="I887" s="125">
        <v>0</v>
      </c>
      <c r="J887" s="300">
        <v>0</v>
      </c>
      <c r="K887" s="123">
        <v>1</v>
      </c>
      <c r="L887" s="125">
        <v>0</v>
      </c>
      <c r="M887" s="253" t="s">
        <v>9731</v>
      </c>
      <c r="N887" s="133" t="s">
        <v>10308</v>
      </c>
      <c r="O887" s="254" t="s">
        <v>7536</v>
      </c>
      <c r="P887" s="254" t="s">
        <v>363</v>
      </c>
      <c r="Q887" s="254" t="s">
        <v>7479</v>
      </c>
      <c r="R887" s="257" t="s">
        <v>7631</v>
      </c>
      <c r="S887" s="313" t="s">
        <v>9855</v>
      </c>
      <c r="T887" s="257" t="s">
        <v>9699</v>
      </c>
      <c r="U887" s="304" t="s">
        <v>83</v>
      </c>
      <c r="V887" s="304" t="s">
        <v>2016</v>
      </c>
      <c r="W887" s="302" t="s">
        <v>7597</v>
      </c>
      <c r="X887" s="143" t="s">
        <v>232</v>
      </c>
      <c r="Y887" s="97" t="s">
        <v>232</v>
      </c>
      <c r="Z887" s="303" t="s">
        <v>300</v>
      </c>
      <c r="AA887" s="306" t="s">
        <v>300</v>
      </c>
      <c r="AB887" s="259" t="s">
        <v>173</v>
      </c>
      <c r="AC887" s="133" t="s">
        <v>8110</v>
      </c>
      <c r="AD887" s="303">
        <f t="shared" si="13"/>
        <v>0</v>
      </c>
      <c r="AE887" s="105"/>
      <c r="AF887" s="133" t="e">
        <f>VLOOKUP(N887,'2021jobs'!A:A,1,0)</f>
        <v>#N/A</v>
      </c>
      <c r="AG887" s="133" t="e">
        <f>VLOOKUP(Z887,'2021jobs'!A:A,1,0)</f>
        <v>#N/A</v>
      </c>
      <c r="AH887" s="256"/>
      <c r="AI887" s="132"/>
      <c r="AJ887" s="172"/>
      <c r="AK887" s="250" t="s">
        <v>7476</v>
      </c>
      <c r="AL887" s="115"/>
      <c r="AM887" s="134" t="s">
        <v>2016</v>
      </c>
      <c r="AN887" s="134" t="s">
        <v>2657</v>
      </c>
      <c r="AO887" s="5" t="s">
        <v>173</v>
      </c>
    </row>
    <row r="888" spans="1:41" s="9" customFormat="1" ht="15" customHeight="1" x14ac:dyDescent="0.4">
      <c r="A888" s="125">
        <v>0</v>
      </c>
      <c r="B888" s="125">
        <v>0</v>
      </c>
      <c r="C888" s="125">
        <v>0</v>
      </c>
      <c r="D888" s="125">
        <v>0</v>
      </c>
      <c r="E888" s="125">
        <v>0</v>
      </c>
      <c r="F888" s="125">
        <v>0</v>
      </c>
      <c r="G888" s="120">
        <v>1</v>
      </c>
      <c r="H888" s="125">
        <v>0</v>
      </c>
      <c r="I888" s="125">
        <v>0</v>
      </c>
      <c r="J888" s="300">
        <v>0</v>
      </c>
      <c r="K888" s="123">
        <v>1</v>
      </c>
      <c r="L888" s="125">
        <v>0</v>
      </c>
      <c r="M888" s="253" t="s">
        <v>9731</v>
      </c>
      <c r="N888" s="133" t="s">
        <v>10309</v>
      </c>
      <c r="O888" s="254" t="s">
        <v>7536</v>
      </c>
      <c r="P888" s="254" t="s">
        <v>2034</v>
      </c>
      <c r="Q888" s="254" t="s">
        <v>7512</v>
      </c>
      <c r="R888" s="257" t="s">
        <v>9854</v>
      </c>
      <c r="S888" s="313" t="s">
        <v>9856</v>
      </c>
      <c r="T888" s="257" t="s">
        <v>10786</v>
      </c>
      <c r="U888" s="304" t="s">
        <v>83</v>
      </c>
      <c r="V888" s="304" t="s">
        <v>2016</v>
      </c>
      <c r="W888" s="302" t="s">
        <v>7597</v>
      </c>
      <c r="X888" s="143" t="s">
        <v>232</v>
      </c>
      <c r="Y888" s="97" t="s">
        <v>232</v>
      </c>
      <c r="Z888" s="303" t="s">
        <v>300</v>
      </c>
      <c r="AA888" s="306" t="s">
        <v>300</v>
      </c>
      <c r="AB888" s="259" t="s">
        <v>173</v>
      </c>
      <c r="AC888" s="133" t="s">
        <v>8111</v>
      </c>
      <c r="AD888" s="303">
        <f t="shared" si="13"/>
        <v>0</v>
      </c>
      <c r="AE888" s="254"/>
      <c r="AF888" s="133"/>
      <c r="AG888" s="133"/>
      <c r="AH888" s="256"/>
      <c r="AI888" s="255"/>
      <c r="AJ888" s="172"/>
      <c r="AK888" s="250"/>
      <c r="AL888" s="115"/>
      <c r="AM888" s="134"/>
      <c r="AN888" s="134"/>
      <c r="AO888" s="5"/>
    </row>
    <row r="889" spans="1:41" s="9" customFormat="1" ht="15" customHeight="1" x14ac:dyDescent="0.4">
      <c r="A889" s="125">
        <v>0</v>
      </c>
      <c r="B889" s="125">
        <v>0</v>
      </c>
      <c r="C889" s="125">
        <v>0</v>
      </c>
      <c r="D889" s="125">
        <v>0</v>
      </c>
      <c r="E889" s="125">
        <v>0</v>
      </c>
      <c r="F889" s="125">
        <v>0</v>
      </c>
      <c r="G889" s="120">
        <v>1</v>
      </c>
      <c r="H889" s="125">
        <v>0</v>
      </c>
      <c r="I889" s="125">
        <v>0</v>
      </c>
      <c r="J889" s="300">
        <v>0</v>
      </c>
      <c r="K889" s="123">
        <v>1</v>
      </c>
      <c r="L889" s="125">
        <v>0</v>
      </c>
      <c r="M889" s="253" t="s">
        <v>9731</v>
      </c>
      <c r="N889" s="133" t="s">
        <v>10310</v>
      </c>
      <c r="O889" s="254" t="s">
        <v>7536</v>
      </c>
      <c r="P889" s="254" t="s">
        <v>2037</v>
      </c>
      <c r="Q889" s="105" t="s">
        <v>7512</v>
      </c>
      <c r="R889" s="257" t="s">
        <v>7632</v>
      </c>
      <c r="S889" s="313" t="s">
        <v>9856</v>
      </c>
      <c r="T889" s="257" t="s">
        <v>10827</v>
      </c>
      <c r="U889" s="304" t="s">
        <v>83</v>
      </c>
      <c r="V889" s="304" t="s">
        <v>2016</v>
      </c>
      <c r="W889" s="302" t="s">
        <v>7597</v>
      </c>
      <c r="X889" s="143" t="s">
        <v>232</v>
      </c>
      <c r="Y889" s="97" t="s">
        <v>232</v>
      </c>
      <c r="Z889" s="303" t="s">
        <v>300</v>
      </c>
      <c r="AA889" s="306" t="s">
        <v>300</v>
      </c>
      <c r="AB889" s="259" t="s">
        <v>173</v>
      </c>
      <c r="AC889" s="133" t="s">
        <v>8111</v>
      </c>
      <c r="AD889" s="303">
        <f t="shared" si="13"/>
        <v>0</v>
      </c>
      <c r="AE889" s="105"/>
      <c r="AF889" s="133" t="e">
        <f>VLOOKUP(N889,'2021jobs'!A:A,1,0)</f>
        <v>#N/A</v>
      </c>
      <c r="AG889" s="133" t="e">
        <f>VLOOKUP(Z889,'2021jobs'!A:A,1,0)</f>
        <v>#N/A</v>
      </c>
      <c r="AH889" s="256"/>
      <c r="AI889" s="132"/>
      <c r="AJ889" s="172"/>
      <c r="AK889" s="250" t="s">
        <v>7476</v>
      </c>
      <c r="AL889" s="115"/>
      <c r="AM889" s="134" t="s">
        <v>2016</v>
      </c>
      <c r="AN889" s="134" t="s">
        <v>2657</v>
      </c>
      <c r="AO889" s="5" t="s">
        <v>173</v>
      </c>
    </row>
    <row r="890" spans="1:41" s="9" customFormat="1" ht="15" customHeight="1" x14ac:dyDescent="0.4">
      <c r="A890" s="125">
        <v>0</v>
      </c>
      <c r="B890" s="125">
        <v>0</v>
      </c>
      <c r="C890" s="125">
        <v>0</v>
      </c>
      <c r="D890" s="125">
        <v>0</v>
      </c>
      <c r="E890" s="125">
        <v>0</v>
      </c>
      <c r="F890" s="125">
        <v>0</v>
      </c>
      <c r="G890" s="120">
        <v>1</v>
      </c>
      <c r="H890" s="125">
        <v>0</v>
      </c>
      <c r="I890" s="125">
        <v>0</v>
      </c>
      <c r="J890" s="300">
        <v>0</v>
      </c>
      <c r="K890" s="123">
        <v>1</v>
      </c>
      <c r="L890" s="125">
        <v>0</v>
      </c>
      <c r="M890" s="253" t="s">
        <v>9731</v>
      </c>
      <c r="N890" s="133" t="s">
        <v>10311</v>
      </c>
      <c r="O890" s="254" t="s">
        <v>7536</v>
      </c>
      <c r="P890" s="254" t="s">
        <v>492</v>
      </c>
      <c r="Q890" s="254" t="s">
        <v>7512</v>
      </c>
      <c r="R890" s="257" t="s">
        <v>7633</v>
      </c>
      <c r="S890" s="313" t="s">
        <v>9856</v>
      </c>
      <c r="T890" s="257" t="s">
        <v>10773</v>
      </c>
      <c r="U890" s="304" t="s">
        <v>83</v>
      </c>
      <c r="V890" s="304" t="s">
        <v>2016</v>
      </c>
      <c r="W890" s="302" t="s">
        <v>7597</v>
      </c>
      <c r="X890" s="143" t="s">
        <v>232</v>
      </c>
      <c r="Y890" s="97" t="s">
        <v>232</v>
      </c>
      <c r="Z890" s="303" t="s">
        <v>300</v>
      </c>
      <c r="AA890" s="306" t="s">
        <v>300</v>
      </c>
      <c r="AB890" s="259" t="s">
        <v>173</v>
      </c>
      <c r="AC890" s="133" t="s">
        <v>8111</v>
      </c>
      <c r="AD890" s="303">
        <f t="shared" si="13"/>
        <v>0</v>
      </c>
      <c r="AE890" s="105"/>
      <c r="AF890" s="133" t="e">
        <f>VLOOKUP(N890,'2021jobs'!A:A,1,0)</f>
        <v>#N/A</v>
      </c>
      <c r="AG890" s="133" t="e">
        <f>VLOOKUP(Z890,'2021jobs'!A:A,1,0)</f>
        <v>#N/A</v>
      </c>
      <c r="AH890" s="256"/>
      <c r="AI890" s="132"/>
      <c r="AJ890" s="172"/>
      <c r="AK890" s="250" t="s">
        <v>7476</v>
      </c>
      <c r="AL890" s="115"/>
      <c r="AM890" s="134" t="s">
        <v>2016</v>
      </c>
      <c r="AN890" s="134" t="s">
        <v>2657</v>
      </c>
      <c r="AO890" s="5" t="s">
        <v>173</v>
      </c>
    </row>
    <row r="891" spans="1:41" s="9" customFormat="1" ht="15" customHeight="1" x14ac:dyDescent="0.4">
      <c r="A891" s="125">
        <v>0</v>
      </c>
      <c r="B891" s="125">
        <v>0</v>
      </c>
      <c r="C891" s="125">
        <v>0</v>
      </c>
      <c r="D891" s="125">
        <v>0</v>
      </c>
      <c r="E891" s="125">
        <v>0</v>
      </c>
      <c r="F891" s="125">
        <v>0</v>
      </c>
      <c r="G891" s="120">
        <v>1</v>
      </c>
      <c r="H891" s="125">
        <v>0</v>
      </c>
      <c r="I891" s="125">
        <v>0</v>
      </c>
      <c r="J891" s="300">
        <v>0</v>
      </c>
      <c r="K891" s="123">
        <v>1</v>
      </c>
      <c r="L891" s="125">
        <v>0</v>
      </c>
      <c r="M891" s="253" t="s">
        <v>9731</v>
      </c>
      <c r="N891" s="133" t="s">
        <v>10312</v>
      </c>
      <c r="O891" s="254" t="s">
        <v>7536</v>
      </c>
      <c r="P891" s="254" t="s">
        <v>2042</v>
      </c>
      <c r="Q891" s="254" t="s">
        <v>7512</v>
      </c>
      <c r="R891" s="257" t="s">
        <v>7634</v>
      </c>
      <c r="S891" s="313" t="s">
        <v>9856</v>
      </c>
      <c r="T891" s="257" t="s">
        <v>10774</v>
      </c>
      <c r="U891" s="304" t="s">
        <v>83</v>
      </c>
      <c r="V891" s="304" t="s">
        <v>2016</v>
      </c>
      <c r="W891" s="302" t="s">
        <v>7597</v>
      </c>
      <c r="X891" s="143" t="s">
        <v>232</v>
      </c>
      <c r="Y891" s="97" t="s">
        <v>232</v>
      </c>
      <c r="Z891" s="303" t="s">
        <v>300</v>
      </c>
      <c r="AA891" s="306" t="s">
        <v>300</v>
      </c>
      <c r="AB891" s="259" t="s">
        <v>173</v>
      </c>
      <c r="AC891" s="133" t="s">
        <v>8111</v>
      </c>
      <c r="AD891" s="303">
        <f t="shared" si="13"/>
        <v>0</v>
      </c>
      <c r="AE891" s="105"/>
      <c r="AF891" s="133" t="e">
        <f>VLOOKUP(N891,'2021jobs'!A:A,1,0)</f>
        <v>#N/A</v>
      </c>
      <c r="AG891" s="133" t="e">
        <f>VLOOKUP(Z891,'2021jobs'!A:A,1,0)</f>
        <v>#N/A</v>
      </c>
      <c r="AH891" s="256"/>
      <c r="AI891" s="132"/>
      <c r="AJ891" s="172"/>
      <c r="AK891" s="250" t="s">
        <v>7476</v>
      </c>
      <c r="AL891" s="115"/>
      <c r="AM891" s="134" t="s">
        <v>2016</v>
      </c>
      <c r="AN891" s="134" t="s">
        <v>2657</v>
      </c>
      <c r="AO891" s="5" t="s">
        <v>173</v>
      </c>
    </row>
    <row r="892" spans="1:41" s="9" customFormat="1" ht="15" customHeight="1" x14ac:dyDescent="0.4">
      <c r="A892" s="125">
        <v>0</v>
      </c>
      <c r="B892" s="125">
        <v>0</v>
      </c>
      <c r="C892" s="125">
        <v>0</v>
      </c>
      <c r="D892" s="125">
        <v>0</v>
      </c>
      <c r="E892" s="125">
        <v>0</v>
      </c>
      <c r="F892" s="125">
        <v>0</v>
      </c>
      <c r="G892" s="120">
        <v>1</v>
      </c>
      <c r="H892" s="125">
        <v>0</v>
      </c>
      <c r="I892" s="125">
        <v>0</v>
      </c>
      <c r="J892" s="300">
        <v>0</v>
      </c>
      <c r="K892" s="123">
        <v>1</v>
      </c>
      <c r="L892" s="125">
        <v>0</v>
      </c>
      <c r="M892" s="253" t="s">
        <v>9731</v>
      </c>
      <c r="N892" s="133" t="s">
        <v>10313</v>
      </c>
      <c r="O892" s="254" t="s">
        <v>7536</v>
      </c>
      <c r="P892" s="254" t="s">
        <v>2045</v>
      </c>
      <c r="Q892" s="254" t="s">
        <v>7512</v>
      </c>
      <c r="R892" s="257" t="s">
        <v>7635</v>
      </c>
      <c r="S892" s="313" t="s">
        <v>9856</v>
      </c>
      <c r="T892" s="257" t="s">
        <v>10826</v>
      </c>
      <c r="U892" s="304" t="s">
        <v>83</v>
      </c>
      <c r="V892" s="304" t="s">
        <v>2016</v>
      </c>
      <c r="W892" s="302" t="s">
        <v>7597</v>
      </c>
      <c r="X892" s="143" t="s">
        <v>232</v>
      </c>
      <c r="Y892" s="97" t="s">
        <v>232</v>
      </c>
      <c r="Z892" s="303" t="s">
        <v>300</v>
      </c>
      <c r="AA892" s="306" t="s">
        <v>300</v>
      </c>
      <c r="AB892" s="259" t="s">
        <v>173</v>
      </c>
      <c r="AC892" s="133" t="s">
        <v>8111</v>
      </c>
      <c r="AD892" s="303">
        <f t="shared" si="13"/>
        <v>0</v>
      </c>
      <c r="AE892" s="105"/>
      <c r="AF892" s="133" t="e">
        <f>VLOOKUP(N892,'2021jobs'!A:A,1,0)</f>
        <v>#N/A</v>
      </c>
      <c r="AG892" s="133" t="e">
        <f>VLOOKUP(Z892,'2021jobs'!A:A,1,0)</f>
        <v>#N/A</v>
      </c>
      <c r="AH892" s="256"/>
      <c r="AI892" s="132"/>
      <c r="AJ892" s="172"/>
      <c r="AK892" s="250" t="s">
        <v>7476</v>
      </c>
      <c r="AL892" s="115"/>
      <c r="AM892" s="134" t="s">
        <v>2016</v>
      </c>
      <c r="AN892" s="134" t="s">
        <v>2657</v>
      </c>
      <c r="AO892" s="5" t="s">
        <v>173</v>
      </c>
    </row>
    <row r="893" spans="1:41" s="9" customFormat="1" ht="15" customHeight="1" x14ac:dyDescent="0.4">
      <c r="A893" s="125">
        <v>0</v>
      </c>
      <c r="B893" s="125">
        <v>0</v>
      </c>
      <c r="C893" s="125">
        <v>0</v>
      </c>
      <c r="D893" s="125">
        <v>0</v>
      </c>
      <c r="E893" s="125">
        <v>0</v>
      </c>
      <c r="F893" s="125">
        <v>0</v>
      </c>
      <c r="G893" s="120">
        <v>1</v>
      </c>
      <c r="H893" s="125">
        <v>0</v>
      </c>
      <c r="I893" s="125">
        <v>0</v>
      </c>
      <c r="J893" s="300">
        <v>0</v>
      </c>
      <c r="K893" s="125">
        <v>0</v>
      </c>
      <c r="L893" s="125">
        <v>0</v>
      </c>
      <c r="M893" s="135"/>
      <c r="N893" s="133" t="s">
        <v>2172</v>
      </c>
      <c r="O893" s="254" t="s">
        <v>2171</v>
      </c>
      <c r="P893" s="254" t="s">
        <v>297</v>
      </c>
      <c r="Q893" s="254" t="s">
        <v>46</v>
      </c>
      <c r="R893" s="257" t="s">
        <v>2173</v>
      </c>
      <c r="S893" s="313" t="s">
        <v>9435</v>
      </c>
      <c r="T893" s="257" t="s">
        <v>9704</v>
      </c>
      <c r="U893" s="304" t="s">
        <v>83</v>
      </c>
      <c r="V893" s="304" t="s">
        <v>2016</v>
      </c>
      <c r="W893" s="302" t="s">
        <v>2170</v>
      </c>
      <c r="X893" s="143" t="s">
        <v>232</v>
      </c>
      <c r="Y893" s="105" t="s">
        <v>232</v>
      </c>
      <c r="Z893" s="255" t="s">
        <v>2172</v>
      </c>
      <c r="AA893" s="106" t="s">
        <v>2174</v>
      </c>
      <c r="AB893" s="259" t="s">
        <v>173</v>
      </c>
      <c r="AC893" s="133" t="s">
        <v>8112</v>
      </c>
      <c r="AD893" s="303">
        <f t="shared" si="13"/>
        <v>1</v>
      </c>
      <c r="AE893" s="105" t="s">
        <v>7482</v>
      </c>
      <c r="AF893" s="133" t="str">
        <f>VLOOKUP(N893,'2021jobs'!A:A,1,0)</f>
        <v>BSAN-V1</v>
      </c>
      <c r="AG893" s="133" t="str">
        <f>VLOOKUP(Z893,'2021jobs'!A:A,1,0)</f>
        <v>BSAN-V1</v>
      </c>
      <c r="AH893" s="256"/>
      <c r="AI893" s="132" t="s">
        <v>2172</v>
      </c>
      <c r="AJ893" s="172" t="s">
        <v>239</v>
      </c>
      <c r="AK893" s="135"/>
      <c r="AL893" s="98" t="s">
        <v>2170</v>
      </c>
      <c r="AM893" s="134" t="s">
        <v>2016</v>
      </c>
      <c r="AN893" s="134" t="s">
        <v>2016</v>
      </c>
      <c r="AO893" s="5" t="s">
        <v>173</v>
      </c>
    </row>
    <row r="894" spans="1:41" s="9" customFormat="1" ht="15" customHeight="1" x14ac:dyDescent="0.4">
      <c r="A894" s="125">
        <v>0</v>
      </c>
      <c r="B894" s="125">
        <v>0</v>
      </c>
      <c r="C894" s="125">
        <v>0</v>
      </c>
      <c r="D894" s="125">
        <v>0</v>
      </c>
      <c r="E894" s="125">
        <v>0</v>
      </c>
      <c r="F894" s="125">
        <v>0</v>
      </c>
      <c r="G894" s="120">
        <v>1</v>
      </c>
      <c r="H894" s="125">
        <v>0</v>
      </c>
      <c r="I894" s="125">
        <v>0</v>
      </c>
      <c r="J894" s="300">
        <v>0</v>
      </c>
      <c r="K894" s="125">
        <v>0</v>
      </c>
      <c r="L894" s="125">
        <v>0</v>
      </c>
      <c r="M894" s="135"/>
      <c r="N894" s="133" t="s">
        <v>2175</v>
      </c>
      <c r="O894" s="254" t="s">
        <v>2171</v>
      </c>
      <c r="P894" s="254" t="s">
        <v>453</v>
      </c>
      <c r="Q894" s="110" t="s">
        <v>7479</v>
      </c>
      <c r="R894" s="257" t="s">
        <v>2176</v>
      </c>
      <c r="S894" s="313" t="s">
        <v>9463</v>
      </c>
      <c r="T894" s="257" t="s">
        <v>9701</v>
      </c>
      <c r="U894" s="304" t="s">
        <v>83</v>
      </c>
      <c r="V894" s="304" t="s">
        <v>2016</v>
      </c>
      <c r="W894" s="302" t="s">
        <v>2170</v>
      </c>
      <c r="X894" s="143" t="s">
        <v>232</v>
      </c>
      <c r="Y894" s="105" t="s">
        <v>232</v>
      </c>
      <c r="Z894" s="255" t="s">
        <v>2175</v>
      </c>
      <c r="AA894" s="106" t="s">
        <v>2177</v>
      </c>
      <c r="AB894" s="259" t="s">
        <v>173</v>
      </c>
      <c r="AC894" s="133" t="s">
        <v>8113</v>
      </c>
      <c r="AD894" s="303">
        <f t="shared" si="13"/>
        <v>1</v>
      </c>
      <c r="AE894" s="110"/>
      <c r="AF894" s="133" t="str">
        <f>VLOOKUP(N894,'2021jobs'!A:A,1,0)</f>
        <v>BSAN-D2</v>
      </c>
      <c r="AG894" s="133" t="str">
        <f>VLOOKUP(Z894,'2021jobs'!A:A,1,0)</f>
        <v>BSAN-D2</v>
      </c>
      <c r="AH894" s="256"/>
      <c r="AI894" s="132" t="s">
        <v>2175</v>
      </c>
      <c r="AJ894" s="172" t="s">
        <v>239</v>
      </c>
      <c r="AK894" s="135"/>
      <c r="AL894" s="98" t="s">
        <v>2170</v>
      </c>
      <c r="AM894" s="134" t="s">
        <v>2016</v>
      </c>
      <c r="AN894" s="134" t="s">
        <v>2016</v>
      </c>
      <c r="AO894" s="5" t="s">
        <v>173</v>
      </c>
    </row>
    <row r="895" spans="1:41" s="9" customFormat="1" ht="15" customHeight="1" x14ac:dyDescent="0.4">
      <c r="A895" s="125">
        <v>0</v>
      </c>
      <c r="B895" s="125">
        <v>0</v>
      </c>
      <c r="C895" s="125">
        <v>0</v>
      </c>
      <c r="D895" s="125">
        <v>0</v>
      </c>
      <c r="E895" s="125">
        <v>0</v>
      </c>
      <c r="F895" s="125">
        <v>0</v>
      </c>
      <c r="G895" s="120">
        <v>1</v>
      </c>
      <c r="H895" s="125">
        <v>0</v>
      </c>
      <c r="I895" s="125">
        <v>0</v>
      </c>
      <c r="J895" s="300">
        <v>0</v>
      </c>
      <c r="K895" s="125">
        <v>0</v>
      </c>
      <c r="L895" s="125">
        <v>0</v>
      </c>
      <c r="M895" s="135"/>
      <c r="N895" s="133" t="s">
        <v>2178</v>
      </c>
      <c r="O895" s="254" t="s">
        <v>2171</v>
      </c>
      <c r="P895" s="254" t="s">
        <v>352</v>
      </c>
      <c r="Q895" s="110" t="s">
        <v>7479</v>
      </c>
      <c r="R895" s="257" t="s">
        <v>2179</v>
      </c>
      <c r="S895" s="313" t="s">
        <v>9463</v>
      </c>
      <c r="T895" s="257" t="s">
        <v>9700</v>
      </c>
      <c r="U895" s="304" t="s">
        <v>83</v>
      </c>
      <c r="V895" s="304" t="s">
        <v>2016</v>
      </c>
      <c r="W895" s="302" t="s">
        <v>2170</v>
      </c>
      <c r="X895" s="143" t="s">
        <v>232</v>
      </c>
      <c r="Y895" s="105" t="s">
        <v>232</v>
      </c>
      <c r="Z895" s="255" t="s">
        <v>2178</v>
      </c>
      <c r="AA895" s="106" t="s">
        <v>2180</v>
      </c>
      <c r="AB895" s="259" t="s">
        <v>173</v>
      </c>
      <c r="AC895" s="133" t="s">
        <v>8113</v>
      </c>
      <c r="AD895" s="303">
        <f t="shared" si="13"/>
        <v>1</v>
      </c>
      <c r="AE895" s="110"/>
      <c r="AF895" s="133" t="str">
        <f>VLOOKUP(N895,'2021jobs'!A:A,1,0)</f>
        <v>BSAN-D1</v>
      </c>
      <c r="AG895" s="133" t="str">
        <f>VLOOKUP(Z895,'2021jobs'!A:A,1,0)</f>
        <v>BSAN-D1</v>
      </c>
      <c r="AH895" s="256"/>
      <c r="AI895" s="132" t="s">
        <v>2178</v>
      </c>
      <c r="AJ895" s="172" t="s">
        <v>239</v>
      </c>
      <c r="AK895" s="135"/>
      <c r="AL895" s="98" t="s">
        <v>2170</v>
      </c>
      <c r="AM895" s="134" t="s">
        <v>2016</v>
      </c>
      <c r="AN895" s="134" t="s">
        <v>2016</v>
      </c>
      <c r="AO895" s="5" t="s">
        <v>173</v>
      </c>
    </row>
    <row r="896" spans="1:41" s="9" customFormat="1" ht="15" customHeight="1" x14ac:dyDescent="0.4">
      <c r="A896" s="125">
        <v>0</v>
      </c>
      <c r="B896" s="125">
        <v>0</v>
      </c>
      <c r="C896" s="125">
        <v>0</v>
      </c>
      <c r="D896" s="125">
        <v>0</v>
      </c>
      <c r="E896" s="125">
        <v>0</v>
      </c>
      <c r="F896" s="125">
        <v>0</v>
      </c>
      <c r="G896" s="120">
        <v>1</v>
      </c>
      <c r="H896" s="125">
        <v>0</v>
      </c>
      <c r="I896" s="125">
        <v>0</v>
      </c>
      <c r="J896" s="300">
        <v>0</v>
      </c>
      <c r="K896" s="125">
        <v>0</v>
      </c>
      <c r="L896" s="125">
        <v>0</v>
      </c>
      <c r="M896" s="135"/>
      <c r="N896" s="133" t="s">
        <v>2181</v>
      </c>
      <c r="O896" s="254" t="s">
        <v>2171</v>
      </c>
      <c r="P896" s="254" t="s">
        <v>415</v>
      </c>
      <c r="Q896" s="254" t="s">
        <v>7479</v>
      </c>
      <c r="R896" s="257" t="s">
        <v>2182</v>
      </c>
      <c r="S896" s="313" t="s">
        <v>9463</v>
      </c>
      <c r="T896" s="257" t="s">
        <v>9698</v>
      </c>
      <c r="U896" s="304" t="s">
        <v>83</v>
      </c>
      <c r="V896" s="304" t="s">
        <v>2016</v>
      </c>
      <c r="W896" s="302" t="s">
        <v>2170</v>
      </c>
      <c r="X896" s="143" t="s">
        <v>232</v>
      </c>
      <c r="Y896" s="105" t="s">
        <v>232</v>
      </c>
      <c r="Z896" s="255" t="s">
        <v>2181</v>
      </c>
      <c r="AA896" s="106" t="s">
        <v>2183</v>
      </c>
      <c r="AB896" s="259" t="s">
        <v>173</v>
      </c>
      <c r="AC896" s="133" t="s">
        <v>8113</v>
      </c>
      <c r="AD896" s="303">
        <f t="shared" si="13"/>
        <v>1</v>
      </c>
      <c r="AE896" s="110"/>
      <c r="AF896" s="133" t="str">
        <f>VLOOKUP(N896,'2021jobs'!A:A,1,0)</f>
        <v>BSAN-M2</v>
      </c>
      <c r="AG896" s="133" t="str">
        <f>VLOOKUP(Z896,'2021jobs'!A:A,1,0)</f>
        <v>BSAN-M2</v>
      </c>
      <c r="AH896" s="256"/>
      <c r="AI896" s="132" t="s">
        <v>2181</v>
      </c>
      <c r="AJ896" s="172" t="s">
        <v>239</v>
      </c>
      <c r="AK896" s="135"/>
      <c r="AL896" s="98" t="s">
        <v>2170</v>
      </c>
      <c r="AM896" s="134" t="s">
        <v>2016</v>
      </c>
      <c r="AN896" s="134" t="s">
        <v>2016</v>
      </c>
      <c r="AO896" s="5" t="s">
        <v>173</v>
      </c>
    </row>
    <row r="897" spans="1:41" s="9" customFormat="1" ht="15" customHeight="1" x14ac:dyDescent="0.4">
      <c r="A897" s="125">
        <v>0</v>
      </c>
      <c r="B897" s="125">
        <v>0</v>
      </c>
      <c r="C897" s="125">
        <v>0</v>
      </c>
      <c r="D897" s="125">
        <v>0</v>
      </c>
      <c r="E897" s="125">
        <v>0</v>
      </c>
      <c r="F897" s="125">
        <v>0</v>
      </c>
      <c r="G897" s="120">
        <v>1</v>
      </c>
      <c r="H897" s="125">
        <v>0</v>
      </c>
      <c r="I897" s="125">
        <v>0</v>
      </c>
      <c r="J897" s="300">
        <v>0</v>
      </c>
      <c r="K897" s="125">
        <v>0</v>
      </c>
      <c r="L897" s="125">
        <v>0</v>
      </c>
      <c r="M897" s="135"/>
      <c r="N897" s="133" t="s">
        <v>2184</v>
      </c>
      <c r="O897" s="254" t="s">
        <v>2171</v>
      </c>
      <c r="P897" s="254" t="s">
        <v>363</v>
      </c>
      <c r="Q897" s="105" t="s">
        <v>7479</v>
      </c>
      <c r="R897" s="257" t="s">
        <v>2185</v>
      </c>
      <c r="S897" s="313" t="s">
        <v>9463</v>
      </c>
      <c r="T897" s="257" t="s">
        <v>9699</v>
      </c>
      <c r="U897" s="304" t="s">
        <v>83</v>
      </c>
      <c r="V897" s="304" t="s">
        <v>2016</v>
      </c>
      <c r="W897" s="302" t="s">
        <v>2170</v>
      </c>
      <c r="X897" s="143" t="s">
        <v>232</v>
      </c>
      <c r="Y897" s="105" t="s">
        <v>232</v>
      </c>
      <c r="Z897" s="255" t="s">
        <v>2184</v>
      </c>
      <c r="AA897" s="106" t="s">
        <v>2186</v>
      </c>
      <c r="AB897" s="259" t="s">
        <v>173</v>
      </c>
      <c r="AC897" s="133" t="s">
        <v>8113</v>
      </c>
      <c r="AD897" s="303">
        <f t="shared" si="13"/>
        <v>1</v>
      </c>
      <c r="AE897" s="105" t="s">
        <v>7482</v>
      </c>
      <c r="AF897" s="133" t="str">
        <f>VLOOKUP(N897,'2021jobs'!A:A,1,0)</f>
        <v>BSAN-M1</v>
      </c>
      <c r="AG897" s="133" t="str">
        <f>VLOOKUP(Z897,'2021jobs'!A:A,1,0)</f>
        <v>BSAN-M1</v>
      </c>
      <c r="AH897" s="256"/>
      <c r="AI897" s="132" t="s">
        <v>2184</v>
      </c>
      <c r="AJ897" s="172" t="s">
        <v>239</v>
      </c>
      <c r="AK897" s="135"/>
      <c r="AL897" s="98" t="s">
        <v>2170</v>
      </c>
      <c r="AM897" s="134" t="s">
        <v>2016</v>
      </c>
      <c r="AN897" s="134" t="s">
        <v>2016</v>
      </c>
      <c r="AO897" s="5" t="s">
        <v>173</v>
      </c>
    </row>
    <row r="898" spans="1:41" s="9" customFormat="1" ht="15" customHeight="1" x14ac:dyDescent="0.4">
      <c r="A898" s="125">
        <v>0</v>
      </c>
      <c r="B898" s="125">
        <v>0</v>
      </c>
      <c r="C898" s="125">
        <v>0</v>
      </c>
      <c r="D898" s="125">
        <v>0</v>
      </c>
      <c r="E898" s="125">
        <v>0</v>
      </c>
      <c r="F898" s="125">
        <v>0</v>
      </c>
      <c r="G898" s="120">
        <v>1</v>
      </c>
      <c r="H898" s="125">
        <v>0</v>
      </c>
      <c r="I898" s="125">
        <v>0</v>
      </c>
      <c r="J898" s="300">
        <v>0</v>
      </c>
      <c r="K898" s="125">
        <v>0</v>
      </c>
      <c r="L898" s="125">
        <v>0</v>
      </c>
      <c r="M898" s="135"/>
      <c r="N898" s="133" t="s">
        <v>2187</v>
      </c>
      <c r="O898" s="254" t="s">
        <v>2171</v>
      </c>
      <c r="P898" s="254" t="s">
        <v>2034</v>
      </c>
      <c r="Q898" s="254" t="s">
        <v>7512</v>
      </c>
      <c r="R898" s="257" t="s">
        <v>2188</v>
      </c>
      <c r="S898" s="313" t="s">
        <v>9464</v>
      </c>
      <c r="T898" s="257" t="s">
        <v>10786</v>
      </c>
      <c r="U898" s="304" t="s">
        <v>83</v>
      </c>
      <c r="V898" s="304" t="s">
        <v>2016</v>
      </c>
      <c r="W898" s="302" t="s">
        <v>2170</v>
      </c>
      <c r="X898" s="143" t="s">
        <v>232</v>
      </c>
      <c r="Y898" s="97" t="s">
        <v>232</v>
      </c>
      <c r="Z898" s="255" t="s">
        <v>2187</v>
      </c>
      <c r="AA898" s="106" t="s">
        <v>2189</v>
      </c>
      <c r="AB898" s="259" t="s">
        <v>173</v>
      </c>
      <c r="AC898" s="133" t="s">
        <v>8114</v>
      </c>
      <c r="AD898" s="303">
        <f t="shared" si="13"/>
        <v>1</v>
      </c>
      <c r="AE898" s="105"/>
      <c r="AF898" s="133" t="str">
        <f>VLOOKUP(N898,'2021jobs'!A:A,1,0)</f>
        <v>BSAN-T5</v>
      </c>
      <c r="AG898" s="133" t="str">
        <f>VLOOKUP(Z898,'2021jobs'!A:A,1,0)</f>
        <v>BSAN-T5</v>
      </c>
      <c r="AH898" s="256"/>
      <c r="AI898" s="132" t="s">
        <v>2187</v>
      </c>
      <c r="AJ898" s="172" t="s">
        <v>239</v>
      </c>
      <c r="AK898" s="135"/>
      <c r="AL898" s="115" t="s">
        <v>2170</v>
      </c>
      <c r="AM898" s="134" t="s">
        <v>2016</v>
      </c>
      <c r="AN898" s="134" t="s">
        <v>2016</v>
      </c>
      <c r="AO898" s="5" t="s">
        <v>173</v>
      </c>
    </row>
    <row r="899" spans="1:41" s="9" customFormat="1" ht="15" customHeight="1" x14ac:dyDescent="0.4">
      <c r="A899" s="125">
        <v>0</v>
      </c>
      <c r="B899" s="125">
        <v>0</v>
      </c>
      <c r="C899" s="125">
        <v>0</v>
      </c>
      <c r="D899" s="125">
        <v>0</v>
      </c>
      <c r="E899" s="125">
        <v>0</v>
      </c>
      <c r="F899" s="125">
        <v>0</v>
      </c>
      <c r="G899" s="120">
        <v>1</v>
      </c>
      <c r="H899" s="125">
        <v>0</v>
      </c>
      <c r="I899" s="125">
        <v>0</v>
      </c>
      <c r="J899" s="300">
        <v>0</v>
      </c>
      <c r="K899" s="125">
        <v>0</v>
      </c>
      <c r="L899" s="125">
        <v>0</v>
      </c>
      <c r="M899" s="135"/>
      <c r="N899" s="133" t="s">
        <v>2190</v>
      </c>
      <c r="O899" s="254" t="s">
        <v>2171</v>
      </c>
      <c r="P899" s="254" t="s">
        <v>2037</v>
      </c>
      <c r="Q899" s="254" t="s">
        <v>7512</v>
      </c>
      <c r="R899" s="257" t="s">
        <v>2191</v>
      </c>
      <c r="S899" s="313" t="s">
        <v>9464</v>
      </c>
      <c r="T899" s="257" t="s">
        <v>10827</v>
      </c>
      <c r="U899" s="304" t="s">
        <v>83</v>
      </c>
      <c r="V899" s="304" t="s">
        <v>2016</v>
      </c>
      <c r="W899" s="302" t="s">
        <v>2170</v>
      </c>
      <c r="X899" s="143" t="s">
        <v>232</v>
      </c>
      <c r="Y899" s="97" t="s">
        <v>232</v>
      </c>
      <c r="Z899" s="255" t="s">
        <v>2190</v>
      </c>
      <c r="AA899" s="106" t="s">
        <v>2192</v>
      </c>
      <c r="AB899" s="259" t="s">
        <v>173</v>
      </c>
      <c r="AC899" s="133" t="s">
        <v>8114</v>
      </c>
      <c r="AD899" s="303">
        <f t="shared" si="13"/>
        <v>1</v>
      </c>
      <c r="AE899" s="105"/>
      <c r="AF899" s="133" t="str">
        <f>VLOOKUP(N899,'2021jobs'!A:A,1,0)</f>
        <v>BSAN-T4</v>
      </c>
      <c r="AG899" s="133" t="str">
        <f>VLOOKUP(Z899,'2021jobs'!A:A,1,0)</f>
        <v>BSAN-T4</v>
      </c>
      <c r="AH899" s="256"/>
      <c r="AI899" s="132" t="s">
        <v>2190</v>
      </c>
      <c r="AJ899" s="172" t="s">
        <v>239</v>
      </c>
      <c r="AK899" s="135"/>
      <c r="AL899" s="115" t="s">
        <v>2170</v>
      </c>
      <c r="AM899" s="134" t="s">
        <v>2016</v>
      </c>
      <c r="AN899" s="134" t="s">
        <v>2016</v>
      </c>
      <c r="AO899" s="5" t="s">
        <v>173</v>
      </c>
    </row>
    <row r="900" spans="1:41" s="9" customFormat="1" ht="15" customHeight="1" x14ac:dyDescent="0.4">
      <c r="A900" s="125">
        <v>0</v>
      </c>
      <c r="B900" s="125">
        <v>0</v>
      </c>
      <c r="C900" s="125">
        <v>0</v>
      </c>
      <c r="D900" s="125">
        <v>0</v>
      </c>
      <c r="E900" s="125">
        <v>0</v>
      </c>
      <c r="F900" s="125">
        <v>0</v>
      </c>
      <c r="G900" s="120">
        <v>1</v>
      </c>
      <c r="H900" s="125">
        <v>0</v>
      </c>
      <c r="I900" s="125">
        <v>0</v>
      </c>
      <c r="J900" s="300">
        <v>0</v>
      </c>
      <c r="K900" s="125">
        <v>0</v>
      </c>
      <c r="L900" s="125">
        <v>0</v>
      </c>
      <c r="M900" s="135"/>
      <c r="N900" s="133" t="s">
        <v>2193</v>
      </c>
      <c r="O900" s="254" t="s">
        <v>2171</v>
      </c>
      <c r="P900" s="254" t="s">
        <v>492</v>
      </c>
      <c r="Q900" s="254" t="s">
        <v>7512</v>
      </c>
      <c r="R900" s="257" t="s">
        <v>2194</v>
      </c>
      <c r="S900" s="313" t="s">
        <v>9464</v>
      </c>
      <c r="T900" s="257" t="s">
        <v>10773</v>
      </c>
      <c r="U900" s="304" t="s">
        <v>83</v>
      </c>
      <c r="V900" s="304" t="s">
        <v>2016</v>
      </c>
      <c r="W900" s="302" t="s">
        <v>2170</v>
      </c>
      <c r="X900" s="143" t="s">
        <v>232</v>
      </c>
      <c r="Y900" s="97" t="s">
        <v>232</v>
      </c>
      <c r="Z900" s="255" t="s">
        <v>2193</v>
      </c>
      <c r="AA900" s="106" t="s">
        <v>2195</v>
      </c>
      <c r="AB900" s="259" t="s">
        <v>173</v>
      </c>
      <c r="AC900" s="133" t="s">
        <v>8114</v>
      </c>
      <c r="AD900" s="303">
        <f t="shared" si="13"/>
        <v>1</v>
      </c>
      <c r="AE900" s="105" t="s">
        <v>7482</v>
      </c>
      <c r="AF900" s="133" t="str">
        <f>VLOOKUP(N900,'2021jobs'!A:A,1,0)</f>
        <v>BSAN-T3</v>
      </c>
      <c r="AG900" s="133" t="str">
        <f>VLOOKUP(Z900,'2021jobs'!A:A,1,0)</f>
        <v>BSAN-T3</v>
      </c>
      <c r="AH900" s="256"/>
      <c r="AI900" s="132" t="s">
        <v>2193</v>
      </c>
      <c r="AJ900" s="172" t="s">
        <v>239</v>
      </c>
      <c r="AK900" s="135"/>
      <c r="AL900" s="115" t="s">
        <v>2170</v>
      </c>
      <c r="AM900" s="134" t="s">
        <v>2016</v>
      </c>
      <c r="AN900" s="134" t="s">
        <v>2016</v>
      </c>
      <c r="AO900" s="5" t="s">
        <v>173</v>
      </c>
    </row>
    <row r="901" spans="1:41" s="9" customFormat="1" ht="15" customHeight="1" x14ac:dyDescent="0.4">
      <c r="A901" s="125">
        <v>0</v>
      </c>
      <c r="B901" s="125">
        <v>0</v>
      </c>
      <c r="C901" s="125">
        <v>0</v>
      </c>
      <c r="D901" s="125">
        <v>0</v>
      </c>
      <c r="E901" s="125">
        <v>0</v>
      </c>
      <c r="F901" s="125">
        <v>0</v>
      </c>
      <c r="G901" s="120">
        <v>1</v>
      </c>
      <c r="H901" s="125">
        <v>0</v>
      </c>
      <c r="I901" s="125">
        <v>0</v>
      </c>
      <c r="J901" s="300">
        <v>0</v>
      </c>
      <c r="K901" s="125">
        <v>0</v>
      </c>
      <c r="L901" s="125">
        <v>0</v>
      </c>
      <c r="M901" s="135"/>
      <c r="N901" s="133" t="s">
        <v>2196</v>
      </c>
      <c r="O901" s="254" t="s">
        <v>2171</v>
      </c>
      <c r="P901" s="254" t="s">
        <v>2042</v>
      </c>
      <c r="Q901" s="254" t="s">
        <v>7512</v>
      </c>
      <c r="R901" s="257" t="s">
        <v>2197</v>
      </c>
      <c r="S901" s="313" t="s">
        <v>9464</v>
      </c>
      <c r="T901" s="257" t="s">
        <v>10774</v>
      </c>
      <c r="U901" s="304" t="s">
        <v>83</v>
      </c>
      <c r="V901" s="304" t="s">
        <v>2016</v>
      </c>
      <c r="W901" s="302" t="s">
        <v>2170</v>
      </c>
      <c r="X901" s="143" t="s">
        <v>232</v>
      </c>
      <c r="Y901" s="97" t="s">
        <v>232</v>
      </c>
      <c r="Z901" s="255" t="s">
        <v>2196</v>
      </c>
      <c r="AA901" s="106" t="s">
        <v>2198</v>
      </c>
      <c r="AB901" s="259" t="s">
        <v>173</v>
      </c>
      <c r="AC901" s="133" t="s">
        <v>8114</v>
      </c>
      <c r="AD901" s="303">
        <f t="shared" si="13"/>
        <v>1</v>
      </c>
      <c r="AE901" s="105"/>
      <c r="AF901" s="133" t="str">
        <f>VLOOKUP(N901,'2021jobs'!A:A,1,0)</f>
        <v>BSAN-T2</v>
      </c>
      <c r="AG901" s="133" t="str">
        <f>VLOOKUP(Z901,'2021jobs'!A:A,1,0)</f>
        <v>BSAN-T2</v>
      </c>
      <c r="AH901" s="256"/>
      <c r="AI901" s="132" t="s">
        <v>2196</v>
      </c>
      <c r="AJ901" s="172" t="s">
        <v>239</v>
      </c>
      <c r="AK901" s="135"/>
      <c r="AL901" s="115" t="s">
        <v>2170</v>
      </c>
      <c r="AM901" s="134" t="s">
        <v>2016</v>
      </c>
      <c r="AN901" s="134" t="s">
        <v>2016</v>
      </c>
      <c r="AO901" s="5" t="s">
        <v>173</v>
      </c>
    </row>
    <row r="902" spans="1:41" s="3" customFormat="1" ht="15" customHeight="1" x14ac:dyDescent="0.4">
      <c r="A902" s="125">
        <v>0</v>
      </c>
      <c r="B902" s="125">
        <v>0</v>
      </c>
      <c r="C902" s="125">
        <v>0</v>
      </c>
      <c r="D902" s="125">
        <v>0</v>
      </c>
      <c r="E902" s="125">
        <v>0</v>
      </c>
      <c r="F902" s="125">
        <v>0</v>
      </c>
      <c r="G902" s="120">
        <v>1</v>
      </c>
      <c r="H902" s="125">
        <v>0</v>
      </c>
      <c r="I902" s="125">
        <v>0</v>
      </c>
      <c r="J902" s="300">
        <v>0</v>
      </c>
      <c r="K902" s="125">
        <v>0</v>
      </c>
      <c r="L902" s="125">
        <v>0</v>
      </c>
      <c r="M902" s="135"/>
      <c r="N902" s="133" t="s">
        <v>2199</v>
      </c>
      <c r="O902" s="254" t="s">
        <v>2171</v>
      </c>
      <c r="P902" s="254" t="s">
        <v>2045</v>
      </c>
      <c r="Q902" s="254" t="s">
        <v>7512</v>
      </c>
      <c r="R902" s="257" t="s">
        <v>2200</v>
      </c>
      <c r="S902" s="313" t="s">
        <v>9464</v>
      </c>
      <c r="T902" s="257" t="s">
        <v>10826</v>
      </c>
      <c r="U902" s="304" t="s">
        <v>83</v>
      </c>
      <c r="V902" s="304" t="s">
        <v>2016</v>
      </c>
      <c r="W902" s="302" t="s">
        <v>2170</v>
      </c>
      <c r="X902" s="143" t="s">
        <v>232</v>
      </c>
      <c r="Y902" s="97" t="s">
        <v>232</v>
      </c>
      <c r="Z902" s="255" t="s">
        <v>2199</v>
      </c>
      <c r="AA902" s="106" t="s">
        <v>2201</v>
      </c>
      <c r="AB902" s="259" t="s">
        <v>173</v>
      </c>
      <c r="AC902" s="133" t="s">
        <v>8114</v>
      </c>
      <c r="AD902" s="303">
        <f t="shared" si="13"/>
        <v>1</v>
      </c>
      <c r="AE902" s="105"/>
      <c r="AF902" s="133" t="str">
        <f>VLOOKUP(N902,'2021jobs'!A:A,1,0)</f>
        <v>BSAN-T1</v>
      </c>
      <c r="AG902" s="133" t="str">
        <f>VLOOKUP(Z902,'2021jobs'!A:A,1,0)</f>
        <v>BSAN-T1</v>
      </c>
      <c r="AH902" s="256"/>
      <c r="AI902" s="132" t="s">
        <v>2199</v>
      </c>
      <c r="AJ902" s="172" t="s">
        <v>239</v>
      </c>
      <c r="AK902" s="135"/>
      <c r="AL902" s="98" t="s">
        <v>2170</v>
      </c>
      <c r="AM902" s="134" t="s">
        <v>2016</v>
      </c>
      <c r="AN902" s="134" t="s">
        <v>2016</v>
      </c>
      <c r="AO902" s="5" t="s">
        <v>173</v>
      </c>
    </row>
    <row r="903" spans="1:41" s="260" customFormat="1" ht="15" customHeight="1" x14ac:dyDescent="0.4">
      <c r="A903" s="125">
        <v>0</v>
      </c>
      <c r="B903" s="125">
        <v>0</v>
      </c>
      <c r="C903" s="125">
        <v>0</v>
      </c>
      <c r="D903" s="125">
        <v>0</v>
      </c>
      <c r="E903" s="125">
        <v>0</v>
      </c>
      <c r="F903" s="125">
        <v>0</v>
      </c>
      <c r="G903" s="120">
        <v>1</v>
      </c>
      <c r="H903" s="125">
        <v>0</v>
      </c>
      <c r="I903" s="125">
        <v>0</v>
      </c>
      <c r="J903" s="300">
        <v>0</v>
      </c>
      <c r="K903" s="125">
        <v>0</v>
      </c>
      <c r="L903" s="125">
        <v>0</v>
      </c>
      <c r="M903" s="135" t="s">
        <v>9737</v>
      </c>
      <c r="N903" s="133" t="s">
        <v>10314</v>
      </c>
      <c r="O903" s="254" t="s">
        <v>2203</v>
      </c>
      <c r="P903" s="254" t="s">
        <v>453</v>
      </c>
      <c r="Q903" s="110" t="s">
        <v>7479</v>
      </c>
      <c r="R903" s="257" t="s">
        <v>9465</v>
      </c>
      <c r="S903" s="313" t="s">
        <v>9466</v>
      </c>
      <c r="T903" s="257" t="s">
        <v>9701</v>
      </c>
      <c r="U903" s="304" t="s">
        <v>83</v>
      </c>
      <c r="V903" s="304" t="s">
        <v>2016</v>
      </c>
      <c r="W903" s="302" t="s">
        <v>2202</v>
      </c>
      <c r="X903" s="143" t="s">
        <v>232</v>
      </c>
      <c r="Y903" s="254" t="s">
        <v>232</v>
      </c>
      <c r="Z903" s="255" t="s">
        <v>300</v>
      </c>
      <c r="AA903" s="306" t="s">
        <v>300</v>
      </c>
      <c r="AB903" s="259" t="s">
        <v>173</v>
      </c>
      <c r="AC903" s="133" t="s">
        <v>8115</v>
      </c>
      <c r="AD903" s="303">
        <f t="shared" si="13"/>
        <v>0</v>
      </c>
      <c r="AE903" s="254"/>
      <c r="AF903" s="133" t="e">
        <f>VLOOKUP(N903,'2021jobs'!A:A,1,0)</f>
        <v>#N/A</v>
      </c>
      <c r="AG903" s="133" t="e">
        <f>VLOOKUP(Z903,'2021jobs'!A:A,1,0)</f>
        <v>#N/A</v>
      </c>
      <c r="AH903" s="256"/>
      <c r="AI903" s="255"/>
      <c r="AJ903" s="172"/>
      <c r="AK903" s="135"/>
      <c r="AL903" s="98"/>
      <c r="AM903" s="134"/>
      <c r="AN903" s="134"/>
      <c r="AO903" s="5"/>
    </row>
    <row r="904" spans="1:41" s="9" customFormat="1" ht="15" customHeight="1" x14ac:dyDescent="0.4">
      <c r="A904" s="125">
        <v>0</v>
      </c>
      <c r="B904" s="125">
        <v>0</v>
      </c>
      <c r="C904" s="125">
        <v>0</v>
      </c>
      <c r="D904" s="125">
        <v>0</v>
      </c>
      <c r="E904" s="125">
        <v>0</v>
      </c>
      <c r="F904" s="125">
        <v>0</v>
      </c>
      <c r="G904" s="120">
        <v>1</v>
      </c>
      <c r="H904" s="125">
        <v>0</v>
      </c>
      <c r="I904" s="125">
        <v>0</v>
      </c>
      <c r="J904" s="300">
        <v>0</v>
      </c>
      <c r="K904" s="125">
        <v>0</v>
      </c>
      <c r="L904" s="125">
        <v>0</v>
      </c>
      <c r="M904" s="135"/>
      <c r="N904" s="133" t="s">
        <v>2204</v>
      </c>
      <c r="O904" s="254" t="s">
        <v>2203</v>
      </c>
      <c r="P904" s="254" t="s">
        <v>352</v>
      </c>
      <c r="Q904" s="110" t="s">
        <v>7479</v>
      </c>
      <c r="R904" s="257" t="s">
        <v>2205</v>
      </c>
      <c r="S904" s="313" t="s">
        <v>9466</v>
      </c>
      <c r="T904" s="257" t="s">
        <v>9700</v>
      </c>
      <c r="U904" s="304" t="s">
        <v>83</v>
      </c>
      <c r="V904" s="304" t="s">
        <v>2016</v>
      </c>
      <c r="W904" s="302" t="s">
        <v>2202</v>
      </c>
      <c r="X904" s="143" t="s">
        <v>232</v>
      </c>
      <c r="Y904" s="105" t="s">
        <v>232</v>
      </c>
      <c r="Z904" s="255" t="s">
        <v>2204</v>
      </c>
      <c r="AA904" s="106" t="s">
        <v>2206</v>
      </c>
      <c r="AB904" s="259" t="s">
        <v>173</v>
      </c>
      <c r="AC904" s="133" t="s">
        <v>8115</v>
      </c>
      <c r="AD904" s="303">
        <f t="shared" si="13"/>
        <v>1</v>
      </c>
      <c r="AE904" s="105"/>
      <c r="AF904" s="133" t="str">
        <f>VLOOKUP(N904,'2021jobs'!A:A,1,0)</f>
        <v>ERAN-D1</v>
      </c>
      <c r="AG904" s="133" t="str">
        <f>VLOOKUP(Z904,'2021jobs'!A:A,1,0)</f>
        <v>ERAN-D1</v>
      </c>
      <c r="AH904" s="256"/>
      <c r="AI904" s="132" t="s">
        <v>2204</v>
      </c>
      <c r="AJ904" s="172" t="s">
        <v>239</v>
      </c>
      <c r="AK904" s="135"/>
      <c r="AL904" s="115" t="s">
        <v>2202</v>
      </c>
      <c r="AM904" s="134" t="s">
        <v>2016</v>
      </c>
      <c r="AN904" s="134" t="s">
        <v>2016</v>
      </c>
      <c r="AO904" s="5" t="s">
        <v>173</v>
      </c>
    </row>
    <row r="905" spans="1:41" s="9" customFormat="1" ht="15" customHeight="1" x14ac:dyDescent="0.4">
      <c r="A905" s="125">
        <v>0</v>
      </c>
      <c r="B905" s="125">
        <v>0</v>
      </c>
      <c r="C905" s="125">
        <v>0</v>
      </c>
      <c r="D905" s="125">
        <v>0</v>
      </c>
      <c r="E905" s="125">
        <v>0</v>
      </c>
      <c r="F905" s="125">
        <v>0</v>
      </c>
      <c r="G905" s="120">
        <v>1</v>
      </c>
      <c r="H905" s="125">
        <v>0</v>
      </c>
      <c r="I905" s="125">
        <v>0</v>
      </c>
      <c r="J905" s="300">
        <v>0</v>
      </c>
      <c r="K905" s="125">
        <v>0</v>
      </c>
      <c r="L905" s="125">
        <v>0</v>
      </c>
      <c r="M905" s="95"/>
      <c r="N905" s="133" t="s">
        <v>7236</v>
      </c>
      <c r="O905" s="254" t="s">
        <v>2203</v>
      </c>
      <c r="P905" s="254" t="s">
        <v>415</v>
      </c>
      <c r="Q905" s="254" t="s">
        <v>7479</v>
      </c>
      <c r="R905" s="257" t="s">
        <v>6778</v>
      </c>
      <c r="S905" s="313" t="s">
        <v>9466</v>
      </c>
      <c r="T905" s="257" t="s">
        <v>9698</v>
      </c>
      <c r="U905" s="304" t="s">
        <v>83</v>
      </c>
      <c r="V905" s="304" t="s">
        <v>2016</v>
      </c>
      <c r="W905" s="302" t="s">
        <v>2202</v>
      </c>
      <c r="X905" s="143" t="s">
        <v>232</v>
      </c>
      <c r="Y905" s="105" t="s">
        <v>232</v>
      </c>
      <c r="Z905" s="133" t="s">
        <v>7236</v>
      </c>
      <c r="AA905" s="106" t="s">
        <v>7123</v>
      </c>
      <c r="AB905" s="259" t="s">
        <v>173</v>
      </c>
      <c r="AC905" s="133" t="s">
        <v>8115</v>
      </c>
      <c r="AD905" s="303">
        <f t="shared" ref="AD905:AD968" si="14">IF(Z905=N905,1,0)</f>
        <v>1</v>
      </c>
      <c r="AE905" s="105"/>
      <c r="AF905" s="133" t="str">
        <f>VLOOKUP(N905,'2021jobs'!A:A,1,0)</f>
        <v>ERAN-M2</v>
      </c>
      <c r="AG905" s="133" t="str">
        <f>VLOOKUP(Z905,'2021jobs'!A:A,1,0)</f>
        <v>ERAN-M2</v>
      </c>
      <c r="AH905" s="256"/>
      <c r="AI905" s="133" t="s">
        <v>7236</v>
      </c>
      <c r="AJ905" s="172" t="s">
        <v>239</v>
      </c>
      <c r="AK905" s="230" t="s">
        <v>300</v>
      </c>
      <c r="AL905" s="115" t="s">
        <v>2202</v>
      </c>
      <c r="AM905" s="134" t="s">
        <v>2016</v>
      </c>
      <c r="AN905" s="134" t="s">
        <v>2016</v>
      </c>
      <c r="AO905" s="5" t="s">
        <v>173</v>
      </c>
    </row>
    <row r="906" spans="1:41" s="9" customFormat="1" ht="15" customHeight="1" x14ac:dyDescent="0.4">
      <c r="A906" s="125">
        <v>0</v>
      </c>
      <c r="B906" s="125">
        <v>0</v>
      </c>
      <c r="C906" s="125">
        <v>0</v>
      </c>
      <c r="D906" s="125">
        <v>0</v>
      </c>
      <c r="E906" s="125">
        <v>0</v>
      </c>
      <c r="F906" s="125">
        <v>0</v>
      </c>
      <c r="G906" s="120">
        <v>1</v>
      </c>
      <c r="H906" s="125">
        <v>0</v>
      </c>
      <c r="I906" s="125">
        <v>0</v>
      </c>
      <c r="J906" s="300">
        <v>0</v>
      </c>
      <c r="K906" s="125">
        <v>0</v>
      </c>
      <c r="L906" s="125">
        <v>0</v>
      </c>
      <c r="M906" s="135"/>
      <c r="N906" s="133" t="s">
        <v>2207</v>
      </c>
      <c r="O906" s="254" t="s">
        <v>2203</v>
      </c>
      <c r="P906" s="254" t="s">
        <v>363</v>
      </c>
      <c r="Q906" s="105" t="s">
        <v>7479</v>
      </c>
      <c r="R906" s="257" t="s">
        <v>2208</v>
      </c>
      <c r="S906" s="313" t="s">
        <v>9466</v>
      </c>
      <c r="T906" s="257" t="s">
        <v>9699</v>
      </c>
      <c r="U906" s="304" t="s">
        <v>83</v>
      </c>
      <c r="V906" s="304" t="s">
        <v>2016</v>
      </c>
      <c r="W906" s="302" t="s">
        <v>2202</v>
      </c>
      <c r="X906" s="143" t="s">
        <v>232</v>
      </c>
      <c r="Y906" s="105" t="s">
        <v>232</v>
      </c>
      <c r="Z906" s="255" t="s">
        <v>2207</v>
      </c>
      <c r="AA906" s="106" t="s">
        <v>2209</v>
      </c>
      <c r="AB906" s="259" t="s">
        <v>173</v>
      </c>
      <c r="AC906" s="133" t="s">
        <v>8115</v>
      </c>
      <c r="AD906" s="303">
        <f t="shared" si="14"/>
        <v>1</v>
      </c>
      <c r="AE906" s="105" t="s">
        <v>7482</v>
      </c>
      <c r="AF906" s="133" t="str">
        <f>VLOOKUP(N906,'2021jobs'!A:A,1,0)</f>
        <v>ERAN-M1</v>
      </c>
      <c r="AG906" s="133" t="str">
        <f>VLOOKUP(Z906,'2021jobs'!A:A,1,0)</f>
        <v>ERAN-M1</v>
      </c>
      <c r="AH906" s="256"/>
      <c r="AI906" s="132" t="s">
        <v>2207</v>
      </c>
      <c r="AJ906" s="172" t="s">
        <v>239</v>
      </c>
      <c r="AK906" s="135"/>
      <c r="AL906" s="98" t="s">
        <v>2202</v>
      </c>
      <c r="AM906" s="134" t="s">
        <v>2016</v>
      </c>
      <c r="AN906" s="134" t="s">
        <v>2016</v>
      </c>
      <c r="AO906" s="5" t="s">
        <v>173</v>
      </c>
    </row>
    <row r="907" spans="1:41" s="9" customFormat="1" ht="15" customHeight="1" x14ac:dyDescent="0.4">
      <c r="A907" s="125">
        <v>0</v>
      </c>
      <c r="B907" s="125">
        <v>0</v>
      </c>
      <c r="C907" s="125">
        <v>0</v>
      </c>
      <c r="D907" s="125">
        <v>0</v>
      </c>
      <c r="E907" s="125">
        <v>0</v>
      </c>
      <c r="F907" s="125">
        <v>0</v>
      </c>
      <c r="G907" s="120">
        <v>1</v>
      </c>
      <c r="H907" s="125">
        <v>0</v>
      </c>
      <c r="I907" s="125">
        <v>0</v>
      </c>
      <c r="J907" s="300">
        <v>0</v>
      </c>
      <c r="K907" s="125">
        <v>0</v>
      </c>
      <c r="L907" s="125">
        <v>0</v>
      </c>
      <c r="M907" s="135" t="s">
        <v>9737</v>
      </c>
      <c r="N907" s="133" t="s">
        <v>10315</v>
      </c>
      <c r="O907" s="254" t="s">
        <v>2203</v>
      </c>
      <c r="P907" s="254" t="s">
        <v>2034</v>
      </c>
      <c r="Q907" s="254" t="s">
        <v>7512</v>
      </c>
      <c r="R907" s="257" t="s">
        <v>9467</v>
      </c>
      <c r="S907" s="313" t="s">
        <v>9468</v>
      </c>
      <c r="T907" s="257" t="s">
        <v>10786</v>
      </c>
      <c r="U907" s="304" t="s">
        <v>83</v>
      </c>
      <c r="V907" s="304" t="s">
        <v>2016</v>
      </c>
      <c r="W907" s="302" t="s">
        <v>2202</v>
      </c>
      <c r="X907" s="143" t="s">
        <v>232</v>
      </c>
      <c r="Y907" s="254" t="s">
        <v>232</v>
      </c>
      <c r="Z907" s="255" t="s">
        <v>300</v>
      </c>
      <c r="AA907" s="306" t="s">
        <v>300</v>
      </c>
      <c r="AB907" s="259" t="s">
        <v>173</v>
      </c>
      <c r="AC907" s="133" t="s">
        <v>8116</v>
      </c>
      <c r="AD907" s="303">
        <f t="shared" si="14"/>
        <v>0</v>
      </c>
      <c r="AE907" s="254"/>
      <c r="AF907" s="133" t="e">
        <f>VLOOKUP(N907,'2021jobs'!A:A,1,0)</f>
        <v>#N/A</v>
      </c>
      <c r="AG907" s="133" t="e">
        <f>VLOOKUP(Z907,'2021jobs'!A:A,1,0)</f>
        <v>#N/A</v>
      </c>
      <c r="AH907" s="256"/>
      <c r="AI907" s="255"/>
      <c r="AJ907" s="172"/>
      <c r="AK907" s="135"/>
      <c r="AL907" s="98"/>
      <c r="AM907" s="134"/>
      <c r="AN907" s="134"/>
      <c r="AO907" s="5"/>
    </row>
    <row r="908" spans="1:41" s="9" customFormat="1" ht="15" customHeight="1" x14ac:dyDescent="0.4">
      <c r="A908" s="125">
        <v>0</v>
      </c>
      <c r="B908" s="125">
        <v>0</v>
      </c>
      <c r="C908" s="125">
        <v>0</v>
      </c>
      <c r="D908" s="125">
        <v>0</v>
      </c>
      <c r="E908" s="125">
        <v>0</v>
      </c>
      <c r="F908" s="125">
        <v>0</v>
      </c>
      <c r="G908" s="120">
        <v>1</v>
      </c>
      <c r="H908" s="125">
        <v>0</v>
      </c>
      <c r="I908" s="125">
        <v>0</v>
      </c>
      <c r="J908" s="300">
        <v>0</v>
      </c>
      <c r="K908" s="125">
        <v>0</v>
      </c>
      <c r="L908" s="125">
        <v>0</v>
      </c>
      <c r="M908" s="135"/>
      <c r="N908" s="133" t="s">
        <v>2210</v>
      </c>
      <c r="O908" s="254" t="s">
        <v>2203</v>
      </c>
      <c r="P908" s="254" t="s">
        <v>2037</v>
      </c>
      <c r="Q908" s="254" t="s">
        <v>7512</v>
      </c>
      <c r="R908" s="257" t="s">
        <v>2211</v>
      </c>
      <c r="S908" s="313" t="s">
        <v>9468</v>
      </c>
      <c r="T908" s="257" t="s">
        <v>10827</v>
      </c>
      <c r="U908" s="304" t="s">
        <v>83</v>
      </c>
      <c r="V908" s="304" t="s">
        <v>2016</v>
      </c>
      <c r="W908" s="302" t="s">
        <v>2202</v>
      </c>
      <c r="X908" s="143" t="s">
        <v>232</v>
      </c>
      <c r="Y908" s="97" t="s">
        <v>232</v>
      </c>
      <c r="Z908" s="255" t="s">
        <v>2210</v>
      </c>
      <c r="AA908" s="106" t="s">
        <v>2212</v>
      </c>
      <c r="AB908" s="259" t="s">
        <v>173</v>
      </c>
      <c r="AC908" s="133" t="s">
        <v>8116</v>
      </c>
      <c r="AD908" s="303">
        <f t="shared" si="14"/>
        <v>1</v>
      </c>
      <c r="AE908" s="105"/>
      <c r="AF908" s="133" t="str">
        <f>VLOOKUP(N908,'2021jobs'!A:A,1,0)</f>
        <v>ERAN-T4</v>
      </c>
      <c r="AG908" s="133" t="str">
        <f>VLOOKUP(Z908,'2021jobs'!A:A,1,0)</f>
        <v>ERAN-T4</v>
      </c>
      <c r="AH908" s="256"/>
      <c r="AI908" s="132" t="s">
        <v>2210</v>
      </c>
      <c r="AJ908" s="172" t="s">
        <v>239</v>
      </c>
      <c r="AK908" s="135"/>
      <c r="AL908" s="98" t="s">
        <v>2202</v>
      </c>
      <c r="AM908" s="134" t="s">
        <v>2016</v>
      </c>
      <c r="AN908" s="134" t="s">
        <v>2016</v>
      </c>
      <c r="AO908" s="5" t="s">
        <v>173</v>
      </c>
    </row>
    <row r="909" spans="1:41" s="9" customFormat="1" ht="15" customHeight="1" x14ac:dyDescent="0.4">
      <c r="A909" s="125">
        <v>0</v>
      </c>
      <c r="B909" s="125">
        <v>0</v>
      </c>
      <c r="C909" s="125">
        <v>0</v>
      </c>
      <c r="D909" s="125">
        <v>0</v>
      </c>
      <c r="E909" s="125">
        <v>0</v>
      </c>
      <c r="F909" s="125">
        <v>0</v>
      </c>
      <c r="G909" s="120">
        <v>1</v>
      </c>
      <c r="H909" s="125">
        <v>0</v>
      </c>
      <c r="I909" s="125">
        <v>0</v>
      </c>
      <c r="J909" s="300">
        <v>0</v>
      </c>
      <c r="K909" s="125">
        <v>0</v>
      </c>
      <c r="L909" s="125">
        <v>0</v>
      </c>
      <c r="M909" s="135"/>
      <c r="N909" s="133" t="s">
        <v>2213</v>
      </c>
      <c r="O909" s="254" t="s">
        <v>2203</v>
      </c>
      <c r="P909" s="254" t="s">
        <v>492</v>
      </c>
      <c r="Q909" s="254" t="s">
        <v>7512</v>
      </c>
      <c r="R909" s="257" t="s">
        <v>2214</v>
      </c>
      <c r="S909" s="313" t="s">
        <v>9468</v>
      </c>
      <c r="T909" s="257" t="s">
        <v>10773</v>
      </c>
      <c r="U909" s="304" t="s">
        <v>83</v>
      </c>
      <c r="V909" s="304" t="s">
        <v>2016</v>
      </c>
      <c r="W909" s="302" t="s">
        <v>2202</v>
      </c>
      <c r="X909" s="143" t="s">
        <v>232</v>
      </c>
      <c r="Y909" s="97" t="s">
        <v>232</v>
      </c>
      <c r="Z909" s="255" t="s">
        <v>2213</v>
      </c>
      <c r="AA909" s="106" t="s">
        <v>2215</v>
      </c>
      <c r="AB909" s="259" t="s">
        <v>173</v>
      </c>
      <c r="AC909" s="133" t="s">
        <v>8116</v>
      </c>
      <c r="AD909" s="303">
        <f t="shared" si="14"/>
        <v>1</v>
      </c>
      <c r="AE909" s="105" t="s">
        <v>7482</v>
      </c>
      <c r="AF909" s="133" t="str">
        <f>VLOOKUP(N909,'2021jobs'!A:A,1,0)</f>
        <v>ERAN-T3</v>
      </c>
      <c r="AG909" s="133" t="str">
        <f>VLOOKUP(Z909,'2021jobs'!A:A,1,0)</f>
        <v>ERAN-T3</v>
      </c>
      <c r="AH909" s="256"/>
      <c r="AI909" s="132" t="s">
        <v>2213</v>
      </c>
      <c r="AJ909" s="172" t="s">
        <v>239</v>
      </c>
      <c r="AK909" s="135"/>
      <c r="AL909" s="98" t="s">
        <v>2202</v>
      </c>
      <c r="AM909" s="134" t="s">
        <v>2016</v>
      </c>
      <c r="AN909" s="134" t="s">
        <v>2016</v>
      </c>
      <c r="AO909" s="5" t="s">
        <v>173</v>
      </c>
    </row>
    <row r="910" spans="1:41" s="9" customFormat="1" ht="15" customHeight="1" x14ac:dyDescent="0.4">
      <c r="A910" s="125">
        <v>0</v>
      </c>
      <c r="B910" s="125">
        <v>0</v>
      </c>
      <c r="C910" s="125">
        <v>0</v>
      </c>
      <c r="D910" s="125">
        <v>0</v>
      </c>
      <c r="E910" s="125">
        <v>0</v>
      </c>
      <c r="F910" s="125">
        <v>0</v>
      </c>
      <c r="G910" s="120">
        <v>1</v>
      </c>
      <c r="H910" s="125">
        <v>0</v>
      </c>
      <c r="I910" s="125">
        <v>0</v>
      </c>
      <c r="J910" s="300">
        <v>0</v>
      </c>
      <c r="K910" s="125">
        <v>0</v>
      </c>
      <c r="L910" s="125">
        <v>0</v>
      </c>
      <c r="M910" s="135"/>
      <c r="N910" s="133" t="s">
        <v>2216</v>
      </c>
      <c r="O910" s="254" t="s">
        <v>2203</v>
      </c>
      <c r="P910" s="254" t="s">
        <v>2042</v>
      </c>
      <c r="Q910" s="254" t="s">
        <v>7512</v>
      </c>
      <c r="R910" s="257" t="s">
        <v>2217</v>
      </c>
      <c r="S910" s="313" t="s">
        <v>9468</v>
      </c>
      <c r="T910" s="257" t="s">
        <v>10774</v>
      </c>
      <c r="U910" s="304" t="s">
        <v>83</v>
      </c>
      <c r="V910" s="304" t="s">
        <v>2016</v>
      </c>
      <c r="W910" s="302" t="s">
        <v>2202</v>
      </c>
      <c r="X910" s="143" t="s">
        <v>232</v>
      </c>
      <c r="Y910" s="97" t="s">
        <v>232</v>
      </c>
      <c r="Z910" s="255" t="s">
        <v>2216</v>
      </c>
      <c r="AA910" s="106" t="s">
        <v>2218</v>
      </c>
      <c r="AB910" s="259" t="s">
        <v>173</v>
      </c>
      <c r="AC910" s="133" t="s">
        <v>8116</v>
      </c>
      <c r="AD910" s="303">
        <f t="shared" si="14"/>
        <v>1</v>
      </c>
      <c r="AE910" s="105"/>
      <c r="AF910" s="133" t="str">
        <f>VLOOKUP(N910,'2021jobs'!A:A,1,0)</f>
        <v>ERAN-T2</v>
      </c>
      <c r="AG910" s="133" t="str">
        <f>VLOOKUP(Z910,'2021jobs'!A:A,1,0)</f>
        <v>ERAN-T2</v>
      </c>
      <c r="AH910" s="256"/>
      <c r="AI910" s="132" t="s">
        <v>2216</v>
      </c>
      <c r="AJ910" s="172" t="s">
        <v>239</v>
      </c>
      <c r="AK910" s="135"/>
      <c r="AL910" s="98" t="s">
        <v>2202</v>
      </c>
      <c r="AM910" s="134" t="s">
        <v>2016</v>
      </c>
      <c r="AN910" s="134" t="s">
        <v>2016</v>
      </c>
      <c r="AO910" s="5" t="s">
        <v>173</v>
      </c>
    </row>
    <row r="911" spans="1:41" s="9" customFormat="1" ht="15" customHeight="1" x14ac:dyDescent="0.4">
      <c r="A911" s="125">
        <v>0</v>
      </c>
      <c r="B911" s="125">
        <v>0</v>
      </c>
      <c r="C911" s="125">
        <v>0</v>
      </c>
      <c r="D911" s="125">
        <v>0</v>
      </c>
      <c r="E911" s="125">
        <v>0</v>
      </c>
      <c r="F911" s="125">
        <v>0</v>
      </c>
      <c r="G911" s="120">
        <v>1</v>
      </c>
      <c r="H911" s="125">
        <v>0</v>
      </c>
      <c r="I911" s="125">
        <v>0</v>
      </c>
      <c r="J911" s="300">
        <v>0</v>
      </c>
      <c r="K911" s="125">
        <v>0</v>
      </c>
      <c r="L911" s="125">
        <v>0</v>
      </c>
      <c r="M911" s="135"/>
      <c r="N911" s="133" t="s">
        <v>2219</v>
      </c>
      <c r="O911" s="254" t="s">
        <v>2203</v>
      </c>
      <c r="P911" s="254" t="s">
        <v>2045</v>
      </c>
      <c r="Q911" s="254" t="s">
        <v>7512</v>
      </c>
      <c r="R911" s="257" t="s">
        <v>2220</v>
      </c>
      <c r="S911" s="313" t="s">
        <v>9468</v>
      </c>
      <c r="T911" s="257" t="s">
        <v>10826</v>
      </c>
      <c r="U911" s="304" t="s">
        <v>83</v>
      </c>
      <c r="V911" s="304" t="s">
        <v>2016</v>
      </c>
      <c r="W911" s="302" t="s">
        <v>2202</v>
      </c>
      <c r="X911" s="143" t="s">
        <v>232</v>
      </c>
      <c r="Y911" s="97" t="s">
        <v>232</v>
      </c>
      <c r="Z911" s="255" t="s">
        <v>2219</v>
      </c>
      <c r="AA911" s="106" t="s">
        <v>2221</v>
      </c>
      <c r="AB911" s="259" t="s">
        <v>173</v>
      </c>
      <c r="AC911" s="133" t="s">
        <v>8116</v>
      </c>
      <c r="AD911" s="303">
        <f t="shared" si="14"/>
        <v>1</v>
      </c>
      <c r="AE911" s="105"/>
      <c r="AF911" s="133" t="str">
        <f>VLOOKUP(N911,'2021jobs'!A:A,1,0)</f>
        <v>ERAN-T1</v>
      </c>
      <c r="AG911" s="133" t="str">
        <f>VLOOKUP(Z911,'2021jobs'!A:A,1,0)</f>
        <v>ERAN-T1</v>
      </c>
      <c r="AH911" s="256"/>
      <c r="AI911" s="132" t="s">
        <v>2219</v>
      </c>
      <c r="AJ911" s="172" t="s">
        <v>239</v>
      </c>
      <c r="AK911" s="135"/>
      <c r="AL911" s="98" t="s">
        <v>2202</v>
      </c>
      <c r="AM911" s="134" t="s">
        <v>2016</v>
      </c>
      <c r="AN911" s="134" t="s">
        <v>2016</v>
      </c>
      <c r="AO911" s="5" t="s">
        <v>173</v>
      </c>
    </row>
    <row r="912" spans="1:41" s="9" customFormat="1" ht="15" customHeight="1" x14ac:dyDescent="0.4">
      <c r="A912" s="125">
        <v>0</v>
      </c>
      <c r="B912" s="125">
        <v>0</v>
      </c>
      <c r="C912" s="125">
        <v>0</v>
      </c>
      <c r="D912" s="125">
        <v>0</v>
      </c>
      <c r="E912" s="125">
        <v>0</v>
      </c>
      <c r="F912" s="125">
        <v>0</v>
      </c>
      <c r="G912" s="120">
        <v>1</v>
      </c>
      <c r="H912" s="125">
        <v>0</v>
      </c>
      <c r="I912" s="125">
        <v>0</v>
      </c>
      <c r="J912" s="300">
        <v>0</v>
      </c>
      <c r="K912" s="125">
        <v>0</v>
      </c>
      <c r="L912" s="125">
        <v>0</v>
      </c>
      <c r="M912" s="135" t="s">
        <v>9737</v>
      </c>
      <c r="N912" s="133" t="s">
        <v>10316</v>
      </c>
      <c r="O912" s="254" t="s">
        <v>2223</v>
      </c>
      <c r="P912" s="254" t="s">
        <v>2034</v>
      </c>
      <c r="Q912" s="254" t="s">
        <v>7512</v>
      </c>
      <c r="R912" s="257" t="s">
        <v>9476</v>
      </c>
      <c r="S912" s="313" t="s">
        <v>9469</v>
      </c>
      <c r="T912" s="257" t="s">
        <v>10786</v>
      </c>
      <c r="U912" s="304" t="s">
        <v>83</v>
      </c>
      <c r="V912" s="304" t="s">
        <v>2016</v>
      </c>
      <c r="W912" s="302" t="s">
        <v>2222</v>
      </c>
      <c r="X912" s="143" t="s">
        <v>232</v>
      </c>
      <c r="Y912" s="254" t="s">
        <v>232</v>
      </c>
      <c r="Z912" s="255" t="s">
        <v>300</v>
      </c>
      <c r="AA912" s="306" t="s">
        <v>300</v>
      </c>
      <c r="AB912" s="259" t="s">
        <v>173</v>
      </c>
      <c r="AC912" s="133" t="s">
        <v>8117</v>
      </c>
      <c r="AD912" s="303">
        <f t="shared" si="14"/>
        <v>0</v>
      </c>
      <c r="AE912" s="254"/>
      <c r="AF912" s="133" t="e">
        <f>VLOOKUP(N912,'2021jobs'!A:A,1,0)</f>
        <v>#N/A</v>
      </c>
      <c r="AG912" s="133" t="e">
        <f>VLOOKUP(Z912,'2021jobs'!A:A,1,0)</f>
        <v>#N/A</v>
      </c>
      <c r="AH912" s="256"/>
      <c r="AI912" s="255"/>
      <c r="AJ912" s="172"/>
      <c r="AK912" s="135"/>
      <c r="AL912" s="98"/>
      <c r="AM912" s="134"/>
      <c r="AN912" s="134"/>
      <c r="AO912" s="5"/>
    </row>
    <row r="913" spans="1:41" s="9" customFormat="1" ht="15" customHeight="1" x14ac:dyDescent="0.4">
      <c r="A913" s="125">
        <v>0</v>
      </c>
      <c r="B913" s="125">
        <v>0</v>
      </c>
      <c r="C913" s="125">
        <v>0</v>
      </c>
      <c r="D913" s="125">
        <v>0</v>
      </c>
      <c r="E913" s="125">
        <v>0</v>
      </c>
      <c r="F913" s="125">
        <v>0</v>
      </c>
      <c r="G913" s="120">
        <v>1</v>
      </c>
      <c r="H913" s="125">
        <v>0</v>
      </c>
      <c r="I913" s="125">
        <v>0</v>
      </c>
      <c r="J913" s="300">
        <v>0</v>
      </c>
      <c r="K913" s="125">
        <v>0</v>
      </c>
      <c r="L913" s="125">
        <v>0</v>
      </c>
      <c r="M913" s="135"/>
      <c r="N913" s="133" t="s">
        <v>2224</v>
      </c>
      <c r="O913" s="254" t="s">
        <v>2223</v>
      </c>
      <c r="P913" s="254" t="s">
        <v>2037</v>
      </c>
      <c r="Q913" s="254" t="s">
        <v>7512</v>
      </c>
      <c r="R913" s="257" t="s">
        <v>2225</v>
      </c>
      <c r="S913" s="313" t="s">
        <v>9469</v>
      </c>
      <c r="T913" s="257" t="s">
        <v>10827</v>
      </c>
      <c r="U913" s="304" t="s">
        <v>83</v>
      </c>
      <c r="V913" s="304" t="s">
        <v>2016</v>
      </c>
      <c r="W913" s="302" t="s">
        <v>2222</v>
      </c>
      <c r="X913" s="143" t="s">
        <v>232</v>
      </c>
      <c r="Y913" s="105" t="s">
        <v>232</v>
      </c>
      <c r="Z913" s="255" t="s">
        <v>2224</v>
      </c>
      <c r="AA913" s="106" t="s">
        <v>2226</v>
      </c>
      <c r="AB913" s="259" t="s">
        <v>173</v>
      </c>
      <c r="AC913" s="133" t="s">
        <v>8117</v>
      </c>
      <c r="AD913" s="303">
        <f t="shared" si="14"/>
        <v>1</v>
      </c>
      <c r="AE913" s="105"/>
      <c r="AF913" s="133" t="str">
        <f>VLOOKUP(N913,'2021jobs'!A:A,1,0)</f>
        <v>ERBA-T4</v>
      </c>
      <c r="AG913" s="133" t="str">
        <f>VLOOKUP(Z913,'2021jobs'!A:A,1,0)</f>
        <v>ERBA-T4</v>
      </c>
      <c r="AH913" s="256"/>
      <c r="AI913" s="132" t="s">
        <v>2224</v>
      </c>
      <c r="AJ913" s="172" t="s">
        <v>239</v>
      </c>
      <c r="AK913" s="135"/>
      <c r="AL913" s="98" t="s">
        <v>2222</v>
      </c>
      <c r="AM913" s="134" t="s">
        <v>2016</v>
      </c>
      <c r="AN913" s="134" t="s">
        <v>2016</v>
      </c>
      <c r="AO913" s="5" t="s">
        <v>173</v>
      </c>
    </row>
    <row r="914" spans="1:41" s="9" customFormat="1" ht="15" customHeight="1" x14ac:dyDescent="0.4">
      <c r="A914" s="125">
        <v>0</v>
      </c>
      <c r="B914" s="125">
        <v>0</v>
      </c>
      <c r="C914" s="125">
        <v>0</v>
      </c>
      <c r="D914" s="125">
        <v>0</v>
      </c>
      <c r="E914" s="125">
        <v>0</v>
      </c>
      <c r="F914" s="125">
        <v>0</v>
      </c>
      <c r="G914" s="120">
        <v>1</v>
      </c>
      <c r="H914" s="125">
        <v>0</v>
      </c>
      <c r="I914" s="125">
        <v>0</v>
      </c>
      <c r="J914" s="300">
        <v>0</v>
      </c>
      <c r="K914" s="125">
        <v>0</v>
      </c>
      <c r="L914" s="125">
        <v>0</v>
      </c>
      <c r="M914" s="135"/>
      <c r="N914" s="133" t="s">
        <v>2227</v>
      </c>
      <c r="O914" s="254" t="s">
        <v>2223</v>
      </c>
      <c r="P914" s="254" t="s">
        <v>492</v>
      </c>
      <c r="Q914" s="254" t="s">
        <v>7512</v>
      </c>
      <c r="R914" s="257" t="s">
        <v>2228</v>
      </c>
      <c r="S914" s="313" t="s">
        <v>9469</v>
      </c>
      <c r="T914" s="257" t="s">
        <v>10773</v>
      </c>
      <c r="U914" s="304" t="s">
        <v>83</v>
      </c>
      <c r="V914" s="304" t="s">
        <v>2016</v>
      </c>
      <c r="W914" s="302" t="s">
        <v>2222</v>
      </c>
      <c r="X914" s="143" t="s">
        <v>232</v>
      </c>
      <c r="Y914" s="105" t="s">
        <v>232</v>
      </c>
      <c r="Z914" s="255" t="s">
        <v>2227</v>
      </c>
      <c r="AA914" s="106" t="s">
        <v>2229</v>
      </c>
      <c r="AB914" s="259" t="s">
        <v>173</v>
      </c>
      <c r="AC914" s="133" t="s">
        <v>8117</v>
      </c>
      <c r="AD914" s="303">
        <f t="shared" si="14"/>
        <v>1</v>
      </c>
      <c r="AE914" s="105" t="s">
        <v>7482</v>
      </c>
      <c r="AF914" s="133" t="str">
        <f>VLOOKUP(N914,'2021jobs'!A:A,1,0)</f>
        <v>ERBA-T3</v>
      </c>
      <c r="AG914" s="133" t="str">
        <f>VLOOKUP(Z914,'2021jobs'!A:A,1,0)</f>
        <v>ERBA-T3</v>
      </c>
      <c r="AH914" s="256"/>
      <c r="AI914" s="132" t="s">
        <v>2227</v>
      </c>
      <c r="AJ914" s="172" t="s">
        <v>239</v>
      </c>
      <c r="AK914" s="135"/>
      <c r="AL914" s="98" t="s">
        <v>2222</v>
      </c>
      <c r="AM914" s="134" t="s">
        <v>2016</v>
      </c>
      <c r="AN914" s="134" t="s">
        <v>2016</v>
      </c>
      <c r="AO914" s="5" t="s">
        <v>173</v>
      </c>
    </row>
    <row r="915" spans="1:41" s="9" customFormat="1" ht="15" customHeight="1" x14ac:dyDescent="0.4">
      <c r="A915" s="125">
        <v>0</v>
      </c>
      <c r="B915" s="125">
        <v>0</v>
      </c>
      <c r="C915" s="125">
        <v>0</v>
      </c>
      <c r="D915" s="125">
        <v>0</v>
      </c>
      <c r="E915" s="125">
        <v>0</v>
      </c>
      <c r="F915" s="125">
        <v>0</v>
      </c>
      <c r="G915" s="120">
        <v>1</v>
      </c>
      <c r="H915" s="125">
        <v>0</v>
      </c>
      <c r="I915" s="125">
        <v>0</v>
      </c>
      <c r="J915" s="300">
        <v>0</v>
      </c>
      <c r="K915" s="125">
        <v>0</v>
      </c>
      <c r="L915" s="125">
        <v>0</v>
      </c>
      <c r="M915" s="135"/>
      <c r="N915" s="133" t="s">
        <v>2230</v>
      </c>
      <c r="O915" s="254" t="s">
        <v>2223</v>
      </c>
      <c r="P915" s="254" t="s">
        <v>2042</v>
      </c>
      <c r="Q915" s="254" t="s">
        <v>7512</v>
      </c>
      <c r="R915" s="257" t="s">
        <v>2231</v>
      </c>
      <c r="S915" s="313" t="s">
        <v>9469</v>
      </c>
      <c r="T915" s="257" t="s">
        <v>10774</v>
      </c>
      <c r="U915" s="304" t="s">
        <v>83</v>
      </c>
      <c r="V915" s="304" t="s">
        <v>2016</v>
      </c>
      <c r="W915" s="302" t="s">
        <v>2222</v>
      </c>
      <c r="X915" s="143" t="s">
        <v>232</v>
      </c>
      <c r="Y915" s="105" t="s">
        <v>232</v>
      </c>
      <c r="Z915" s="255" t="s">
        <v>2230</v>
      </c>
      <c r="AA915" s="106" t="s">
        <v>2232</v>
      </c>
      <c r="AB915" s="259" t="s">
        <v>173</v>
      </c>
      <c r="AC915" s="133" t="s">
        <v>8117</v>
      </c>
      <c r="AD915" s="303">
        <f t="shared" si="14"/>
        <v>1</v>
      </c>
      <c r="AE915" s="110"/>
      <c r="AF915" s="133" t="str">
        <f>VLOOKUP(N915,'2021jobs'!A:A,1,0)</f>
        <v>ERBA-T2</v>
      </c>
      <c r="AG915" s="133" t="str">
        <f>VLOOKUP(Z915,'2021jobs'!A:A,1,0)</f>
        <v>ERBA-T2</v>
      </c>
      <c r="AH915" s="256"/>
      <c r="AI915" s="132" t="s">
        <v>2230</v>
      </c>
      <c r="AJ915" s="172" t="s">
        <v>239</v>
      </c>
      <c r="AK915" s="135"/>
      <c r="AL915" s="98" t="s">
        <v>2222</v>
      </c>
      <c r="AM915" s="134" t="s">
        <v>2016</v>
      </c>
      <c r="AN915" s="134" t="s">
        <v>2016</v>
      </c>
      <c r="AO915" s="5" t="s">
        <v>173</v>
      </c>
    </row>
    <row r="916" spans="1:41" s="9" customFormat="1" ht="15" customHeight="1" x14ac:dyDescent="0.4">
      <c r="A916" s="125">
        <v>0</v>
      </c>
      <c r="B916" s="125">
        <v>0</v>
      </c>
      <c r="C916" s="125">
        <v>0</v>
      </c>
      <c r="D916" s="125">
        <v>0</v>
      </c>
      <c r="E916" s="125">
        <v>0</v>
      </c>
      <c r="F916" s="125">
        <v>0</v>
      </c>
      <c r="G916" s="120">
        <v>1</v>
      </c>
      <c r="H916" s="125">
        <v>0</v>
      </c>
      <c r="I916" s="125">
        <v>0</v>
      </c>
      <c r="J916" s="300">
        <v>0</v>
      </c>
      <c r="K916" s="125">
        <v>0</v>
      </c>
      <c r="L916" s="125">
        <v>0</v>
      </c>
      <c r="M916" s="135"/>
      <c r="N916" s="133" t="s">
        <v>2233</v>
      </c>
      <c r="O916" s="254" t="s">
        <v>2223</v>
      </c>
      <c r="P916" s="254" t="s">
        <v>2045</v>
      </c>
      <c r="Q916" s="254" t="s">
        <v>7512</v>
      </c>
      <c r="R916" s="257" t="s">
        <v>2234</v>
      </c>
      <c r="S916" s="313" t="s">
        <v>9469</v>
      </c>
      <c r="T916" s="257" t="s">
        <v>10826</v>
      </c>
      <c r="U916" s="304" t="s">
        <v>83</v>
      </c>
      <c r="V916" s="304" t="s">
        <v>2016</v>
      </c>
      <c r="W916" s="302" t="s">
        <v>2222</v>
      </c>
      <c r="X916" s="143" t="s">
        <v>232</v>
      </c>
      <c r="Y916" s="105" t="s">
        <v>232</v>
      </c>
      <c r="Z916" s="255" t="s">
        <v>2233</v>
      </c>
      <c r="AA916" s="106" t="s">
        <v>2235</v>
      </c>
      <c r="AB916" s="259" t="s">
        <v>173</v>
      </c>
      <c r="AC916" s="133" t="s">
        <v>8117</v>
      </c>
      <c r="AD916" s="303">
        <f t="shared" si="14"/>
        <v>1</v>
      </c>
      <c r="AE916" s="110"/>
      <c r="AF916" s="133" t="str">
        <f>VLOOKUP(N916,'2021jobs'!A:A,1,0)</f>
        <v>ERBA-T1</v>
      </c>
      <c r="AG916" s="133" t="str">
        <f>VLOOKUP(Z916,'2021jobs'!A:A,1,0)</f>
        <v>ERBA-T1</v>
      </c>
      <c r="AH916" s="256"/>
      <c r="AI916" s="132" t="s">
        <v>2233</v>
      </c>
      <c r="AJ916" s="172" t="s">
        <v>239</v>
      </c>
      <c r="AK916" s="135"/>
      <c r="AL916" s="98" t="s">
        <v>2222</v>
      </c>
      <c r="AM916" s="134" t="s">
        <v>2016</v>
      </c>
      <c r="AN916" s="134" t="s">
        <v>2016</v>
      </c>
      <c r="AO916" s="5" t="s">
        <v>173</v>
      </c>
    </row>
    <row r="917" spans="1:41" s="9" customFormat="1" ht="15" customHeight="1" x14ac:dyDescent="0.4">
      <c r="A917" s="125">
        <v>0</v>
      </c>
      <c r="B917" s="125">
        <v>0</v>
      </c>
      <c r="C917" s="125">
        <v>0</v>
      </c>
      <c r="D917" s="125">
        <v>0</v>
      </c>
      <c r="E917" s="125">
        <v>0</v>
      </c>
      <c r="F917" s="125">
        <v>0</v>
      </c>
      <c r="G917" s="120">
        <v>1</v>
      </c>
      <c r="H917" s="125">
        <v>0</v>
      </c>
      <c r="I917" s="125">
        <v>0</v>
      </c>
      <c r="J917" s="300">
        <v>0</v>
      </c>
      <c r="K917" s="123">
        <v>1</v>
      </c>
      <c r="L917" s="125">
        <v>0</v>
      </c>
      <c r="M917" s="135" t="s">
        <v>9737</v>
      </c>
      <c r="N917" s="133" t="s">
        <v>10317</v>
      </c>
      <c r="O917" s="254" t="s">
        <v>2237</v>
      </c>
      <c r="P917" s="254" t="s">
        <v>453</v>
      </c>
      <c r="Q917" s="110" t="s">
        <v>7479</v>
      </c>
      <c r="R917" s="257" t="s">
        <v>9470</v>
      </c>
      <c r="S917" s="313" t="s">
        <v>9471</v>
      </c>
      <c r="T917" s="257" t="s">
        <v>9701</v>
      </c>
      <c r="U917" s="304" t="s">
        <v>83</v>
      </c>
      <c r="V917" s="304" t="s">
        <v>2016</v>
      </c>
      <c r="W917" s="302" t="s">
        <v>2236</v>
      </c>
      <c r="X917" s="143" t="s">
        <v>232</v>
      </c>
      <c r="Y917" s="254" t="s">
        <v>232</v>
      </c>
      <c r="Z917" s="255" t="s">
        <v>300</v>
      </c>
      <c r="AA917" s="306" t="s">
        <v>300</v>
      </c>
      <c r="AB917" s="259" t="s">
        <v>173</v>
      </c>
      <c r="AC917" s="133" t="s">
        <v>8118</v>
      </c>
      <c r="AD917" s="303">
        <f t="shared" si="14"/>
        <v>0</v>
      </c>
      <c r="AE917" s="110"/>
      <c r="AF917" s="133" t="e">
        <f>VLOOKUP(N917,'2021jobs'!A:A,1,0)</f>
        <v>#N/A</v>
      </c>
      <c r="AG917" s="133" t="e">
        <f>VLOOKUP(Z917,'2021jobs'!A:A,1,0)</f>
        <v>#N/A</v>
      </c>
      <c r="AH917" s="256"/>
      <c r="AI917" s="255"/>
      <c r="AJ917" s="172"/>
      <c r="AK917" s="135"/>
      <c r="AL917" s="98"/>
      <c r="AM917" s="134"/>
      <c r="AN917" s="134"/>
      <c r="AO917" s="5"/>
    </row>
    <row r="918" spans="1:41" s="9" customFormat="1" ht="15" customHeight="1" x14ac:dyDescent="0.4">
      <c r="A918" s="125">
        <v>0</v>
      </c>
      <c r="B918" s="125">
        <v>0</v>
      </c>
      <c r="C918" s="125">
        <v>0</v>
      </c>
      <c r="D918" s="125">
        <v>0</v>
      </c>
      <c r="E918" s="125">
        <v>0</v>
      </c>
      <c r="F918" s="125">
        <v>0</v>
      </c>
      <c r="G918" s="120">
        <v>1</v>
      </c>
      <c r="H918" s="125">
        <v>0</v>
      </c>
      <c r="I918" s="125">
        <v>0</v>
      </c>
      <c r="J918" s="300">
        <v>0</v>
      </c>
      <c r="K918" s="123">
        <v>1</v>
      </c>
      <c r="L918" s="125">
        <v>0</v>
      </c>
      <c r="M918" s="135"/>
      <c r="N918" s="133" t="s">
        <v>2238</v>
      </c>
      <c r="O918" s="254" t="s">
        <v>2237</v>
      </c>
      <c r="P918" s="254" t="s">
        <v>352</v>
      </c>
      <c r="Q918" s="110" t="s">
        <v>7479</v>
      </c>
      <c r="R918" s="257" t="s">
        <v>2239</v>
      </c>
      <c r="S918" s="313" t="s">
        <v>9471</v>
      </c>
      <c r="T918" s="257" t="s">
        <v>9700</v>
      </c>
      <c r="U918" s="304" t="s">
        <v>83</v>
      </c>
      <c r="V918" s="304" t="s">
        <v>2016</v>
      </c>
      <c r="W918" s="302" t="s">
        <v>2236</v>
      </c>
      <c r="X918" s="143" t="s">
        <v>232</v>
      </c>
      <c r="Y918" s="105" t="s">
        <v>232</v>
      </c>
      <c r="Z918" s="255" t="s">
        <v>2238</v>
      </c>
      <c r="AA918" s="106" t="s">
        <v>2240</v>
      </c>
      <c r="AB918" s="259" t="s">
        <v>173</v>
      </c>
      <c r="AC918" s="133" t="s">
        <v>8118</v>
      </c>
      <c r="AD918" s="303">
        <f t="shared" si="14"/>
        <v>1</v>
      </c>
      <c r="AE918" s="105"/>
      <c r="AF918" s="133" t="str">
        <f>VLOOKUP(N918,'2021jobs'!A:A,1,0)</f>
        <v>SPAN-D1</v>
      </c>
      <c r="AG918" s="133" t="str">
        <f>VLOOKUP(Z918,'2021jobs'!A:A,1,0)</f>
        <v>SPAN-D1</v>
      </c>
      <c r="AH918" s="256"/>
      <c r="AI918" s="132" t="s">
        <v>2238</v>
      </c>
      <c r="AJ918" s="172" t="s">
        <v>239</v>
      </c>
      <c r="AK918" s="135"/>
      <c r="AL918" s="98" t="s">
        <v>2236</v>
      </c>
      <c r="AM918" s="134" t="s">
        <v>2016</v>
      </c>
      <c r="AN918" s="134" t="s">
        <v>2016</v>
      </c>
      <c r="AO918" s="5" t="s">
        <v>173</v>
      </c>
    </row>
    <row r="919" spans="1:41" s="9" customFormat="1" ht="15" customHeight="1" x14ac:dyDescent="0.4">
      <c r="A919" s="125">
        <v>0</v>
      </c>
      <c r="B919" s="125">
        <v>0</v>
      </c>
      <c r="C919" s="125">
        <v>0</v>
      </c>
      <c r="D919" s="125">
        <v>0</v>
      </c>
      <c r="E919" s="125">
        <v>0</v>
      </c>
      <c r="F919" s="125">
        <v>0</v>
      </c>
      <c r="G919" s="120">
        <v>1</v>
      </c>
      <c r="H919" s="125">
        <v>0</v>
      </c>
      <c r="I919" s="125">
        <v>0</v>
      </c>
      <c r="J919" s="300">
        <v>0</v>
      </c>
      <c r="K919" s="123">
        <v>1</v>
      </c>
      <c r="L919" s="125">
        <v>0</v>
      </c>
      <c r="M919" s="95"/>
      <c r="N919" s="133" t="s">
        <v>7237</v>
      </c>
      <c r="O919" s="254" t="s">
        <v>2237</v>
      </c>
      <c r="P919" s="254" t="s">
        <v>415</v>
      </c>
      <c r="Q919" s="254" t="s">
        <v>7479</v>
      </c>
      <c r="R919" s="257" t="s">
        <v>7124</v>
      </c>
      <c r="S919" s="313" t="s">
        <v>9471</v>
      </c>
      <c r="T919" s="257" t="s">
        <v>9698</v>
      </c>
      <c r="U919" s="304" t="s">
        <v>83</v>
      </c>
      <c r="V919" s="304" t="s">
        <v>2016</v>
      </c>
      <c r="W919" s="302" t="s">
        <v>2236</v>
      </c>
      <c r="X919" s="143" t="s">
        <v>232</v>
      </c>
      <c r="Y919" s="105" t="s">
        <v>232</v>
      </c>
      <c r="Z919" s="133" t="s">
        <v>7237</v>
      </c>
      <c r="AA919" s="106" t="s">
        <v>7125</v>
      </c>
      <c r="AB919" s="259" t="s">
        <v>173</v>
      </c>
      <c r="AC919" s="133" t="s">
        <v>8118</v>
      </c>
      <c r="AD919" s="303">
        <f t="shared" si="14"/>
        <v>1</v>
      </c>
      <c r="AE919" s="105"/>
      <c r="AF919" s="133" t="str">
        <f>VLOOKUP(N919,'2021jobs'!A:A,1,0)</f>
        <v>SPAN-M2</v>
      </c>
      <c r="AG919" s="133" t="str">
        <f>VLOOKUP(Z919,'2021jobs'!A:A,1,0)</f>
        <v>SPAN-M2</v>
      </c>
      <c r="AH919" s="256"/>
      <c r="AI919" s="133" t="s">
        <v>7237</v>
      </c>
      <c r="AJ919" s="172" t="s">
        <v>239</v>
      </c>
      <c r="AK919" s="230" t="s">
        <v>300</v>
      </c>
      <c r="AL919" s="98" t="s">
        <v>2236</v>
      </c>
      <c r="AM919" s="134" t="s">
        <v>2016</v>
      </c>
      <c r="AN919" s="134" t="s">
        <v>2016</v>
      </c>
      <c r="AO919" s="5" t="s">
        <v>173</v>
      </c>
    </row>
    <row r="920" spans="1:41" s="9" customFormat="1" ht="15" customHeight="1" x14ac:dyDescent="0.4">
      <c r="A920" s="125">
        <v>0</v>
      </c>
      <c r="B920" s="125">
        <v>0</v>
      </c>
      <c r="C920" s="125">
        <v>0</v>
      </c>
      <c r="D920" s="125">
        <v>0</v>
      </c>
      <c r="E920" s="125">
        <v>0</v>
      </c>
      <c r="F920" s="125">
        <v>0</v>
      </c>
      <c r="G920" s="120">
        <v>1</v>
      </c>
      <c r="H920" s="125">
        <v>0</v>
      </c>
      <c r="I920" s="125">
        <v>0</v>
      </c>
      <c r="J920" s="300">
        <v>0</v>
      </c>
      <c r="K920" s="123">
        <v>1</v>
      </c>
      <c r="L920" s="125">
        <v>0</v>
      </c>
      <c r="M920" s="135"/>
      <c r="N920" s="133" t="s">
        <v>2241</v>
      </c>
      <c r="O920" s="254" t="s">
        <v>2237</v>
      </c>
      <c r="P920" s="254" t="s">
        <v>363</v>
      </c>
      <c r="Q920" s="105" t="s">
        <v>7479</v>
      </c>
      <c r="R920" s="257" t="s">
        <v>2242</v>
      </c>
      <c r="S920" s="313" t="s">
        <v>9471</v>
      </c>
      <c r="T920" s="257" t="s">
        <v>9699</v>
      </c>
      <c r="U920" s="304" t="s">
        <v>83</v>
      </c>
      <c r="V920" s="304" t="s">
        <v>2016</v>
      </c>
      <c r="W920" s="302" t="s">
        <v>2236</v>
      </c>
      <c r="X920" s="143" t="s">
        <v>232</v>
      </c>
      <c r="Y920" s="105" t="s">
        <v>232</v>
      </c>
      <c r="Z920" s="255" t="s">
        <v>2241</v>
      </c>
      <c r="AA920" s="106" t="s">
        <v>2243</v>
      </c>
      <c r="AB920" s="259" t="s">
        <v>173</v>
      </c>
      <c r="AC920" s="133" t="s">
        <v>8118</v>
      </c>
      <c r="AD920" s="303">
        <f t="shared" si="14"/>
        <v>1</v>
      </c>
      <c r="AE920" s="105" t="s">
        <v>7482</v>
      </c>
      <c r="AF920" s="133" t="str">
        <f>VLOOKUP(N920,'2021jobs'!A:A,1,0)</f>
        <v>SPAN-M1</v>
      </c>
      <c r="AG920" s="133" t="str">
        <f>VLOOKUP(Z920,'2021jobs'!A:A,1,0)</f>
        <v>SPAN-M1</v>
      </c>
      <c r="AH920" s="256"/>
      <c r="AI920" s="132" t="s">
        <v>2241</v>
      </c>
      <c r="AJ920" s="172" t="s">
        <v>239</v>
      </c>
      <c r="AK920" s="135"/>
      <c r="AL920" s="98" t="s">
        <v>2236</v>
      </c>
      <c r="AM920" s="134" t="s">
        <v>2016</v>
      </c>
      <c r="AN920" s="134" t="s">
        <v>2016</v>
      </c>
      <c r="AO920" s="5" t="s">
        <v>173</v>
      </c>
    </row>
    <row r="921" spans="1:41" s="9" customFormat="1" ht="15" customHeight="1" x14ac:dyDescent="0.4">
      <c r="A921" s="125">
        <v>0</v>
      </c>
      <c r="B921" s="125">
        <v>0</v>
      </c>
      <c r="C921" s="125">
        <v>0</v>
      </c>
      <c r="D921" s="125">
        <v>0</v>
      </c>
      <c r="E921" s="125">
        <v>0</v>
      </c>
      <c r="F921" s="125">
        <v>0</v>
      </c>
      <c r="G921" s="120">
        <v>1</v>
      </c>
      <c r="H921" s="125">
        <v>0</v>
      </c>
      <c r="I921" s="125">
        <v>0</v>
      </c>
      <c r="J921" s="300">
        <v>0</v>
      </c>
      <c r="K921" s="123">
        <v>1</v>
      </c>
      <c r="L921" s="125">
        <v>0</v>
      </c>
      <c r="M921" s="135" t="s">
        <v>9737</v>
      </c>
      <c r="N921" s="133" t="s">
        <v>10318</v>
      </c>
      <c r="O921" s="254" t="s">
        <v>2237</v>
      </c>
      <c r="P921" s="254" t="s">
        <v>2034</v>
      </c>
      <c r="Q921" s="254" t="s">
        <v>7512</v>
      </c>
      <c r="R921" s="257" t="s">
        <v>9475</v>
      </c>
      <c r="S921" s="313" t="s">
        <v>9473</v>
      </c>
      <c r="T921" s="257" t="s">
        <v>10786</v>
      </c>
      <c r="U921" s="304" t="s">
        <v>83</v>
      </c>
      <c r="V921" s="304" t="s">
        <v>2016</v>
      </c>
      <c r="W921" s="302" t="s">
        <v>2236</v>
      </c>
      <c r="X921" s="143" t="s">
        <v>232</v>
      </c>
      <c r="Y921" s="97" t="s">
        <v>232</v>
      </c>
      <c r="Z921" s="255" t="s">
        <v>300</v>
      </c>
      <c r="AA921" s="306" t="s">
        <v>300</v>
      </c>
      <c r="AB921" s="259" t="s">
        <v>173</v>
      </c>
      <c r="AC921" s="133" t="s">
        <v>8119</v>
      </c>
      <c r="AD921" s="303">
        <f t="shared" si="14"/>
        <v>0</v>
      </c>
      <c r="AE921" s="254"/>
      <c r="AF921" s="133" t="e">
        <f>VLOOKUP(N921,'2021jobs'!A:A,1,0)</f>
        <v>#N/A</v>
      </c>
      <c r="AG921" s="133" t="e">
        <f>VLOOKUP(Z921,'2021jobs'!A:A,1,0)</f>
        <v>#N/A</v>
      </c>
      <c r="AH921" s="256"/>
      <c r="AI921" s="255"/>
      <c r="AJ921" s="172"/>
      <c r="AK921" s="135"/>
      <c r="AL921" s="98"/>
      <c r="AM921" s="134"/>
      <c r="AN921" s="134"/>
      <c r="AO921" s="5"/>
    </row>
    <row r="922" spans="1:41" s="9" customFormat="1" ht="15" customHeight="1" x14ac:dyDescent="0.4">
      <c r="A922" s="125">
        <v>0</v>
      </c>
      <c r="B922" s="125">
        <v>0</v>
      </c>
      <c r="C922" s="125">
        <v>0</v>
      </c>
      <c r="D922" s="125">
        <v>0</v>
      </c>
      <c r="E922" s="125">
        <v>0</v>
      </c>
      <c r="F922" s="125">
        <v>0</v>
      </c>
      <c r="G922" s="120">
        <v>1</v>
      </c>
      <c r="H922" s="125">
        <v>0</v>
      </c>
      <c r="I922" s="125">
        <v>0</v>
      </c>
      <c r="J922" s="300">
        <v>0</v>
      </c>
      <c r="K922" s="123">
        <v>1</v>
      </c>
      <c r="L922" s="125">
        <v>0</v>
      </c>
      <c r="M922" s="135"/>
      <c r="N922" s="133" t="s">
        <v>2244</v>
      </c>
      <c r="O922" s="254" t="s">
        <v>2237</v>
      </c>
      <c r="P922" s="254" t="s">
        <v>2037</v>
      </c>
      <c r="Q922" s="254" t="s">
        <v>7512</v>
      </c>
      <c r="R922" s="257" t="s">
        <v>9474</v>
      </c>
      <c r="S922" s="313" t="s">
        <v>9473</v>
      </c>
      <c r="T922" s="257" t="s">
        <v>10827</v>
      </c>
      <c r="U922" s="304" t="s">
        <v>83</v>
      </c>
      <c r="V922" s="304" t="s">
        <v>2016</v>
      </c>
      <c r="W922" s="302" t="s">
        <v>2236</v>
      </c>
      <c r="X922" s="143" t="s">
        <v>232</v>
      </c>
      <c r="Y922" s="97" t="s">
        <v>232</v>
      </c>
      <c r="Z922" s="255" t="s">
        <v>2244</v>
      </c>
      <c r="AA922" s="106" t="s">
        <v>2245</v>
      </c>
      <c r="AB922" s="259" t="s">
        <v>173</v>
      </c>
      <c r="AC922" s="133" t="s">
        <v>8119</v>
      </c>
      <c r="AD922" s="303">
        <f t="shared" si="14"/>
        <v>1</v>
      </c>
      <c r="AE922" s="105"/>
      <c r="AF922" s="133" t="str">
        <f>VLOOKUP(N922,'2021jobs'!A:A,1,0)</f>
        <v>SPAN-T4</v>
      </c>
      <c r="AG922" s="133" t="str">
        <f>VLOOKUP(Z922,'2021jobs'!A:A,1,0)</f>
        <v>SPAN-T4</v>
      </c>
      <c r="AH922" s="256"/>
      <c r="AI922" s="132" t="s">
        <v>2244</v>
      </c>
      <c r="AJ922" s="172" t="s">
        <v>239</v>
      </c>
      <c r="AK922" s="135"/>
      <c r="AL922" s="98" t="s">
        <v>2236</v>
      </c>
      <c r="AM922" s="134" t="s">
        <v>2016</v>
      </c>
      <c r="AN922" s="134" t="s">
        <v>2016</v>
      </c>
      <c r="AO922" s="5" t="s">
        <v>173</v>
      </c>
    </row>
    <row r="923" spans="1:41" s="9" customFormat="1" ht="15" customHeight="1" x14ac:dyDescent="0.4">
      <c r="A923" s="125">
        <v>0</v>
      </c>
      <c r="B923" s="125">
        <v>0</v>
      </c>
      <c r="C923" s="125">
        <v>0</v>
      </c>
      <c r="D923" s="125">
        <v>0</v>
      </c>
      <c r="E923" s="125">
        <v>0</v>
      </c>
      <c r="F923" s="125">
        <v>0</v>
      </c>
      <c r="G923" s="120">
        <v>1</v>
      </c>
      <c r="H923" s="125">
        <v>0</v>
      </c>
      <c r="I923" s="125">
        <v>0</v>
      </c>
      <c r="J923" s="300">
        <v>0</v>
      </c>
      <c r="K923" s="123">
        <v>1</v>
      </c>
      <c r="L923" s="125">
        <v>0</v>
      </c>
      <c r="M923" s="135"/>
      <c r="N923" s="133" t="s">
        <v>2246</v>
      </c>
      <c r="O923" s="254" t="s">
        <v>2237</v>
      </c>
      <c r="P923" s="254" t="s">
        <v>492</v>
      </c>
      <c r="Q923" s="254" t="s">
        <v>7512</v>
      </c>
      <c r="R923" s="257" t="s">
        <v>2247</v>
      </c>
      <c r="S923" s="313" t="s">
        <v>9473</v>
      </c>
      <c r="T923" s="257" t="s">
        <v>10773</v>
      </c>
      <c r="U923" s="304" t="s">
        <v>83</v>
      </c>
      <c r="V923" s="304" t="s">
        <v>2016</v>
      </c>
      <c r="W923" s="302" t="s">
        <v>2236</v>
      </c>
      <c r="X923" s="143" t="s">
        <v>232</v>
      </c>
      <c r="Y923" s="97" t="s">
        <v>232</v>
      </c>
      <c r="Z923" s="255" t="s">
        <v>2246</v>
      </c>
      <c r="AA923" s="106" t="s">
        <v>2248</v>
      </c>
      <c r="AB923" s="259" t="s">
        <v>173</v>
      </c>
      <c r="AC923" s="133" t="s">
        <v>8119</v>
      </c>
      <c r="AD923" s="303">
        <f t="shared" si="14"/>
        <v>1</v>
      </c>
      <c r="AE923" s="105" t="s">
        <v>7482</v>
      </c>
      <c r="AF923" s="133" t="str">
        <f>VLOOKUP(N923,'2021jobs'!A:A,1,0)</f>
        <v>SPAN-T3</v>
      </c>
      <c r="AG923" s="133" t="str">
        <f>VLOOKUP(Z923,'2021jobs'!A:A,1,0)</f>
        <v>SPAN-T3</v>
      </c>
      <c r="AH923" s="256"/>
      <c r="AI923" s="132" t="s">
        <v>2246</v>
      </c>
      <c r="AJ923" s="172" t="s">
        <v>239</v>
      </c>
      <c r="AK923" s="135"/>
      <c r="AL923" s="98" t="s">
        <v>2236</v>
      </c>
      <c r="AM923" s="134" t="s">
        <v>2016</v>
      </c>
      <c r="AN923" s="134" t="s">
        <v>2016</v>
      </c>
      <c r="AO923" s="5" t="s">
        <v>173</v>
      </c>
    </row>
    <row r="924" spans="1:41" s="9" customFormat="1" ht="15" customHeight="1" x14ac:dyDescent="0.4">
      <c r="A924" s="125">
        <v>0</v>
      </c>
      <c r="B924" s="125">
        <v>0</v>
      </c>
      <c r="C924" s="125">
        <v>0</v>
      </c>
      <c r="D924" s="125">
        <v>0</v>
      </c>
      <c r="E924" s="125">
        <v>0</v>
      </c>
      <c r="F924" s="125">
        <v>0</v>
      </c>
      <c r="G924" s="120">
        <v>1</v>
      </c>
      <c r="H924" s="125">
        <v>0</v>
      </c>
      <c r="I924" s="125">
        <v>0</v>
      </c>
      <c r="J924" s="300">
        <v>0</v>
      </c>
      <c r="K924" s="123">
        <v>1</v>
      </c>
      <c r="L924" s="125">
        <v>0</v>
      </c>
      <c r="M924" s="135"/>
      <c r="N924" s="133" t="s">
        <v>2249</v>
      </c>
      <c r="O924" s="254" t="s">
        <v>2237</v>
      </c>
      <c r="P924" s="254" t="s">
        <v>2042</v>
      </c>
      <c r="Q924" s="254" t="s">
        <v>7512</v>
      </c>
      <c r="R924" s="257" t="s">
        <v>2250</v>
      </c>
      <c r="S924" s="313" t="s">
        <v>9473</v>
      </c>
      <c r="T924" s="257" t="s">
        <v>10774</v>
      </c>
      <c r="U924" s="304" t="s">
        <v>83</v>
      </c>
      <c r="V924" s="304" t="s">
        <v>2016</v>
      </c>
      <c r="W924" s="302" t="s">
        <v>2236</v>
      </c>
      <c r="X924" s="143" t="s">
        <v>232</v>
      </c>
      <c r="Y924" s="97" t="s">
        <v>232</v>
      </c>
      <c r="Z924" s="255" t="s">
        <v>2249</v>
      </c>
      <c r="AA924" s="106" t="s">
        <v>2251</v>
      </c>
      <c r="AB924" s="259" t="s">
        <v>173</v>
      </c>
      <c r="AC924" s="133" t="s">
        <v>8119</v>
      </c>
      <c r="AD924" s="303">
        <f t="shared" si="14"/>
        <v>1</v>
      </c>
      <c r="AE924" s="105"/>
      <c r="AF924" s="133" t="str">
        <f>VLOOKUP(N924,'2021jobs'!A:A,1,0)</f>
        <v>SPAN-T2</v>
      </c>
      <c r="AG924" s="133" t="str">
        <f>VLOOKUP(Z924,'2021jobs'!A:A,1,0)</f>
        <v>SPAN-T2</v>
      </c>
      <c r="AH924" s="256"/>
      <c r="AI924" s="132" t="s">
        <v>2249</v>
      </c>
      <c r="AJ924" s="172" t="s">
        <v>239</v>
      </c>
      <c r="AK924" s="135"/>
      <c r="AL924" s="98" t="s">
        <v>2236</v>
      </c>
      <c r="AM924" s="134" t="s">
        <v>2016</v>
      </c>
      <c r="AN924" s="134" t="s">
        <v>2016</v>
      </c>
      <c r="AO924" s="5" t="s">
        <v>173</v>
      </c>
    </row>
    <row r="925" spans="1:41" s="9" customFormat="1" ht="15" customHeight="1" x14ac:dyDescent="0.4">
      <c r="A925" s="125">
        <v>0</v>
      </c>
      <c r="B925" s="125">
        <v>0</v>
      </c>
      <c r="C925" s="125">
        <v>0</v>
      </c>
      <c r="D925" s="125">
        <v>0</v>
      </c>
      <c r="E925" s="125">
        <v>0</v>
      </c>
      <c r="F925" s="125">
        <v>0</v>
      </c>
      <c r="G925" s="120">
        <v>1</v>
      </c>
      <c r="H925" s="125">
        <v>0</v>
      </c>
      <c r="I925" s="125">
        <v>0</v>
      </c>
      <c r="J925" s="300">
        <v>0</v>
      </c>
      <c r="K925" s="123">
        <v>1</v>
      </c>
      <c r="L925" s="125">
        <v>0</v>
      </c>
      <c r="M925" s="135"/>
      <c r="N925" s="133" t="s">
        <v>2252</v>
      </c>
      <c r="O925" s="254" t="s">
        <v>2237</v>
      </c>
      <c r="P925" s="254" t="s">
        <v>2045</v>
      </c>
      <c r="Q925" s="254" t="s">
        <v>7512</v>
      </c>
      <c r="R925" s="257" t="s">
        <v>2253</v>
      </c>
      <c r="S925" s="313" t="s">
        <v>9473</v>
      </c>
      <c r="T925" s="257" t="s">
        <v>10826</v>
      </c>
      <c r="U925" s="304" t="s">
        <v>83</v>
      </c>
      <c r="V925" s="304" t="s">
        <v>2016</v>
      </c>
      <c r="W925" s="302" t="s">
        <v>2236</v>
      </c>
      <c r="X925" s="143" t="s">
        <v>232</v>
      </c>
      <c r="Y925" s="97" t="s">
        <v>232</v>
      </c>
      <c r="Z925" s="255" t="s">
        <v>2252</v>
      </c>
      <c r="AA925" s="106" t="s">
        <v>2254</v>
      </c>
      <c r="AB925" s="259" t="s">
        <v>173</v>
      </c>
      <c r="AC925" s="133" t="s">
        <v>8119</v>
      </c>
      <c r="AD925" s="303">
        <f t="shared" si="14"/>
        <v>1</v>
      </c>
      <c r="AE925" s="105"/>
      <c r="AF925" s="133" t="str">
        <f>VLOOKUP(N925,'2021jobs'!A:A,1,0)</f>
        <v>SPAN-T1</v>
      </c>
      <c r="AG925" s="133" t="str">
        <f>VLOOKUP(Z925,'2021jobs'!A:A,1,0)</f>
        <v>SPAN-T1</v>
      </c>
      <c r="AH925" s="256"/>
      <c r="AI925" s="132" t="s">
        <v>2252</v>
      </c>
      <c r="AJ925" s="172" t="s">
        <v>239</v>
      </c>
      <c r="AK925" s="135"/>
      <c r="AL925" s="98" t="s">
        <v>2236</v>
      </c>
      <c r="AM925" s="134" t="s">
        <v>2016</v>
      </c>
      <c r="AN925" s="134" t="s">
        <v>2016</v>
      </c>
      <c r="AO925" s="5" t="s">
        <v>173</v>
      </c>
    </row>
    <row r="926" spans="1:41" s="9" customFormat="1" ht="15" customHeight="1" x14ac:dyDescent="0.4">
      <c r="A926" s="125">
        <v>0</v>
      </c>
      <c r="B926" s="125">
        <v>0</v>
      </c>
      <c r="C926" s="125">
        <v>0</v>
      </c>
      <c r="D926" s="125">
        <v>0</v>
      </c>
      <c r="E926" s="125">
        <v>0</v>
      </c>
      <c r="F926" s="125">
        <v>0</v>
      </c>
      <c r="G926" s="120">
        <v>1</v>
      </c>
      <c r="H926" s="125">
        <v>0</v>
      </c>
      <c r="I926" s="125">
        <v>0</v>
      </c>
      <c r="J926" s="300">
        <v>0</v>
      </c>
      <c r="K926" s="123">
        <v>1</v>
      </c>
      <c r="L926" s="125">
        <v>0</v>
      </c>
      <c r="M926" s="135" t="s">
        <v>9737</v>
      </c>
      <c r="N926" s="133" t="s">
        <v>10319</v>
      </c>
      <c r="O926" s="254" t="s">
        <v>2256</v>
      </c>
      <c r="P926" s="254" t="s">
        <v>2034</v>
      </c>
      <c r="Q926" s="254" t="s">
        <v>7512</v>
      </c>
      <c r="R926" s="257" t="s">
        <v>9472</v>
      </c>
      <c r="S926" s="313" t="s">
        <v>9477</v>
      </c>
      <c r="T926" s="257" t="s">
        <v>10786</v>
      </c>
      <c r="U926" s="304" t="s">
        <v>83</v>
      </c>
      <c r="V926" s="304" t="s">
        <v>2016</v>
      </c>
      <c r="W926" s="302" t="s">
        <v>2255</v>
      </c>
      <c r="X926" s="143" t="s">
        <v>232</v>
      </c>
      <c r="Y926" s="254" t="s">
        <v>232</v>
      </c>
      <c r="Z926" s="255" t="s">
        <v>300</v>
      </c>
      <c r="AA926" s="306" t="s">
        <v>300</v>
      </c>
      <c r="AB926" s="259" t="s">
        <v>173</v>
      </c>
      <c r="AC926" s="133" t="s">
        <v>8120</v>
      </c>
      <c r="AD926" s="303">
        <f t="shared" si="14"/>
        <v>0</v>
      </c>
      <c r="AE926" s="254"/>
      <c r="AF926" s="133" t="e">
        <f>VLOOKUP(N926,'2021jobs'!A:A,1,0)</f>
        <v>#N/A</v>
      </c>
      <c r="AG926" s="133" t="e">
        <f>VLOOKUP(Z926,'2021jobs'!A:A,1,0)</f>
        <v>#N/A</v>
      </c>
      <c r="AH926" s="256"/>
      <c r="AI926" s="255"/>
      <c r="AJ926" s="172"/>
      <c r="AK926" s="135"/>
      <c r="AL926" s="98"/>
      <c r="AM926" s="134"/>
      <c r="AN926" s="134"/>
      <c r="AO926" s="5"/>
    </row>
    <row r="927" spans="1:41" s="9" customFormat="1" ht="15" customHeight="1" x14ac:dyDescent="0.4">
      <c r="A927" s="125">
        <v>0</v>
      </c>
      <c r="B927" s="125">
        <v>0</v>
      </c>
      <c r="C927" s="125">
        <v>0</v>
      </c>
      <c r="D927" s="125">
        <v>0</v>
      </c>
      <c r="E927" s="125">
        <v>0</v>
      </c>
      <c r="F927" s="125">
        <v>0</v>
      </c>
      <c r="G927" s="120">
        <v>1</v>
      </c>
      <c r="H927" s="125">
        <v>0</v>
      </c>
      <c r="I927" s="125">
        <v>0</v>
      </c>
      <c r="J927" s="300">
        <v>0</v>
      </c>
      <c r="K927" s="123">
        <v>1</v>
      </c>
      <c r="L927" s="125">
        <v>0</v>
      </c>
      <c r="M927" s="135"/>
      <c r="N927" s="133" t="s">
        <v>2257</v>
      </c>
      <c r="O927" s="254" t="s">
        <v>2256</v>
      </c>
      <c r="P927" s="254" t="s">
        <v>2037</v>
      </c>
      <c r="Q927" s="254" t="s">
        <v>7512</v>
      </c>
      <c r="R927" s="257" t="s">
        <v>2258</v>
      </c>
      <c r="S927" s="313" t="s">
        <v>9477</v>
      </c>
      <c r="T927" s="257" t="s">
        <v>10827</v>
      </c>
      <c r="U927" s="304" t="s">
        <v>83</v>
      </c>
      <c r="V927" s="304" t="s">
        <v>2016</v>
      </c>
      <c r="W927" s="302" t="s">
        <v>2255</v>
      </c>
      <c r="X927" s="143" t="s">
        <v>232</v>
      </c>
      <c r="Y927" s="105" t="s">
        <v>232</v>
      </c>
      <c r="Z927" s="255" t="s">
        <v>2257</v>
      </c>
      <c r="AA927" s="106" t="s">
        <v>2259</v>
      </c>
      <c r="AB927" s="259" t="s">
        <v>173</v>
      </c>
      <c r="AC927" s="133" t="s">
        <v>8120</v>
      </c>
      <c r="AD927" s="303">
        <f t="shared" si="14"/>
        <v>1</v>
      </c>
      <c r="AE927" s="110"/>
      <c r="AF927" s="133" t="str">
        <f>VLOOKUP(N927,'2021jobs'!A:A,1,0)</f>
        <v>SPBA-T4</v>
      </c>
      <c r="AG927" s="133" t="str">
        <f>VLOOKUP(Z927,'2021jobs'!A:A,1,0)</f>
        <v>SPBA-T4</v>
      </c>
      <c r="AH927" s="256"/>
      <c r="AI927" s="132" t="s">
        <v>2257</v>
      </c>
      <c r="AJ927" s="172" t="s">
        <v>239</v>
      </c>
      <c r="AK927" s="135"/>
      <c r="AL927" s="98" t="s">
        <v>2255</v>
      </c>
      <c r="AM927" s="134" t="s">
        <v>2016</v>
      </c>
      <c r="AN927" s="134" t="s">
        <v>2016</v>
      </c>
      <c r="AO927" s="5" t="s">
        <v>173</v>
      </c>
    </row>
    <row r="928" spans="1:41" s="9" customFormat="1" ht="15" customHeight="1" x14ac:dyDescent="0.4">
      <c r="A928" s="125">
        <v>0</v>
      </c>
      <c r="B928" s="125">
        <v>0</v>
      </c>
      <c r="C928" s="125">
        <v>0</v>
      </c>
      <c r="D928" s="125">
        <v>0</v>
      </c>
      <c r="E928" s="125">
        <v>0</v>
      </c>
      <c r="F928" s="125">
        <v>0</v>
      </c>
      <c r="G928" s="120">
        <v>1</v>
      </c>
      <c r="H928" s="125">
        <v>0</v>
      </c>
      <c r="I928" s="125">
        <v>0</v>
      </c>
      <c r="J928" s="300">
        <v>0</v>
      </c>
      <c r="K928" s="123">
        <v>1</v>
      </c>
      <c r="L928" s="125">
        <v>0</v>
      </c>
      <c r="M928" s="135"/>
      <c r="N928" s="133" t="s">
        <v>2260</v>
      </c>
      <c r="O928" s="254" t="s">
        <v>2256</v>
      </c>
      <c r="P928" s="254" t="s">
        <v>492</v>
      </c>
      <c r="Q928" s="254" t="s">
        <v>7512</v>
      </c>
      <c r="R928" s="257" t="s">
        <v>2261</v>
      </c>
      <c r="S928" s="313" t="s">
        <v>9477</v>
      </c>
      <c r="T928" s="257" t="s">
        <v>10773</v>
      </c>
      <c r="U928" s="304" t="s">
        <v>83</v>
      </c>
      <c r="V928" s="304" t="s">
        <v>2016</v>
      </c>
      <c r="W928" s="302" t="s">
        <v>2255</v>
      </c>
      <c r="X928" s="143" t="s">
        <v>232</v>
      </c>
      <c r="Y928" s="105" t="s">
        <v>232</v>
      </c>
      <c r="Z928" s="255" t="s">
        <v>2260</v>
      </c>
      <c r="AA928" s="106" t="s">
        <v>2262</v>
      </c>
      <c r="AB928" s="259" t="s">
        <v>173</v>
      </c>
      <c r="AC928" s="133" t="s">
        <v>8120</v>
      </c>
      <c r="AD928" s="303">
        <f t="shared" si="14"/>
        <v>1</v>
      </c>
      <c r="AE928" s="105" t="s">
        <v>7482</v>
      </c>
      <c r="AF928" s="133" t="str">
        <f>VLOOKUP(N928,'2021jobs'!A:A,1,0)</f>
        <v>SPBA-T3</v>
      </c>
      <c r="AG928" s="133" t="str">
        <f>VLOOKUP(Z928,'2021jobs'!A:A,1,0)</f>
        <v>SPBA-T3</v>
      </c>
      <c r="AH928" s="256"/>
      <c r="AI928" s="132" t="s">
        <v>2260</v>
      </c>
      <c r="AJ928" s="172" t="s">
        <v>239</v>
      </c>
      <c r="AK928" s="135"/>
      <c r="AL928" s="98" t="s">
        <v>2255</v>
      </c>
      <c r="AM928" s="134" t="s">
        <v>2016</v>
      </c>
      <c r="AN928" s="134" t="s">
        <v>2016</v>
      </c>
      <c r="AO928" s="5" t="s">
        <v>173</v>
      </c>
    </row>
    <row r="929" spans="1:41" s="9" customFormat="1" ht="15" customHeight="1" x14ac:dyDescent="0.4">
      <c r="A929" s="125">
        <v>0</v>
      </c>
      <c r="B929" s="125">
        <v>0</v>
      </c>
      <c r="C929" s="125">
        <v>0</v>
      </c>
      <c r="D929" s="125">
        <v>0</v>
      </c>
      <c r="E929" s="125">
        <v>0</v>
      </c>
      <c r="F929" s="125">
        <v>0</v>
      </c>
      <c r="G929" s="120">
        <v>1</v>
      </c>
      <c r="H929" s="125">
        <v>0</v>
      </c>
      <c r="I929" s="125">
        <v>0</v>
      </c>
      <c r="J929" s="300">
        <v>0</v>
      </c>
      <c r="K929" s="123">
        <v>1</v>
      </c>
      <c r="L929" s="125">
        <v>0</v>
      </c>
      <c r="M929" s="135"/>
      <c r="N929" s="133" t="s">
        <v>2263</v>
      </c>
      <c r="O929" s="254" t="s">
        <v>2256</v>
      </c>
      <c r="P929" s="254" t="s">
        <v>2042</v>
      </c>
      <c r="Q929" s="254" t="s">
        <v>7512</v>
      </c>
      <c r="R929" s="257" t="s">
        <v>2264</v>
      </c>
      <c r="S929" s="313" t="s">
        <v>9477</v>
      </c>
      <c r="T929" s="257" t="s">
        <v>10774</v>
      </c>
      <c r="U929" s="304" t="s">
        <v>83</v>
      </c>
      <c r="V929" s="304" t="s">
        <v>2016</v>
      </c>
      <c r="W929" s="302" t="s">
        <v>2255</v>
      </c>
      <c r="X929" s="143" t="s">
        <v>232</v>
      </c>
      <c r="Y929" s="105" t="s">
        <v>232</v>
      </c>
      <c r="Z929" s="255" t="s">
        <v>2263</v>
      </c>
      <c r="AA929" s="106" t="s">
        <v>2265</v>
      </c>
      <c r="AB929" s="259" t="s">
        <v>173</v>
      </c>
      <c r="AC929" s="133" t="s">
        <v>8120</v>
      </c>
      <c r="AD929" s="303">
        <f t="shared" si="14"/>
        <v>1</v>
      </c>
      <c r="AE929" s="110"/>
      <c r="AF929" s="133" t="str">
        <f>VLOOKUP(N929,'2021jobs'!A:A,1,0)</f>
        <v>SPBA-T2</v>
      </c>
      <c r="AG929" s="133" t="str">
        <f>VLOOKUP(Z929,'2021jobs'!A:A,1,0)</f>
        <v>SPBA-T2</v>
      </c>
      <c r="AH929" s="256"/>
      <c r="AI929" s="132" t="s">
        <v>2263</v>
      </c>
      <c r="AJ929" s="172" t="s">
        <v>239</v>
      </c>
      <c r="AK929" s="135"/>
      <c r="AL929" s="98" t="s">
        <v>2255</v>
      </c>
      <c r="AM929" s="134" t="s">
        <v>2016</v>
      </c>
      <c r="AN929" s="134" t="s">
        <v>2016</v>
      </c>
      <c r="AO929" s="5" t="s">
        <v>173</v>
      </c>
    </row>
    <row r="930" spans="1:41" s="9" customFormat="1" ht="15" customHeight="1" x14ac:dyDescent="0.4">
      <c r="A930" s="125">
        <v>0</v>
      </c>
      <c r="B930" s="125">
        <v>0</v>
      </c>
      <c r="C930" s="125">
        <v>0</v>
      </c>
      <c r="D930" s="125">
        <v>0</v>
      </c>
      <c r="E930" s="125">
        <v>0</v>
      </c>
      <c r="F930" s="125">
        <v>0</v>
      </c>
      <c r="G930" s="120">
        <v>1</v>
      </c>
      <c r="H930" s="125">
        <v>0</v>
      </c>
      <c r="I930" s="125">
        <v>0</v>
      </c>
      <c r="J930" s="300">
        <v>0</v>
      </c>
      <c r="K930" s="123">
        <v>1</v>
      </c>
      <c r="L930" s="125">
        <v>0</v>
      </c>
      <c r="M930" s="135"/>
      <c r="N930" s="133" t="s">
        <v>2266</v>
      </c>
      <c r="O930" s="254" t="s">
        <v>2256</v>
      </c>
      <c r="P930" s="254" t="s">
        <v>2045</v>
      </c>
      <c r="Q930" s="254" t="s">
        <v>7512</v>
      </c>
      <c r="R930" s="257" t="s">
        <v>2267</v>
      </c>
      <c r="S930" s="313" t="s">
        <v>9477</v>
      </c>
      <c r="T930" s="257" t="s">
        <v>10826</v>
      </c>
      <c r="U930" s="304" t="s">
        <v>83</v>
      </c>
      <c r="V930" s="304" t="s">
        <v>2016</v>
      </c>
      <c r="W930" s="302" t="s">
        <v>2255</v>
      </c>
      <c r="X930" s="143" t="s">
        <v>232</v>
      </c>
      <c r="Y930" s="105" t="s">
        <v>232</v>
      </c>
      <c r="Z930" s="255" t="s">
        <v>2266</v>
      </c>
      <c r="AA930" s="106" t="s">
        <v>2268</v>
      </c>
      <c r="AB930" s="259" t="s">
        <v>173</v>
      </c>
      <c r="AC930" s="133" t="s">
        <v>8120</v>
      </c>
      <c r="AD930" s="303">
        <f t="shared" si="14"/>
        <v>1</v>
      </c>
      <c r="AE930" s="110"/>
      <c r="AF930" s="133" t="str">
        <f>VLOOKUP(N930,'2021jobs'!A:A,1,0)</f>
        <v>SPBA-T1</v>
      </c>
      <c r="AG930" s="133" t="str">
        <f>VLOOKUP(Z930,'2021jobs'!A:A,1,0)</f>
        <v>SPBA-T1</v>
      </c>
      <c r="AH930" s="256"/>
      <c r="AI930" s="132" t="s">
        <v>2266</v>
      </c>
      <c r="AJ930" s="172" t="s">
        <v>239</v>
      </c>
      <c r="AK930" s="135"/>
      <c r="AL930" s="98" t="s">
        <v>2255</v>
      </c>
      <c r="AM930" s="134" t="s">
        <v>2016</v>
      </c>
      <c r="AN930" s="134" t="s">
        <v>2016</v>
      </c>
      <c r="AO930" s="5" t="s">
        <v>173</v>
      </c>
    </row>
    <row r="931" spans="1:41" s="9" customFormat="1" ht="15" customHeight="1" x14ac:dyDescent="0.4">
      <c r="A931" s="128">
        <v>0</v>
      </c>
      <c r="B931" s="128">
        <v>0</v>
      </c>
      <c r="C931" s="128">
        <v>0</v>
      </c>
      <c r="D931" s="128">
        <v>0</v>
      </c>
      <c r="E931" s="128">
        <v>0</v>
      </c>
      <c r="F931" s="128">
        <v>0</v>
      </c>
      <c r="G931" s="123">
        <v>1</v>
      </c>
      <c r="H931" s="128">
        <v>0</v>
      </c>
      <c r="I931" s="128">
        <v>0</v>
      </c>
      <c r="J931" s="300">
        <v>0</v>
      </c>
      <c r="K931" s="128">
        <v>0</v>
      </c>
      <c r="L931" s="128">
        <v>0</v>
      </c>
      <c r="M931" s="135" t="s">
        <v>9737</v>
      </c>
      <c r="N931" s="133" t="s">
        <v>10320</v>
      </c>
      <c r="O931" s="254" t="s">
        <v>2304</v>
      </c>
      <c r="P931" s="254" t="s">
        <v>453</v>
      </c>
      <c r="Q931" s="110" t="s">
        <v>7479</v>
      </c>
      <c r="R931" s="257" t="s">
        <v>9479</v>
      </c>
      <c r="S931" s="313" t="s">
        <v>9478</v>
      </c>
      <c r="T931" s="257" t="s">
        <v>9701</v>
      </c>
      <c r="U931" s="304" t="s">
        <v>83</v>
      </c>
      <c r="V931" s="304" t="s">
        <v>2016</v>
      </c>
      <c r="W931" s="302" t="s">
        <v>2303</v>
      </c>
      <c r="X931" s="143" t="s">
        <v>232</v>
      </c>
      <c r="Y931" s="254" t="s">
        <v>232</v>
      </c>
      <c r="Z931" s="255" t="s">
        <v>300</v>
      </c>
      <c r="AA931" s="306" t="s">
        <v>300</v>
      </c>
      <c r="AB931" s="259" t="s">
        <v>173</v>
      </c>
      <c r="AC931" s="133" t="s">
        <v>8124</v>
      </c>
      <c r="AD931" s="303">
        <f t="shared" si="14"/>
        <v>0</v>
      </c>
      <c r="AE931" s="110"/>
      <c r="AF931" s="133" t="e">
        <f>VLOOKUP(N931,'2021jobs'!A:A,1,0)</f>
        <v>#N/A</v>
      </c>
      <c r="AG931" s="133" t="e">
        <f>VLOOKUP(Z931,'2021jobs'!A:A,1,0)</f>
        <v>#N/A</v>
      </c>
      <c r="AH931" s="256"/>
      <c r="AI931" s="255"/>
      <c r="AJ931" s="172"/>
      <c r="AK931" s="135"/>
      <c r="AL931" s="98"/>
      <c r="AM931" s="134"/>
      <c r="AN931" s="134"/>
      <c r="AO931" s="5"/>
    </row>
    <row r="932" spans="1:41" s="9" customFormat="1" ht="15" customHeight="1" x14ac:dyDescent="0.4">
      <c r="A932" s="125">
        <v>0</v>
      </c>
      <c r="B932" s="125">
        <v>0</v>
      </c>
      <c r="C932" s="125">
        <v>0</v>
      </c>
      <c r="D932" s="125">
        <v>0</v>
      </c>
      <c r="E932" s="125">
        <v>0</v>
      </c>
      <c r="F932" s="125">
        <v>0</v>
      </c>
      <c r="G932" s="120">
        <v>1</v>
      </c>
      <c r="H932" s="125">
        <v>0</v>
      </c>
      <c r="I932" s="125">
        <v>0</v>
      </c>
      <c r="J932" s="300">
        <v>0</v>
      </c>
      <c r="K932" s="125">
        <v>0</v>
      </c>
      <c r="L932" s="125">
        <v>0</v>
      </c>
      <c r="M932" s="135"/>
      <c r="N932" s="133" t="s">
        <v>2305</v>
      </c>
      <c r="O932" s="254" t="s">
        <v>2304</v>
      </c>
      <c r="P932" s="254" t="s">
        <v>352</v>
      </c>
      <c r="Q932" s="110" t="s">
        <v>7479</v>
      </c>
      <c r="R932" s="257" t="s">
        <v>2306</v>
      </c>
      <c r="S932" s="313" t="s">
        <v>9478</v>
      </c>
      <c r="T932" s="257" t="s">
        <v>9700</v>
      </c>
      <c r="U932" s="304" t="s">
        <v>83</v>
      </c>
      <c r="V932" s="304" t="s">
        <v>2016</v>
      </c>
      <c r="W932" s="302" t="s">
        <v>2303</v>
      </c>
      <c r="X932" s="143" t="s">
        <v>232</v>
      </c>
      <c r="Y932" s="97" t="s">
        <v>232</v>
      </c>
      <c r="Z932" s="255" t="s">
        <v>2305</v>
      </c>
      <c r="AA932" s="106" t="s">
        <v>2307</v>
      </c>
      <c r="AB932" s="259" t="s">
        <v>173</v>
      </c>
      <c r="AC932" s="133" t="s">
        <v>8124</v>
      </c>
      <c r="AD932" s="303">
        <f t="shared" si="14"/>
        <v>1</v>
      </c>
      <c r="AE932" s="105"/>
      <c r="AF932" s="133" t="str">
        <f>VLOOKUP(N932,'2021jobs'!A:A,1,0)</f>
        <v>QAIT-D1</v>
      </c>
      <c r="AG932" s="133" t="str">
        <f>VLOOKUP(Z932,'2021jobs'!A:A,1,0)</f>
        <v>QAIT-D1</v>
      </c>
      <c r="AH932" s="256"/>
      <c r="AI932" s="132" t="s">
        <v>2305</v>
      </c>
      <c r="AJ932" s="172" t="s">
        <v>239</v>
      </c>
      <c r="AK932" s="135"/>
      <c r="AL932" s="115" t="s">
        <v>2303</v>
      </c>
      <c r="AM932" s="134" t="s">
        <v>2016</v>
      </c>
      <c r="AN932" s="134" t="s">
        <v>2016</v>
      </c>
      <c r="AO932" s="5" t="s">
        <v>173</v>
      </c>
    </row>
    <row r="933" spans="1:41" s="9" customFormat="1" ht="15" customHeight="1" x14ac:dyDescent="0.4">
      <c r="A933" s="125">
        <v>0</v>
      </c>
      <c r="B933" s="125">
        <v>0</v>
      </c>
      <c r="C933" s="125">
        <v>0</v>
      </c>
      <c r="D933" s="125">
        <v>0</v>
      </c>
      <c r="E933" s="125">
        <v>0</v>
      </c>
      <c r="F933" s="125">
        <v>0</v>
      </c>
      <c r="G933" s="120">
        <v>1</v>
      </c>
      <c r="H933" s="125">
        <v>0</v>
      </c>
      <c r="I933" s="125">
        <v>0</v>
      </c>
      <c r="J933" s="300">
        <v>0</v>
      </c>
      <c r="K933" s="125">
        <v>0</v>
      </c>
      <c r="L933" s="125">
        <v>0</v>
      </c>
      <c r="M933" s="135"/>
      <c r="N933" s="133" t="s">
        <v>2308</v>
      </c>
      <c r="O933" s="254" t="s">
        <v>2304</v>
      </c>
      <c r="P933" s="254" t="s">
        <v>415</v>
      </c>
      <c r="Q933" s="254" t="s">
        <v>7479</v>
      </c>
      <c r="R933" s="257" t="s">
        <v>2309</v>
      </c>
      <c r="S933" s="313" t="s">
        <v>9478</v>
      </c>
      <c r="T933" s="257" t="s">
        <v>9698</v>
      </c>
      <c r="U933" s="304" t="s">
        <v>83</v>
      </c>
      <c r="V933" s="304" t="s">
        <v>2016</v>
      </c>
      <c r="W933" s="302" t="s">
        <v>2303</v>
      </c>
      <c r="X933" s="143" t="s">
        <v>232</v>
      </c>
      <c r="Y933" s="97" t="s">
        <v>232</v>
      </c>
      <c r="Z933" s="255" t="s">
        <v>2308</v>
      </c>
      <c r="AA933" s="106" t="s">
        <v>2310</v>
      </c>
      <c r="AB933" s="259" t="s">
        <v>173</v>
      </c>
      <c r="AC933" s="133" t="s">
        <v>8124</v>
      </c>
      <c r="AD933" s="303">
        <f t="shared" si="14"/>
        <v>1</v>
      </c>
      <c r="AE933" s="105"/>
      <c r="AF933" s="133" t="str">
        <f>VLOOKUP(N933,'2021jobs'!A:A,1,0)</f>
        <v>QAIT-M2</v>
      </c>
      <c r="AG933" s="133" t="str">
        <f>VLOOKUP(Z933,'2021jobs'!A:A,1,0)</f>
        <v>QAIT-M2</v>
      </c>
      <c r="AH933" s="256"/>
      <c r="AI933" s="132" t="s">
        <v>2308</v>
      </c>
      <c r="AJ933" s="172" t="s">
        <v>239</v>
      </c>
      <c r="AK933" s="135"/>
      <c r="AL933" s="115" t="s">
        <v>2303</v>
      </c>
      <c r="AM933" s="134" t="s">
        <v>2016</v>
      </c>
      <c r="AN933" s="134" t="s">
        <v>2016</v>
      </c>
      <c r="AO933" s="5" t="s">
        <v>173</v>
      </c>
    </row>
    <row r="934" spans="1:41" s="9" customFormat="1" ht="15" customHeight="1" x14ac:dyDescent="0.4">
      <c r="A934" s="125">
        <v>0</v>
      </c>
      <c r="B934" s="125">
        <v>0</v>
      </c>
      <c r="C934" s="125">
        <v>0</v>
      </c>
      <c r="D934" s="125">
        <v>0</v>
      </c>
      <c r="E934" s="125">
        <v>0</v>
      </c>
      <c r="F934" s="125">
        <v>0</v>
      </c>
      <c r="G934" s="120">
        <v>1</v>
      </c>
      <c r="H934" s="125">
        <v>0</v>
      </c>
      <c r="I934" s="125">
        <v>0</v>
      </c>
      <c r="J934" s="300">
        <v>0</v>
      </c>
      <c r="K934" s="125">
        <v>0</v>
      </c>
      <c r="L934" s="125">
        <v>0</v>
      </c>
      <c r="M934" s="135"/>
      <c r="N934" s="133" t="s">
        <v>2311</v>
      </c>
      <c r="O934" s="254" t="s">
        <v>2304</v>
      </c>
      <c r="P934" s="254" t="s">
        <v>363</v>
      </c>
      <c r="Q934" s="105" t="s">
        <v>7479</v>
      </c>
      <c r="R934" s="257" t="s">
        <v>2312</v>
      </c>
      <c r="S934" s="313" t="s">
        <v>9478</v>
      </c>
      <c r="T934" s="257" t="s">
        <v>9699</v>
      </c>
      <c r="U934" s="304" t="s">
        <v>83</v>
      </c>
      <c r="V934" s="304" t="s">
        <v>2016</v>
      </c>
      <c r="W934" s="302" t="s">
        <v>2303</v>
      </c>
      <c r="X934" s="143" t="s">
        <v>232</v>
      </c>
      <c r="Y934" s="97" t="s">
        <v>232</v>
      </c>
      <c r="Z934" s="255" t="s">
        <v>2311</v>
      </c>
      <c r="AA934" s="106" t="s">
        <v>2313</v>
      </c>
      <c r="AB934" s="259" t="s">
        <v>173</v>
      </c>
      <c r="AC934" s="133" t="s">
        <v>8124</v>
      </c>
      <c r="AD934" s="303">
        <f t="shared" si="14"/>
        <v>1</v>
      </c>
      <c r="AE934" s="105" t="s">
        <v>7482</v>
      </c>
      <c r="AF934" s="133" t="str">
        <f>VLOOKUP(N934,'2021jobs'!A:A,1,0)</f>
        <v>QAIT-M1</v>
      </c>
      <c r="AG934" s="133" t="str">
        <f>VLOOKUP(Z934,'2021jobs'!A:A,1,0)</f>
        <v>QAIT-M1</v>
      </c>
      <c r="AH934" s="256"/>
      <c r="AI934" s="132" t="s">
        <v>2311</v>
      </c>
      <c r="AJ934" s="172" t="s">
        <v>239</v>
      </c>
      <c r="AK934" s="135"/>
      <c r="AL934" s="115" t="s">
        <v>2303</v>
      </c>
      <c r="AM934" s="134" t="s">
        <v>2016</v>
      </c>
      <c r="AN934" s="134" t="s">
        <v>2016</v>
      </c>
      <c r="AO934" s="5" t="s">
        <v>173</v>
      </c>
    </row>
    <row r="935" spans="1:41" s="9" customFormat="1" ht="15" customHeight="1" x14ac:dyDescent="0.4">
      <c r="A935" s="125">
        <v>0</v>
      </c>
      <c r="B935" s="125">
        <v>0</v>
      </c>
      <c r="C935" s="125">
        <v>0</v>
      </c>
      <c r="D935" s="125">
        <v>0</v>
      </c>
      <c r="E935" s="125">
        <v>0</v>
      </c>
      <c r="F935" s="125">
        <v>0</v>
      </c>
      <c r="G935" s="120">
        <v>1</v>
      </c>
      <c r="H935" s="125">
        <v>0</v>
      </c>
      <c r="I935" s="125">
        <v>0</v>
      </c>
      <c r="J935" s="300">
        <v>0</v>
      </c>
      <c r="K935" s="125">
        <v>0</v>
      </c>
      <c r="L935" s="125">
        <v>0</v>
      </c>
      <c r="M935" s="135" t="s">
        <v>9737</v>
      </c>
      <c r="N935" s="133" t="s">
        <v>10321</v>
      </c>
      <c r="O935" s="254" t="s">
        <v>2304</v>
      </c>
      <c r="P935" s="254" t="s">
        <v>2034</v>
      </c>
      <c r="Q935" s="254" t="s">
        <v>7512</v>
      </c>
      <c r="R935" s="257" t="s">
        <v>9481</v>
      </c>
      <c r="S935" s="313" t="s">
        <v>9480</v>
      </c>
      <c r="T935" s="257" t="s">
        <v>10786</v>
      </c>
      <c r="U935" s="304" t="s">
        <v>83</v>
      </c>
      <c r="V935" s="304" t="s">
        <v>2016</v>
      </c>
      <c r="W935" s="302" t="s">
        <v>2303</v>
      </c>
      <c r="X935" s="143" t="s">
        <v>232</v>
      </c>
      <c r="Y935" s="97" t="s">
        <v>232</v>
      </c>
      <c r="Z935" s="255" t="s">
        <v>300</v>
      </c>
      <c r="AA935" s="306" t="s">
        <v>300</v>
      </c>
      <c r="AB935" s="259" t="s">
        <v>173</v>
      </c>
      <c r="AC935" s="133" t="s">
        <v>8125</v>
      </c>
      <c r="AD935" s="303">
        <f t="shared" si="14"/>
        <v>0</v>
      </c>
      <c r="AE935" s="254"/>
      <c r="AF935" s="133" t="e">
        <f>VLOOKUP(N935,'2021jobs'!A:A,1,0)</f>
        <v>#N/A</v>
      </c>
      <c r="AG935" s="133" t="e">
        <f>VLOOKUP(Z935,'2021jobs'!A:A,1,0)</f>
        <v>#N/A</v>
      </c>
      <c r="AH935" s="256"/>
      <c r="AI935" s="255"/>
      <c r="AJ935" s="172"/>
      <c r="AK935" s="135"/>
      <c r="AL935" s="115"/>
      <c r="AM935" s="134"/>
      <c r="AN935" s="134"/>
      <c r="AO935" s="5"/>
    </row>
    <row r="936" spans="1:41" s="9" customFormat="1" ht="15" customHeight="1" x14ac:dyDescent="0.4">
      <c r="A936" s="125">
        <v>0</v>
      </c>
      <c r="B936" s="125">
        <v>0</v>
      </c>
      <c r="C936" s="125">
        <v>0</v>
      </c>
      <c r="D936" s="125">
        <v>0</v>
      </c>
      <c r="E936" s="125">
        <v>0</v>
      </c>
      <c r="F936" s="125">
        <v>0</v>
      </c>
      <c r="G936" s="120">
        <v>1</v>
      </c>
      <c r="H936" s="125">
        <v>0</v>
      </c>
      <c r="I936" s="125">
        <v>0</v>
      </c>
      <c r="J936" s="300">
        <v>0</v>
      </c>
      <c r="K936" s="125">
        <v>0</v>
      </c>
      <c r="L936" s="125">
        <v>0</v>
      </c>
      <c r="M936" s="135"/>
      <c r="N936" s="133" t="s">
        <v>2314</v>
      </c>
      <c r="O936" s="254" t="s">
        <v>2304</v>
      </c>
      <c r="P936" s="254" t="s">
        <v>2037</v>
      </c>
      <c r="Q936" s="254" t="s">
        <v>7512</v>
      </c>
      <c r="R936" s="257" t="s">
        <v>2315</v>
      </c>
      <c r="S936" s="313" t="s">
        <v>9480</v>
      </c>
      <c r="T936" s="257" t="s">
        <v>10827</v>
      </c>
      <c r="U936" s="304" t="s">
        <v>83</v>
      </c>
      <c r="V936" s="304" t="s">
        <v>2016</v>
      </c>
      <c r="W936" s="302" t="s">
        <v>2303</v>
      </c>
      <c r="X936" s="143" t="s">
        <v>232</v>
      </c>
      <c r="Y936" s="97" t="s">
        <v>232</v>
      </c>
      <c r="Z936" s="255" t="s">
        <v>2314</v>
      </c>
      <c r="AA936" s="106" t="s">
        <v>2316</v>
      </c>
      <c r="AB936" s="259" t="s">
        <v>173</v>
      </c>
      <c r="AC936" s="133" t="s">
        <v>8125</v>
      </c>
      <c r="AD936" s="303">
        <f t="shared" si="14"/>
        <v>1</v>
      </c>
      <c r="AE936" s="105"/>
      <c r="AF936" s="133" t="str">
        <f>VLOOKUP(N936,'2021jobs'!A:A,1,0)</f>
        <v>QAIT-T4</v>
      </c>
      <c r="AG936" s="133" t="str">
        <f>VLOOKUP(Z936,'2021jobs'!A:A,1,0)</f>
        <v>QAIT-T4</v>
      </c>
      <c r="AH936" s="256"/>
      <c r="AI936" s="132" t="s">
        <v>2314</v>
      </c>
      <c r="AJ936" s="172" t="s">
        <v>239</v>
      </c>
      <c r="AK936" s="135"/>
      <c r="AL936" s="115" t="s">
        <v>2303</v>
      </c>
      <c r="AM936" s="134" t="s">
        <v>2016</v>
      </c>
      <c r="AN936" s="134" t="s">
        <v>2016</v>
      </c>
      <c r="AO936" s="5" t="s">
        <v>173</v>
      </c>
    </row>
    <row r="937" spans="1:41" s="9" customFormat="1" ht="15" customHeight="1" x14ac:dyDescent="0.4">
      <c r="A937" s="125">
        <v>0</v>
      </c>
      <c r="B937" s="125">
        <v>0</v>
      </c>
      <c r="C937" s="125">
        <v>0</v>
      </c>
      <c r="D937" s="125">
        <v>0</v>
      </c>
      <c r="E937" s="125">
        <v>0</v>
      </c>
      <c r="F937" s="125">
        <v>0</v>
      </c>
      <c r="G937" s="120">
        <v>1</v>
      </c>
      <c r="H937" s="125">
        <v>0</v>
      </c>
      <c r="I937" s="125">
        <v>0</v>
      </c>
      <c r="J937" s="300">
        <v>0</v>
      </c>
      <c r="K937" s="125">
        <v>0</v>
      </c>
      <c r="L937" s="125">
        <v>0</v>
      </c>
      <c r="M937" s="135"/>
      <c r="N937" s="133" t="s">
        <v>2317</v>
      </c>
      <c r="O937" s="254" t="s">
        <v>2304</v>
      </c>
      <c r="P937" s="254" t="s">
        <v>492</v>
      </c>
      <c r="Q937" s="254" t="s">
        <v>7512</v>
      </c>
      <c r="R937" s="257" t="s">
        <v>2318</v>
      </c>
      <c r="S937" s="313" t="s">
        <v>9480</v>
      </c>
      <c r="T937" s="257" t="s">
        <v>10773</v>
      </c>
      <c r="U937" s="304" t="s">
        <v>83</v>
      </c>
      <c r="V937" s="304" t="s">
        <v>2016</v>
      </c>
      <c r="W937" s="302" t="s">
        <v>2303</v>
      </c>
      <c r="X937" s="143" t="s">
        <v>232</v>
      </c>
      <c r="Y937" s="97" t="s">
        <v>232</v>
      </c>
      <c r="Z937" s="255" t="s">
        <v>2317</v>
      </c>
      <c r="AA937" s="106" t="s">
        <v>2319</v>
      </c>
      <c r="AB937" s="259" t="s">
        <v>173</v>
      </c>
      <c r="AC937" s="133" t="s">
        <v>8125</v>
      </c>
      <c r="AD937" s="303">
        <f t="shared" si="14"/>
        <v>1</v>
      </c>
      <c r="AE937" s="105" t="s">
        <v>7482</v>
      </c>
      <c r="AF937" s="133" t="str">
        <f>VLOOKUP(N937,'2021jobs'!A:A,1,0)</f>
        <v>QAIT-T3</v>
      </c>
      <c r="AG937" s="133" t="str">
        <f>VLOOKUP(Z937,'2021jobs'!A:A,1,0)</f>
        <v>QAIT-T3</v>
      </c>
      <c r="AH937" s="256"/>
      <c r="AI937" s="132" t="s">
        <v>2317</v>
      </c>
      <c r="AJ937" s="172" t="s">
        <v>239</v>
      </c>
      <c r="AK937" s="135"/>
      <c r="AL937" s="115" t="s">
        <v>2303</v>
      </c>
      <c r="AM937" s="134" t="s">
        <v>2016</v>
      </c>
      <c r="AN937" s="134" t="s">
        <v>2016</v>
      </c>
      <c r="AO937" s="5" t="s">
        <v>173</v>
      </c>
    </row>
    <row r="938" spans="1:41" s="9" customFormat="1" ht="15" customHeight="1" x14ac:dyDescent="0.4">
      <c r="A938" s="125">
        <v>0</v>
      </c>
      <c r="B938" s="125">
        <v>0</v>
      </c>
      <c r="C938" s="125">
        <v>0</v>
      </c>
      <c r="D938" s="125">
        <v>0</v>
      </c>
      <c r="E938" s="125">
        <v>0</v>
      </c>
      <c r="F938" s="125">
        <v>0</v>
      </c>
      <c r="G938" s="120">
        <v>1</v>
      </c>
      <c r="H938" s="125">
        <v>0</v>
      </c>
      <c r="I938" s="125">
        <v>0</v>
      </c>
      <c r="J938" s="300">
        <v>0</v>
      </c>
      <c r="K938" s="125">
        <v>0</v>
      </c>
      <c r="L938" s="125">
        <v>0</v>
      </c>
      <c r="M938" s="135"/>
      <c r="N938" s="133" t="s">
        <v>2320</v>
      </c>
      <c r="O938" s="254" t="s">
        <v>2304</v>
      </c>
      <c r="P938" s="254" t="s">
        <v>2042</v>
      </c>
      <c r="Q938" s="254" t="s">
        <v>7512</v>
      </c>
      <c r="R938" s="257" t="s">
        <v>2321</v>
      </c>
      <c r="S938" s="313" t="s">
        <v>9480</v>
      </c>
      <c r="T938" s="257" t="s">
        <v>10774</v>
      </c>
      <c r="U938" s="304" t="s">
        <v>83</v>
      </c>
      <c r="V938" s="304" t="s">
        <v>2016</v>
      </c>
      <c r="W938" s="302" t="s">
        <v>2303</v>
      </c>
      <c r="X938" s="143" t="s">
        <v>232</v>
      </c>
      <c r="Y938" s="97" t="s">
        <v>232</v>
      </c>
      <c r="Z938" s="255" t="s">
        <v>2320</v>
      </c>
      <c r="AA938" s="106" t="s">
        <v>2322</v>
      </c>
      <c r="AB938" s="259" t="s">
        <v>173</v>
      </c>
      <c r="AC938" s="133" t="s">
        <v>8125</v>
      </c>
      <c r="AD938" s="303">
        <f t="shared" si="14"/>
        <v>1</v>
      </c>
      <c r="AE938" s="105"/>
      <c r="AF938" s="133" t="str">
        <f>VLOOKUP(N938,'2021jobs'!A:A,1,0)</f>
        <v>QAIT-T2</v>
      </c>
      <c r="AG938" s="133" t="str">
        <f>VLOOKUP(Z938,'2021jobs'!A:A,1,0)</f>
        <v>QAIT-T2</v>
      </c>
      <c r="AH938" s="256"/>
      <c r="AI938" s="132" t="s">
        <v>2320</v>
      </c>
      <c r="AJ938" s="172" t="s">
        <v>239</v>
      </c>
      <c r="AK938" s="135"/>
      <c r="AL938" s="115" t="s">
        <v>2303</v>
      </c>
      <c r="AM938" s="134" t="s">
        <v>2016</v>
      </c>
      <c r="AN938" s="134" t="s">
        <v>2016</v>
      </c>
      <c r="AO938" s="5" t="s">
        <v>173</v>
      </c>
    </row>
    <row r="939" spans="1:41" s="9" customFormat="1" ht="15" customHeight="1" x14ac:dyDescent="0.4">
      <c r="A939" s="125">
        <v>0</v>
      </c>
      <c r="B939" s="125">
        <v>0</v>
      </c>
      <c r="C939" s="125">
        <v>0</v>
      </c>
      <c r="D939" s="125">
        <v>0</v>
      </c>
      <c r="E939" s="125">
        <v>0</v>
      </c>
      <c r="F939" s="125">
        <v>0</v>
      </c>
      <c r="G939" s="120">
        <v>1</v>
      </c>
      <c r="H939" s="125">
        <v>0</v>
      </c>
      <c r="I939" s="125">
        <v>0</v>
      </c>
      <c r="J939" s="300">
        <v>0</v>
      </c>
      <c r="K939" s="125">
        <v>0</v>
      </c>
      <c r="L939" s="125">
        <v>0</v>
      </c>
      <c r="M939" s="135"/>
      <c r="N939" s="133" t="s">
        <v>2323</v>
      </c>
      <c r="O939" s="254" t="s">
        <v>2304</v>
      </c>
      <c r="P939" s="254" t="s">
        <v>2045</v>
      </c>
      <c r="Q939" s="254" t="s">
        <v>7512</v>
      </c>
      <c r="R939" s="257" t="s">
        <v>2324</v>
      </c>
      <c r="S939" s="313" t="s">
        <v>9480</v>
      </c>
      <c r="T939" s="257" t="s">
        <v>10826</v>
      </c>
      <c r="U939" s="304" t="s">
        <v>83</v>
      </c>
      <c r="V939" s="304" t="s">
        <v>2016</v>
      </c>
      <c r="W939" s="302" t="s">
        <v>2303</v>
      </c>
      <c r="X939" s="143" t="s">
        <v>232</v>
      </c>
      <c r="Y939" s="97" t="s">
        <v>232</v>
      </c>
      <c r="Z939" s="255" t="s">
        <v>2323</v>
      </c>
      <c r="AA939" s="106" t="s">
        <v>2325</v>
      </c>
      <c r="AB939" s="259" t="s">
        <v>173</v>
      </c>
      <c r="AC939" s="133" t="s">
        <v>8125</v>
      </c>
      <c r="AD939" s="303">
        <f t="shared" si="14"/>
        <v>1</v>
      </c>
      <c r="AE939" s="105"/>
      <c r="AF939" s="133" t="str">
        <f>VLOOKUP(N939,'2021jobs'!A:A,1,0)</f>
        <v>QAIT-T1</v>
      </c>
      <c r="AG939" s="133" t="str">
        <f>VLOOKUP(Z939,'2021jobs'!A:A,1,0)</f>
        <v>QAIT-T1</v>
      </c>
      <c r="AH939" s="256"/>
      <c r="AI939" s="132" t="s">
        <v>2323</v>
      </c>
      <c r="AJ939" s="172" t="s">
        <v>239</v>
      </c>
      <c r="AK939" s="135"/>
      <c r="AL939" s="115" t="s">
        <v>2303</v>
      </c>
      <c r="AM939" s="134" t="s">
        <v>2016</v>
      </c>
      <c r="AN939" s="134" t="s">
        <v>2016</v>
      </c>
      <c r="AO939" s="5" t="s">
        <v>173</v>
      </c>
    </row>
    <row r="940" spans="1:41" s="9" customFormat="1" ht="15" customHeight="1" x14ac:dyDescent="0.4">
      <c r="A940" s="125">
        <v>0</v>
      </c>
      <c r="B940" s="125">
        <v>0</v>
      </c>
      <c r="C940" s="125">
        <v>0</v>
      </c>
      <c r="D940" s="125">
        <v>0</v>
      </c>
      <c r="E940" s="125">
        <v>0</v>
      </c>
      <c r="F940" s="125">
        <v>0</v>
      </c>
      <c r="G940" s="120">
        <v>1</v>
      </c>
      <c r="H940" s="125">
        <v>0</v>
      </c>
      <c r="I940" s="125">
        <v>0</v>
      </c>
      <c r="J940" s="300">
        <v>0</v>
      </c>
      <c r="K940" s="125">
        <v>0</v>
      </c>
      <c r="L940" s="125">
        <v>0</v>
      </c>
      <c r="M940" s="135" t="s">
        <v>9737</v>
      </c>
      <c r="N940" s="133" t="s">
        <v>10322</v>
      </c>
      <c r="O940" s="254" t="s">
        <v>2327</v>
      </c>
      <c r="P940" s="254" t="s">
        <v>453</v>
      </c>
      <c r="Q940" s="254" t="s">
        <v>7479</v>
      </c>
      <c r="R940" s="257" t="s">
        <v>9485</v>
      </c>
      <c r="S940" s="313" t="s">
        <v>9482</v>
      </c>
      <c r="T940" s="257" t="s">
        <v>9701</v>
      </c>
      <c r="U940" s="304" t="s">
        <v>83</v>
      </c>
      <c r="V940" s="304" t="s">
        <v>2016</v>
      </c>
      <c r="W940" s="302" t="s">
        <v>2326</v>
      </c>
      <c r="X940" s="143" t="s">
        <v>232</v>
      </c>
      <c r="Y940" s="97" t="s">
        <v>232</v>
      </c>
      <c r="Z940" s="255" t="s">
        <v>300</v>
      </c>
      <c r="AA940" s="306" t="s">
        <v>300</v>
      </c>
      <c r="AB940" s="259" t="s">
        <v>173</v>
      </c>
      <c r="AC940" s="133" t="s">
        <v>8126</v>
      </c>
      <c r="AD940" s="303">
        <f t="shared" si="14"/>
        <v>0</v>
      </c>
      <c r="AE940" s="254"/>
      <c r="AF940" s="133" t="e">
        <f>VLOOKUP(N940,'2021jobs'!A:A,1,0)</f>
        <v>#N/A</v>
      </c>
      <c r="AG940" s="133" t="e">
        <f>VLOOKUP(Z940,'2021jobs'!A:A,1,0)</f>
        <v>#N/A</v>
      </c>
      <c r="AH940" s="256"/>
      <c r="AI940" s="255"/>
      <c r="AJ940" s="172"/>
      <c r="AK940" s="135"/>
      <c r="AL940" s="115"/>
      <c r="AM940" s="134"/>
      <c r="AN940" s="134"/>
      <c r="AO940" s="5"/>
    </row>
    <row r="941" spans="1:41" s="9" customFormat="1" ht="15" customHeight="1" x14ac:dyDescent="0.4">
      <c r="A941" s="125">
        <v>0</v>
      </c>
      <c r="B941" s="125">
        <v>0</v>
      </c>
      <c r="C941" s="125">
        <v>0</v>
      </c>
      <c r="D941" s="125">
        <v>0</v>
      </c>
      <c r="E941" s="125">
        <v>0</v>
      </c>
      <c r="F941" s="125">
        <v>0</v>
      </c>
      <c r="G941" s="120">
        <v>1</v>
      </c>
      <c r="H941" s="125">
        <v>0</v>
      </c>
      <c r="I941" s="125">
        <v>0</v>
      </c>
      <c r="J941" s="300">
        <v>0</v>
      </c>
      <c r="K941" s="125">
        <v>0</v>
      </c>
      <c r="L941" s="125">
        <v>0</v>
      </c>
      <c r="M941" s="135" t="s">
        <v>9737</v>
      </c>
      <c r="N941" s="133" t="s">
        <v>10323</v>
      </c>
      <c r="O941" s="254" t="s">
        <v>2327</v>
      </c>
      <c r="P941" s="254" t="s">
        <v>352</v>
      </c>
      <c r="Q941" s="254" t="s">
        <v>7479</v>
      </c>
      <c r="R941" s="257" t="s">
        <v>9486</v>
      </c>
      <c r="S941" s="313" t="s">
        <v>9482</v>
      </c>
      <c r="T941" s="257" t="s">
        <v>9700</v>
      </c>
      <c r="U941" s="304" t="s">
        <v>83</v>
      </c>
      <c r="V941" s="304" t="s">
        <v>2016</v>
      </c>
      <c r="W941" s="302" t="s">
        <v>2326</v>
      </c>
      <c r="X941" s="143" t="s">
        <v>232</v>
      </c>
      <c r="Y941" s="97" t="s">
        <v>232</v>
      </c>
      <c r="Z941" s="255" t="s">
        <v>300</v>
      </c>
      <c r="AA941" s="306" t="s">
        <v>300</v>
      </c>
      <c r="AB941" s="259" t="s">
        <v>173</v>
      </c>
      <c r="AC941" s="133" t="s">
        <v>8126</v>
      </c>
      <c r="AD941" s="303">
        <f t="shared" si="14"/>
        <v>0</v>
      </c>
      <c r="AE941" s="254"/>
      <c r="AF941" s="133" t="e">
        <f>VLOOKUP(N941,'2021jobs'!A:A,1,0)</f>
        <v>#N/A</v>
      </c>
      <c r="AG941" s="133" t="e">
        <f>VLOOKUP(Z941,'2021jobs'!A:A,1,0)</f>
        <v>#N/A</v>
      </c>
      <c r="AH941" s="256"/>
      <c r="AI941" s="255"/>
      <c r="AJ941" s="172"/>
      <c r="AK941" s="135"/>
      <c r="AL941" s="115"/>
      <c r="AM941" s="134"/>
      <c r="AN941" s="134"/>
      <c r="AO941" s="5"/>
    </row>
    <row r="942" spans="1:41" s="9" customFormat="1" ht="15" customHeight="1" x14ac:dyDescent="0.4">
      <c r="A942" s="125">
        <v>0</v>
      </c>
      <c r="B942" s="125">
        <v>0</v>
      </c>
      <c r="C942" s="125">
        <v>0</v>
      </c>
      <c r="D942" s="125">
        <v>0</v>
      </c>
      <c r="E942" s="125">
        <v>0</v>
      </c>
      <c r="F942" s="125">
        <v>0</v>
      </c>
      <c r="G942" s="120">
        <v>1</v>
      </c>
      <c r="H942" s="125">
        <v>0</v>
      </c>
      <c r="I942" s="125">
        <v>0</v>
      </c>
      <c r="J942" s="300">
        <v>0</v>
      </c>
      <c r="K942" s="125">
        <v>0</v>
      </c>
      <c r="L942" s="125">
        <v>0</v>
      </c>
      <c r="M942" s="135" t="s">
        <v>9737</v>
      </c>
      <c r="N942" s="133" t="s">
        <v>10324</v>
      </c>
      <c r="O942" s="254" t="s">
        <v>2327</v>
      </c>
      <c r="P942" s="254" t="s">
        <v>415</v>
      </c>
      <c r="Q942" s="254" t="s">
        <v>7479</v>
      </c>
      <c r="R942" s="257" t="s">
        <v>9484</v>
      </c>
      <c r="S942" s="313" t="s">
        <v>9482</v>
      </c>
      <c r="T942" s="257" t="s">
        <v>9698</v>
      </c>
      <c r="U942" s="304" t="s">
        <v>83</v>
      </c>
      <c r="V942" s="304" t="s">
        <v>2016</v>
      </c>
      <c r="W942" s="302" t="s">
        <v>2326</v>
      </c>
      <c r="X942" s="143" t="s">
        <v>232</v>
      </c>
      <c r="Y942" s="97" t="s">
        <v>232</v>
      </c>
      <c r="Z942" s="255" t="s">
        <v>300</v>
      </c>
      <c r="AA942" s="306" t="s">
        <v>300</v>
      </c>
      <c r="AB942" s="259" t="s">
        <v>173</v>
      </c>
      <c r="AC942" s="133" t="s">
        <v>8126</v>
      </c>
      <c r="AD942" s="303">
        <f t="shared" si="14"/>
        <v>0</v>
      </c>
      <c r="AE942" s="254"/>
      <c r="AF942" s="133" t="e">
        <f>VLOOKUP(N942,'2021jobs'!A:A,1,0)</f>
        <v>#N/A</v>
      </c>
      <c r="AG942" s="133" t="e">
        <f>VLOOKUP(Z942,'2021jobs'!A:A,1,0)</f>
        <v>#N/A</v>
      </c>
      <c r="AH942" s="256"/>
      <c r="AI942" s="255"/>
      <c r="AJ942" s="172"/>
      <c r="AK942" s="135"/>
      <c r="AL942" s="115"/>
      <c r="AM942" s="134"/>
      <c r="AN942" s="134"/>
      <c r="AO942" s="5"/>
    </row>
    <row r="943" spans="1:41" s="9" customFormat="1" ht="15" customHeight="1" x14ac:dyDescent="0.4">
      <c r="A943" s="125">
        <v>0</v>
      </c>
      <c r="B943" s="125">
        <v>0</v>
      </c>
      <c r="C943" s="125">
        <v>0</v>
      </c>
      <c r="D943" s="125">
        <v>0</v>
      </c>
      <c r="E943" s="125">
        <v>0</v>
      </c>
      <c r="F943" s="125">
        <v>0</v>
      </c>
      <c r="G943" s="120">
        <v>1</v>
      </c>
      <c r="H943" s="125">
        <v>0</v>
      </c>
      <c r="I943" s="125">
        <v>0</v>
      </c>
      <c r="J943" s="300">
        <v>0</v>
      </c>
      <c r="K943" s="125">
        <v>0</v>
      </c>
      <c r="L943" s="125">
        <v>0</v>
      </c>
      <c r="M943" s="135"/>
      <c r="N943" s="133" t="s">
        <v>2328</v>
      </c>
      <c r="O943" s="254" t="s">
        <v>2327</v>
      </c>
      <c r="P943" s="254" t="s">
        <v>363</v>
      </c>
      <c r="Q943" s="105" t="s">
        <v>7479</v>
      </c>
      <c r="R943" s="257" t="s">
        <v>2329</v>
      </c>
      <c r="S943" s="313" t="s">
        <v>9482</v>
      </c>
      <c r="T943" s="257" t="s">
        <v>9699</v>
      </c>
      <c r="U943" s="304" t="s">
        <v>83</v>
      </c>
      <c r="V943" s="304" t="s">
        <v>2016</v>
      </c>
      <c r="W943" s="302" t="s">
        <v>2326</v>
      </c>
      <c r="X943" s="143" t="s">
        <v>232</v>
      </c>
      <c r="Y943" s="97" t="s">
        <v>232</v>
      </c>
      <c r="Z943" s="255" t="s">
        <v>2328</v>
      </c>
      <c r="AA943" s="106" t="s">
        <v>2330</v>
      </c>
      <c r="AB943" s="259" t="s">
        <v>173</v>
      </c>
      <c r="AC943" s="133" t="s">
        <v>8126</v>
      </c>
      <c r="AD943" s="303">
        <f t="shared" si="14"/>
        <v>1</v>
      </c>
      <c r="AE943" s="105" t="s">
        <v>7482</v>
      </c>
      <c r="AF943" s="133" t="str">
        <f>VLOOKUP(N943,'2021jobs'!A:A,1,0)</f>
        <v>TCEN-M1</v>
      </c>
      <c r="AG943" s="133" t="str">
        <f>VLOOKUP(Z943,'2021jobs'!A:A,1,0)</f>
        <v>TCEN-M1</v>
      </c>
      <c r="AH943" s="256"/>
      <c r="AI943" s="132" t="s">
        <v>2328</v>
      </c>
      <c r="AJ943" s="172" t="s">
        <v>239</v>
      </c>
      <c r="AK943" s="135"/>
      <c r="AL943" s="115" t="s">
        <v>2326</v>
      </c>
      <c r="AM943" s="134" t="s">
        <v>2016</v>
      </c>
      <c r="AN943" s="134" t="s">
        <v>2016</v>
      </c>
      <c r="AO943" s="5" t="s">
        <v>173</v>
      </c>
    </row>
    <row r="944" spans="1:41" s="9" customFormat="1" ht="15" customHeight="1" x14ac:dyDescent="0.4">
      <c r="A944" s="125">
        <v>0</v>
      </c>
      <c r="B944" s="125">
        <v>0</v>
      </c>
      <c r="C944" s="125">
        <v>0</v>
      </c>
      <c r="D944" s="125">
        <v>0</v>
      </c>
      <c r="E944" s="125">
        <v>0</v>
      </c>
      <c r="F944" s="125">
        <v>0</v>
      </c>
      <c r="G944" s="120">
        <v>1</v>
      </c>
      <c r="H944" s="125">
        <v>0</v>
      </c>
      <c r="I944" s="125">
        <v>0</v>
      </c>
      <c r="J944" s="300">
        <v>0</v>
      </c>
      <c r="K944" s="125">
        <v>0</v>
      </c>
      <c r="L944" s="125">
        <v>0</v>
      </c>
      <c r="M944" s="135" t="s">
        <v>9737</v>
      </c>
      <c r="N944" s="133" t="s">
        <v>10325</v>
      </c>
      <c r="O944" s="254" t="s">
        <v>2327</v>
      </c>
      <c r="P944" s="254" t="s">
        <v>2034</v>
      </c>
      <c r="Q944" s="254" t="s">
        <v>7512</v>
      </c>
      <c r="R944" s="257" t="s">
        <v>9588</v>
      </c>
      <c r="S944" s="313" t="s">
        <v>9483</v>
      </c>
      <c r="T944" s="257" t="s">
        <v>10786</v>
      </c>
      <c r="U944" s="304" t="s">
        <v>83</v>
      </c>
      <c r="V944" s="304" t="s">
        <v>2016</v>
      </c>
      <c r="W944" s="302" t="s">
        <v>2326</v>
      </c>
      <c r="X944" s="143" t="s">
        <v>232</v>
      </c>
      <c r="Y944" s="97" t="s">
        <v>232</v>
      </c>
      <c r="Z944" s="255" t="s">
        <v>300</v>
      </c>
      <c r="AA944" s="306" t="s">
        <v>300</v>
      </c>
      <c r="AB944" s="259" t="s">
        <v>173</v>
      </c>
      <c r="AC944" s="133" t="s">
        <v>8127</v>
      </c>
      <c r="AD944" s="303">
        <f t="shared" si="14"/>
        <v>0</v>
      </c>
      <c r="AE944" s="254"/>
      <c r="AF944" s="133" t="e">
        <f>VLOOKUP(N944,'2021jobs'!A:A,1,0)</f>
        <v>#N/A</v>
      </c>
      <c r="AG944" s="133" t="e">
        <f>VLOOKUP(Z944,'2021jobs'!A:A,1,0)</f>
        <v>#N/A</v>
      </c>
      <c r="AH944" s="256"/>
      <c r="AI944" s="255"/>
      <c r="AJ944" s="172"/>
      <c r="AK944" s="135"/>
      <c r="AL944" s="115"/>
      <c r="AM944" s="134"/>
      <c r="AN944" s="134"/>
      <c r="AO944" s="5"/>
    </row>
    <row r="945" spans="1:41" s="3" customFormat="1" ht="15" customHeight="1" x14ac:dyDescent="0.4">
      <c r="A945" s="125">
        <v>0</v>
      </c>
      <c r="B945" s="125">
        <v>0</v>
      </c>
      <c r="C945" s="125">
        <v>0</v>
      </c>
      <c r="D945" s="125">
        <v>0</v>
      </c>
      <c r="E945" s="125">
        <v>0</v>
      </c>
      <c r="F945" s="125">
        <v>0</v>
      </c>
      <c r="G945" s="120">
        <v>1</v>
      </c>
      <c r="H945" s="125">
        <v>0</v>
      </c>
      <c r="I945" s="125">
        <v>0</v>
      </c>
      <c r="J945" s="300">
        <v>0</v>
      </c>
      <c r="K945" s="125">
        <v>0</v>
      </c>
      <c r="L945" s="125">
        <v>0</v>
      </c>
      <c r="M945" s="135"/>
      <c r="N945" s="133" t="s">
        <v>2331</v>
      </c>
      <c r="O945" s="254" t="s">
        <v>2327</v>
      </c>
      <c r="P945" s="254" t="s">
        <v>2037</v>
      </c>
      <c r="Q945" s="254" t="s">
        <v>7512</v>
      </c>
      <c r="R945" s="257" t="s">
        <v>2332</v>
      </c>
      <c r="S945" s="313" t="s">
        <v>9483</v>
      </c>
      <c r="T945" s="257" t="s">
        <v>10827</v>
      </c>
      <c r="U945" s="304" t="s">
        <v>83</v>
      </c>
      <c r="V945" s="304" t="s">
        <v>2016</v>
      </c>
      <c r="W945" s="302" t="s">
        <v>2326</v>
      </c>
      <c r="X945" s="143" t="s">
        <v>232</v>
      </c>
      <c r="Y945" s="97" t="s">
        <v>232</v>
      </c>
      <c r="Z945" s="255" t="s">
        <v>2331</v>
      </c>
      <c r="AA945" s="106" t="s">
        <v>2333</v>
      </c>
      <c r="AB945" s="259" t="s">
        <v>173</v>
      </c>
      <c r="AC945" s="133" t="s">
        <v>8127</v>
      </c>
      <c r="AD945" s="303">
        <f t="shared" si="14"/>
        <v>1</v>
      </c>
      <c r="AE945" s="105"/>
      <c r="AF945" s="133" t="str">
        <f>VLOOKUP(N945,'2021jobs'!A:A,1,0)</f>
        <v>TCEN-T4</v>
      </c>
      <c r="AG945" s="133" t="str">
        <f>VLOOKUP(Z945,'2021jobs'!A:A,1,0)</f>
        <v>TCEN-T4</v>
      </c>
      <c r="AH945" s="256"/>
      <c r="AI945" s="132" t="s">
        <v>2331</v>
      </c>
      <c r="AJ945" s="172" t="s">
        <v>239</v>
      </c>
      <c r="AK945" s="135"/>
      <c r="AL945" s="98" t="s">
        <v>2326</v>
      </c>
      <c r="AM945" s="134" t="s">
        <v>2016</v>
      </c>
      <c r="AN945" s="134" t="s">
        <v>2016</v>
      </c>
      <c r="AO945" s="5" t="s">
        <v>173</v>
      </c>
    </row>
    <row r="946" spans="1:41" s="9" customFormat="1" ht="15" customHeight="1" x14ac:dyDescent="0.4">
      <c r="A946" s="125">
        <v>0</v>
      </c>
      <c r="B946" s="125">
        <v>0</v>
      </c>
      <c r="C946" s="125">
        <v>0</v>
      </c>
      <c r="D946" s="125">
        <v>0</v>
      </c>
      <c r="E946" s="125">
        <v>0</v>
      </c>
      <c r="F946" s="125">
        <v>0</v>
      </c>
      <c r="G946" s="120">
        <v>1</v>
      </c>
      <c r="H946" s="125">
        <v>0</v>
      </c>
      <c r="I946" s="125">
        <v>0</v>
      </c>
      <c r="J946" s="300">
        <v>0</v>
      </c>
      <c r="K946" s="125">
        <v>0</v>
      </c>
      <c r="L946" s="125">
        <v>0</v>
      </c>
      <c r="M946" s="135"/>
      <c r="N946" s="133" t="s">
        <v>2334</v>
      </c>
      <c r="O946" s="254" t="s">
        <v>2327</v>
      </c>
      <c r="P946" s="254" t="s">
        <v>492</v>
      </c>
      <c r="Q946" s="254" t="s">
        <v>7512</v>
      </c>
      <c r="R946" s="257" t="s">
        <v>2335</v>
      </c>
      <c r="S946" s="313" t="s">
        <v>9483</v>
      </c>
      <c r="T946" s="257" t="s">
        <v>10773</v>
      </c>
      <c r="U946" s="304" t="s">
        <v>83</v>
      </c>
      <c r="V946" s="304" t="s">
        <v>2016</v>
      </c>
      <c r="W946" s="302" t="s">
        <v>2326</v>
      </c>
      <c r="X946" s="143" t="s">
        <v>232</v>
      </c>
      <c r="Y946" s="97" t="s">
        <v>232</v>
      </c>
      <c r="Z946" s="255" t="s">
        <v>2334</v>
      </c>
      <c r="AA946" s="106" t="s">
        <v>2336</v>
      </c>
      <c r="AB946" s="259" t="s">
        <v>173</v>
      </c>
      <c r="AC946" s="133" t="s">
        <v>8127</v>
      </c>
      <c r="AD946" s="303">
        <f t="shared" si="14"/>
        <v>1</v>
      </c>
      <c r="AE946" s="105" t="s">
        <v>7482</v>
      </c>
      <c r="AF946" s="133" t="str">
        <f>VLOOKUP(N946,'2021jobs'!A:A,1,0)</f>
        <v>TCEN-T3</v>
      </c>
      <c r="AG946" s="133" t="str">
        <f>VLOOKUP(Z946,'2021jobs'!A:A,1,0)</f>
        <v>TCEN-T3</v>
      </c>
      <c r="AH946" s="256"/>
      <c r="AI946" s="132" t="s">
        <v>2334</v>
      </c>
      <c r="AJ946" s="172" t="s">
        <v>239</v>
      </c>
      <c r="AK946" s="135"/>
      <c r="AL946" s="98" t="s">
        <v>2326</v>
      </c>
      <c r="AM946" s="134" t="s">
        <v>2016</v>
      </c>
      <c r="AN946" s="134" t="s">
        <v>2016</v>
      </c>
      <c r="AO946" s="5" t="s">
        <v>173</v>
      </c>
    </row>
    <row r="947" spans="1:41" s="9" customFormat="1" ht="15" customHeight="1" x14ac:dyDescent="0.4">
      <c r="A947" s="125">
        <v>0</v>
      </c>
      <c r="B947" s="125">
        <v>0</v>
      </c>
      <c r="C947" s="125">
        <v>0</v>
      </c>
      <c r="D947" s="125">
        <v>0</v>
      </c>
      <c r="E947" s="125">
        <v>0</v>
      </c>
      <c r="F947" s="125">
        <v>0</v>
      </c>
      <c r="G947" s="120">
        <v>1</v>
      </c>
      <c r="H947" s="125">
        <v>0</v>
      </c>
      <c r="I947" s="125">
        <v>0</v>
      </c>
      <c r="J947" s="300">
        <v>0</v>
      </c>
      <c r="K947" s="125">
        <v>0</v>
      </c>
      <c r="L947" s="125">
        <v>0</v>
      </c>
      <c r="M947" s="135"/>
      <c r="N947" s="133" t="s">
        <v>2337</v>
      </c>
      <c r="O947" s="254" t="s">
        <v>2327</v>
      </c>
      <c r="P947" s="254" t="s">
        <v>2042</v>
      </c>
      <c r="Q947" s="254" t="s">
        <v>7512</v>
      </c>
      <c r="R947" s="257" t="s">
        <v>2338</v>
      </c>
      <c r="S947" s="313" t="s">
        <v>9483</v>
      </c>
      <c r="T947" s="257" t="s">
        <v>10774</v>
      </c>
      <c r="U947" s="304" t="s">
        <v>83</v>
      </c>
      <c r="V947" s="304" t="s">
        <v>2016</v>
      </c>
      <c r="W947" s="302" t="s">
        <v>2326</v>
      </c>
      <c r="X947" s="143" t="s">
        <v>232</v>
      </c>
      <c r="Y947" s="97" t="s">
        <v>232</v>
      </c>
      <c r="Z947" s="255" t="s">
        <v>2337</v>
      </c>
      <c r="AA947" s="106" t="s">
        <v>2339</v>
      </c>
      <c r="AB947" s="259" t="s">
        <v>173</v>
      </c>
      <c r="AC947" s="133" t="s">
        <v>8127</v>
      </c>
      <c r="AD947" s="303">
        <f t="shared" si="14"/>
        <v>1</v>
      </c>
      <c r="AE947" s="105"/>
      <c r="AF947" s="133" t="str">
        <f>VLOOKUP(N947,'2021jobs'!A:A,1,0)</f>
        <v>TCEN-T2</v>
      </c>
      <c r="AG947" s="133" t="str">
        <f>VLOOKUP(Z947,'2021jobs'!A:A,1,0)</f>
        <v>TCEN-T2</v>
      </c>
      <c r="AH947" s="256"/>
      <c r="AI947" s="132" t="s">
        <v>2337</v>
      </c>
      <c r="AJ947" s="172" t="s">
        <v>239</v>
      </c>
      <c r="AK947" s="135"/>
      <c r="AL947" s="98" t="s">
        <v>2326</v>
      </c>
      <c r="AM947" s="134" t="s">
        <v>2016</v>
      </c>
      <c r="AN947" s="134" t="s">
        <v>2016</v>
      </c>
      <c r="AO947" s="5" t="s">
        <v>173</v>
      </c>
    </row>
    <row r="948" spans="1:41" s="3" customFormat="1" ht="15" customHeight="1" x14ac:dyDescent="0.4">
      <c r="A948" s="125">
        <v>0</v>
      </c>
      <c r="B948" s="125">
        <v>0</v>
      </c>
      <c r="C948" s="125">
        <v>0</v>
      </c>
      <c r="D948" s="125">
        <v>0</v>
      </c>
      <c r="E948" s="125">
        <v>0</v>
      </c>
      <c r="F948" s="125">
        <v>0</v>
      </c>
      <c r="G948" s="120">
        <v>1</v>
      </c>
      <c r="H948" s="125">
        <v>0</v>
      </c>
      <c r="I948" s="125">
        <v>0</v>
      </c>
      <c r="J948" s="300">
        <v>0</v>
      </c>
      <c r="K948" s="125">
        <v>0</v>
      </c>
      <c r="L948" s="125">
        <v>0</v>
      </c>
      <c r="M948" s="135"/>
      <c r="N948" s="133" t="s">
        <v>2340</v>
      </c>
      <c r="O948" s="254" t="s">
        <v>2327</v>
      </c>
      <c r="P948" s="254" t="s">
        <v>2045</v>
      </c>
      <c r="Q948" s="254" t="s">
        <v>7512</v>
      </c>
      <c r="R948" s="257" t="s">
        <v>2341</v>
      </c>
      <c r="S948" s="313" t="s">
        <v>9483</v>
      </c>
      <c r="T948" s="257" t="s">
        <v>10826</v>
      </c>
      <c r="U948" s="304" t="s">
        <v>83</v>
      </c>
      <c r="V948" s="304" t="s">
        <v>2016</v>
      </c>
      <c r="W948" s="302" t="s">
        <v>2326</v>
      </c>
      <c r="X948" s="143" t="s">
        <v>232</v>
      </c>
      <c r="Y948" s="97" t="s">
        <v>232</v>
      </c>
      <c r="Z948" s="255" t="s">
        <v>2340</v>
      </c>
      <c r="AA948" s="106" t="s">
        <v>2342</v>
      </c>
      <c r="AB948" s="259" t="s">
        <v>173</v>
      </c>
      <c r="AC948" s="133" t="s">
        <v>8127</v>
      </c>
      <c r="AD948" s="303">
        <f t="shared" si="14"/>
        <v>1</v>
      </c>
      <c r="AE948" s="105"/>
      <c r="AF948" s="133" t="str">
        <f>VLOOKUP(N948,'2021jobs'!A:A,1,0)</f>
        <v>TCEN-T1</v>
      </c>
      <c r="AG948" s="133" t="str">
        <f>VLOOKUP(Z948,'2021jobs'!A:A,1,0)</f>
        <v>TCEN-T1</v>
      </c>
      <c r="AH948" s="256"/>
      <c r="AI948" s="132" t="s">
        <v>2340</v>
      </c>
      <c r="AJ948" s="172" t="s">
        <v>239</v>
      </c>
      <c r="AK948" s="135"/>
      <c r="AL948" s="98" t="s">
        <v>2326</v>
      </c>
      <c r="AM948" s="134" t="s">
        <v>2016</v>
      </c>
      <c r="AN948" s="134" t="s">
        <v>2016</v>
      </c>
      <c r="AO948" s="5" t="s">
        <v>173</v>
      </c>
    </row>
    <row r="949" spans="1:41" s="9" customFormat="1" ht="15" customHeight="1" x14ac:dyDescent="0.4">
      <c r="A949" s="125">
        <v>0</v>
      </c>
      <c r="B949" s="125">
        <v>0</v>
      </c>
      <c r="C949" s="125">
        <v>0</v>
      </c>
      <c r="D949" s="125">
        <v>0</v>
      </c>
      <c r="E949" s="125">
        <v>0</v>
      </c>
      <c r="F949" s="125">
        <v>0</v>
      </c>
      <c r="G949" s="120">
        <v>1</v>
      </c>
      <c r="H949" s="123">
        <v>1</v>
      </c>
      <c r="I949" s="125">
        <v>0</v>
      </c>
      <c r="J949" s="300">
        <v>0</v>
      </c>
      <c r="K949" s="125">
        <v>0</v>
      </c>
      <c r="L949" s="125">
        <v>0</v>
      </c>
      <c r="M949" s="135" t="s">
        <v>9737</v>
      </c>
      <c r="N949" s="133" t="s">
        <v>10326</v>
      </c>
      <c r="O949" s="254" t="s">
        <v>2359</v>
      </c>
      <c r="P949" s="254" t="s">
        <v>453</v>
      </c>
      <c r="Q949" s="254" t="s">
        <v>7479</v>
      </c>
      <c r="R949" s="257" t="s">
        <v>9539</v>
      </c>
      <c r="S949" s="313" t="s">
        <v>9598</v>
      </c>
      <c r="T949" s="257" t="s">
        <v>9701</v>
      </c>
      <c r="U949" s="304" t="s">
        <v>83</v>
      </c>
      <c r="V949" s="304" t="s">
        <v>2016</v>
      </c>
      <c r="W949" s="302" t="s">
        <v>2358</v>
      </c>
      <c r="X949" s="143" t="s">
        <v>232</v>
      </c>
      <c r="Y949" s="97" t="s">
        <v>232</v>
      </c>
      <c r="Z949" s="255" t="s">
        <v>300</v>
      </c>
      <c r="AA949" s="306" t="s">
        <v>300</v>
      </c>
      <c r="AB949" s="259" t="s">
        <v>173</v>
      </c>
      <c r="AC949" s="133" t="s">
        <v>8130</v>
      </c>
      <c r="AD949" s="303">
        <f t="shared" si="14"/>
        <v>0</v>
      </c>
      <c r="AE949" s="254"/>
      <c r="AF949" s="133" t="e">
        <f>VLOOKUP(N949,'2021jobs'!A:A,1,0)</f>
        <v>#N/A</v>
      </c>
      <c r="AG949" s="133" t="e">
        <f>VLOOKUP(Z949,'2021jobs'!A:A,1,0)</f>
        <v>#N/A</v>
      </c>
      <c r="AH949" s="256"/>
      <c r="AI949" s="255"/>
      <c r="AJ949" s="172"/>
      <c r="AK949" s="135"/>
      <c r="AL949" s="115"/>
      <c r="AM949" s="134"/>
      <c r="AN949" s="134"/>
      <c r="AO949" s="5"/>
    </row>
    <row r="950" spans="1:41" s="9" customFormat="1" ht="15" customHeight="1" x14ac:dyDescent="0.4">
      <c r="A950" s="125">
        <v>0</v>
      </c>
      <c r="B950" s="125">
        <v>0</v>
      </c>
      <c r="C950" s="125">
        <v>0</v>
      </c>
      <c r="D950" s="125">
        <v>0</v>
      </c>
      <c r="E950" s="125">
        <v>0</v>
      </c>
      <c r="F950" s="125">
        <v>0</v>
      </c>
      <c r="G950" s="120">
        <v>1</v>
      </c>
      <c r="H950" s="123">
        <v>1</v>
      </c>
      <c r="I950" s="125">
        <v>0</v>
      </c>
      <c r="J950" s="300">
        <v>0</v>
      </c>
      <c r="K950" s="125">
        <v>0</v>
      </c>
      <c r="L950" s="125">
        <v>0</v>
      </c>
      <c r="M950" s="135" t="s">
        <v>9737</v>
      </c>
      <c r="N950" s="133" t="s">
        <v>10327</v>
      </c>
      <c r="O950" s="254" t="s">
        <v>2359</v>
      </c>
      <c r="P950" s="254" t="s">
        <v>352</v>
      </c>
      <c r="Q950" s="254" t="s">
        <v>7479</v>
      </c>
      <c r="R950" s="257" t="s">
        <v>9540</v>
      </c>
      <c r="S950" s="313" t="s">
        <v>9598</v>
      </c>
      <c r="T950" s="257" t="s">
        <v>9700</v>
      </c>
      <c r="U950" s="304" t="s">
        <v>83</v>
      </c>
      <c r="V950" s="304" t="s">
        <v>2016</v>
      </c>
      <c r="W950" s="302" t="s">
        <v>2358</v>
      </c>
      <c r="X950" s="143" t="s">
        <v>232</v>
      </c>
      <c r="Y950" s="97" t="s">
        <v>232</v>
      </c>
      <c r="Z950" s="255" t="s">
        <v>300</v>
      </c>
      <c r="AA950" s="306" t="s">
        <v>300</v>
      </c>
      <c r="AB950" s="259" t="s">
        <v>173</v>
      </c>
      <c r="AC950" s="133" t="s">
        <v>8130</v>
      </c>
      <c r="AD950" s="303">
        <f t="shared" si="14"/>
        <v>0</v>
      </c>
      <c r="AE950" s="254"/>
      <c r="AF950" s="133" t="e">
        <f>VLOOKUP(N950,'2021jobs'!A:A,1,0)</f>
        <v>#N/A</v>
      </c>
      <c r="AG950" s="133" t="e">
        <f>VLOOKUP(Z950,'2021jobs'!A:A,1,0)</f>
        <v>#N/A</v>
      </c>
      <c r="AH950" s="256"/>
      <c r="AI950" s="255"/>
      <c r="AJ950" s="172"/>
      <c r="AK950" s="135"/>
      <c r="AL950" s="115"/>
      <c r="AM950" s="134"/>
      <c r="AN950" s="134"/>
      <c r="AO950" s="5"/>
    </row>
    <row r="951" spans="1:41" s="9" customFormat="1" ht="15" customHeight="1" x14ac:dyDescent="0.4">
      <c r="A951" s="125">
        <v>0</v>
      </c>
      <c r="B951" s="125">
        <v>0</v>
      </c>
      <c r="C951" s="125">
        <v>0</v>
      </c>
      <c r="D951" s="125">
        <v>0</v>
      </c>
      <c r="E951" s="125">
        <v>0</v>
      </c>
      <c r="F951" s="125">
        <v>0</v>
      </c>
      <c r="G951" s="120">
        <v>1</v>
      </c>
      <c r="H951" s="123">
        <v>1</v>
      </c>
      <c r="I951" s="125">
        <v>0</v>
      </c>
      <c r="J951" s="300">
        <v>0</v>
      </c>
      <c r="K951" s="125">
        <v>0</v>
      </c>
      <c r="L951" s="125">
        <v>0</v>
      </c>
      <c r="M951" s="135" t="s">
        <v>9737</v>
      </c>
      <c r="N951" s="133" t="s">
        <v>10328</v>
      </c>
      <c r="O951" s="254" t="s">
        <v>2359</v>
      </c>
      <c r="P951" s="254" t="s">
        <v>415</v>
      </c>
      <c r="Q951" s="254" t="s">
        <v>7479</v>
      </c>
      <c r="R951" s="257" t="s">
        <v>9538</v>
      </c>
      <c r="S951" s="313" t="s">
        <v>9598</v>
      </c>
      <c r="T951" s="257" t="s">
        <v>9698</v>
      </c>
      <c r="U951" s="304" t="s">
        <v>83</v>
      </c>
      <c r="V951" s="304" t="s">
        <v>2016</v>
      </c>
      <c r="W951" s="302" t="s">
        <v>2358</v>
      </c>
      <c r="X951" s="143" t="s">
        <v>232</v>
      </c>
      <c r="Y951" s="97" t="s">
        <v>232</v>
      </c>
      <c r="Z951" s="255" t="s">
        <v>300</v>
      </c>
      <c r="AA951" s="306" t="s">
        <v>300</v>
      </c>
      <c r="AB951" s="259" t="s">
        <v>173</v>
      </c>
      <c r="AC951" s="133" t="s">
        <v>8130</v>
      </c>
      <c r="AD951" s="303">
        <f t="shared" si="14"/>
        <v>0</v>
      </c>
      <c r="AE951" s="254"/>
      <c r="AF951" s="133" t="e">
        <f>VLOOKUP(N951,'2021jobs'!A:A,1,0)</f>
        <v>#N/A</v>
      </c>
      <c r="AG951" s="133" t="e">
        <f>VLOOKUP(Z951,'2021jobs'!A:A,1,0)</f>
        <v>#N/A</v>
      </c>
      <c r="AH951" s="256"/>
      <c r="AI951" s="255"/>
      <c r="AJ951" s="172"/>
      <c r="AK951" s="135"/>
      <c r="AL951" s="115"/>
      <c r="AM951" s="134"/>
      <c r="AN951" s="134"/>
      <c r="AO951" s="5"/>
    </row>
    <row r="952" spans="1:41" s="9" customFormat="1" ht="15" customHeight="1" x14ac:dyDescent="0.4">
      <c r="A952" s="125">
        <v>0</v>
      </c>
      <c r="B952" s="125">
        <v>0</v>
      </c>
      <c r="C952" s="125">
        <v>0</v>
      </c>
      <c r="D952" s="125">
        <v>0</v>
      </c>
      <c r="E952" s="125">
        <v>0</v>
      </c>
      <c r="F952" s="125">
        <v>0</v>
      </c>
      <c r="G952" s="120">
        <v>1</v>
      </c>
      <c r="H952" s="120">
        <v>1</v>
      </c>
      <c r="I952" s="125">
        <v>0</v>
      </c>
      <c r="J952" s="300">
        <v>0</v>
      </c>
      <c r="K952" s="125">
        <v>0</v>
      </c>
      <c r="L952" s="125">
        <v>0</v>
      </c>
      <c r="M952" s="135"/>
      <c r="N952" s="133" t="s">
        <v>2360</v>
      </c>
      <c r="O952" s="254" t="s">
        <v>2359</v>
      </c>
      <c r="P952" s="254" t="s">
        <v>363</v>
      </c>
      <c r="Q952" s="105" t="s">
        <v>7479</v>
      </c>
      <c r="R952" s="257" t="s">
        <v>2361</v>
      </c>
      <c r="S952" s="313" t="s">
        <v>9598</v>
      </c>
      <c r="T952" s="257" t="s">
        <v>9699</v>
      </c>
      <c r="U952" s="304" t="s">
        <v>83</v>
      </c>
      <c r="V952" s="304" t="s">
        <v>2016</v>
      </c>
      <c r="W952" s="302" t="s">
        <v>2358</v>
      </c>
      <c r="X952" s="143" t="s">
        <v>232</v>
      </c>
      <c r="Y952" s="97" t="s">
        <v>232</v>
      </c>
      <c r="Z952" s="255" t="s">
        <v>2360</v>
      </c>
      <c r="AA952" s="106" t="s">
        <v>2362</v>
      </c>
      <c r="AB952" s="259" t="s">
        <v>173</v>
      </c>
      <c r="AC952" s="133" t="s">
        <v>8130</v>
      </c>
      <c r="AD952" s="303">
        <f t="shared" si="14"/>
        <v>1</v>
      </c>
      <c r="AE952" s="105" t="s">
        <v>7482</v>
      </c>
      <c r="AF952" s="133" t="str">
        <f>VLOOKUP(N952,'2021jobs'!A:A,1,0)</f>
        <v>WDDX-M1</v>
      </c>
      <c r="AG952" s="133" t="str">
        <f>VLOOKUP(Z952,'2021jobs'!A:A,1,0)</f>
        <v>WDDX-M1</v>
      </c>
      <c r="AH952" s="256"/>
      <c r="AI952" s="132" t="s">
        <v>2360</v>
      </c>
      <c r="AJ952" s="172" t="s">
        <v>239</v>
      </c>
      <c r="AK952" s="135"/>
      <c r="AL952" s="115" t="s">
        <v>2358</v>
      </c>
      <c r="AM952" s="134" t="s">
        <v>2016</v>
      </c>
      <c r="AN952" s="134" t="s">
        <v>2016</v>
      </c>
      <c r="AO952" s="5" t="s">
        <v>173</v>
      </c>
    </row>
    <row r="953" spans="1:41" s="9" customFormat="1" ht="15" customHeight="1" x14ac:dyDescent="0.4">
      <c r="A953" s="125">
        <v>0</v>
      </c>
      <c r="B953" s="125">
        <v>0</v>
      </c>
      <c r="C953" s="125">
        <v>0</v>
      </c>
      <c r="D953" s="125">
        <v>0</v>
      </c>
      <c r="E953" s="125">
        <v>0</v>
      </c>
      <c r="F953" s="125">
        <v>0</v>
      </c>
      <c r="G953" s="120">
        <v>1</v>
      </c>
      <c r="H953" s="120">
        <v>1</v>
      </c>
      <c r="I953" s="125">
        <v>0</v>
      </c>
      <c r="J953" s="300">
        <v>0</v>
      </c>
      <c r="K953" s="125">
        <v>0</v>
      </c>
      <c r="L953" s="125">
        <v>0</v>
      </c>
      <c r="M953" s="135" t="s">
        <v>9737</v>
      </c>
      <c r="N953" s="133" t="s">
        <v>10329</v>
      </c>
      <c r="O953" s="254" t="s">
        <v>2359</v>
      </c>
      <c r="P953" s="254" t="s">
        <v>2034</v>
      </c>
      <c r="Q953" s="254" t="s">
        <v>7512</v>
      </c>
      <c r="R953" s="257" t="s">
        <v>9537</v>
      </c>
      <c r="S953" s="313" t="s">
        <v>9599</v>
      </c>
      <c r="T953" s="257" t="s">
        <v>10786</v>
      </c>
      <c r="U953" s="304" t="s">
        <v>83</v>
      </c>
      <c r="V953" s="304" t="s">
        <v>2016</v>
      </c>
      <c r="W953" s="302" t="s">
        <v>2358</v>
      </c>
      <c r="X953" s="143" t="s">
        <v>232</v>
      </c>
      <c r="Y953" s="97" t="s">
        <v>232</v>
      </c>
      <c r="Z953" s="255" t="s">
        <v>300</v>
      </c>
      <c r="AA953" s="306" t="s">
        <v>300</v>
      </c>
      <c r="AB953" s="259" t="s">
        <v>173</v>
      </c>
      <c r="AC953" s="133" t="s">
        <v>8131</v>
      </c>
      <c r="AD953" s="303">
        <f t="shared" si="14"/>
        <v>0</v>
      </c>
      <c r="AE953" s="254"/>
      <c r="AF953" s="133" t="e">
        <f>VLOOKUP(N953,'2021jobs'!A:A,1,0)</f>
        <v>#N/A</v>
      </c>
      <c r="AG953" s="133" t="e">
        <f>VLOOKUP(Z953,'2021jobs'!A:A,1,0)</f>
        <v>#N/A</v>
      </c>
      <c r="AH953" s="256"/>
      <c r="AI953" s="255"/>
      <c r="AJ953" s="172"/>
      <c r="AK953" s="135"/>
      <c r="AL953" s="115"/>
      <c r="AM953" s="134"/>
      <c r="AN953" s="134"/>
      <c r="AO953" s="5"/>
    </row>
    <row r="954" spans="1:41" s="9" customFormat="1" ht="15" customHeight="1" x14ac:dyDescent="0.4">
      <c r="A954" s="125">
        <v>0</v>
      </c>
      <c r="B954" s="125">
        <v>0</v>
      </c>
      <c r="C954" s="125">
        <v>0</v>
      </c>
      <c r="D954" s="125">
        <v>0</v>
      </c>
      <c r="E954" s="125">
        <v>0</v>
      </c>
      <c r="F954" s="125">
        <v>0</v>
      </c>
      <c r="G954" s="120">
        <v>1</v>
      </c>
      <c r="H954" s="120">
        <v>1</v>
      </c>
      <c r="I954" s="125">
        <v>0</v>
      </c>
      <c r="J954" s="300">
        <v>0</v>
      </c>
      <c r="K954" s="125">
        <v>0</v>
      </c>
      <c r="L954" s="125">
        <v>0</v>
      </c>
      <c r="M954" s="135"/>
      <c r="N954" s="133" t="s">
        <v>2363</v>
      </c>
      <c r="O954" s="254" t="s">
        <v>2359</v>
      </c>
      <c r="P954" s="254" t="s">
        <v>2037</v>
      </c>
      <c r="Q954" s="254" t="s">
        <v>7512</v>
      </c>
      <c r="R954" s="257" t="s">
        <v>2364</v>
      </c>
      <c r="S954" s="313" t="s">
        <v>9599</v>
      </c>
      <c r="T954" s="257" t="s">
        <v>10827</v>
      </c>
      <c r="U954" s="304" t="s">
        <v>83</v>
      </c>
      <c r="V954" s="304" t="s">
        <v>2016</v>
      </c>
      <c r="W954" s="302" t="s">
        <v>2358</v>
      </c>
      <c r="X954" s="143" t="s">
        <v>232</v>
      </c>
      <c r="Y954" s="97" t="s">
        <v>232</v>
      </c>
      <c r="Z954" s="255" t="s">
        <v>2363</v>
      </c>
      <c r="AA954" s="106" t="s">
        <v>2365</v>
      </c>
      <c r="AB954" s="259" t="s">
        <v>173</v>
      </c>
      <c r="AC954" s="133" t="s">
        <v>8131</v>
      </c>
      <c r="AD954" s="303">
        <f t="shared" si="14"/>
        <v>1</v>
      </c>
      <c r="AE954" s="105"/>
      <c r="AF954" s="133" t="str">
        <f>VLOOKUP(N954,'2021jobs'!A:A,1,0)</f>
        <v>WDDX-T4</v>
      </c>
      <c r="AG954" s="133" t="str">
        <f>VLOOKUP(Z954,'2021jobs'!A:A,1,0)</f>
        <v>WDDX-T4</v>
      </c>
      <c r="AH954" s="256"/>
      <c r="AI954" s="132" t="s">
        <v>2363</v>
      </c>
      <c r="AJ954" s="172" t="s">
        <v>239</v>
      </c>
      <c r="AK954" s="135"/>
      <c r="AL954" s="115" t="s">
        <v>2358</v>
      </c>
      <c r="AM954" s="134" t="s">
        <v>2016</v>
      </c>
      <c r="AN954" s="134" t="s">
        <v>2016</v>
      </c>
      <c r="AO954" s="5" t="s">
        <v>173</v>
      </c>
    </row>
    <row r="955" spans="1:41" s="9" customFormat="1" ht="15" customHeight="1" x14ac:dyDescent="0.4">
      <c r="A955" s="125">
        <v>0</v>
      </c>
      <c r="B955" s="125">
        <v>0</v>
      </c>
      <c r="C955" s="125">
        <v>0</v>
      </c>
      <c r="D955" s="125">
        <v>0</v>
      </c>
      <c r="E955" s="125">
        <v>0</v>
      </c>
      <c r="F955" s="125">
        <v>0</v>
      </c>
      <c r="G955" s="120">
        <v>1</v>
      </c>
      <c r="H955" s="120">
        <v>1</v>
      </c>
      <c r="I955" s="125">
        <v>0</v>
      </c>
      <c r="J955" s="300">
        <v>0</v>
      </c>
      <c r="K955" s="125">
        <v>0</v>
      </c>
      <c r="L955" s="125">
        <v>0</v>
      </c>
      <c r="M955" s="135"/>
      <c r="N955" s="133" t="s">
        <v>2366</v>
      </c>
      <c r="O955" s="254" t="s">
        <v>2359</v>
      </c>
      <c r="P955" s="254" t="s">
        <v>492</v>
      </c>
      <c r="Q955" s="254" t="s">
        <v>7512</v>
      </c>
      <c r="R955" s="257" t="s">
        <v>2367</v>
      </c>
      <c r="S955" s="313" t="s">
        <v>9599</v>
      </c>
      <c r="T955" s="257" t="s">
        <v>10773</v>
      </c>
      <c r="U955" s="304" t="s">
        <v>83</v>
      </c>
      <c r="V955" s="304" t="s">
        <v>2016</v>
      </c>
      <c r="W955" s="302" t="s">
        <v>2358</v>
      </c>
      <c r="X955" s="143" t="s">
        <v>232</v>
      </c>
      <c r="Y955" s="97" t="s">
        <v>232</v>
      </c>
      <c r="Z955" s="255" t="s">
        <v>2366</v>
      </c>
      <c r="AA955" s="106" t="s">
        <v>2368</v>
      </c>
      <c r="AB955" s="259" t="s">
        <v>173</v>
      </c>
      <c r="AC955" s="133" t="s">
        <v>8131</v>
      </c>
      <c r="AD955" s="303">
        <f t="shared" si="14"/>
        <v>1</v>
      </c>
      <c r="AE955" s="105" t="s">
        <v>7482</v>
      </c>
      <c r="AF955" s="133" t="str">
        <f>VLOOKUP(N955,'2021jobs'!A:A,1,0)</f>
        <v>WDDX-T3</v>
      </c>
      <c r="AG955" s="133" t="str">
        <f>VLOOKUP(Z955,'2021jobs'!A:A,1,0)</f>
        <v>WDDX-T3</v>
      </c>
      <c r="AH955" s="256"/>
      <c r="AI955" s="132" t="s">
        <v>2366</v>
      </c>
      <c r="AJ955" s="172" t="s">
        <v>239</v>
      </c>
      <c r="AK955" s="135"/>
      <c r="AL955" s="115" t="s">
        <v>2358</v>
      </c>
      <c r="AM955" s="134" t="s">
        <v>2016</v>
      </c>
      <c r="AN955" s="134" t="s">
        <v>2016</v>
      </c>
      <c r="AO955" s="5" t="s">
        <v>173</v>
      </c>
    </row>
    <row r="956" spans="1:41" s="9" customFormat="1" ht="15" customHeight="1" x14ac:dyDescent="0.4">
      <c r="A956" s="125">
        <v>0</v>
      </c>
      <c r="B956" s="125">
        <v>0</v>
      </c>
      <c r="C956" s="125">
        <v>0</v>
      </c>
      <c r="D956" s="125">
        <v>0</v>
      </c>
      <c r="E956" s="125">
        <v>0</v>
      </c>
      <c r="F956" s="125">
        <v>0</v>
      </c>
      <c r="G956" s="120">
        <v>1</v>
      </c>
      <c r="H956" s="120">
        <v>1</v>
      </c>
      <c r="I956" s="125">
        <v>0</v>
      </c>
      <c r="J956" s="300">
        <v>0</v>
      </c>
      <c r="K956" s="125">
        <v>0</v>
      </c>
      <c r="L956" s="125">
        <v>0</v>
      </c>
      <c r="M956" s="135"/>
      <c r="N956" s="133" t="s">
        <v>2369</v>
      </c>
      <c r="O956" s="254" t="s">
        <v>2359</v>
      </c>
      <c r="P956" s="254" t="s">
        <v>2042</v>
      </c>
      <c r="Q956" s="254" t="s">
        <v>7512</v>
      </c>
      <c r="R956" s="257" t="s">
        <v>2370</v>
      </c>
      <c r="S956" s="313" t="s">
        <v>9599</v>
      </c>
      <c r="T956" s="257" t="s">
        <v>10774</v>
      </c>
      <c r="U956" s="304" t="s">
        <v>83</v>
      </c>
      <c r="V956" s="304" t="s">
        <v>2016</v>
      </c>
      <c r="W956" s="302" t="s">
        <v>2358</v>
      </c>
      <c r="X956" s="143" t="s">
        <v>232</v>
      </c>
      <c r="Y956" s="97" t="s">
        <v>232</v>
      </c>
      <c r="Z956" s="255" t="s">
        <v>2369</v>
      </c>
      <c r="AA956" s="106" t="s">
        <v>2371</v>
      </c>
      <c r="AB956" s="259" t="s">
        <v>173</v>
      </c>
      <c r="AC956" s="133" t="s">
        <v>8131</v>
      </c>
      <c r="AD956" s="303">
        <f t="shared" si="14"/>
        <v>1</v>
      </c>
      <c r="AE956" s="105"/>
      <c r="AF956" s="133" t="str">
        <f>VLOOKUP(N956,'2021jobs'!A:A,1,0)</f>
        <v>WDDX-T2</v>
      </c>
      <c r="AG956" s="133" t="str">
        <f>VLOOKUP(Z956,'2021jobs'!A:A,1,0)</f>
        <v>WDDX-T2</v>
      </c>
      <c r="AH956" s="256"/>
      <c r="AI956" s="132" t="s">
        <v>2369</v>
      </c>
      <c r="AJ956" s="172" t="s">
        <v>239</v>
      </c>
      <c r="AK956" s="135"/>
      <c r="AL956" s="115" t="s">
        <v>2358</v>
      </c>
      <c r="AM956" s="134" t="s">
        <v>2016</v>
      </c>
      <c r="AN956" s="134" t="s">
        <v>2016</v>
      </c>
      <c r="AO956" s="5" t="s">
        <v>173</v>
      </c>
    </row>
    <row r="957" spans="1:41" s="9" customFormat="1" ht="15" customHeight="1" x14ac:dyDescent="0.4">
      <c r="A957" s="125">
        <v>0</v>
      </c>
      <c r="B957" s="125">
        <v>0</v>
      </c>
      <c r="C957" s="125">
        <v>0</v>
      </c>
      <c r="D957" s="125">
        <v>0</v>
      </c>
      <c r="E957" s="125">
        <v>0</v>
      </c>
      <c r="F957" s="125">
        <v>0</v>
      </c>
      <c r="G957" s="120">
        <v>1</v>
      </c>
      <c r="H957" s="120">
        <v>1</v>
      </c>
      <c r="I957" s="125">
        <v>0</v>
      </c>
      <c r="J957" s="300">
        <v>0</v>
      </c>
      <c r="K957" s="125">
        <v>0</v>
      </c>
      <c r="L957" s="125">
        <v>0</v>
      </c>
      <c r="M957" s="135"/>
      <c r="N957" s="133" t="s">
        <v>2372</v>
      </c>
      <c r="O957" s="254" t="s">
        <v>2359</v>
      </c>
      <c r="P957" s="254" t="s">
        <v>2045</v>
      </c>
      <c r="Q957" s="254" t="s">
        <v>7512</v>
      </c>
      <c r="R957" s="257" t="s">
        <v>2373</v>
      </c>
      <c r="S957" s="313" t="s">
        <v>9599</v>
      </c>
      <c r="T957" s="257" t="s">
        <v>10826</v>
      </c>
      <c r="U957" s="304" t="s">
        <v>83</v>
      </c>
      <c r="V957" s="304" t="s">
        <v>2016</v>
      </c>
      <c r="W957" s="302" t="s">
        <v>2358</v>
      </c>
      <c r="X957" s="143" t="s">
        <v>232</v>
      </c>
      <c r="Y957" s="97" t="s">
        <v>232</v>
      </c>
      <c r="Z957" s="255" t="s">
        <v>2372</v>
      </c>
      <c r="AA957" s="106" t="s">
        <v>2374</v>
      </c>
      <c r="AB957" s="259" t="s">
        <v>173</v>
      </c>
      <c r="AC957" s="133" t="s">
        <v>8131</v>
      </c>
      <c r="AD957" s="303">
        <f t="shared" si="14"/>
        <v>1</v>
      </c>
      <c r="AE957" s="105"/>
      <c r="AF957" s="133" t="str">
        <f>VLOOKUP(N957,'2021jobs'!A:A,1,0)</f>
        <v>WDDX-T1</v>
      </c>
      <c r="AG957" s="133" t="str">
        <f>VLOOKUP(Z957,'2021jobs'!A:A,1,0)</f>
        <v>WDDX-T1</v>
      </c>
      <c r="AH957" s="256"/>
      <c r="AI957" s="132" t="s">
        <v>2372</v>
      </c>
      <c r="AJ957" s="172" t="s">
        <v>239</v>
      </c>
      <c r="AK957" s="135"/>
      <c r="AL957" s="115" t="s">
        <v>2358</v>
      </c>
      <c r="AM957" s="134" t="s">
        <v>2016</v>
      </c>
      <c r="AN957" s="134" t="s">
        <v>2016</v>
      </c>
      <c r="AO957" s="5" t="s">
        <v>173</v>
      </c>
    </row>
    <row r="958" spans="1:41" s="9" customFormat="1" ht="15" customHeight="1" x14ac:dyDescent="0.4">
      <c r="A958" s="120">
        <v>1</v>
      </c>
      <c r="B958" s="125">
        <v>0</v>
      </c>
      <c r="C958" s="125">
        <v>0</v>
      </c>
      <c r="D958" s="125">
        <v>0</v>
      </c>
      <c r="E958" s="125">
        <v>0</v>
      </c>
      <c r="F958" s="125">
        <v>0</v>
      </c>
      <c r="G958" s="120">
        <v>1</v>
      </c>
      <c r="H958" s="125">
        <v>0</v>
      </c>
      <c r="I958" s="125">
        <v>0</v>
      </c>
      <c r="J958" s="300">
        <v>0</v>
      </c>
      <c r="K958" s="125">
        <v>0</v>
      </c>
      <c r="L958" s="125">
        <v>0</v>
      </c>
      <c r="M958" s="135"/>
      <c r="N958" s="133" t="s">
        <v>2377</v>
      </c>
      <c r="O958" s="296" t="s">
        <v>2376</v>
      </c>
      <c r="P958" s="254" t="s">
        <v>256</v>
      </c>
      <c r="Q958" s="254" t="s">
        <v>46</v>
      </c>
      <c r="R958" s="257" t="s">
        <v>9490</v>
      </c>
      <c r="S958" s="313" t="s">
        <v>9491</v>
      </c>
      <c r="T958" s="257" t="s">
        <v>9705</v>
      </c>
      <c r="U958" s="304" t="s">
        <v>83</v>
      </c>
      <c r="V958" s="304" t="s">
        <v>2016</v>
      </c>
      <c r="W958" s="302" t="s">
        <v>2375</v>
      </c>
      <c r="X958" s="143" t="s">
        <v>232</v>
      </c>
      <c r="Y958" s="97" t="s">
        <v>232</v>
      </c>
      <c r="Z958" s="255" t="s">
        <v>2377</v>
      </c>
      <c r="AA958" s="106" t="s">
        <v>2378</v>
      </c>
      <c r="AB958" s="259" t="s">
        <v>173</v>
      </c>
      <c r="AC958" s="133" t="s">
        <v>8132</v>
      </c>
      <c r="AD958" s="303">
        <f t="shared" si="14"/>
        <v>1</v>
      </c>
      <c r="AE958" s="105"/>
      <c r="AF958" s="133" t="str">
        <f>VLOOKUP(N958,'2021jobs'!A:A,1,0)</f>
        <v>ECOM-V2</v>
      </c>
      <c r="AG958" s="133" t="str">
        <f>VLOOKUP(Z958,'2021jobs'!A:A,1,0)</f>
        <v>ECOM-V2</v>
      </c>
      <c r="AH958" s="256"/>
      <c r="AI958" s="132" t="s">
        <v>2377</v>
      </c>
      <c r="AJ958" s="172" t="s">
        <v>239</v>
      </c>
      <c r="AK958" s="135"/>
      <c r="AL958" s="115" t="s">
        <v>2375</v>
      </c>
      <c r="AM958" s="134" t="s">
        <v>2016</v>
      </c>
      <c r="AN958" s="134" t="s">
        <v>2016</v>
      </c>
      <c r="AO958" s="5" t="s">
        <v>173</v>
      </c>
    </row>
    <row r="959" spans="1:41" s="9" customFormat="1" ht="15" customHeight="1" x14ac:dyDescent="0.4">
      <c r="A959" s="128">
        <v>0</v>
      </c>
      <c r="B959" s="125">
        <v>0</v>
      </c>
      <c r="C959" s="125">
        <v>0</v>
      </c>
      <c r="D959" s="125">
        <v>0</v>
      </c>
      <c r="E959" s="125">
        <v>0</v>
      </c>
      <c r="F959" s="125">
        <v>0</v>
      </c>
      <c r="G959" s="120">
        <v>1</v>
      </c>
      <c r="H959" s="125">
        <v>0</v>
      </c>
      <c r="I959" s="125">
        <v>0</v>
      </c>
      <c r="J959" s="300">
        <v>0</v>
      </c>
      <c r="K959" s="125">
        <v>0</v>
      </c>
      <c r="L959" s="125">
        <v>0</v>
      </c>
      <c r="M959" s="135" t="s">
        <v>9737</v>
      </c>
      <c r="N959" s="133" t="s">
        <v>10330</v>
      </c>
      <c r="O959" s="254" t="s">
        <v>2380</v>
      </c>
      <c r="P959" s="254" t="s">
        <v>297</v>
      </c>
      <c r="Q959" s="254" t="s">
        <v>46</v>
      </c>
      <c r="R959" s="257" t="s">
        <v>9489</v>
      </c>
      <c r="S959" s="313" t="s">
        <v>9491</v>
      </c>
      <c r="T959" s="257" t="s">
        <v>9704</v>
      </c>
      <c r="U959" s="304" t="s">
        <v>83</v>
      </c>
      <c r="V959" s="304" t="s">
        <v>2016</v>
      </c>
      <c r="W959" s="302" t="s">
        <v>2379</v>
      </c>
      <c r="X959" s="143" t="s">
        <v>232</v>
      </c>
      <c r="Y959" s="97" t="s">
        <v>232</v>
      </c>
      <c r="Z959" s="255" t="s">
        <v>300</v>
      </c>
      <c r="AA959" s="306" t="s">
        <v>300</v>
      </c>
      <c r="AB959" s="259" t="s">
        <v>173</v>
      </c>
      <c r="AC959" s="133" t="s">
        <v>9740</v>
      </c>
      <c r="AD959" s="303">
        <f t="shared" si="14"/>
        <v>0</v>
      </c>
      <c r="AE959" s="254"/>
      <c r="AF959" s="133" t="e">
        <f>VLOOKUP(N959,'2021jobs'!A:A,1,0)</f>
        <v>#N/A</v>
      </c>
      <c r="AG959" s="133" t="e">
        <f>VLOOKUP(Z959,'2021jobs'!A:A,1,0)</f>
        <v>#N/A</v>
      </c>
      <c r="AH959" s="256"/>
      <c r="AI959" s="255"/>
      <c r="AJ959" s="172"/>
      <c r="AK959" s="135"/>
      <c r="AL959" s="115"/>
      <c r="AM959" s="134"/>
      <c r="AN959" s="134"/>
      <c r="AO959" s="5"/>
    </row>
    <row r="960" spans="1:41" s="9" customFormat="1" ht="15" customHeight="1" x14ac:dyDescent="0.4">
      <c r="A960" s="128">
        <v>0</v>
      </c>
      <c r="B960" s="125">
        <v>0</v>
      </c>
      <c r="C960" s="125">
        <v>0</v>
      </c>
      <c r="D960" s="125">
        <v>0</v>
      </c>
      <c r="E960" s="125">
        <v>0</v>
      </c>
      <c r="F960" s="125">
        <v>0</v>
      </c>
      <c r="G960" s="120">
        <v>1</v>
      </c>
      <c r="H960" s="125">
        <v>0</v>
      </c>
      <c r="I960" s="125">
        <v>0</v>
      </c>
      <c r="J960" s="300">
        <v>0</v>
      </c>
      <c r="K960" s="125">
        <v>0</v>
      </c>
      <c r="L960" s="125">
        <v>0</v>
      </c>
      <c r="M960" s="135" t="s">
        <v>9737</v>
      </c>
      <c r="N960" s="133" t="s">
        <v>10331</v>
      </c>
      <c r="O960" s="254" t="s">
        <v>2380</v>
      </c>
      <c r="P960" s="254" t="s">
        <v>453</v>
      </c>
      <c r="Q960" s="254" t="s">
        <v>7479</v>
      </c>
      <c r="R960" s="257" t="s">
        <v>9488</v>
      </c>
      <c r="S960" s="313" t="s">
        <v>9487</v>
      </c>
      <c r="T960" s="257" t="s">
        <v>9701</v>
      </c>
      <c r="U960" s="304" t="s">
        <v>83</v>
      </c>
      <c r="V960" s="304" t="s">
        <v>2016</v>
      </c>
      <c r="W960" s="302" t="s">
        <v>2379</v>
      </c>
      <c r="X960" s="143" t="s">
        <v>232</v>
      </c>
      <c r="Y960" s="97" t="s">
        <v>232</v>
      </c>
      <c r="Z960" s="255" t="s">
        <v>300</v>
      </c>
      <c r="AA960" s="306" t="s">
        <v>300</v>
      </c>
      <c r="AB960" s="259" t="s">
        <v>173</v>
      </c>
      <c r="AC960" s="133" t="s">
        <v>8133</v>
      </c>
      <c r="AD960" s="303">
        <f t="shared" si="14"/>
        <v>0</v>
      </c>
      <c r="AE960" s="254"/>
      <c r="AF960" s="133" t="e">
        <f>VLOOKUP(N960,'2021jobs'!A:A,1,0)</f>
        <v>#N/A</v>
      </c>
      <c r="AG960" s="133" t="e">
        <f>VLOOKUP(Z960,'2021jobs'!A:A,1,0)</f>
        <v>#N/A</v>
      </c>
      <c r="AH960" s="256"/>
      <c r="AI960" s="255"/>
      <c r="AJ960" s="172"/>
      <c r="AK960" s="135"/>
      <c r="AL960" s="115"/>
      <c r="AM960" s="134"/>
      <c r="AN960" s="134"/>
      <c r="AO960" s="5"/>
    </row>
    <row r="961" spans="1:41" s="9" customFormat="1" ht="15" customHeight="1" x14ac:dyDescent="0.4">
      <c r="A961" s="125">
        <v>0</v>
      </c>
      <c r="B961" s="125">
        <v>0</v>
      </c>
      <c r="C961" s="125">
        <v>0</v>
      </c>
      <c r="D961" s="125">
        <v>0</v>
      </c>
      <c r="E961" s="125">
        <v>0</v>
      </c>
      <c r="F961" s="125">
        <v>0</v>
      </c>
      <c r="G961" s="120">
        <v>1</v>
      </c>
      <c r="H961" s="125">
        <v>0</v>
      </c>
      <c r="I961" s="125">
        <v>0</v>
      </c>
      <c r="J961" s="300">
        <v>0</v>
      </c>
      <c r="K961" s="125">
        <v>0</v>
      </c>
      <c r="L961" s="125">
        <v>0</v>
      </c>
      <c r="M961" s="135"/>
      <c r="N961" s="133" t="s">
        <v>2381</v>
      </c>
      <c r="O961" s="254" t="s">
        <v>2380</v>
      </c>
      <c r="P961" s="254" t="s">
        <v>352</v>
      </c>
      <c r="Q961" s="110" t="s">
        <v>7479</v>
      </c>
      <c r="R961" s="257" t="s">
        <v>2382</v>
      </c>
      <c r="S961" s="313" t="s">
        <v>9487</v>
      </c>
      <c r="T961" s="257" t="s">
        <v>9700</v>
      </c>
      <c r="U961" s="304" t="s">
        <v>83</v>
      </c>
      <c r="V961" s="304" t="s">
        <v>2016</v>
      </c>
      <c r="W961" s="302" t="s">
        <v>2379</v>
      </c>
      <c r="X961" s="143" t="s">
        <v>232</v>
      </c>
      <c r="Y961" s="97" t="s">
        <v>232</v>
      </c>
      <c r="Z961" s="255" t="s">
        <v>2381</v>
      </c>
      <c r="AA961" s="106" t="s">
        <v>2383</v>
      </c>
      <c r="AB961" s="259" t="s">
        <v>173</v>
      </c>
      <c r="AC961" s="133" t="s">
        <v>8133</v>
      </c>
      <c r="AD961" s="303">
        <f t="shared" si="14"/>
        <v>1</v>
      </c>
      <c r="AE961" s="105"/>
      <c r="AF961" s="133" t="str">
        <f>VLOOKUP(N961,'2021jobs'!A:A,1,0)</f>
        <v>ECEN-D1</v>
      </c>
      <c r="AG961" s="133" t="str">
        <f>VLOOKUP(Z961,'2021jobs'!A:A,1,0)</f>
        <v>ECEN-D1</v>
      </c>
      <c r="AH961" s="256"/>
      <c r="AI961" s="132" t="s">
        <v>2381</v>
      </c>
      <c r="AJ961" s="172" t="s">
        <v>239</v>
      </c>
      <c r="AK961" s="135"/>
      <c r="AL961" s="98" t="s">
        <v>2379</v>
      </c>
      <c r="AM961" s="134" t="s">
        <v>2016</v>
      </c>
      <c r="AN961" s="134" t="s">
        <v>2016</v>
      </c>
      <c r="AO961" s="5" t="s">
        <v>173</v>
      </c>
    </row>
    <row r="962" spans="1:41" s="9" customFormat="1" ht="15" customHeight="1" x14ac:dyDescent="0.4">
      <c r="A962" s="125">
        <v>0</v>
      </c>
      <c r="B962" s="125">
        <v>0</v>
      </c>
      <c r="C962" s="125">
        <v>0</v>
      </c>
      <c r="D962" s="125">
        <v>0</v>
      </c>
      <c r="E962" s="125">
        <v>0</v>
      </c>
      <c r="F962" s="125">
        <v>0</v>
      </c>
      <c r="G962" s="120">
        <v>1</v>
      </c>
      <c r="H962" s="125">
        <v>0</v>
      </c>
      <c r="I962" s="125">
        <v>0</v>
      </c>
      <c r="J962" s="300">
        <v>0</v>
      </c>
      <c r="K962" s="125">
        <v>0</v>
      </c>
      <c r="L962" s="125">
        <v>0</v>
      </c>
      <c r="M962" s="135" t="s">
        <v>9737</v>
      </c>
      <c r="N962" s="133" t="s">
        <v>10332</v>
      </c>
      <c r="O962" s="254" t="s">
        <v>2380</v>
      </c>
      <c r="P962" s="254" t="s">
        <v>415</v>
      </c>
      <c r="Q962" s="254" t="s">
        <v>7479</v>
      </c>
      <c r="R962" s="257" t="s">
        <v>9492</v>
      </c>
      <c r="S962" s="313" t="s">
        <v>9487</v>
      </c>
      <c r="T962" s="257" t="s">
        <v>9698</v>
      </c>
      <c r="U962" s="304" t="s">
        <v>83</v>
      </c>
      <c r="V962" s="304" t="s">
        <v>2016</v>
      </c>
      <c r="W962" s="302" t="s">
        <v>2379</v>
      </c>
      <c r="X962" s="143" t="s">
        <v>232</v>
      </c>
      <c r="Y962" s="97" t="s">
        <v>232</v>
      </c>
      <c r="Z962" s="255" t="s">
        <v>300</v>
      </c>
      <c r="AA962" s="306" t="s">
        <v>300</v>
      </c>
      <c r="AB962" s="259" t="s">
        <v>173</v>
      </c>
      <c r="AC962" s="133" t="s">
        <v>8133</v>
      </c>
      <c r="AD962" s="303">
        <f t="shared" si="14"/>
        <v>0</v>
      </c>
      <c r="AE962" s="254"/>
      <c r="AF962" s="133" t="e">
        <f>VLOOKUP(N962,'2021jobs'!A:A,1,0)</f>
        <v>#N/A</v>
      </c>
      <c r="AG962" s="133" t="e">
        <f>VLOOKUP(Z962,'2021jobs'!A:A,1,0)</f>
        <v>#N/A</v>
      </c>
      <c r="AH962" s="256"/>
      <c r="AI962" s="255"/>
      <c r="AJ962" s="172"/>
      <c r="AK962" s="135"/>
      <c r="AL962" s="98"/>
      <c r="AM962" s="134"/>
      <c r="AN962" s="134"/>
      <c r="AO962" s="5"/>
    </row>
    <row r="963" spans="1:41" s="9" customFormat="1" ht="15" customHeight="1" x14ac:dyDescent="0.4">
      <c r="A963" s="125">
        <v>0</v>
      </c>
      <c r="B963" s="125">
        <v>0</v>
      </c>
      <c r="C963" s="125">
        <v>0</v>
      </c>
      <c r="D963" s="125">
        <v>0</v>
      </c>
      <c r="E963" s="125">
        <v>0</v>
      </c>
      <c r="F963" s="125">
        <v>0</v>
      </c>
      <c r="G963" s="120">
        <v>1</v>
      </c>
      <c r="H963" s="125">
        <v>0</v>
      </c>
      <c r="I963" s="125">
        <v>0</v>
      </c>
      <c r="J963" s="300">
        <v>0</v>
      </c>
      <c r="K963" s="125">
        <v>0</v>
      </c>
      <c r="L963" s="125">
        <v>0</v>
      </c>
      <c r="M963" s="135"/>
      <c r="N963" s="133" t="s">
        <v>2384</v>
      </c>
      <c r="O963" s="254" t="s">
        <v>2380</v>
      </c>
      <c r="P963" s="254" t="s">
        <v>363</v>
      </c>
      <c r="Q963" s="105" t="s">
        <v>7479</v>
      </c>
      <c r="R963" s="257" t="s">
        <v>2385</v>
      </c>
      <c r="S963" s="313" t="s">
        <v>9487</v>
      </c>
      <c r="T963" s="257" t="s">
        <v>9699</v>
      </c>
      <c r="U963" s="304" t="s">
        <v>83</v>
      </c>
      <c r="V963" s="304" t="s">
        <v>2016</v>
      </c>
      <c r="W963" s="302" t="s">
        <v>2379</v>
      </c>
      <c r="X963" s="143" t="s">
        <v>232</v>
      </c>
      <c r="Y963" s="97" t="s">
        <v>232</v>
      </c>
      <c r="Z963" s="255" t="s">
        <v>2384</v>
      </c>
      <c r="AA963" s="106" t="s">
        <v>2386</v>
      </c>
      <c r="AB963" s="259" t="s">
        <v>173</v>
      </c>
      <c r="AC963" s="133" t="s">
        <v>8133</v>
      </c>
      <c r="AD963" s="303">
        <f t="shared" si="14"/>
        <v>1</v>
      </c>
      <c r="AE963" s="105" t="s">
        <v>7482</v>
      </c>
      <c r="AF963" s="133" t="str">
        <f>VLOOKUP(N963,'2021jobs'!A:A,1,0)</f>
        <v>ECEN-M1</v>
      </c>
      <c r="AG963" s="133" t="str">
        <f>VLOOKUP(Z963,'2021jobs'!A:A,1,0)</f>
        <v>ECEN-M1</v>
      </c>
      <c r="AH963" s="256"/>
      <c r="AI963" s="132" t="s">
        <v>2384</v>
      </c>
      <c r="AJ963" s="172" t="s">
        <v>239</v>
      </c>
      <c r="AK963" s="135"/>
      <c r="AL963" s="115" t="s">
        <v>2379</v>
      </c>
      <c r="AM963" s="134" t="s">
        <v>2016</v>
      </c>
      <c r="AN963" s="134" t="s">
        <v>2016</v>
      </c>
      <c r="AO963" s="5" t="s">
        <v>173</v>
      </c>
    </row>
    <row r="964" spans="1:41" s="9" customFormat="1" ht="15" customHeight="1" x14ac:dyDescent="0.4">
      <c r="A964" s="125">
        <v>0</v>
      </c>
      <c r="B964" s="125">
        <v>0</v>
      </c>
      <c r="C964" s="125">
        <v>0</v>
      </c>
      <c r="D964" s="125">
        <v>0</v>
      </c>
      <c r="E964" s="125">
        <v>0</v>
      </c>
      <c r="F964" s="125">
        <v>0</v>
      </c>
      <c r="G964" s="120">
        <v>1</v>
      </c>
      <c r="H964" s="125">
        <v>0</v>
      </c>
      <c r="I964" s="125">
        <v>0</v>
      </c>
      <c r="J964" s="300">
        <v>0</v>
      </c>
      <c r="K964" s="125">
        <v>0</v>
      </c>
      <c r="L964" s="125">
        <v>0</v>
      </c>
      <c r="M964" s="135" t="s">
        <v>9737</v>
      </c>
      <c r="N964" s="133" t="s">
        <v>10333</v>
      </c>
      <c r="O964" s="254" t="s">
        <v>2380</v>
      </c>
      <c r="P964" s="254" t="s">
        <v>2031</v>
      </c>
      <c r="Q964" s="254" t="s">
        <v>7512</v>
      </c>
      <c r="R964" s="257" t="s">
        <v>9494</v>
      </c>
      <c r="S964" s="313" t="s">
        <v>9493</v>
      </c>
      <c r="T964" s="257" t="s">
        <v>10784</v>
      </c>
      <c r="U964" s="304" t="s">
        <v>83</v>
      </c>
      <c r="V964" s="304" t="s">
        <v>2016</v>
      </c>
      <c r="W964" s="302" t="s">
        <v>2379</v>
      </c>
      <c r="X964" s="143" t="s">
        <v>232</v>
      </c>
      <c r="Y964" s="97" t="s">
        <v>232</v>
      </c>
      <c r="Z964" s="255" t="s">
        <v>300</v>
      </c>
      <c r="AA964" s="306" t="s">
        <v>300</v>
      </c>
      <c r="AB964" s="259" t="s">
        <v>173</v>
      </c>
      <c r="AC964" s="133" t="s">
        <v>8134</v>
      </c>
      <c r="AD964" s="303">
        <f t="shared" si="14"/>
        <v>0</v>
      </c>
      <c r="AE964" s="254"/>
      <c r="AF964" s="133" t="e">
        <f>VLOOKUP(N964,'2021jobs'!A:A,1,0)</f>
        <v>#N/A</v>
      </c>
      <c r="AG964" s="133" t="e">
        <f>VLOOKUP(Z964,'2021jobs'!A:A,1,0)</f>
        <v>#N/A</v>
      </c>
      <c r="AH964" s="256"/>
      <c r="AI964" s="255"/>
      <c r="AJ964" s="172"/>
      <c r="AK964" s="135"/>
      <c r="AL964" s="115"/>
      <c r="AM964" s="134"/>
      <c r="AN964" s="134"/>
      <c r="AO964" s="5"/>
    </row>
    <row r="965" spans="1:41" s="9" customFormat="1" ht="15" customHeight="1" x14ac:dyDescent="0.4">
      <c r="A965" s="125">
        <v>0</v>
      </c>
      <c r="B965" s="125">
        <v>0</v>
      </c>
      <c r="C965" s="125">
        <v>0</v>
      </c>
      <c r="D965" s="125">
        <v>0</v>
      </c>
      <c r="E965" s="125">
        <v>0</v>
      </c>
      <c r="F965" s="125">
        <v>0</v>
      </c>
      <c r="G965" s="120">
        <v>1</v>
      </c>
      <c r="H965" s="125">
        <v>0</v>
      </c>
      <c r="I965" s="125">
        <v>0</v>
      </c>
      <c r="J965" s="300">
        <v>0</v>
      </c>
      <c r="K965" s="125">
        <v>0</v>
      </c>
      <c r="L965" s="125">
        <v>0</v>
      </c>
      <c r="M965" s="135"/>
      <c r="N965" s="133" t="s">
        <v>2387</v>
      </c>
      <c r="O965" s="254" t="s">
        <v>2380</v>
      </c>
      <c r="P965" s="254" t="s">
        <v>2034</v>
      </c>
      <c r="Q965" s="254" t="s">
        <v>7512</v>
      </c>
      <c r="R965" s="257" t="s">
        <v>2388</v>
      </c>
      <c r="S965" s="313" t="s">
        <v>9493</v>
      </c>
      <c r="T965" s="257" t="s">
        <v>10786</v>
      </c>
      <c r="U965" s="304" t="s">
        <v>83</v>
      </c>
      <c r="V965" s="304" t="s">
        <v>2016</v>
      </c>
      <c r="W965" s="302" t="s">
        <v>2379</v>
      </c>
      <c r="X965" s="143" t="s">
        <v>232</v>
      </c>
      <c r="Y965" s="97" t="s">
        <v>232</v>
      </c>
      <c r="Z965" s="255" t="s">
        <v>2387</v>
      </c>
      <c r="AA965" s="106" t="s">
        <v>2389</v>
      </c>
      <c r="AB965" s="259" t="s">
        <v>173</v>
      </c>
      <c r="AC965" s="133" t="s">
        <v>8134</v>
      </c>
      <c r="AD965" s="303">
        <f t="shared" si="14"/>
        <v>1</v>
      </c>
      <c r="AE965" s="105"/>
      <c r="AF965" s="133" t="str">
        <f>VLOOKUP(N965,'2021jobs'!A:A,1,0)</f>
        <v>ECEN-T5</v>
      </c>
      <c r="AG965" s="133" t="str">
        <f>VLOOKUP(Z965,'2021jobs'!A:A,1,0)</f>
        <v>ECEN-T5</v>
      </c>
      <c r="AH965" s="256"/>
      <c r="AI965" s="132" t="s">
        <v>2387</v>
      </c>
      <c r="AJ965" s="172" t="s">
        <v>239</v>
      </c>
      <c r="AK965" s="135"/>
      <c r="AL965" s="115" t="s">
        <v>2379</v>
      </c>
      <c r="AM965" s="134" t="s">
        <v>2016</v>
      </c>
      <c r="AN965" s="134" t="s">
        <v>2016</v>
      </c>
      <c r="AO965" s="5" t="s">
        <v>173</v>
      </c>
    </row>
    <row r="966" spans="1:41" s="9" customFormat="1" ht="15" customHeight="1" x14ac:dyDescent="0.4">
      <c r="A966" s="125">
        <v>0</v>
      </c>
      <c r="B966" s="125">
        <v>0</v>
      </c>
      <c r="C966" s="125">
        <v>0</v>
      </c>
      <c r="D966" s="125">
        <v>0</v>
      </c>
      <c r="E966" s="125">
        <v>0</v>
      </c>
      <c r="F966" s="125">
        <v>0</v>
      </c>
      <c r="G966" s="120">
        <v>1</v>
      </c>
      <c r="H966" s="125">
        <v>0</v>
      </c>
      <c r="I966" s="125">
        <v>0</v>
      </c>
      <c r="J966" s="300">
        <v>0</v>
      </c>
      <c r="K966" s="123">
        <v>1</v>
      </c>
      <c r="L966" s="125">
        <v>0</v>
      </c>
      <c r="M966" s="135" t="s">
        <v>9737</v>
      </c>
      <c r="N966" s="133" t="s">
        <v>10334</v>
      </c>
      <c r="O966" s="254" t="s">
        <v>2395</v>
      </c>
      <c r="P966" s="254" t="s">
        <v>453</v>
      </c>
      <c r="Q966" s="254" t="s">
        <v>7479</v>
      </c>
      <c r="R966" s="257" t="s">
        <v>9500</v>
      </c>
      <c r="S966" s="313" t="s">
        <v>9495</v>
      </c>
      <c r="T966" s="257" t="s">
        <v>9701</v>
      </c>
      <c r="U966" s="304" t="s">
        <v>83</v>
      </c>
      <c r="V966" s="304" t="s">
        <v>2390</v>
      </c>
      <c r="W966" s="302" t="s">
        <v>2394</v>
      </c>
      <c r="X966" s="143" t="s">
        <v>232</v>
      </c>
      <c r="Y966" s="97" t="s">
        <v>232</v>
      </c>
      <c r="Z966" s="255" t="s">
        <v>300</v>
      </c>
      <c r="AA966" s="306" t="s">
        <v>300</v>
      </c>
      <c r="AB966" s="259" t="s">
        <v>173</v>
      </c>
      <c r="AC966" s="133" t="s">
        <v>8135</v>
      </c>
      <c r="AD966" s="303">
        <f t="shared" si="14"/>
        <v>0</v>
      </c>
      <c r="AE966" s="254"/>
      <c r="AF966" s="133" t="e">
        <f>VLOOKUP(N966,'2021jobs'!A:A,1,0)</f>
        <v>#N/A</v>
      </c>
      <c r="AG966" s="133" t="e">
        <f>VLOOKUP(Z966,'2021jobs'!A:A,1,0)</f>
        <v>#N/A</v>
      </c>
      <c r="AH966" s="256"/>
      <c r="AI966" s="255"/>
      <c r="AJ966" s="172"/>
      <c r="AK966" s="135"/>
      <c r="AL966" s="115"/>
      <c r="AM966" s="134"/>
      <c r="AN966" s="134"/>
      <c r="AO966" s="5"/>
    </row>
    <row r="967" spans="1:41" s="9" customFormat="1" ht="15" customHeight="1" x14ac:dyDescent="0.4">
      <c r="A967" s="125">
        <v>0</v>
      </c>
      <c r="B967" s="125">
        <v>0</v>
      </c>
      <c r="C967" s="125">
        <v>0</v>
      </c>
      <c r="D967" s="125">
        <v>0</v>
      </c>
      <c r="E967" s="125">
        <v>0</v>
      </c>
      <c r="F967" s="125">
        <v>0</v>
      </c>
      <c r="G967" s="120">
        <v>1</v>
      </c>
      <c r="H967" s="125">
        <v>0</v>
      </c>
      <c r="I967" s="125">
        <v>0</v>
      </c>
      <c r="J967" s="300">
        <v>0</v>
      </c>
      <c r="K967" s="123">
        <v>1</v>
      </c>
      <c r="L967" s="125">
        <v>0</v>
      </c>
      <c r="M967" s="135" t="s">
        <v>9737</v>
      </c>
      <c r="N967" s="133" t="s">
        <v>10335</v>
      </c>
      <c r="O967" s="254" t="s">
        <v>2395</v>
      </c>
      <c r="P967" s="254" t="s">
        <v>352</v>
      </c>
      <c r="Q967" s="254" t="s">
        <v>7479</v>
      </c>
      <c r="R967" s="257" t="s">
        <v>9499</v>
      </c>
      <c r="S967" s="313" t="s">
        <v>9495</v>
      </c>
      <c r="T967" s="257" t="s">
        <v>9700</v>
      </c>
      <c r="U967" s="304" t="s">
        <v>83</v>
      </c>
      <c r="V967" s="304" t="s">
        <v>2390</v>
      </c>
      <c r="W967" s="302" t="s">
        <v>2394</v>
      </c>
      <c r="X967" s="143" t="s">
        <v>232</v>
      </c>
      <c r="Y967" s="97" t="s">
        <v>232</v>
      </c>
      <c r="Z967" s="255" t="s">
        <v>300</v>
      </c>
      <c r="AA967" s="306" t="s">
        <v>300</v>
      </c>
      <c r="AB967" s="259" t="s">
        <v>173</v>
      </c>
      <c r="AC967" s="133" t="s">
        <v>8135</v>
      </c>
      <c r="AD967" s="303">
        <f t="shared" si="14"/>
        <v>0</v>
      </c>
      <c r="AE967" s="254"/>
      <c r="AF967" s="133" t="e">
        <f>VLOOKUP(N967,'2021jobs'!A:A,1,0)</f>
        <v>#N/A</v>
      </c>
      <c r="AG967" s="133" t="e">
        <f>VLOOKUP(Z967,'2021jobs'!A:A,1,0)</f>
        <v>#N/A</v>
      </c>
      <c r="AH967" s="256"/>
      <c r="AI967" s="255"/>
      <c r="AJ967" s="172"/>
      <c r="AK967" s="135"/>
      <c r="AL967" s="115"/>
      <c r="AM967" s="134"/>
      <c r="AN967" s="134"/>
      <c r="AO967" s="5"/>
    </row>
    <row r="968" spans="1:41" s="9" customFormat="1" ht="15" customHeight="1" x14ac:dyDescent="0.4">
      <c r="A968" s="125">
        <v>0</v>
      </c>
      <c r="B968" s="125">
        <v>0</v>
      </c>
      <c r="C968" s="125">
        <v>0</v>
      </c>
      <c r="D968" s="125">
        <v>0</v>
      </c>
      <c r="E968" s="125">
        <v>0</v>
      </c>
      <c r="F968" s="125">
        <v>0</v>
      </c>
      <c r="G968" s="120">
        <v>1</v>
      </c>
      <c r="H968" s="125">
        <v>0</v>
      </c>
      <c r="I968" s="125">
        <v>0</v>
      </c>
      <c r="J968" s="300">
        <v>0</v>
      </c>
      <c r="K968" s="123">
        <v>1</v>
      </c>
      <c r="L968" s="125">
        <v>0</v>
      </c>
      <c r="M968" s="135" t="s">
        <v>9737</v>
      </c>
      <c r="N968" s="133" t="s">
        <v>10336</v>
      </c>
      <c r="O968" s="254" t="s">
        <v>2395</v>
      </c>
      <c r="P968" s="254" t="s">
        <v>415</v>
      </c>
      <c r="Q968" s="254" t="s">
        <v>7479</v>
      </c>
      <c r="R968" s="257" t="s">
        <v>9501</v>
      </c>
      <c r="S968" s="313" t="s">
        <v>9495</v>
      </c>
      <c r="T968" s="257" t="s">
        <v>9698</v>
      </c>
      <c r="U968" s="304" t="s">
        <v>83</v>
      </c>
      <c r="V968" s="304" t="s">
        <v>2390</v>
      </c>
      <c r="W968" s="302" t="s">
        <v>2394</v>
      </c>
      <c r="X968" s="143" t="s">
        <v>232</v>
      </c>
      <c r="Y968" s="97" t="s">
        <v>232</v>
      </c>
      <c r="Z968" s="255" t="s">
        <v>300</v>
      </c>
      <c r="AA968" s="306" t="s">
        <v>300</v>
      </c>
      <c r="AB968" s="259" t="s">
        <v>173</v>
      </c>
      <c r="AC968" s="133" t="s">
        <v>8135</v>
      </c>
      <c r="AD968" s="303">
        <f t="shared" si="14"/>
        <v>0</v>
      </c>
      <c r="AE968" s="254"/>
      <c r="AF968" s="133" t="e">
        <f>VLOOKUP(N968,'2021jobs'!A:A,1,0)</f>
        <v>#N/A</v>
      </c>
      <c r="AG968" s="133" t="e">
        <f>VLOOKUP(Z968,'2021jobs'!A:A,1,0)</f>
        <v>#N/A</v>
      </c>
      <c r="AH968" s="256"/>
      <c r="AI968" s="255"/>
      <c r="AJ968" s="172"/>
      <c r="AK968" s="135"/>
      <c r="AL968" s="115"/>
      <c r="AM968" s="134"/>
      <c r="AN968" s="134"/>
      <c r="AO968" s="5"/>
    </row>
    <row r="969" spans="1:41" s="9" customFormat="1" ht="15" customHeight="1" x14ac:dyDescent="0.4">
      <c r="A969" s="125">
        <v>0</v>
      </c>
      <c r="B969" s="125">
        <v>0</v>
      </c>
      <c r="C969" s="125">
        <v>0</v>
      </c>
      <c r="D969" s="125">
        <v>0</v>
      </c>
      <c r="E969" s="125">
        <v>0</v>
      </c>
      <c r="F969" s="125">
        <v>0</v>
      </c>
      <c r="G969" s="120">
        <v>1</v>
      </c>
      <c r="H969" s="125">
        <v>0</v>
      </c>
      <c r="I969" s="125">
        <v>0</v>
      </c>
      <c r="J969" s="300">
        <v>0</v>
      </c>
      <c r="K969" s="123">
        <v>1</v>
      </c>
      <c r="L969" s="125">
        <v>0</v>
      </c>
      <c r="M969" s="135"/>
      <c r="N969" s="133" t="s">
        <v>2396</v>
      </c>
      <c r="O969" s="254" t="s">
        <v>2395</v>
      </c>
      <c r="P969" s="254" t="s">
        <v>363</v>
      </c>
      <c r="Q969" s="105" t="s">
        <v>7479</v>
      </c>
      <c r="R969" s="257" t="s">
        <v>2397</v>
      </c>
      <c r="S969" s="313" t="s">
        <v>9495</v>
      </c>
      <c r="T969" s="257" t="s">
        <v>9699</v>
      </c>
      <c r="U969" s="304" t="s">
        <v>83</v>
      </c>
      <c r="V969" s="304" t="s">
        <v>2390</v>
      </c>
      <c r="W969" s="302" t="s">
        <v>2394</v>
      </c>
      <c r="X969" s="143" t="s">
        <v>232</v>
      </c>
      <c r="Y969" s="97" t="s">
        <v>232</v>
      </c>
      <c r="Z969" s="255" t="s">
        <v>2396</v>
      </c>
      <c r="AA969" s="106" t="s">
        <v>2398</v>
      </c>
      <c r="AB969" s="259" t="s">
        <v>173</v>
      </c>
      <c r="AC969" s="133" t="s">
        <v>8135</v>
      </c>
      <c r="AD969" s="303">
        <f t="shared" ref="AD969:AD1032" si="15">IF(Z969=N969,1,0)</f>
        <v>1</v>
      </c>
      <c r="AE969" s="105" t="s">
        <v>7482</v>
      </c>
      <c r="AF969" s="133" t="str">
        <f>VLOOKUP(N969,'2021jobs'!A:A,1,0)</f>
        <v>DGAN-M1</v>
      </c>
      <c r="AG969" s="133" t="str">
        <f>VLOOKUP(Z969,'2021jobs'!A:A,1,0)</f>
        <v>DGAN-M1</v>
      </c>
      <c r="AH969" s="256"/>
      <c r="AI969" s="132" t="s">
        <v>2396</v>
      </c>
      <c r="AJ969" s="172" t="s">
        <v>239</v>
      </c>
      <c r="AK969" s="135"/>
      <c r="AL969" s="115" t="s">
        <v>2394</v>
      </c>
      <c r="AM969" s="134" t="s">
        <v>2390</v>
      </c>
      <c r="AN969" s="134" t="s">
        <v>2390</v>
      </c>
      <c r="AO969" s="5" t="s">
        <v>173</v>
      </c>
    </row>
    <row r="970" spans="1:41" s="9" customFormat="1" ht="15" customHeight="1" x14ac:dyDescent="0.4">
      <c r="A970" s="125">
        <v>0</v>
      </c>
      <c r="B970" s="125">
        <v>0</v>
      </c>
      <c r="C970" s="125">
        <v>0</v>
      </c>
      <c r="D970" s="125">
        <v>0</v>
      </c>
      <c r="E970" s="125">
        <v>0</v>
      </c>
      <c r="F970" s="125">
        <v>0</v>
      </c>
      <c r="G970" s="120">
        <v>1</v>
      </c>
      <c r="H970" s="125">
        <v>0</v>
      </c>
      <c r="I970" s="125">
        <v>0</v>
      </c>
      <c r="J970" s="300">
        <v>0</v>
      </c>
      <c r="K970" s="123">
        <v>1</v>
      </c>
      <c r="L970" s="125">
        <v>0</v>
      </c>
      <c r="M970" s="135" t="s">
        <v>9737</v>
      </c>
      <c r="N970" s="133" t="s">
        <v>10337</v>
      </c>
      <c r="O970" s="254" t="s">
        <v>2395</v>
      </c>
      <c r="P970" s="254" t="s">
        <v>611</v>
      </c>
      <c r="Q970" s="254" t="s">
        <v>7480</v>
      </c>
      <c r="R970" s="257" t="s">
        <v>9596</v>
      </c>
      <c r="S970" s="313" t="s">
        <v>9496</v>
      </c>
      <c r="T970" s="257" t="s">
        <v>10779</v>
      </c>
      <c r="U970" s="304" t="s">
        <v>83</v>
      </c>
      <c r="V970" s="304" t="s">
        <v>2390</v>
      </c>
      <c r="W970" s="302" t="s">
        <v>2394</v>
      </c>
      <c r="X970" s="143" t="s">
        <v>232</v>
      </c>
      <c r="Y970" s="97" t="s">
        <v>232</v>
      </c>
      <c r="Z970" s="255" t="s">
        <v>300</v>
      </c>
      <c r="AA970" s="306" t="s">
        <v>300</v>
      </c>
      <c r="AB970" s="259" t="s">
        <v>173</v>
      </c>
      <c r="AC970" s="133" t="s">
        <v>8136</v>
      </c>
      <c r="AD970" s="303">
        <f t="shared" si="15"/>
        <v>0</v>
      </c>
      <c r="AE970" s="254"/>
      <c r="AF970" s="133" t="e">
        <f>VLOOKUP(N970,'2021jobs'!A:A,1,0)</f>
        <v>#N/A</v>
      </c>
      <c r="AG970" s="133" t="e">
        <f>VLOOKUP(Z970,'2021jobs'!A:A,1,0)</f>
        <v>#N/A</v>
      </c>
      <c r="AH970" s="256"/>
      <c r="AI970" s="255"/>
      <c r="AJ970" s="172"/>
      <c r="AK970" s="135"/>
      <c r="AL970" s="115"/>
      <c r="AM970" s="134"/>
      <c r="AN970" s="134"/>
      <c r="AO970" s="5"/>
    </row>
    <row r="971" spans="1:41" s="9" customFormat="1" ht="15" customHeight="1" x14ac:dyDescent="0.4">
      <c r="A971" s="125">
        <v>0</v>
      </c>
      <c r="B971" s="125">
        <v>0</v>
      </c>
      <c r="C971" s="125">
        <v>0</v>
      </c>
      <c r="D971" s="125">
        <v>0</v>
      </c>
      <c r="E971" s="125">
        <v>0</v>
      </c>
      <c r="F971" s="125">
        <v>0</v>
      </c>
      <c r="G971" s="120">
        <v>1</v>
      </c>
      <c r="H971" s="125">
        <v>0</v>
      </c>
      <c r="I971" s="125">
        <v>0</v>
      </c>
      <c r="J971" s="300">
        <v>0</v>
      </c>
      <c r="K971" s="123">
        <v>1</v>
      </c>
      <c r="L971" s="125">
        <v>0</v>
      </c>
      <c r="M971" s="135" t="s">
        <v>9737</v>
      </c>
      <c r="N971" s="133" t="s">
        <v>10338</v>
      </c>
      <c r="O971" s="254" t="s">
        <v>2395</v>
      </c>
      <c r="P971" s="254" t="s">
        <v>433</v>
      </c>
      <c r="Q971" s="254" t="s">
        <v>7480</v>
      </c>
      <c r="R971" s="257" t="s">
        <v>9594</v>
      </c>
      <c r="S971" s="313" t="s">
        <v>9496</v>
      </c>
      <c r="T971" s="257" t="s">
        <v>10825</v>
      </c>
      <c r="U971" s="304" t="s">
        <v>83</v>
      </c>
      <c r="V971" s="304" t="s">
        <v>2390</v>
      </c>
      <c r="W971" s="302" t="s">
        <v>2394</v>
      </c>
      <c r="X971" s="143" t="s">
        <v>232</v>
      </c>
      <c r="Y971" s="97" t="s">
        <v>232</v>
      </c>
      <c r="Z971" s="255" t="s">
        <v>300</v>
      </c>
      <c r="AA971" s="306" t="s">
        <v>300</v>
      </c>
      <c r="AB971" s="259" t="s">
        <v>173</v>
      </c>
      <c r="AC971" s="133" t="s">
        <v>8136</v>
      </c>
      <c r="AD971" s="303">
        <f t="shared" si="15"/>
        <v>0</v>
      </c>
      <c r="AE971" s="254"/>
      <c r="AF971" s="133" t="e">
        <f>VLOOKUP(N971,'2021jobs'!A:A,1,0)</f>
        <v>#N/A</v>
      </c>
      <c r="AG971" s="133" t="e">
        <f>VLOOKUP(Z971,'2021jobs'!A:A,1,0)</f>
        <v>#N/A</v>
      </c>
      <c r="AH971" s="256"/>
      <c r="AI971" s="255"/>
      <c r="AJ971" s="172"/>
      <c r="AK971" s="135"/>
      <c r="AL971" s="115"/>
      <c r="AM971" s="134"/>
      <c r="AN971" s="134"/>
      <c r="AO971" s="5"/>
    </row>
    <row r="972" spans="1:41" s="9" customFormat="1" ht="15" customHeight="1" x14ac:dyDescent="0.4">
      <c r="A972" s="125">
        <v>0</v>
      </c>
      <c r="B972" s="125">
        <v>0</v>
      </c>
      <c r="C972" s="125">
        <v>0</v>
      </c>
      <c r="D972" s="125">
        <v>0</v>
      </c>
      <c r="E972" s="125">
        <v>0</v>
      </c>
      <c r="F972" s="125">
        <v>0</v>
      </c>
      <c r="G972" s="120">
        <v>1</v>
      </c>
      <c r="H972" s="125">
        <v>0</v>
      </c>
      <c r="I972" s="125">
        <v>0</v>
      </c>
      <c r="J972" s="300">
        <v>0</v>
      </c>
      <c r="K972" s="123">
        <v>1</v>
      </c>
      <c r="L972" s="125">
        <v>0</v>
      </c>
      <c r="M972" s="135"/>
      <c r="N972" s="133" t="s">
        <v>2399</v>
      </c>
      <c r="O972" s="254" t="s">
        <v>2395</v>
      </c>
      <c r="P972" s="254" t="s">
        <v>355</v>
      </c>
      <c r="Q972" s="254" t="s">
        <v>7480</v>
      </c>
      <c r="R972" s="257" t="s">
        <v>2400</v>
      </c>
      <c r="S972" s="313" t="s">
        <v>9496</v>
      </c>
      <c r="T972" s="257" t="s">
        <v>10824</v>
      </c>
      <c r="U972" s="304" t="s">
        <v>83</v>
      </c>
      <c r="V972" s="304" t="s">
        <v>2390</v>
      </c>
      <c r="W972" s="302" t="s">
        <v>2394</v>
      </c>
      <c r="X972" s="143" t="s">
        <v>232</v>
      </c>
      <c r="Y972" s="97" t="s">
        <v>232</v>
      </c>
      <c r="Z972" s="255" t="s">
        <v>2399</v>
      </c>
      <c r="AA972" s="106" t="s">
        <v>2401</v>
      </c>
      <c r="AB972" s="259" t="s">
        <v>173</v>
      </c>
      <c r="AC972" s="133" t="s">
        <v>8136</v>
      </c>
      <c r="AD972" s="303">
        <f t="shared" si="15"/>
        <v>1</v>
      </c>
      <c r="AE972" s="105" t="s">
        <v>7482</v>
      </c>
      <c r="AF972" s="133" t="str">
        <f>VLOOKUP(N972,'2021jobs'!A:A,1,0)</f>
        <v>DGAN-P3</v>
      </c>
      <c r="AG972" s="133" t="str">
        <f>VLOOKUP(Z972,'2021jobs'!A:A,1,0)</f>
        <v>DGAN-P3</v>
      </c>
      <c r="AH972" s="256"/>
      <c r="AI972" s="132" t="s">
        <v>2399</v>
      </c>
      <c r="AJ972" s="172" t="s">
        <v>239</v>
      </c>
      <c r="AK972" s="135"/>
      <c r="AL972" s="115" t="s">
        <v>2394</v>
      </c>
      <c r="AM972" s="134" t="s">
        <v>2390</v>
      </c>
      <c r="AN972" s="134" t="s">
        <v>2390</v>
      </c>
      <c r="AO972" s="5" t="s">
        <v>173</v>
      </c>
    </row>
    <row r="973" spans="1:41" s="9" customFormat="1" ht="15" customHeight="1" x14ac:dyDescent="0.4">
      <c r="A973" s="125">
        <v>0</v>
      </c>
      <c r="B973" s="125">
        <v>0</v>
      </c>
      <c r="C973" s="125">
        <v>0</v>
      </c>
      <c r="D973" s="125">
        <v>0</v>
      </c>
      <c r="E973" s="125">
        <v>0</v>
      </c>
      <c r="F973" s="125">
        <v>0</v>
      </c>
      <c r="G973" s="120">
        <v>1</v>
      </c>
      <c r="H973" s="125">
        <v>0</v>
      </c>
      <c r="I973" s="125">
        <v>0</v>
      </c>
      <c r="J973" s="300">
        <v>0</v>
      </c>
      <c r="K973" s="123">
        <v>1</v>
      </c>
      <c r="L973" s="125">
        <v>0</v>
      </c>
      <c r="M973" s="135" t="s">
        <v>9737</v>
      </c>
      <c r="N973" s="133" t="s">
        <v>10339</v>
      </c>
      <c r="O973" s="254" t="s">
        <v>2395</v>
      </c>
      <c r="P973" s="254" t="s">
        <v>443</v>
      </c>
      <c r="Q973" s="254" t="s">
        <v>7480</v>
      </c>
      <c r="R973" s="257" t="s">
        <v>9497</v>
      </c>
      <c r="S973" s="313" t="s">
        <v>9496</v>
      </c>
      <c r="T973" s="257" t="s">
        <v>9696</v>
      </c>
      <c r="U973" s="304" t="s">
        <v>83</v>
      </c>
      <c r="V973" s="304" t="s">
        <v>2390</v>
      </c>
      <c r="W973" s="302" t="s">
        <v>2394</v>
      </c>
      <c r="X973" s="143" t="s">
        <v>232</v>
      </c>
      <c r="Y973" s="97" t="s">
        <v>232</v>
      </c>
      <c r="Z973" s="255" t="s">
        <v>300</v>
      </c>
      <c r="AA973" s="306" t="s">
        <v>300</v>
      </c>
      <c r="AB973" s="259" t="s">
        <v>173</v>
      </c>
      <c r="AC973" s="133" t="s">
        <v>8136</v>
      </c>
      <c r="AD973" s="303">
        <f t="shared" si="15"/>
        <v>0</v>
      </c>
      <c r="AE973" s="254"/>
      <c r="AF973" s="133" t="e">
        <f>VLOOKUP(N973,'2021jobs'!A:A,1,0)</f>
        <v>#N/A</v>
      </c>
      <c r="AG973" s="133" t="e">
        <f>VLOOKUP(Z973,'2021jobs'!A:A,1,0)</f>
        <v>#N/A</v>
      </c>
      <c r="AH973" s="256"/>
      <c r="AI973" s="255"/>
      <c r="AJ973" s="172"/>
      <c r="AK973" s="135"/>
      <c r="AL973" s="115"/>
      <c r="AM973" s="134"/>
      <c r="AN973" s="134"/>
      <c r="AO973" s="5"/>
    </row>
    <row r="974" spans="1:41" s="9" customFormat="1" ht="15" customHeight="1" x14ac:dyDescent="0.4">
      <c r="A974" s="125">
        <v>0</v>
      </c>
      <c r="B974" s="125">
        <v>0</v>
      </c>
      <c r="C974" s="125">
        <v>0</v>
      </c>
      <c r="D974" s="125">
        <v>0</v>
      </c>
      <c r="E974" s="125">
        <v>0</v>
      </c>
      <c r="F974" s="125">
        <v>0</v>
      </c>
      <c r="G974" s="120">
        <v>1</v>
      </c>
      <c r="H974" s="125">
        <v>0</v>
      </c>
      <c r="I974" s="125">
        <v>0</v>
      </c>
      <c r="J974" s="300">
        <v>0</v>
      </c>
      <c r="K974" s="123">
        <v>1</v>
      </c>
      <c r="L974" s="125">
        <v>0</v>
      </c>
      <c r="M974" s="135" t="s">
        <v>9737</v>
      </c>
      <c r="N974" s="133" t="s">
        <v>10340</v>
      </c>
      <c r="O974" s="254" t="s">
        <v>2395</v>
      </c>
      <c r="P974" s="254" t="s">
        <v>474</v>
      </c>
      <c r="Q974" s="254" t="s">
        <v>7480</v>
      </c>
      <c r="R974" s="257" t="s">
        <v>9498</v>
      </c>
      <c r="S974" s="313" t="s">
        <v>9496</v>
      </c>
      <c r="T974" s="257" t="s">
        <v>10823</v>
      </c>
      <c r="U974" s="304" t="s">
        <v>83</v>
      </c>
      <c r="V974" s="304" t="s">
        <v>2390</v>
      </c>
      <c r="W974" s="302" t="s">
        <v>2394</v>
      </c>
      <c r="X974" s="143" t="s">
        <v>232</v>
      </c>
      <c r="Y974" s="97" t="s">
        <v>232</v>
      </c>
      <c r="Z974" s="255" t="s">
        <v>300</v>
      </c>
      <c r="AA974" s="306" t="s">
        <v>300</v>
      </c>
      <c r="AB974" s="259" t="s">
        <v>173</v>
      </c>
      <c r="AC974" s="133" t="s">
        <v>8136</v>
      </c>
      <c r="AD974" s="303">
        <f t="shared" si="15"/>
        <v>0</v>
      </c>
      <c r="AE974" s="254"/>
      <c r="AF974" s="133" t="e">
        <f>VLOOKUP(N974,'2021jobs'!A:A,1,0)</f>
        <v>#N/A</v>
      </c>
      <c r="AG974" s="133" t="e">
        <f>VLOOKUP(Z974,'2021jobs'!A:A,1,0)</f>
        <v>#N/A</v>
      </c>
      <c r="AH974" s="256"/>
      <c r="AI974" s="255"/>
      <c r="AJ974" s="172"/>
      <c r="AK974" s="135"/>
      <c r="AL974" s="115"/>
      <c r="AM974" s="134"/>
      <c r="AN974" s="134"/>
      <c r="AO974" s="5"/>
    </row>
    <row r="975" spans="1:41" s="9" customFormat="1" ht="15" customHeight="1" x14ac:dyDescent="0.4">
      <c r="A975" s="125">
        <v>0</v>
      </c>
      <c r="B975" s="125">
        <v>0</v>
      </c>
      <c r="C975" s="125">
        <v>0</v>
      </c>
      <c r="D975" s="125">
        <v>0</v>
      </c>
      <c r="E975" s="125">
        <v>0</v>
      </c>
      <c r="F975" s="125">
        <v>0</v>
      </c>
      <c r="G975" s="120">
        <v>1</v>
      </c>
      <c r="H975" s="125">
        <v>0</v>
      </c>
      <c r="I975" s="125">
        <v>0</v>
      </c>
      <c r="J975" s="300">
        <v>0</v>
      </c>
      <c r="K975" s="128">
        <v>0</v>
      </c>
      <c r="L975" s="125">
        <v>0</v>
      </c>
      <c r="M975" s="135" t="s">
        <v>9737</v>
      </c>
      <c r="N975" s="133" t="s">
        <v>10341</v>
      </c>
      <c r="O975" s="254" t="s">
        <v>2407</v>
      </c>
      <c r="P975" s="254" t="s">
        <v>453</v>
      </c>
      <c r="Q975" s="254" t="s">
        <v>7479</v>
      </c>
      <c r="R975" s="257" t="s">
        <v>9503</v>
      </c>
      <c r="S975" s="313" t="s">
        <v>9879</v>
      </c>
      <c r="T975" s="257" t="s">
        <v>9701</v>
      </c>
      <c r="U975" s="304" t="s">
        <v>83</v>
      </c>
      <c r="V975" s="304" t="s">
        <v>2390</v>
      </c>
      <c r="W975" s="302" t="s">
        <v>2406</v>
      </c>
      <c r="X975" s="143" t="s">
        <v>232</v>
      </c>
      <c r="Y975" s="97" t="s">
        <v>232</v>
      </c>
      <c r="Z975" s="255" t="s">
        <v>300</v>
      </c>
      <c r="AA975" s="306" t="s">
        <v>300</v>
      </c>
      <c r="AB975" s="259" t="s">
        <v>173</v>
      </c>
      <c r="AC975" s="133" t="s">
        <v>8137</v>
      </c>
      <c r="AD975" s="303">
        <f t="shared" si="15"/>
        <v>0</v>
      </c>
      <c r="AE975" s="254"/>
      <c r="AF975" s="133" t="e">
        <f>VLOOKUP(N975,'2021jobs'!A:A,1,0)</f>
        <v>#N/A</v>
      </c>
      <c r="AG975" s="133" t="e">
        <f>VLOOKUP(Z975,'2021jobs'!A:A,1,0)</f>
        <v>#N/A</v>
      </c>
      <c r="AH975" s="256"/>
      <c r="AI975" s="255"/>
      <c r="AJ975" s="172"/>
      <c r="AK975" s="135"/>
      <c r="AL975" s="115"/>
      <c r="AM975" s="134"/>
      <c r="AN975" s="134"/>
      <c r="AO975" s="5"/>
    </row>
    <row r="976" spans="1:41" s="9" customFormat="1" ht="15" customHeight="1" x14ac:dyDescent="0.4">
      <c r="A976" s="125">
        <v>0</v>
      </c>
      <c r="B976" s="125">
        <v>0</v>
      </c>
      <c r="C976" s="125">
        <v>0</v>
      </c>
      <c r="D976" s="125">
        <v>0</v>
      </c>
      <c r="E976" s="125">
        <v>0</v>
      </c>
      <c r="F976" s="125">
        <v>0</v>
      </c>
      <c r="G976" s="120">
        <v>1</v>
      </c>
      <c r="H976" s="125">
        <v>0</v>
      </c>
      <c r="I976" s="125">
        <v>0</v>
      </c>
      <c r="J976" s="300">
        <v>0</v>
      </c>
      <c r="K976" s="125">
        <v>0</v>
      </c>
      <c r="L976" s="125">
        <v>0</v>
      </c>
      <c r="M976" s="277" t="s">
        <v>1232</v>
      </c>
      <c r="N976" s="133" t="s">
        <v>10342</v>
      </c>
      <c r="O976" s="254" t="s">
        <v>2407</v>
      </c>
      <c r="P976" s="254" t="s">
        <v>352</v>
      </c>
      <c r="Q976" s="110" t="s">
        <v>7479</v>
      </c>
      <c r="R976" s="257" t="s">
        <v>2404</v>
      </c>
      <c r="S976" s="313" t="s">
        <v>9879</v>
      </c>
      <c r="T976" s="257" t="s">
        <v>9700</v>
      </c>
      <c r="U976" s="304" t="s">
        <v>83</v>
      </c>
      <c r="V976" s="304" t="s">
        <v>2390</v>
      </c>
      <c r="W976" s="302" t="s">
        <v>2406</v>
      </c>
      <c r="X976" s="143" t="s">
        <v>232</v>
      </c>
      <c r="Y976" s="97" t="s">
        <v>232</v>
      </c>
      <c r="Z976" s="166" t="s">
        <v>2403</v>
      </c>
      <c r="AA976" s="106" t="s">
        <v>2405</v>
      </c>
      <c r="AB976" s="259" t="s">
        <v>173</v>
      </c>
      <c r="AC976" s="133" t="s">
        <v>8137</v>
      </c>
      <c r="AD976" s="303">
        <f t="shared" si="15"/>
        <v>0</v>
      </c>
      <c r="AE976" s="105"/>
      <c r="AF976" s="133" t="e">
        <f>VLOOKUP(N976,'2021jobs'!A:A,1,0)</f>
        <v>#N/A</v>
      </c>
      <c r="AG976" s="133" t="str">
        <f>VLOOKUP(Z976,'2021jobs'!A:A,1,0)</f>
        <v>DAOP-D1</v>
      </c>
      <c r="AH976" s="256"/>
      <c r="AI976" s="132" t="s">
        <v>2403</v>
      </c>
      <c r="AJ976" s="172" t="s">
        <v>239</v>
      </c>
      <c r="AK976" s="135"/>
      <c r="AL976" s="115" t="s">
        <v>2402</v>
      </c>
      <c r="AM976" s="134" t="s">
        <v>2390</v>
      </c>
      <c r="AN976" s="134" t="s">
        <v>2390</v>
      </c>
      <c r="AO976" s="5" t="s">
        <v>173</v>
      </c>
    </row>
    <row r="977" spans="1:41" s="9" customFormat="1" ht="15" customHeight="1" x14ac:dyDescent="0.4">
      <c r="A977" s="125">
        <v>0</v>
      </c>
      <c r="B977" s="125">
        <v>0</v>
      </c>
      <c r="C977" s="125">
        <v>0</v>
      </c>
      <c r="D977" s="125">
        <v>0</v>
      </c>
      <c r="E977" s="125">
        <v>0</v>
      </c>
      <c r="F977" s="125">
        <v>0</v>
      </c>
      <c r="G977" s="120">
        <v>1</v>
      </c>
      <c r="H977" s="125">
        <v>0</v>
      </c>
      <c r="I977" s="125">
        <v>0</v>
      </c>
      <c r="J977" s="300">
        <v>0</v>
      </c>
      <c r="K977" s="125">
        <v>0</v>
      </c>
      <c r="L977" s="125">
        <v>0</v>
      </c>
      <c r="M977" s="135" t="s">
        <v>9737</v>
      </c>
      <c r="N977" s="133" t="s">
        <v>10343</v>
      </c>
      <c r="O977" s="254" t="s">
        <v>2407</v>
      </c>
      <c r="P977" s="254" t="s">
        <v>415</v>
      </c>
      <c r="Q977" s="110" t="s">
        <v>7479</v>
      </c>
      <c r="R977" s="257" t="s">
        <v>9504</v>
      </c>
      <c r="S977" s="313" t="s">
        <v>9879</v>
      </c>
      <c r="T977" s="257" t="s">
        <v>9698</v>
      </c>
      <c r="U977" s="304" t="s">
        <v>83</v>
      </c>
      <c r="V977" s="304" t="s">
        <v>2390</v>
      </c>
      <c r="W977" s="302" t="s">
        <v>2406</v>
      </c>
      <c r="X977" s="143" t="s">
        <v>232</v>
      </c>
      <c r="Y977" s="97" t="s">
        <v>232</v>
      </c>
      <c r="Z977" s="255" t="s">
        <v>300</v>
      </c>
      <c r="AA977" s="306" t="s">
        <v>300</v>
      </c>
      <c r="AB977" s="259" t="s">
        <v>173</v>
      </c>
      <c r="AC977" s="133" t="s">
        <v>8137</v>
      </c>
      <c r="AD977" s="303">
        <f t="shared" si="15"/>
        <v>0</v>
      </c>
      <c r="AE977" s="254"/>
      <c r="AF977" s="133" t="e">
        <f>VLOOKUP(N977,'2021jobs'!A:A,1,0)</f>
        <v>#N/A</v>
      </c>
      <c r="AG977" s="133" t="e">
        <f>VLOOKUP(Z977,'2021jobs'!A:A,1,0)</f>
        <v>#N/A</v>
      </c>
      <c r="AH977" s="256"/>
      <c r="AI977" s="255"/>
      <c r="AJ977" s="172"/>
      <c r="AK977" s="135"/>
      <c r="AL977" s="115"/>
      <c r="AM977" s="134"/>
      <c r="AN977" s="134"/>
      <c r="AO977" s="5"/>
    </row>
    <row r="978" spans="1:41" s="9" customFormat="1" ht="15" customHeight="1" x14ac:dyDescent="0.4">
      <c r="A978" s="125">
        <v>0</v>
      </c>
      <c r="B978" s="125">
        <v>0</v>
      </c>
      <c r="C978" s="125">
        <v>0</v>
      </c>
      <c r="D978" s="125">
        <v>0</v>
      </c>
      <c r="E978" s="125">
        <v>0</v>
      </c>
      <c r="F978" s="125">
        <v>0</v>
      </c>
      <c r="G978" s="120">
        <v>1</v>
      </c>
      <c r="H978" s="125">
        <v>0</v>
      </c>
      <c r="I978" s="125">
        <v>0</v>
      </c>
      <c r="J978" s="300">
        <v>0</v>
      </c>
      <c r="K978" s="125">
        <v>0</v>
      </c>
      <c r="L978" s="125">
        <v>0</v>
      </c>
      <c r="M978" s="135"/>
      <c r="N978" s="133" t="s">
        <v>2408</v>
      </c>
      <c r="O978" s="254" t="s">
        <v>2407</v>
      </c>
      <c r="P978" s="254" t="s">
        <v>363</v>
      </c>
      <c r="Q978" s="254" t="s">
        <v>7479</v>
      </c>
      <c r="R978" s="257" t="s">
        <v>2409</v>
      </c>
      <c r="S978" s="313" t="s">
        <v>9879</v>
      </c>
      <c r="T978" s="257" t="s">
        <v>9699</v>
      </c>
      <c r="U978" s="304" t="s">
        <v>83</v>
      </c>
      <c r="V978" s="304" t="s">
        <v>2390</v>
      </c>
      <c r="W978" s="302" t="s">
        <v>2406</v>
      </c>
      <c r="X978" s="143" t="s">
        <v>232</v>
      </c>
      <c r="Y978" s="97" t="s">
        <v>232</v>
      </c>
      <c r="Z978" s="255" t="s">
        <v>2408</v>
      </c>
      <c r="AA978" s="106" t="s">
        <v>2410</v>
      </c>
      <c r="AB978" s="259" t="s">
        <v>173</v>
      </c>
      <c r="AC978" s="133" t="s">
        <v>8137</v>
      </c>
      <c r="AD978" s="303">
        <f t="shared" si="15"/>
        <v>1</v>
      </c>
      <c r="AE978" s="105" t="s">
        <v>7482</v>
      </c>
      <c r="AF978" s="133" t="str">
        <f>VLOOKUP(N978,'2021jobs'!A:A,1,0)</f>
        <v>COMG-M1</v>
      </c>
      <c r="AG978" s="133" t="str">
        <f>VLOOKUP(Z978,'2021jobs'!A:A,1,0)</f>
        <v>COMG-M1</v>
      </c>
      <c r="AH978" s="256"/>
      <c r="AI978" s="132" t="s">
        <v>2408</v>
      </c>
      <c r="AJ978" s="172" t="s">
        <v>239</v>
      </c>
      <c r="AK978" s="135"/>
      <c r="AL978" s="98" t="s">
        <v>2406</v>
      </c>
      <c r="AM978" s="134" t="s">
        <v>2390</v>
      </c>
      <c r="AN978" s="134" t="s">
        <v>2390</v>
      </c>
      <c r="AO978" s="5" t="s">
        <v>173</v>
      </c>
    </row>
    <row r="979" spans="1:41" s="9" customFormat="1" ht="15" customHeight="1" x14ac:dyDescent="0.4">
      <c r="A979" s="125">
        <v>0</v>
      </c>
      <c r="B979" s="125">
        <v>0</v>
      </c>
      <c r="C979" s="125">
        <v>0</v>
      </c>
      <c r="D979" s="125">
        <v>0</v>
      </c>
      <c r="E979" s="125">
        <v>0</v>
      </c>
      <c r="F979" s="125">
        <v>0</v>
      </c>
      <c r="G979" s="120">
        <v>1</v>
      </c>
      <c r="H979" s="125">
        <v>0</v>
      </c>
      <c r="I979" s="125">
        <v>0</v>
      </c>
      <c r="J979" s="300">
        <v>0</v>
      </c>
      <c r="K979" s="125">
        <v>0</v>
      </c>
      <c r="L979" s="125">
        <v>0</v>
      </c>
      <c r="M979" s="135" t="s">
        <v>9737</v>
      </c>
      <c r="N979" s="133" t="s">
        <v>10344</v>
      </c>
      <c r="O979" s="254" t="s">
        <v>2407</v>
      </c>
      <c r="P979" s="254" t="s">
        <v>804</v>
      </c>
      <c r="Q979" s="254" t="s">
        <v>7479</v>
      </c>
      <c r="R979" s="257" t="s">
        <v>9502</v>
      </c>
      <c r="S979" s="313" t="s">
        <v>9879</v>
      </c>
      <c r="T979" s="257" t="s">
        <v>10829</v>
      </c>
      <c r="U979" s="304" t="s">
        <v>83</v>
      </c>
      <c r="V979" s="304" t="s">
        <v>2390</v>
      </c>
      <c r="W979" s="302" t="s">
        <v>2406</v>
      </c>
      <c r="X979" s="143" t="s">
        <v>232</v>
      </c>
      <c r="Y979" s="97" t="s">
        <v>232</v>
      </c>
      <c r="Z979" s="255" t="s">
        <v>300</v>
      </c>
      <c r="AA979" s="306" t="s">
        <v>300</v>
      </c>
      <c r="AB979" s="259" t="s">
        <v>173</v>
      </c>
      <c r="AC979" s="133" t="s">
        <v>8137</v>
      </c>
      <c r="AD979" s="303">
        <f t="shared" si="15"/>
        <v>0</v>
      </c>
      <c r="AE979" s="254"/>
      <c r="AF979" s="133" t="e">
        <f>VLOOKUP(N979,'2021jobs'!A:A,1,0)</f>
        <v>#N/A</v>
      </c>
      <c r="AG979" s="133" t="e">
        <f>VLOOKUP(Z979,'2021jobs'!A:A,1,0)</f>
        <v>#N/A</v>
      </c>
      <c r="AH979" s="256"/>
      <c r="AI979" s="255"/>
      <c r="AJ979" s="172"/>
      <c r="AK979" s="135"/>
      <c r="AL979" s="98"/>
      <c r="AM979" s="134"/>
      <c r="AN979" s="134"/>
      <c r="AO979" s="5"/>
    </row>
    <row r="980" spans="1:41" s="9" customFormat="1" ht="15" customHeight="1" x14ac:dyDescent="0.4">
      <c r="A980" s="125">
        <v>0</v>
      </c>
      <c r="B980" s="125">
        <v>0</v>
      </c>
      <c r="C980" s="125">
        <v>0</v>
      </c>
      <c r="D980" s="125">
        <v>0</v>
      </c>
      <c r="E980" s="125">
        <v>0</v>
      </c>
      <c r="F980" s="125">
        <v>0</v>
      </c>
      <c r="G980" s="120">
        <v>1</v>
      </c>
      <c r="H980" s="125">
        <v>0</v>
      </c>
      <c r="I980" s="125">
        <v>0</v>
      </c>
      <c r="J980" s="300">
        <v>0</v>
      </c>
      <c r="K980" s="125">
        <v>0</v>
      </c>
      <c r="L980" s="125">
        <v>0</v>
      </c>
      <c r="M980" s="135"/>
      <c r="N980" s="133" t="s">
        <v>2425</v>
      </c>
      <c r="O980" s="254" t="s">
        <v>2407</v>
      </c>
      <c r="P980" s="254" t="s">
        <v>419</v>
      </c>
      <c r="Q980" s="254" t="s">
        <v>7479</v>
      </c>
      <c r="R980" s="257" t="s">
        <v>2426</v>
      </c>
      <c r="S980" s="313" t="s">
        <v>9879</v>
      </c>
      <c r="T980" s="257" t="s">
        <v>10828</v>
      </c>
      <c r="U980" s="304" t="s">
        <v>83</v>
      </c>
      <c r="V980" s="304" t="s">
        <v>2390</v>
      </c>
      <c r="W980" s="302" t="s">
        <v>2406</v>
      </c>
      <c r="X980" s="143" t="s">
        <v>232</v>
      </c>
      <c r="Y980" s="97" t="s">
        <v>232</v>
      </c>
      <c r="Z980" s="255" t="s">
        <v>2425</v>
      </c>
      <c r="AA980" s="106" t="s">
        <v>2427</v>
      </c>
      <c r="AB980" s="259" t="s">
        <v>173</v>
      </c>
      <c r="AC980" s="133" t="s">
        <v>8137</v>
      </c>
      <c r="AD980" s="303">
        <f t="shared" si="15"/>
        <v>1</v>
      </c>
      <c r="AE980" s="105"/>
      <c r="AF980" s="133" t="str">
        <f>VLOOKUP(N980,'2021jobs'!A:A,1,0)</f>
        <v>COMG-S1</v>
      </c>
      <c r="AG980" s="133" t="str">
        <f>VLOOKUP(Z980,'2021jobs'!A:A,1,0)</f>
        <v>COMG-S1</v>
      </c>
      <c r="AH980" s="256"/>
      <c r="AI980" s="132" t="s">
        <v>2425</v>
      </c>
      <c r="AJ980" s="172" t="s">
        <v>239</v>
      </c>
      <c r="AK980" s="135"/>
      <c r="AL980" s="115" t="s">
        <v>2406</v>
      </c>
      <c r="AM980" s="134" t="s">
        <v>2390</v>
      </c>
      <c r="AN980" s="134" t="s">
        <v>2390</v>
      </c>
      <c r="AO980" s="5" t="s">
        <v>173</v>
      </c>
    </row>
    <row r="981" spans="1:41" s="9" customFormat="1" ht="15" customHeight="1" x14ac:dyDescent="0.4">
      <c r="A981" s="125">
        <v>0</v>
      </c>
      <c r="B981" s="125">
        <v>0</v>
      </c>
      <c r="C981" s="125">
        <v>0</v>
      </c>
      <c r="D981" s="125">
        <v>0</v>
      </c>
      <c r="E981" s="125">
        <v>0</v>
      </c>
      <c r="F981" s="125">
        <v>0</v>
      </c>
      <c r="G981" s="120">
        <v>1</v>
      </c>
      <c r="H981" s="125">
        <v>0</v>
      </c>
      <c r="I981" s="125">
        <v>0</v>
      </c>
      <c r="J981" s="300">
        <v>0</v>
      </c>
      <c r="K981" s="125">
        <v>0</v>
      </c>
      <c r="L981" s="125">
        <v>0</v>
      </c>
      <c r="M981" s="135" t="s">
        <v>9737</v>
      </c>
      <c r="N981" s="133" t="s">
        <v>10345</v>
      </c>
      <c r="O981" s="254" t="s">
        <v>2412</v>
      </c>
      <c r="P981" s="254" t="s">
        <v>2034</v>
      </c>
      <c r="Q981" s="254" t="s">
        <v>7512</v>
      </c>
      <c r="R981" s="257" t="s">
        <v>9507</v>
      </c>
      <c r="S981" s="313" t="s">
        <v>9506</v>
      </c>
      <c r="T981" s="257" t="s">
        <v>10786</v>
      </c>
      <c r="U981" s="304" t="s">
        <v>83</v>
      </c>
      <c r="V981" s="304" t="s">
        <v>2390</v>
      </c>
      <c r="W981" s="302" t="s">
        <v>2411</v>
      </c>
      <c r="X981" s="143" t="s">
        <v>232</v>
      </c>
      <c r="Y981" s="97" t="s">
        <v>232</v>
      </c>
      <c r="Z981" s="255" t="s">
        <v>300</v>
      </c>
      <c r="AA981" s="306" t="s">
        <v>300</v>
      </c>
      <c r="AB981" s="259" t="s">
        <v>173</v>
      </c>
      <c r="AC981" s="133" t="s">
        <v>8138</v>
      </c>
      <c r="AD981" s="303">
        <f t="shared" si="15"/>
        <v>0</v>
      </c>
      <c r="AE981" s="254"/>
      <c r="AF981" s="133" t="e">
        <f>VLOOKUP(N981,'2021jobs'!A:A,1,0)</f>
        <v>#N/A</v>
      </c>
      <c r="AG981" s="133" t="e">
        <f>VLOOKUP(Z981,'2021jobs'!A:A,1,0)</f>
        <v>#N/A</v>
      </c>
      <c r="AH981" s="256"/>
      <c r="AI981" s="255"/>
      <c r="AJ981" s="172"/>
      <c r="AK981" s="135"/>
      <c r="AL981" s="115"/>
      <c r="AM981" s="134"/>
      <c r="AN981" s="134"/>
      <c r="AO981" s="5"/>
    </row>
    <row r="982" spans="1:41" s="9" customFormat="1" ht="15" customHeight="1" x14ac:dyDescent="0.4">
      <c r="A982" s="125">
        <v>0</v>
      </c>
      <c r="B982" s="125">
        <v>0</v>
      </c>
      <c r="C982" s="125">
        <v>0</v>
      </c>
      <c r="D982" s="125">
        <v>0</v>
      </c>
      <c r="E982" s="125">
        <v>0</v>
      </c>
      <c r="F982" s="125">
        <v>0</v>
      </c>
      <c r="G982" s="120">
        <v>1</v>
      </c>
      <c r="H982" s="125">
        <v>0</v>
      </c>
      <c r="I982" s="125">
        <v>0</v>
      </c>
      <c r="J982" s="300">
        <v>0</v>
      </c>
      <c r="K982" s="125">
        <v>0</v>
      </c>
      <c r="L982" s="125">
        <v>0</v>
      </c>
      <c r="M982" s="135"/>
      <c r="N982" s="133" t="s">
        <v>2413</v>
      </c>
      <c r="O982" s="254" t="s">
        <v>2412</v>
      </c>
      <c r="P982" s="254" t="s">
        <v>2037</v>
      </c>
      <c r="Q982" s="254" t="s">
        <v>7512</v>
      </c>
      <c r="R982" s="257" t="s">
        <v>2414</v>
      </c>
      <c r="S982" s="313" t="s">
        <v>9506</v>
      </c>
      <c r="T982" s="257" t="s">
        <v>10827</v>
      </c>
      <c r="U982" s="304" t="s">
        <v>83</v>
      </c>
      <c r="V982" s="304" t="s">
        <v>2390</v>
      </c>
      <c r="W982" s="302" t="s">
        <v>2411</v>
      </c>
      <c r="X982" s="143" t="s">
        <v>232</v>
      </c>
      <c r="Y982" s="97" t="s">
        <v>232</v>
      </c>
      <c r="Z982" s="255" t="s">
        <v>2413</v>
      </c>
      <c r="AA982" s="106" t="s">
        <v>2415</v>
      </c>
      <c r="AB982" s="259" t="s">
        <v>173</v>
      </c>
      <c r="AC982" s="133" t="s">
        <v>8138</v>
      </c>
      <c r="AD982" s="303">
        <f t="shared" si="15"/>
        <v>1</v>
      </c>
      <c r="AE982" s="105"/>
      <c r="AF982" s="133" t="str">
        <f>VLOOKUP(N982,'2021jobs'!A:A,1,0)</f>
        <v>COAN-T4</v>
      </c>
      <c r="AG982" s="133" t="str">
        <f>VLOOKUP(Z982,'2021jobs'!A:A,1,0)</f>
        <v>COAN-T4</v>
      </c>
      <c r="AH982" s="256"/>
      <c r="AI982" s="132" t="s">
        <v>2413</v>
      </c>
      <c r="AJ982" s="172" t="s">
        <v>239</v>
      </c>
      <c r="AK982" s="135"/>
      <c r="AL982" s="98" t="s">
        <v>2411</v>
      </c>
      <c r="AM982" s="134" t="s">
        <v>2390</v>
      </c>
      <c r="AN982" s="134" t="s">
        <v>2390</v>
      </c>
      <c r="AO982" s="5" t="s">
        <v>173</v>
      </c>
    </row>
    <row r="983" spans="1:41" s="9" customFormat="1" ht="15" customHeight="1" x14ac:dyDescent="0.4">
      <c r="A983" s="125">
        <v>0</v>
      </c>
      <c r="B983" s="125">
        <v>0</v>
      </c>
      <c r="C983" s="125">
        <v>0</v>
      </c>
      <c r="D983" s="125">
        <v>0</v>
      </c>
      <c r="E983" s="125">
        <v>0</v>
      </c>
      <c r="F983" s="125">
        <v>0</v>
      </c>
      <c r="G983" s="120">
        <v>1</v>
      </c>
      <c r="H983" s="125">
        <v>0</v>
      </c>
      <c r="I983" s="125">
        <v>0</v>
      </c>
      <c r="J983" s="300">
        <v>0</v>
      </c>
      <c r="K983" s="125">
        <v>0</v>
      </c>
      <c r="L983" s="125">
        <v>0</v>
      </c>
      <c r="M983" s="135"/>
      <c r="N983" s="133" t="s">
        <v>2416</v>
      </c>
      <c r="O983" s="254" t="s">
        <v>2412</v>
      </c>
      <c r="P983" s="254" t="s">
        <v>492</v>
      </c>
      <c r="Q983" s="254" t="s">
        <v>7512</v>
      </c>
      <c r="R983" s="257" t="s">
        <v>2417</v>
      </c>
      <c r="S983" s="313" t="s">
        <v>9506</v>
      </c>
      <c r="T983" s="257" t="s">
        <v>10773</v>
      </c>
      <c r="U983" s="304" t="s">
        <v>83</v>
      </c>
      <c r="V983" s="304" t="s">
        <v>2390</v>
      </c>
      <c r="W983" s="302" t="s">
        <v>2411</v>
      </c>
      <c r="X983" s="143" t="s">
        <v>232</v>
      </c>
      <c r="Y983" s="97" t="s">
        <v>232</v>
      </c>
      <c r="Z983" s="255" t="s">
        <v>2416</v>
      </c>
      <c r="AA983" s="106" t="s">
        <v>2418</v>
      </c>
      <c r="AB983" s="259" t="s">
        <v>173</v>
      </c>
      <c r="AC983" s="133" t="s">
        <v>8138</v>
      </c>
      <c r="AD983" s="303">
        <f t="shared" si="15"/>
        <v>1</v>
      </c>
      <c r="AE983" s="105" t="s">
        <v>7482</v>
      </c>
      <c r="AF983" s="133" t="str">
        <f>VLOOKUP(N983,'2021jobs'!A:A,1,0)</f>
        <v>COAN-T3</v>
      </c>
      <c r="AG983" s="133" t="str">
        <f>VLOOKUP(Z983,'2021jobs'!A:A,1,0)</f>
        <v>COAN-T3</v>
      </c>
      <c r="AH983" s="256"/>
      <c r="AI983" s="132" t="s">
        <v>2416</v>
      </c>
      <c r="AJ983" s="172" t="s">
        <v>239</v>
      </c>
      <c r="AK983" s="135"/>
      <c r="AL983" s="98" t="s">
        <v>2411</v>
      </c>
      <c r="AM983" s="134" t="s">
        <v>2390</v>
      </c>
      <c r="AN983" s="134" t="s">
        <v>2390</v>
      </c>
      <c r="AO983" s="5" t="s">
        <v>173</v>
      </c>
    </row>
    <row r="984" spans="1:41" s="9" customFormat="1" ht="15" customHeight="1" x14ac:dyDescent="0.4">
      <c r="A984" s="125">
        <v>0</v>
      </c>
      <c r="B984" s="125">
        <v>0</v>
      </c>
      <c r="C984" s="125">
        <v>0</v>
      </c>
      <c r="D984" s="125">
        <v>0</v>
      </c>
      <c r="E984" s="125">
        <v>0</v>
      </c>
      <c r="F984" s="125">
        <v>0</v>
      </c>
      <c r="G984" s="120">
        <v>1</v>
      </c>
      <c r="H984" s="125">
        <v>0</v>
      </c>
      <c r="I984" s="125">
        <v>0</v>
      </c>
      <c r="J984" s="300">
        <v>0</v>
      </c>
      <c r="K984" s="125">
        <v>0</v>
      </c>
      <c r="L984" s="125">
        <v>0</v>
      </c>
      <c r="M984" s="135"/>
      <c r="N984" s="133" t="s">
        <v>2419</v>
      </c>
      <c r="O984" s="254" t="s">
        <v>2412</v>
      </c>
      <c r="P984" s="254" t="s">
        <v>2042</v>
      </c>
      <c r="Q984" s="254" t="s">
        <v>7512</v>
      </c>
      <c r="R984" s="257" t="s">
        <v>2420</v>
      </c>
      <c r="S984" s="313" t="s">
        <v>9506</v>
      </c>
      <c r="T984" s="257" t="s">
        <v>10774</v>
      </c>
      <c r="U984" s="304" t="s">
        <v>83</v>
      </c>
      <c r="V984" s="304" t="s">
        <v>2390</v>
      </c>
      <c r="W984" s="302" t="s">
        <v>2411</v>
      </c>
      <c r="X984" s="143" t="s">
        <v>232</v>
      </c>
      <c r="Y984" s="97" t="s">
        <v>232</v>
      </c>
      <c r="Z984" s="255" t="s">
        <v>2419</v>
      </c>
      <c r="AA984" s="106" t="s">
        <v>2421</v>
      </c>
      <c r="AB984" s="259" t="s">
        <v>173</v>
      </c>
      <c r="AC984" s="133" t="s">
        <v>8138</v>
      </c>
      <c r="AD984" s="303">
        <f t="shared" si="15"/>
        <v>1</v>
      </c>
      <c r="AE984" s="105"/>
      <c r="AF984" s="133" t="str">
        <f>VLOOKUP(N984,'2021jobs'!A:A,1,0)</f>
        <v>COAN-T2</v>
      </c>
      <c r="AG984" s="133" t="str">
        <f>VLOOKUP(Z984,'2021jobs'!A:A,1,0)</f>
        <v>COAN-T2</v>
      </c>
      <c r="AH984" s="256"/>
      <c r="AI984" s="132" t="s">
        <v>2419</v>
      </c>
      <c r="AJ984" s="172" t="s">
        <v>239</v>
      </c>
      <c r="AK984" s="135"/>
      <c r="AL984" s="98" t="s">
        <v>2411</v>
      </c>
      <c r="AM984" s="134" t="s">
        <v>2390</v>
      </c>
      <c r="AN984" s="134" t="s">
        <v>2390</v>
      </c>
      <c r="AO984" s="5" t="s">
        <v>173</v>
      </c>
    </row>
    <row r="985" spans="1:41" s="9" customFormat="1" ht="15" customHeight="1" x14ac:dyDescent="0.4">
      <c r="A985" s="125">
        <v>0</v>
      </c>
      <c r="B985" s="125">
        <v>0</v>
      </c>
      <c r="C985" s="125">
        <v>0</v>
      </c>
      <c r="D985" s="125">
        <v>0</v>
      </c>
      <c r="E985" s="125">
        <v>0</v>
      </c>
      <c r="F985" s="125">
        <v>0</v>
      </c>
      <c r="G985" s="120">
        <v>1</v>
      </c>
      <c r="H985" s="125">
        <v>0</v>
      </c>
      <c r="I985" s="125">
        <v>0</v>
      </c>
      <c r="J985" s="300">
        <v>0</v>
      </c>
      <c r="K985" s="125">
        <v>0</v>
      </c>
      <c r="L985" s="125">
        <v>0</v>
      </c>
      <c r="M985" s="135"/>
      <c r="N985" s="133" t="s">
        <v>2422</v>
      </c>
      <c r="O985" s="254" t="s">
        <v>2412</v>
      </c>
      <c r="P985" s="254" t="s">
        <v>2045</v>
      </c>
      <c r="Q985" s="254" t="s">
        <v>7512</v>
      </c>
      <c r="R985" s="257" t="s">
        <v>2423</v>
      </c>
      <c r="S985" s="313" t="s">
        <v>9506</v>
      </c>
      <c r="T985" s="257" t="s">
        <v>10826</v>
      </c>
      <c r="U985" s="304" t="s">
        <v>83</v>
      </c>
      <c r="V985" s="304" t="s">
        <v>2390</v>
      </c>
      <c r="W985" s="302" t="s">
        <v>2411</v>
      </c>
      <c r="X985" s="143" t="s">
        <v>232</v>
      </c>
      <c r="Y985" s="97" t="s">
        <v>232</v>
      </c>
      <c r="Z985" s="255" t="s">
        <v>2422</v>
      </c>
      <c r="AA985" s="106" t="s">
        <v>2424</v>
      </c>
      <c r="AB985" s="259" t="s">
        <v>173</v>
      </c>
      <c r="AC985" s="133" t="s">
        <v>8138</v>
      </c>
      <c r="AD985" s="303">
        <f t="shared" si="15"/>
        <v>1</v>
      </c>
      <c r="AE985" s="105"/>
      <c r="AF985" s="133" t="str">
        <f>VLOOKUP(N985,'2021jobs'!A:A,1,0)</f>
        <v>COAN-T1</v>
      </c>
      <c r="AG985" s="133" t="str">
        <f>VLOOKUP(Z985,'2021jobs'!A:A,1,0)</f>
        <v>COAN-T1</v>
      </c>
      <c r="AH985" s="256"/>
      <c r="AI985" s="132" t="s">
        <v>2422</v>
      </c>
      <c r="AJ985" s="172" t="s">
        <v>239</v>
      </c>
      <c r="AK985" s="135"/>
      <c r="AL985" s="98" t="s">
        <v>2411</v>
      </c>
      <c r="AM985" s="134" t="s">
        <v>2390</v>
      </c>
      <c r="AN985" s="134" t="s">
        <v>2390</v>
      </c>
      <c r="AO985" s="5" t="s">
        <v>173</v>
      </c>
    </row>
    <row r="986" spans="1:41" s="3" customFormat="1" ht="15" customHeight="1" x14ac:dyDescent="0.4">
      <c r="A986" s="125">
        <v>0</v>
      </c>
      <c r="B986" s="125">
        <v>0</v>
      </c>
      <c r="C986" s="125">
        <v>0</v>
      </c>
      <c r="D986" s="125">
        <v>0</v>
      </c>
      <c r="E986" s="125">
        <v>0</v>
      </c>
      <c r="F986" s="125">
        <v>0</v>
      </c>
      <c r="G986" s="120">
        <v>1</v>
      </c>
      <c r="H986" s="125">
        <v>0</v>
      </c>
      <c r="I986" s="125">
        <v>0</v>
      </c>
      <c r="J986" s="300">
        <v>0</v>
      </c>
      <c r="K986" s="125">
        <v>0</v>
      </c>
      <c r="L986" s="125">
        <v>0</v>
      </c>
      <c r="M986" s="135"/>
      <c r="N986" s="133" t="s">
        <v>2430</v>
      </c>
      <c r="O986" s="254" t="s">
        <v>2429</v>
      </c>
      <c r="P986" s="254" t="s">
        <v>735</v>
      </c>
      <c r="Q986" s="254" t="s">
        <v>7593</v>
      </c>
      <c r="R986" s="257" t="s">
        <v>2431</v>
      </c>
      <c r="S986" s="313" t="s">
        <v>9505</v>
      </c>
      <c r="T986" s="257" t="s">
        <v>9683</v>
      </c>
      <c r="U986" s="304" t="s">
        <v>83</v>
      </c>
      <c r="V986" s="304" t="s">
        <v>2390</v>
      </c>
      <c r="W986" s="302" t="s">
        <v>2428</v>
      </c>
      <c r="X986" s="143" t="s">
        <v>232</v>
      </c>
      <c r="Y986" s="97" t="s">
        <v>232</v>
      </c>
      <c r="Z986" s="255" t="s">
        <v>2430</v>
      </c>
      <c r="AA986" s="106" t="s">
        <v>2432</v>
      </c>
      <c r="AB986" s="259" t="s">
        <v>173</v>
      </c>
      <c r="AC986" s="133" t="s">
        <v>8139</v>
      </c>
      <c r="AD986" s="303">
        <f t="shared" si="15"/>
        <v>1</v>
      </c>
      <c r="AE986" s="105"/>
      <c r="AF986" s="133" t="str">
        <f>VLOOKUP(N986,'2021jobs'!A:A,1,0)</f>
        <v>CMOP-Z4</v>
      </c>
      <c r="AG986" s="133" t="str">
        <f>VLOOKUP(Z986,'2021jobs'!A:A,1,0)</f>
        <v>CMOP-Z4</v>
      </c>
      <c r="AH986" s="256"/>
      <c r="AI986" s="132" t="s">
        <v>2430</v>
      </c>
      <c r="AJ986" s="172" t="s">
        <v>239</v>
      </c>
      <c r="AK986" s="135"/>
      <c r="AL986" s="98" t="s">
        <v>2428</v>
      </c>
      <c r="AM986" s="134" t="s">
        <v>2390</v>
      </c>
      <c r="AN986" s="134" t="s">
        <v>2390</v>
      </c>
      <c r="AO986" s="5" t="s">
        <v>173</v>
      </c>
    </row>
    <row r="987" spans="1:41" s="9" customFormat="1" ht="15" customHeight="1" x14ac:dyDescent="0.4">
      <c r="A987" s="125">
        <v>0</v>
      </c>
      <c r="B987" s="125">
        <v>0</v>
      </c>
      <c r="C987" s="125">
        <v>0</v>
      </c>
      <c r="D987" s="125">
        <v>0</v>
      </c>
      <c r="E987" s="125">
        <v>0</v>
      </c>
      <c r="F987" s="125">
        <v>0</v>
      </c>
      <c r="G987" s="120">
        <v>1</v>
      </c>
      <c r="H987" s="125">
        <v>0</v>
      </c>
      <c r="I987" s="125">
        <v>0</v>
      </c>
      <c r="J987" s="300">
        <v>0</v>
      </c>
      <c r="K987" s="125">
        <v>0</v>
      </c>
      <c r="L987" s="125">
        <v>0</v>
      </c>
      <c r="M987" s="135"/>
      <c r="N987" s="133" t="s">
        <v>2433</v>
      </c>
      <c r="O987" s="254" t="s">
        <v>2429</v>
      </c>
      <c r="P987" s="254" t="s">
        <v>739</v>
      </c>
      <c r="Q987" s="254" t="s">
        <v>7593</v>
      </c>
      <c r="R987" s="257" t="s">
        <v>2434</v>
      </c>
      <c r="S987" s="313" t="s">
        <v>9505</v>
      </c>
      <c r="T987" s="257" t="s">
        <v>9682</v>
      </c>
      <c r="U987" s="304" t="s">
        <v>83</v>
      </c>
      <c r="V987" s="304" t="s">
        <v>2390</v>
      </c>
      <c r="W987" s="302" t="s">
        <v>2428</v>
      </c>
      <c r="X987" s="143" t="s">
        <v>232</v>
      </c>
      <c r="Y987" s="97" t="s">
        <v>232</v>
      </c>
      <c r="Z987" s="255" t="s">
        <v>2433</v>
      </c>
      <c r="AA987" s="106" t="s">
        <v>2435</v>
      </c>
      <c r="AB987" s="259" t="s">
        <v>173</v>
      </c>
      <c r="AC987" s="133" t="s">
        <v>8139</v>
      </c>
      <c r="AD987" s="303">
        <f t="shared" si="15"/>
        <v>1</v>
      </c>
      <c r="AE987" s="105" t="s">
        <v>7482</v>
      </c>
      <c r="AF987" s="133" t="str">
        <f>VLOOKUP(N987,'2021jobs'!A:A,1,0)</f>
        <v>CMOP-Z3</v>
      </c>
      <c r="AG987" s="133" t="str">
        <f>VLOOKUP(Z987,'2021jobs'!A:A,1,0)</f>
        <v>CMOP-Z3</v>
      </c>
      <c r="AH987" s="256"/>
      <c r="AI987" s="132" t="s">
        <v>2433</v>
      </c>
      <c r="AJ987" s="172" t="s">
        <v>239</v>
      </c>
      <c r="AK987" s="135"/>
      <c r="AL987" s="98" t="s">
        <v>2428</v>
      </c>
      <c r="AM987" s="134" t="s">
        <v>2390</v>
      </c>
      <c r="AN987" s="134" t="s">
        <v>2390</v>
      </c>
      <c r="AO987" s="5" t="s">
        <v>173</v>
      </c>
    </row>
    <row r="988" spans="1:41" s="3" customFormat="1" ht="15" customHeight="1" x14ac:dyDescent="0.4">
      <c r="A988" s="125">
        <v>0</v>
      </c>
      <c r="B988" s="125">
        <v>0</v>
      </c>
      <c r="C988" s="125">
        <v>0</v>
      </c>
      <c r="D988" s="125">
        <v>0</v>
      </c>
      <c r="E988" s="125">
        <v>0</v>
      </c>
      <c r="F988" s="125">
        <v>0</v>
      </c>
      <c r="G988" s="120">
        <v>1</v>
      </c>
      <c r="H988" s="125">
        <v>0</v>
      </c>
      <c r="I988" s="125">
        <v>0</v>
      </c>
      <c r="J988" s="300">
        <v>0</v>
      </c>
      <c r="K988" s="125">
        <v>0</v>
      </c>
      <c r="L988" s="125">
        <v>0</v>
      </c>
      <c r="M988" s="135"/>
      <c r="N988" s="133" t="s">
        <v>2436</v>
      </c>
      <c r="O988" s="254" t="s">
        <v>2429</v>
      </c>
      <c r="P988" s="254" t="s">
        <v>505</v>
      </c>
      <c r="Q988" s="254" t="s">
        <v>7593</v>
      </c>
      <c r="R988" s="257" t="s">
        <v>2437</v>
      </c>
      <c r="S988" s="313" t="s">
        <v>9505</v>
      </c>
      <c r="T988" s="257" t="s">
        <v>9681</v>
      </c>
      <c r="U988" s="304" t="s">
        <v>83</v>
      </c>
      <c r="V988" s="304" t="s">
        <v>2390</v>
      </c>
      <c r="W988" s="302" t="s">
        <v>2428</v>
      </c>
      <c r="X988" s="143" t="s">
        <v>232</v>
      </c>
      <c r="Y988" s="97" t="s">
        <v>232</v>
      </c>
      <c r="Z988" s="255" t="s">
        <v>2436</v>
      </c>
      <c r="AA988" s="106" t="s">
        <v>2438</v>
      </c>
      <c r="AB988" s="259" t="s">
        <v>173</v>
      </c>
      <c r="AC988" s="133" t="s">
        <v>8139</v>
      </c>
      <c r="AD988" s="303">
        <f t="shared" si="15"/>
        <v>1</v>
      </c>
      <c r="AE988" s="105"/>
      <c r="AF988" s="133" t="str">
        <f>VLOOKUP(N988,'2021jobs'!A:A,1,0)</f>
        <v>CMOP-Z2</v>
      </c>
      <c r="AG988" s="133" t="str">
        <f>VLOOKUP(Z988,'2021jobs'!A:A,1,0)</f>
        <v>CMOP-Z2</v>
      </c>
      <c r="AH988" s="256"/>
      <c r="AI988" s="132" t="s">
        <v>2436</v>
      </c>
      <c r="AJ988" s="172" t="s">
        <v>239</v>
      </c>
      <c r="AK988" s="135"/>
      <c r="AL988" s="98" t="s">
        <v>2428</v>
      </c>
      <c r="AM988" s="134" t="s">
        <v>2390</v>
      </c>
      <c r="AN988" s="134" t="s">
        <v>2390</v>
      </c>
      <c r="AO988" s="5" t="s">
        <v>173</v>
      </c>
    </row>
    <row r="989" spans="1:41" s="3" customFormat="1" ht="15" customHeight="1" x14ac:dyDescent="0.4">
      <c r="A989" s="125">
        <v>0</v>
      </c>
      <c r="B989" s="125">
        <v>0</v>
      </c>
      <c r="C989" s="125">
        <v>0</v>
      </c>
      <c r="D989" s="125">
        <v>0</v>
      </c>
      <c r="E989" s="125">
        <v>0</v>
      </c>
      <c r="F989" s="125">
        <v>0</v>
      </c>
      <c r="G989" s="120">
        <v>1</v>
      </c>
      <c r="H989" s="125">
        <v>0</v>
      </c>
      <c r="I989" s="125">
        <v>0</v>
      </c>
      <c r="J989" s="300">
        <v>0</v>
      </c>
      <c r="K989" s="125">
        <v>0</v>
      </c>
      <c r="L989" s="125">
        <v>0</v>
      </c>
      <c r="M989" s="135"/>
      <c r="N989" s="133" t="s">
        <v>2439</v>
      </c>
      <c r="O989" s="254" t="s">
        <v>2429</v>
      </c>
      <c r="P989" s="254" t="s">
        <v>746</v>
      </c>
      <c r="Q989" s="254" t="s">
        <v>7593</v>
      </c>
      <c r="R989" s="257" t="s">
        <v>2440</v>
      </c>
      <c r="S989" s="313" t="s">
        <v>9505</v>
      </c>
      <c r="T989" s="257" t="s">
        <v>8632</v>
      </c>
      <c r="U989" s="304" t="s">
        <v>83</v>
      </c>
      <c r="V989" s="304" t="s">
        <v>2390</v>
      </c>
      <c r="W989" s="302" t="s">
        <v>2428</v>
      </c>
      <c r="X989" s="143" t="s">
        <v>232</v>
      </c>
      <c r="Y989" s="97" t="s">
        <v>232</v>
      </c>
      <c r="Z989" s="255" t="s">
        <v>2439</v>
      </c>
      <c r="AA989" s="106" t="s">
        <v>2441</v>
      </c>
      <c r="AB989" s="259" t="s">
        <v>173</v>
      </c>
      <c r="AC989" s="133" t="s">
        <v>8139</v>
      </c>
      <c r="AD989" s="303">
        <f t="shared" si="15"/>
        <v>1</v>
      </c>
      <c r="AE989" s="105"/>
      <c r="AF989" s="133" t="str">
        <f>VLOOKUP(N989,'2021jobs'!A:A,1,0)</f>
        <v>CMOP-Z1</v>
      </c>
      <c r="AG989" s="133" t="str">
        <f>VLOOKUP(Z989,'2021jobs'!A:A,1,0)</f>
        <v>CMOP-Z1</v>
      </c>
      <c r="AH989" s="256"/>
      <c r="AI989" s="132" t="s">
        <v>2439</v>
      </c>
      <c r="AJ989" s="172" t="s">
        <v>239</v>
      </c>
      <c r="AK989" s="135"/>
      <c r="AL989" s="98" t="s">
        <v>2428</v>
      </c>
      <c r="AM989" s="134" t="s">
        <v>2390</v>
      </c>
      <c r="AN989" s="134" t="s">
        <v>2390</v>
      </c>
      <c r="AO989" s="5" t="s">
        <v>173</v>
      </c>
    </row>
    <row r="990" spans="1:41" s="9" customFormat="1" ht="15" customHeight="1" x14ac:dyDescent="0.4">
      <c r="A990" s="120">
        <v>1</v>
      </c>
      <c r="B990" s="125">
        <v>0</v>
      </c>
      <c r="C990" s="125">
        <v>0</v>
      </c>
      <c r="D990" s="125">
        <v>0</v>
      </c>
      <c r="E990" s="125">
        <v>0</v>
      </c>
      <c r="F990" s="125">
        <v>0</v>
      </c>
      <c r="G990" s="120">
        <v>1</v>
      </c>
      <c r="H990" s="125">
        <v>0</v>
      </c>
      <c r="I990" s="125">
        <v>0</v>
      </c>
      <c r="J990" s="300">
        <v>0</v>
      </c>
      <c r="K990" s="125">
        <v>0</v>
      </c>
      <c r="L990" s="125">
        <v>0</v>
      </c>
      <c r="M990" s="135"/>
      <c r="N990" s="133" t="s">
        <v>2444</v>
      </c>
      <c r="O990" s="254" t="s">
        <v>2443</v>
      </c>
      <c r="P990" s="254" t="s">
        <v>297</v>
      </c>
      <c r="Q990" s="254" t="s">
        <v>46</v>
      </c>
      <c r="R990" s="257" t="s">
        <v>2445</v>
      </c>
      <c r="S990" s="313" t="s">
        <v>9508</v>
      </c>
      <c r="T990" s="257" t="s">
        <v>9704</v>
      </c>
      <c r="U990" s="304" t="s">
        <v>83</v>
      </c>
      <c r="V990" s="304" t="s">
        <v>2390</v>
      </c>
      <c r="W990" s="302" t="s">
        <v>10872</v>
      </c>
      <c r="X990" s="143" t="s">
        <v>232</v>
      </c>
      <c r="Y990" s="105" t="s">
        <v>232</v>
      </c>
      <c r="Z990" s="255" t="s">
        <v>2444</v>
      </c>
      <c r="AA990" s="106" t="s">
        <v>2446</v>
      </c>
      <c r="AB990" s="259" t="s">
        <v>173</v>
      </c>
      <c r="AC990" s="133" t="s">
        <v>8140</v>
      </c>
      <c r="AD990" s="303">
        <f t="shared" si="15"/>
        <v>1</v>
      </c>
      <c r="AE990" s="105" t="s">
        <v>7482</v>
      </c>
      <c r="AF990" s="133" t="str">
        <f>VLOOKUP(N990,'2021jobs'!A:A,1,0)</f>
        <v>VMIT-V1</v>
      </c>
      <c r="AG990" s="133" t="str">
        <f>VLOOKUP(Z990,'2021jobs'!A:A,1,0)</f>
        <v>VMIT-V1</v>
      </c>
      <c r="AH990" s="256"/>
      <c r="AI990" s="132" t="s">
        <v>2444</v>
      </c>
      <c r="AJ990" s="172" t="s">
        <v>239</v>
      </c>
      <c r="AK990" s="135"/>
      <c r="AL990" s="98" t="s">
        <v>2442</v>
      </c>
      <c r="AM990" s="134" t="s">
        <v>2390</v>
      </c>
      <c r="AN990" s="134" t="s">
        <v>2390</v>
      </c>
      <c r="AO990" s="5" t="s">
        <v>173</v>
      </c>
    </row>
    <row r="991" spans="1:41" s="9" customFormat="1" ht="15" customHeight="1" x14ac:dyDescent="0.4">
      <c r="A991" s="128">
        <v>0</v>
      </c>
      <c r="B991" s="125">
        <v>0</v>
      </c>
      <c r="C991" s="125">
        <v>0</v>
      </c>
      <c r="D991" s="125">
        <v>0</v>
      </c>
      <c r="E991" s="125">
        <v>0</v>
      </c>
      <c r="F991" s="125">
        <v>0</v>
      </c>
      <c r="G991" s="120">
        <v>1</v>
      </c>
      <c r="H991" s="125">
        <v>0</v>
      </c>
      <c r="I991" s="125">
        <v>0</v>
      </c>
      <c r="J991" s="300">
        <v>0</v>
      </c>
      <c r="K991" s="125">
        <v>0</v>
      </c>
      <c r="L991" s="125">
        <v>0</v>
      </c>
      <c r="M991" s="135" t="s">
        <v>9737</v>
      </c>
      <c r="N991" s="133" t="s">
        <v>10346</v>
      </c>
      <c r="O991" s="254" t="s">
        <v>2443</v>
      </c>
      <c r="P991" s="254" t="s">
        <v>453</v>
      </c>
      <c r="Q991" s="254" t="s">
        <v>7479</v>
      </c>
      <c r="R991" s="257" t="s">
        <v>9569</v>
      </c>
      <c r="S991" s="313" t="s">
        <v>9509</v>
      </c>
      <c r="T991" s="257" t="s">
        <v>9701</v>
      </c>
      <c r="U991" s="304" t="s">
        <v>83</v>
      </c>
      <c r="V991" s="304" t="s">
        <v>2390</v>
      </c>
      <c r="W991" s="302" t="s">
        <v>10872</v>
      </c>
      <c r="X991" s="143" t="s">
        <v>232</v>
      </c>
      <c r="Y991" s="254" t="s">
        <v>232</v>
      </c>
      <c r="Z991" s="255" t="s">
        <v>300</v>
      </c>
      <c r="AA991" s="306" t="s">
        <v>300</v>
      </c>
      <c r="AB991" s="259" t="s">
        <v>173</v>
      </c>
      <c r="AC991" s="133" t="s">
        <v>8141</v>
      </c>
      <c r="AD991" s="303">
        <f t="shared" si="15"/>
        <v>0</v>
      </c>
      <c r="AE991" s="254"/>
      <c r="AF991" s="133" t="e">
        <f>VLOOKUP(N991,'2021jobs'!A:A,1,0)</f>
        <v>#N/A</v>
      </c>
      <c r="AG991" s="133" t="e">
        <f>VLOOKUP(Z991,'2021jobs'!A:A,1,0)</f>
        <v>#N/A</v>
      </c>
      <c r="AH991" s="256"/>
      <c r="AI991" s="255"/>
      <c r="AJ991" s="172"/>
      <c r="AK991" s="135"/>
      <c r="AL991" s="98"/>
      <c r="AM991" s="134"/>
      <c r="AN991" s="134"/>
      <c r="AO991" s="5"/>
    </row>
    <row r="992" spans="1:41" s="9" customFormat="1" ht="15" customHeight="1" x14ac:dyDescent="0.4">
      <c r="A992" s="125">
        <v>0</v>
      </c>
      <c r="B992" s="125">
        <v>0</v>
      </c>
      <c r="C992" s="125">
        <v>0</v>
      </c>
      <c r="D992" s="125">
        <v>0</v>
      </c>
      <c r="E992" s="125">
        <v>0</v>
      </c>
      <c r="F992" s="125">
        <v>0</v>
      </c>
      <c r="G992" s="120">
        <v>1</v>
      </c>
      <c r="H992" s="125">
        <v>0</v>
      </c>
      <c r="I992" s="125">
        <v>0</v>
      </c>
      <c r="J992" s="300">
        <v>0</v>
      </c>
      <c r="K992" s="125">
        <v>0</v>
      </c>
      <c r="L992" s="125">
        <v>0</v>
      </c>
      <c r="M992" s="135"/>
      <c r="N992" s="133" t="s">
        <v>2447</v>
      </c>
      <c r="O992" s="254" t="s">
        <v>2443</v>
      </c>
      <c r="P992" s="254" t="s">
        <v>352</v>
      </c>
      <c r="Q992" s="110" t="s">
        <v>7479</v>
      </c>
      <c r="R992" s="257" t="s">
        <v>2448</v>
      </c>
      <c r="S992" s="313" t="s">
        <v>9509</v>
      </c>
      <c r="T992" s="257" t="s">
        <v>9700</v>
      </c>
      <c r="U992" s="304" t="s">
        <v>83</v>
      </c>
      <c r="V992" s="304" t="s">
        <v>2390</v>
      </c>
      <c r="W992" s="302" t="s">
        <v>10872</v>
      </c>
      <c r="X992" s="143" t="s">
        <v>232</v>
      </c>
      <c r="Y992" s="97" t="s">
        <v>232</v>
      </c>
      <c r="Z992" s="255" t="s">
        <v>2447</v>
      </c>
      <c r="AA992" s="106" t="s">
        <v>2449</v>
      </c>
      <c r="AB992" s="259" t="s">
        <v>173</v>
      </c>
      <c r="AC992" s="133" t="s">
        <v>8141</v>
      </c>
      <c r="AD992" s="303">
        <f t="shared" si="15"/>
        <v>1</v>
      </c>
      <c r="AE992" s="105"/>
      <c r="AF992" s="133" t="str">
        <f>VLOOKUP(N992,'2021jobs'!A:A,1,0)</f>
        <v>VMIT-D1</v>
      </c>
      <c r="AG992" s="133" t="str">
        <f>VLOOKUP(Z992,'2021jobs'!A:A,1,0)</f>
        <v>VMIT-D1</v>
      </c>
      <c r="AH992" s="256"/>
      <c r="AI992" s="132" t="s">
        <v>2447</v>
      </c>
      <c r="AJ992" s="172" t="s">
        <v>239</v>
      </c>
      <c r="AK992" s="135"/>
      <c r="AL992" s="115" t="s">
        <v>2442</v>
      </c>
      <c r="AM992" s="134" t="s">
        <v>2390</v>
      </c>
      <c r="AN992" s="134" t="s">
        <v>2390</v>
      </c>
      <c r="AO992" s="5" t="s">
        <v>173</v>
      </c>
    </row>
    <row r="993" spans="1:41" s="9" customFormat="1" ht="15" customHeight="1" x14ac:dyDescent="0.4">
      <c r="A993" s="125">
        <v>0</v>
      </c>
      <c r="B993" s="125">
        <v>0</v>
      </c>
      <c r="C993" s="125">
        <v>0</v>
      </c>
      <c r="D993" s="125">
        <v>0</v>
      </c>
      <c r="E993" s="125">
        <v>0</v>
      </c>
      <c r="F993" s="125">
        <v>0</v>
      </c>
      <c r="G993" s="120">
        <v>1</v>
      </c>
      <c r="H993" s="125">
        <v>0</v>
      </c>
      <c r="I993" s="125">
        <v>0</v>
      </c>
      <c r="J993" s="300">
        <v>0</v>
      </c>
      <c r="K993" s="125">
        <v>0</v>
      </c>
      <c r="L993" s="125">
        <v>0</v>
      </c>
      <c r="M993" s="135" t="s">
        <v>9737</v>
      </c>
      <c r="N993" s="133" t="s">
        <v>10347</v>
      </c>
      <c r="O993" s="254" t="s">
        <v>2443</v>
      </c>
      <c r="P993" s="254" t="s">
        <v>415</v>
      </c>
      <c r="Q993" s="110" t="s">
        <v>7479</v>
      </c>
      <c r="R993" s="257" t="s">
        <v>9570</v>
      </c>
      <c r="S993" s="313" t="s">
        <v>9509</v>
      </c>
      <c r="T993" s="257" t="s">
        <v>9698</v>
      </c>
      <c r="U993" s="304" t="s">
        <v>83</v>
      </c>
      <c r="V993" s="304" t="s">
        <v>2390</v>
      </c>
      <c r="W993" s="302" t="s">
        <v>10872</v>
      </c>
      <c r="X993" s="143" t="s">
        <v>232</v>
      </c>
      <c r="Y993" s="97" t="s">
        <v>232</v>
      </c>
      <c r="Z993" s="255" t="s">
        <v>300</v>
      </c>
      <c r="AA993" s="306" t="s">
        <v>300</v>
      </c>
      <c r="AB993" s="259" t="s">
        <v>173</v>
      </c>
      <c r="AC993" s="133" t="s">
        <v>8141</v>
      </c>
      <c r="AD993" s="303">
        <f t="shared" si="15"/>
        <v>0</v>
      </c>
      <c r="AE993" s="254"/>
      <c r="AF993" s="133" t="e">
        <f>VLOOKUP(N993,'2021jobs'!A:A,1,0)</f>
        <v>#N/A</v>
      </c>
      <c r="AG993" s="133" t="e">
        <f>VLOOKUP(Z993,'2021jobs'!A:A,1,0)</f>
        <v>#N/A</v>
      </c>
      <c r="AH993" s="256"/>
      <c r="AI993" s="255"/>
      <c r="AJ993" s="172"/>
      <c r="AK993" s="135"/>
      <c r="AL993" s="115"/>
      <c r="AM993" s="134"/>
      <c r="AN993" s="134"/>
      <c r="AO993" s="5"/>
    </row>
    <row r="994" spans="1:41" s="9" customFormat="1" ht="15" customHeight="1" x14ac:dyDescent="0.4">
      <c r="A994" s="125">
        <v>0</v>
      </c>
      <c r="B994" s="125">
        <v>0</v>
      </c>
      <c r="C994" s="125">
        <v>0</v>
      </c>
      <c r="D994" s="125">
        <v>0</v>
      </c>
      <c r="E994" s="125">
        <v>0</v>
      </c>
      <c r="F994" s="125">
        <v>0</v>
      </c>
      <c r="G994" s="120">
        <v>1</v>
      </c>
      <c r="H994" s="125">
        <v>0</v>
      </c>
      <c r="I994" s="125">
        <v>0</v>
      </c>
      <c r="J994" s="300">
        <v>0</v>
      </c>
      <c r="K994" s="125">
        <v>0</v>
      </c>
      <c r="L994" s="125">
        <v>0</v>
      </c>
      <c r="M994" s="135"/>
      <c r="N994" s="133" t="s">
        <v>2450</v>
      </c>
      <c r="O994" s="254" t="s">
        <v>2443</v>
      </c>
      <c r="P994" s="254" t="s">
        <v>363</v>
      </c>
      <c r="Q994" s="105" t="s">
        <v>7479</v>
      </c>
      <c r="R994" s="257" t="s">
        <v>2451</v>
      </c>
      <c r="S994" s="313" t="s">
        <v>9509</v>
      </c>
      <c r="T994" s="257" t="s">
        <v>9699</v>
      </c>
      <c r="U994" s="304" t="s">
        <v>83</v>
      </c>
      <c r="V994" s="304" t="s">
        <v>2390</v>
      </c>
      <c r="W994" s="302" t="s">
        <v>10872</v>
      </c>
      <c r="X994" s="143" t="s">
        <v>232</v>
      </c>
      <c r="Y994" s="97" t="s">
        <v>232</v>
      </c>
      <c r="Z994" s="255" t="s">
        <v>2450</v>
      </c>
      <c r="AA994" s="106" t="s">
        <v>2452</v>
      </c>
      <c r="AB994" s="259" t="s">
        <v>173</v>
      </c>
      <c r="AC994" s="133" t="s">
        <v>8141</v>
      </c>
      <c r="AD994" s="303">
        <f t="shared" si="15"/>
        <v>1</v>
      </c>
      <c r="AE994" s="105" t="s">
        <v>7482</v>
      </c>
      <c r="AF994" s="133" t="str">
        <f>VLOOKUP(N994,'2021jobs'!A:A,1,0)</f>
        <v>VMIT-M1</v>
      </c>
      <c r="AG994" s="133" t="str">
        <f>VLOOKUP(Z994,'2021jobs'!A:A,1,0)</f>
        <v>VMIT-M1</v>
      </c>
      <c r="AH994" s="256"/>
      <c r="AI994" s="132" t="s">
        <v>2450</v>
      </c>
      <c r="AJ994" s="172" t="s">
        <v>239</v>
      </c>
      <c r="AK994" s="135"/>
      <c r="AL994" s="115" t="s">
        <v>2442</v>
      </c>
      <c r="AM994" s="134" t="s">
        <v>2390</v>
      </c>
      <c r="AN994" s="134" t="s">
        <v>2390</v>
      </c>
      <c r="AO994" s="5" t="s">
        <v>173</v>
      </c>
    </row>
    <row r="995" spans="1:41" s="9" customFormat="1" ht="15" customHeight="1" x14ac:dyDescent="0.4">
      <c r="A995" s="125">
        <v>0</v>
      </c>
      <c r="B995" s="125">
        <v>0</v>
      </c>
      <c r="C995" s="125">
        <v>0</v>
      </c>
      <c r="D995" s="125">
        <v>0</v>
      </c>
      <c r="E995" s="125">
        <v>0</v>
      </c>
      <c r="F995" s="125">
        <v>0</v>
      </c>
      <c r="G995" s="120">
        <v>1</v>
      </c>
      <c r="H995" s="125">
        <v>0</v>
      </c>
      <c r="I995" s="125">
        <v>0</v>
      </c>
      <c r="J995" s="300">
        <v>0</v>
      </c>
      <c r="K995" s="125">
        <v>0</v>
      </c>
      <c r="L995" s="125">
        <v>0</v>
      </c>
      <c r="M995" s="135" t="s">
        <v>9737</v>
      </c>
      <c r="N995" s="133" t="s">
        <v>10348</v>
      </c>
      <c r="O995" s="254" t="s">
        <v>2443</v>
      </c>
      <c r="P995" s="254" t="s">
        <v>2034</v>
      </c>
      <c r="Q995" s="254" t="s">
        <v>7512</v>
      </c>
      <c r="R995" s="257" t="s">
        <v>9571</v>
      </c>
      <c r="S995" s="313" t="s">
        <v>9510</v>
      </c>
      <c r="T995" s="257" t="s">
        <v>10786</v>
      </c>
      <c r="U995" s="304" t="s">
        <v>83</v>
      </c>
      <c r="V995" s="304" t="s">
        <v>2390</v>
      </c>
      <c r="W995" s="302" t="s">
        <v>10872</v>
      </c>
      <c r="X995" s="143" t="s">
        <v>232</v>
      </c>
      <c r="Y995" s="97" t="s">
        <v>232</v>
      </c>
      <c r="Z995" s="255" t="s">
        <v>300</v>
      </c>
      <c r="AA995" s="306" t="s">
        <v>300</v>
      </c>
      <c r="AB995" s="259" t="s">
        <v>173</v>
      </c>
      <c r="AC995" s="133" t="s">
        <v>8142</v>
      </c>
      <c r="AD995" s="303">
        <f t="shared" si="15"/>
        <v>0</v>
      </c>
      <c r="AE995" s="254"/>
      <c r="AF995" s="133" t="e">
        <f>VLOOKUP(N995,'2021jobs'!A:A,1,0)</f>
        <v>#N/A</v>
      </c>
      <c r="AG995" s="133" t="e">
        <f>VLOOKUP(Z995,'2021jobs'!A:A,1,0)</f>
        <v>#N/A</v>
      </c>
      <c r="AH995" s="256"/>
      <c r="AI995" s="255"/>
      <c r="AJ995" s="172"/>
      <c r="AK995" s="135"/>
      <c r="AL995" s="115"/>
      <c r="AM995" s="134"/>
      <c r="AN995" s="134"/>
      <c r="AO995" s="5"/>
    </row>
    <row r="996" spans="1:41" s="9" customFormat="1" ht="15" customHeight="1" x14ac:dyDescent="0.4">
      <c r="A996" s="125">
        <v>0</v>
      </c>
      <c r="B996" s="125">
        <v>0</v>
      </c>
      <c r="C996" s="125">
        <v>0</v>
      </c>
      <c r="D996" s="125">
        <v>0</v>
      </c>
      <c r="E996" s="125">
        <v>0</v>
      </c>
      <c r="F996" s="125">
        <v>0</v>
      </c>
      <c r="G996" s="120">
        <v>1</v>
      </c>
      <c r="H996" s="125">
        <v>0</v>
      </c>
      <c r="I996" s="125">
        <v>0</v>
      </c>
      <c r="J996" s="300">
        <v>0</v>
      </c>
      <c r="K996" s="125">
        <v>0</v>
      </c>
      <c r="L996" s="125">
        <v>0</v>
      </c>
      <c r="M996" s="135"/>
      <c r="N996" s="133" t="s">
        <v>2453</v>
      </c>
      <c r="O996" s="254" t="s">
        <v>2443</v>
      </c>
      <c r="P996" s="254" t="s">
        <v>2037</v>
      </c>
      <c r="Q996" s="254" t="s">
        <v>7512</v>
      </c>
      <c r="R996" s="257" t="s">
        <v>2454</v>
      </c>
      <c r="S996" s="313" t="s">
        <v>9510</v>
      </c>
      <c r="T996" s="257" t="s">
        <v>10827</v>
      </c>
      <c r="U996" s="304" t="s">
        <v>83</v>
      </c>
      <c r="V996" s="304" t="s">
        <v>2390</v>
      </c>
      <c r="W996" s="302" t="s">
        <v>10872</v>
      </c>
      <c r="X996" s="143" t="s">
        <v>232</v>
      </c>
      <c r="Y996" s="97" t="s">
        <v>232</v>
      </c>
      <c r="Z996" s="255" t="s">
        <v>2453</v>
      </c>
      <c r="AA996" s="106" t="s">
        <v>2455</v>
      </c>
      <c r="AB996" s="259" t="s">
        <v>173</v>
      </c>
      <c r="AC996" s="133" t="s">
        <v>8142</v>
      </c>
      <c r="AD996" s="303">
        <f t="shared" si="15"/>
        <v>1</v>
      </c>
      <c r="AE996" s="105"/>
      <c r="AF996" s="133" t="str">
        <f>VLOOKUP(N996,'2021jobs'!A:A,1,0)</f>
        <v>VMIT-T4</v>
      </c>
      <c r="AG996" s="133" t="str">
        <f>VLOOKUP(Z996,'2021jobs'!A:A,1,0)</f>
        <v>VMIT-T4</v>
      </c>
      <c r="AH996" s="256"/>
      <c r="AI996" s="132" t="s">
        <v>2453</v>
      </c>
      <c r="AJ996" s="172" t="s">
        <v>239</v>
      </c>
      <c r="AK996" s="135"/>
      <c r="AL996" s="115" t="s">
        <v>2442</v>
      </c>
      <c r="AM996" s="134" t="s">
        <v>2390</v>
      </c>
      <c r="AN996" s="134" t="s">
        <v>2390</v>
      </c>
      <c r="AO996" s="5" t="s">
        <v>173</v>
      </c>
    </row>
    <row r="997" spans="1:41" s="9" customFormat="1" ht="15" customHeight="1" x14ac:dyDescent="0.4">
      <c r="A997" s="125">
        <v>0</v>
      </c>
      <c r="B997" s="125">
        <v>0</v>
      </c>
      <c r="C997" s="125">
        <v>0</v>
      </c>
      <c r="D997" s="125">
        <v>0</v>
      </c>
      <c r="E997" s="125">
        <v>0</v>
      </c>
      <c r="F997" s="125">
        <v>0</v>
      </c>
      <c r="G997" s="120">
        <v>1</v>
      </c>
      <c r="H997" s="125">
        <v>0</v>
      </c>
      <c r="I997" s="125">
        <v>0</v>
      </c>
      <c r="J997" s="300">
        <v>0</v>
      </c>
      <c r="K997" s="125">
        <v>0</v>
      </c>
      <c r="L997" s="125">
        <v>0</v>
      </c>
      <c r="M997" s="135"/>
      <c r="N997" s="133" t="s">
        <v>2456</v>
      </c>
      <c r="O997" s="254" t="s">
        <v>2443</v>
      </c>
      <c r="P997" s="254" t="s">
        <v>492</v>
      </c>
      <c r="Q997" s="254" t="s">
        <v>7512</v>
      </c>
      <c r="R997" s="257" t="s">
        <v>2457</v>
      </c>
      <c r="S997" s="313" t="s">
        <v>9510</v>
      </c>
      <c r="T997" s="257" t="s">
        <v>10773</v>
      </c>
      <c r="U997" s="304" t="s">
        <v>83</v>
      </c>
      <c r="V997" s="304" t="s">
        <v>2390</v>
      </c>
      <c r="W997" s="302" t="s">
        <v>10872</v>
      </c>
      <c r="X997" s="143" t="s">
        <v>232</v>
      </c>
      <c r="Y997" s="97" t="s">
        <v>232</v>
      </c>
      <c r="Z997" s="255" t="s">
        <v>2456</v>
      </c>
      <c r="AA997" s="106" t="s">
        <v>2458</v>
      </c>
      <c r="AB997" s="259" t="s">
        <v>173</v>
      </c>
      <c r="AC997" s="133" t="s">
        <v>8142</v>
      </c>
      <c r="AD997" s="303">
        <f t="shared" si="15"/>
        <v>1</v>
      </c>
      <c r="AE997" s="105" t="s">
        <v>7482</v>
      </c>
      <c r="AF997" s="133" t="str">
        <f>VLOOKUP(N997,'2021jobs'!A:A,1,0)</f>
        <v>VMIT-T3</v>
      </c>
      <c r="AG997" s="133" t="str">
        <f>VLOOKUP(Z997,'2021jobs'!A:A,1,0)</f>
        <v>VMIT-T3</v>
      </c>
      <c r="AH997" s="256"/>
      <c r="AI997" s="132" t="s">
        <v>2456</v>
      </c>
      <c r="AJ997" s="172" t="s">
        <v>239</v>
      </c>
      <c r="AK997" s="135"/>
      <c r="AL997" s="115" t="s">
        <v>2442</v>
      </c>
      <c r="AM997" s="134" t="s">
        <v>2390</v>
      </c>
      <c r="AN997" s="134" t="s">
        <v>2390</v>
      </c>
      <c r="AO997" s="5" t="s">
        <v>173</v>
      </c>
    </row>
    <row r="998" spans="1:41" s="9" customFormat="1" ht="15" customHeight="1" x14ac:dyDescent="0.4">
      <c r="A998" s="125">
        <v>0</v>
      </c>
      <c r="B998" s="125">
        <v>0</v>
      </c>
      <c r="C998" s="125">
        <v>0</v>
      </c>
      <c r="D998" s="125">
        <v>0</v>
      </c>
      <c r="E998" s="125">
        <v>0</v>
      </c>
      <c r="F998" s="125">
        <v>0</v>
      </c>
      <c r="G998" s="120">
        <v>1</v>
      </c>
      <c r="H998" s="125">
        <v>0</v>
      </c>
      <c r="I998" s="125">
        <v>0</v>
      </c>
      <c r="J998" s="300">
        <v>0</v>
      </c>
      <c r="K998" s="125">
        <v>0</v>
      </c>
      <c r="L998" s="125">
        <v>0</v>
      </c>
      <c r="M998" s="135"/>
      <c r="N998" s="133" t="s">
        <v>2459</v>
      </c>
      <c r="O998" s="254" t="s">
        <v>2443</v>
      </c>
      <c r="P998" s="254" t="s">
        <v>2042</v>
      </c>
      <c r="Q998" s="254" t="s">
        <v>7512</v>
      </c>
      <c r="R998" s="257" t="s">
        <v>2460</v>
      </c>
      <c r="S998" s="313" t="s">
        <v>9510</v>
      </c>
      <c r="T998" s="257" t="s">
        <v>10774</v>
      </c>
      <c r="U998" s="304" t="s">
        <v>83</v>
      </c>
      <c r="V998" s="304" t="s">
        <v>2390</v>
      </c>
      <c r="W998" s="302" t="s">
        <v>10872</v>
      </c>
      <c r="X998" s="143" t="s">
        <v>232</v>
      </c>
      <c r="Y998" s="97" t="s">
        <v>232</v>
      </c>
      <c r="Z998" s="255" t="s">
        <v>2459</v>
      </c>
      <c r="AA998" s="106" t="s">
        <v>2461</v>
      </c>
      <c r="AB998" s="259" t="s">
        <v>173</v>
      </c>
      <c r="AC998" s="133" t="s">
        <v>8142</v>
      </c>
      <c r="AD998" s="303">
        <f t="shared" si="15"/>
        <v>1</v>
      </c>
      <c r="AE998" s="105"/>
      <c r="AF998" s="133" t="str">
        <f>VLOOKUP(N998,'2021jobs'!A:A,1,0)</f>
        <v>VMIT-T2</v>
      </c>
      <c r="AG998" s="133" t="str">
        <f>VLOOKUP(Z998,'2021jobs'!A:A,1,0)</f>
        <v>VMIT-T2</v>
      </c>
      <c r="AH998" s="256"/>
      <c r="AI998" s="132" t="s">
        <v>2459</v>
      </c>
      <c r="AJ998" s="172" t="s">
        <v>239</v>
      </c>
      <c r="AK998" s="135"/>
      <c r="AL998" s="115" t="s">
        <v>2442</v>
      </c>
      <c r="AM998" s="134" t="s">
        <v>2390</v>
      </c>
      <c r="AN998" s="134" t="s">
        <v>2390</v>
      </c>
      <c r="AO998" s="5" t="s">
        <v>173</v>
      </c>
    </row>
    <row r="999" spans="1:41" s="9" customFormat="1" ht="15" customHeight="1" x14ac:dyDescent="0.4">
      <c r="A999" s="125">
        <v>0</v>
      </c>
      <c r="B999" s="125">
        <v>0</v>
      </c>
      <c r="C999" s="125">
        <v>0</v>
      </c>
      <c r="D999" s="125">
        <v>0</v>
      </c>
      <c r="E999" s="125">
        <v>0</v>
      </c>
      <c r="F999" s="125">
        <v>0</v>
      </c>
      <c r="G999" s="120">
        <v>1</v>
      </c>
      <c r="H999" s="125">
        <v>0</v>
      </c>
      <c r="I999" s="125">
        <v>0</v>
      </c>
      <c r="J999" s="300">
        <v>0</v>
      </c>
      <c r="K999" s="125">
        <v>0</v>
      </c>
      <c r="L999" s="125">
        <v>0</v>
      </c>
      <c r="M999" s="135"/>
      <c r="N999" s="133" t="s">
        <v>2462</v>
      </c>
      <c r="O999" s="254" t="s">
        <v>2443</v>
      </c>
      <c r="P999" s="254" t="s">
        <v>2045</v>
      </c>
      <c r="Q999" s="254" t="s">
        <v>7512</v>
      </c>
      <c r="R999" s="257" t="s">
        <v>2463</v>
      </c>
      <c r="S999" s="313" t="s">
        <v>9510</v>
      </c>
      <c r="T999" s="257" t="s">
        <v>10826</v>
      </c>
      <c r="U999" s="304" t="s">
        <v>83</v>
      </c>
      <c r="V999" s="304" t="s">
        <v>2390</v>
      </c>
      <c r="W999" s="302" t="s">
        <v>10872</v>
      </c>
      <c r="X999" s="143" t="s">
        <v>232</v>
      </c>
      <c r="Y999" s="97" t="s">
        <v>232</v>
      </c>
      <c r="Z999" s="255" t="s">
        <v>2462</v>
      </c>
      <c r="AA999" s="106" t="s">
        <v>2464</v>
      </c>
      <c r="AB999" s="259" t="s">
        <v>173</v>
      </c>
      <c r="AC999" s="133" t="s">
        <v>8142</v>
      </c>
      <c r="AD999" s="303">
        <f t="shared" si="15"/>
        <v>1</v>
      </c>
      <c r="AE999" s="105"/>
      <c r="AF999" s="133" t="str">
        <f>VLOOKUP(N999,'2021jobs'!A:A,1,0)</f>
        <v>VMIT-T1</v>
      </c>
      <c r="AG999" s="133" t="str">
        <f>VLOOKUP(Z999,'2021jobs'!A:A,1,0)</f>
        <v>VMIT-T1</v>
      </c>
      <c r="AH999" s="256"/>
      <c r="AI999" s="132" t="s">
        <v>2462</v>
      </c>
      <c r="AJ999" s="172" t="s">
        <v>239</v>
      </c>
      <c r="AK999" s="135"/>
      <c r="AL999" s="115" t="s">
        <v>2442</v>
      </c>
      <c r="AM999" s="134" t="s">
        <v>2390</v>
      </c>
      <c r="AN999" s="134" t="s">
        <v>2390</v>
      </c>
      <c r="AO999" s="5" t="s">
        <v>173</v>
      </c>
    </row>
    <row r="1000" spans="1:41" s="9" customFormat="1" ht="15" customHeight="1" x14ac:dyDescent="0.4">
      <c r="A1000" s="125">
        <v>0</v>
      </c>
      <c r="B1000" s="125">
        <v>0</v>
      </c>
      <c r="C1000" s="125">
        <v>0</v>
      </c>
      <c r="D1000" s="125">
        <v>0</v>
      </c>
      <c r="E1000" s="125">
        <v>0</v>
      </c>
      <c r="F1000" s="125">
        <v>0</v>
      </c>
      <c r="G1000" s="120">
        <v>1</v>
      </c>
      <c r="H1000" s="125">
        <v>0</v>
      </c>
      <c r="I1000" s="125">
        <v>0</v>
      </c>
      <c r="J1000" s="300">
        <v>0</v>
      </c>
      <c r="K1000" s="125">
        <v>0</v>
      </c>
      <c r="L1000" s="125">
        <v>0</v>
      </c>
      <c r="M1000" s="135"/>
      <c r="N1000" s="133" t="s">
        <v>2467</v>
      </c>
      <c r="O1000" s="254" t="s">
        <v>2466</v>
      </c>
      <c r="P1000" s="254" t="s">
        <v>297</v>
      </c>
      <c r="Q1000" s="254" t="s">
        <v>46</v>
      </c>
      <c r="R1000" s="257" t="s">
        <v>2468</v>
      </c>
      <c r="S1000" s="313" t="s">
        <v>9511</v>
      </c>
      <c r="T1000" s="257" t="s">
        <v>9704</v>
      </c>
      <c r="U1000" s="304" t="s">
        <v>83</v>
      </c>
      <c r="V1000" s="304" t="s">
        <v>2390</v>
      </c>
      <c r="W1000" s="302" t="s">
        <v>2465</v>
      </c>
      <c r="X1000" s="143" t="s">
        <v>232</v>
      </c>
      <c r="Y1000" s="97" t="s">
        <v>232</v>
      </c>
      <c r="Z1000" s="255" t="s">
        <v>2467</v>
      </c>
      <c r="AA1000" s="106" t="s">
        <v>2469</v>
      </c>
      <c r="AB1000" s="259" t="s">
        <v>173</v>
      </c>
      <c r="AC1000" s="133" t="s">
        <v>8143</v>
      </c>
      <c r="AD1000" s="303">
        <f t="shared" si="15"/>
        <v>1</v>
      </c>
      <c r="AE1000" s="105" t="s">
        <v>7482</v>
      </c>
      <c r="AF1000" s="133" t="str">
        <f>VLOOKUP(N1000,'2021jobs'!A:A,1,0)</f>
        <v>DRGE-V1</v>
      </c>
      <c r="AG1000" s="133" t="str">
        <f>VLOOKUP(Z1000,'2021jobs'!A:A,1,0)</f>
        <v>DRGE-V1</v>
      </c>
      <c r="AH1000" s="256"/>
      <c r="AI1000" s="132" t="s">
        <v>2467</v>
      </c>
      <c r="AJ1000" s="172" t="s">
        <v>239</v>
      </c>
      <c r="AK1000" s="135"/>
      <c r="AL1000" s="115" t="s">
        <v>2465</v>
      </c>
      <c r="AM1000" s="134" t="s">
        <v>2390</v>
      </c>
      <c r="AN1000" s="134" t="s">
        <v>2390</v>
      </c>
      <c r="AO1000" s="5" t="s">
        <v>173</v>
      </c>
    </row>
    <row r="1001" spans="1:41" s="9" customFormat="1" ht="15" customHeight="1" x14ac:dyDescent="0.4">
      <c r="A1001" s="125">
        <v>0</v>
      </c>
      <c r="B1001" s="125">
        <v>0</v>
      </c>
      <c r="C1001" s="125">
        <v>0</v>
      </c>
      <c r="D1001" s="125">
        <v>0</v>
      </c>
      <c r="E1001" s="125">
        <v>0</v>
      </c>
      <c r="F1001" s="125">
        <v>0</v>
      </c>
      <c r="G1001" s="120">
        <v>1</v>
      </c>
      <c r="H1001" s="125">
        <v>0</v>
      </c>
      <c r="I1001" s="125">
        <v>0</v>
      </c>
      <c r="J1001" s="300">
        <v>0</v>
      </c>
      <c r="K1001" s="125">
        <v>0</v>
      </c>
      <c r="L1001" s="125">
        <v>0</v>
      </c>
      <c r="M1001" s="135" t="s">
        <v>9737</v>
      </c>
      <c r="N1001" s="133" t="s">
        <v>10349</v>
      </c>
      <c r="O1001" s="254" t="s">
        <v>2466</v>
      </c>
      <c r="P1001" s="254" t="s">
        <v>453</v>
      </c>
      <c r="Q1001" s="254" t="s">
        <v>7479</v>
      </c>
      <c r="R1001" s="257" t="s">
        <v>9568</v>
      </c>
      <c r="S1001" s="313" t="s">
        <v>9512</v>
      </c>
      <c r="T1001" s="257" t="s">
        <v>9701</v>
      </c>
      <c r="U1001" s="304" t="s">
        <v>83</v>
      </c>
      <c r="V1001" s="304" t="s">
        <v>2390</v>
      </c>
      <c r="W1001" s="302" t="s">
        <v>2465</v>
      </c>
      <c r="X1001" s="143" t="s">
        <v>232</v>
      </c>
      <c r="Y1001" s="97" t="s">
        <v>232</v>
      </c>
      <c r="Z1001" s="255" t="s">
        <v>300</v>
      </c>
      <c r="AA1001" s="306" t="s">
        <v>300</v>
      </c>
      <c r="AB1001" s="259" t="s">
        <v>173</v>
      </c>
      <c r="AC1001" s="133" t="s">
        <v>8144</v>
      </c>
      <c r="AD1001" s="303">
        <f t="shared" si="15"/>
        <v>0</v>
      </c>
      <c r="AE1001" s="254"/>
      <c r="AF1001" s="133" t="e">
        <f>VLOOKUP(N1001,'2021jobs'!A:A,1,0)</f>
        <v>#N/A</v>
      </c>
      <c r="AG1001" s="133" t="e">
        <f>VLOOKUP(Z1001,'2021jobs'!A:A,1,0)</f>
        <v>#N/A</v>
      </c>
      <c r="AH1001" s="256"/>
      <c r="AI1001" s="255"/>
      <c r="AJ1001" s="172"/>
      <c r="AK1001" s="135"/>
      <c r="AL1001" s="115"/>
      <c r="AM1001" s="134"/>
      <c r="AN1001" s="134"/>
      <c r="AO1001" s="5"/>
    </row>
    <row r="1002" spans="1:41" s="9" customFormat="1" ht="15" customHeight="1" x14ac:dyDescent="0.4">
      <c r="A1002" s="125">
        <v>0</v>
      </c>
      <c r="B1002" s="125">
        <v>0</v>
      </c>
      <c r="C1002" s="125">
        <v>0</v>
      </c>
      <c r="D1002" s="125">
        <v>0</v>
      </c>
      <c r="E1002" s="125">
        <v>0</v>
      </c>
      <c r="F1002" s="125">
        <v>0</v>
      </c>
      <c r="G1002" s="120">
        <v>1</v>
      </c>
      <c r="H1002" s="125">
        <v>0</v>
      </c>
      <c r="I1002" s="125">
        <v>0</v>
      </c>
      <c r="J1002" s="300">
        <v>0</v>
      </c>
      <c r="K1002" s="125">
        <v>0</v>
      </c>
      <c r="L1002" s="125">
        <v>0</v>
      </c>
      <c r="M1002" s="135"/>
      <c r="N1002" s="133" t="s">
        <v>2470</v>
      </c>
      <c r="O1002" s="254" t="s">
        <v>2466</v>
      </c>
      <c r="P1002" s="254" t="s">
        <v>352</v>
      </c>
      <c r="Q1002" s="254" t="s">
        <v>7479</v>
      </c>
      <c r="R1002" s="257" t="s">
        <v>2471</v>
      </c>
      <c r="S1002" s="313" t="s">
        <v>9512</v>
      </c>
      <c r="T1002" s="257" t="s">
        <v>9700</v>
      </c>
      <c r="U1002" s="304" t="s">
        <v>83</v>
      </c>
      <c r="V1002" s="304" t="s">
        <v>2390</v>
      </c>
      <c r="W1002" s="302" t="s">
        <v>2465</v>
      </c>
      <c r="X1002" s="143" t="s">
        <v>232</v>
      </c>
      <c r="Y1002" s="97" t="s">
        <v>232</v>
      </c>
      <c r="Z1002" s="255" t="s">
        <v>2470</v>
      </c>
      <c r="AA1002" s="106" t="s">
        <v>2472</v>
      </c>
      <c r="AB1002" s="259" t="s">
        <v>173</v>
      </c>
      <c r="AC1002" s="133" t="s">
        <v>8144</v>
      </c>
      <c r="AD1002" s="303">
        <f t="shared" si="15"/>
        <v>1</v>
      </c>
      <c r="AE1002" s="105"/>
      <c r="AF1002" s="133" t="str">
        <f>VLOOKUP(N1002,'2021jobs'!A:A,1,0)</f>
        <v>DRGE-D1</v>
      </c>
      <c r="AG1002" s="133" t="str">
        <f>VLOOKUP(Z1002,'2021jobs'!A:A,1,0)</f>
        <v>DRGE-D1</v>
      </c>
      <c r="AH1002" s="256"/>
      <c r="AI1002" s="132" t="s">
        <v>2470</v>
      </c>
      <c r="AJ1002" s="172" t="s">
        <v>239</v>
      </c>
      <c r="AK1002" s="135"/>
      <c r="AL1002" s="115" t="s">
        <v>2465</v>
      </c>
      <c r="AM1002" s="134" t="s">
        <v>2390</v>
      </c>
      <c r="AN1002" s="134" t="s">
        <v>2390</v>
      </c>
      <c r="AO1002" s="5" t="s">
        <v>173</v>
      </c>
    </row>
    <row r="1003" spans="1:41" s="9" customFormat="1" ht="15" customHeight="1" x14ac:dyDescent="0.4">
      <c r="A1003" s="125">
        <v>0</v>
      </c>
      <c r="B1003" s="125">
        <v>0</v>
      </c>
      <c r="C1003" s="125">
        <v>0</v>
      </c>
      <c r="D1003" s="125">
        <v>0</v>
      </c>
      <c r="E1003" s="125">
        <v>0</v>
      </c>
      <c r="F1003" s="125">
        <v>0</v>
      </c>
      <c r="G1003" s="120">
        <v>1</v>
      </c>
      <c r="H1003" s="125">
        <v>0</v>
      </c>
      <c r="I1003" s="125">
        <v>0</v>
      </c>
      <c r="J1003" s="300">
        <v>0</v>
      </c>
      <c r="K1003" s="125">
        <v>0</v>
      </c>
      <c r="L1003" s="125">
        <v>0</v>
      </c>
      <c r="M1003" s="135" t="s">
        <v>9737</v>
      </c>
      <c r="N1003" s="133" t="s">
        <v>10350</v>
      </c>
      <c r="O1003" s="254" t="s">
        <v>2466</v>
      </c>
      <c r="P1003" s="254" t="s">
        <v>415</v>
      </c>
      <c r="Q1003" s="254" t="s">
        <v>7479</v>
      </c>
      <c r="R1003" s="257" t="s">
        <v>9567</v>
      </c>
      <c r="S1003" s="313" t="s">
        <v>9512</v>
      </c>
      <c r="T1003" s="257" t="s">
        <v>9698</v>
      </c>
      <c r="U1003" s="304" t="s">
        <v>83</v>
      </c>
      <c r="V1003" s="304" t="s">
        <v>2390</v>
      </c>
      <c r="W1003" s="302" t="s">
        <v>2465</v>
      </c>
      <c r="X1003" s="143" t="s">
        <v>232</v>
      </c>
      <c r="Y1003" s="97" t="s">
        <v>232</v>
      </c>
      <c r="Z1003" s="255" t="s">
        <v>300</v>
      </c>
      <c r="AA1003" s="306" t="s">
        <v>300</v>
      </c>
      <c r="AB1003" s="259" t="s">
        <v>173</v>
      </c>
      <c r="AC1003" s="133" t="s">
        <v>8144</v>
      </c>
      <c r="AD1003" s="303">
        <f t="shared" si="15"/>
        <v>0</v>
      </c>
      <c r="AE1003" s="254"/>
      <c r="AF1003" s="133" t="e">
        <f>VLOOKUP(N1003,'2021jobs'!A:A,1,0)</f>
        <v>#N/A</v>
      </c>
      <c r="AG1003" s="133" t="e">
        <f>VLOOKUP(Z1003,'2021jobs'!A:A,1,0)</f>
        <v>#N/A</v>
      </c>
      <c r="AH1003" s="256"/>
      <c r="AI1003" s="255"/>
      <c r="AJ1003" s="172"/>
      <c r="AK1003" s="135"/>
      <c r="AL1003" s="115"/>
      <c r="AM1003" s="134"/>
      <c r="AN1003" s="134"/>
      <c r="AO1003" s="5"/>
    </row>
    <row r="1004" spans="1:41" s="9" customFormat="1" ht="15" customHeight="1" x14ac:dyDescent="0.4">
      <c r="A1004" s="125">
        <v>0</v>
      </c>
      <c r="B1004" s="125">
        <v>0</v>
      </c>
      <c r="C1004" s="125">
        <v>0</v>
      </c>
      <c r="D1004" s="125">
        <v>0</v>
      </c>
      <c r="E1004" s="125">
        <v>0</v>
      </c>
      <c r="F1004" s="125">
        <v>0</v>
      </c>
      <c r="G1004" s="120">
        <v>1</v>
      </c>
      <c r="H1004" s="125">
        <v>0</v>
      </c>
      <c r="I1004" s="125">
        <v>0</v>
      </c>
      <c r="J1004" s="300">
        <v>0</v>
      </c>
      <c r="K1004" s="125">
        <v>0</v>
      </c>
      <c r="L1004" s="125">
        <v>0</v>
      </c>
      <c r="M1004" s="135"/>
      <c r="N1004" s="133" t="s">
        <v>2473</v>
      </c>
      <c r="O1004" s="254" t="s">
        <v>2466</v>
      </c>
      <c r="P1004" s="254" t="s">
        <v>363</v>
      </c>
      <c r="Q1004" s="254" t="s">
        <v>7479</v>
      </c>
      <c r="R1004" s="257" t="s">
        <v>2474</v>
      </c>
      <c r="S1004" s="313" t="s">
        <v>9512</v>
      </c>
      <c r="T1004" s="257" t="s">
        <v>9699</v>
      </c>
      <c r="U1004" s="304" t="s">
        <v>83</v>
      </c>
      <c r="V1004" s="304" t="s">
        <v>2390</v>
      </c>
      <c r="W1004" s="302" t="s">
        <v>2465</v>
      </c>
      <c r="X1004" s="143" t="s">
        <v>232</v>
      </c>
      <c r="Y1004" s="97" t="s">
        <v>232</v>
      </c>
      <c r="Z1004" s="255" t="s">
        <v>2473</v>
      </c>
      <c r="AA1004" s="106" t="s">
        <v>2475</v>
      </c>
      <c r="AB1004" s="259" t="s">
        <v>173</v>
      </c>
      <c r="AC1004" s="133" t="s">
        <v>8144</v>
      </c>
      <c r="AD1004" s="303">
        <f t="shared" si="15"/>
        <v>1</v>
      </c>
      <c r="AE1004" s="105" t="s">
        <v>7482</v>
      </c>
      <c r="AF1004" s="133" t="str">
        <f>VLOOKUP(N1004,'2021jobs'!A:A,1,0)</f>
        <v>DRGE-M1</v>
      </c>
      <c r="AG1004" s="133" t="str">
        <f>VLOOKUP(Z1004,'2021jobs'!A:A,1,0)</f>
        <v>DRGE-M1</v>
      </c>
      <c r="AH1004" s="256"/>
      <c r="AI1004" s="132" t="s">
        <v>2473</v>
      </c>
      <c r="AJ1004" s="172" t="s">
        <v>239</v>
      </c>
      <c r="AK1004" s="135"/>
      <c r="AL1004" s="115" t="s">
        <v>2465</v>
      </c>
      <c r="AM1004" s="134" t="s">
        <v>2390</v>
      </c>
      <c r="AN1004" s="134" t="s">
        <v>2390</v>
      </c>
      <c r="AO1004" s="5" t="s">
        <v>173</v>
      </c>
    </row>
    <row r="1005" spans="1:41" s="9" customFormat="1" ht="15" customHeight="1" x14ac:dyDescent="0.4">
      <c r="A1005" s="125">
        <v>0</v>
      </c>
      <c r="B1005" s="125">
        <v>0</v>
      </c>
      <c r="C1005" s="125">
        <v>0</v>
      </c>
      <c r="D1005" s="125">
        <v>0</v>
      </c>
      <c r="E1005" s="125">
        <v>0</v>
      </c>
      <c r="F1005" s="125">
        <v>0</v>
      </c>
      <c r="G1005" s="120">
        <v>1</v>
      </c>
      <c r="H1005" s="125">
        <v>0</v>
      </c>
      <c r="I1005" s="125">
        <v>0</v>
      </c>
      <c r="J1005" s="300">
        <v>0</v>
      </c>
      <c r="K1005" s="125">
        <v>0</v>
      </c>
      <c r="L1005" s="125">
        <v>0</v>
      </c>
      <c r="M1005" s="135" t="s">
        <v>9737</v>
      </c>
      <c r="N1005" s="133" t="s">
        <v>10351</v>
      </c>
      <c r="O1005" s="254" t="s">
        <v>2466</v>
      </c>
      <c r="P1005" s="254" t="s">
        <v>2034</v>
      </c>
      <c r="Q1005" s="254" t="s">
        <v>7512</v>
      </c>
      <c r="R1005" s="257" t="s">
        <v>9554</v>
      </c>
      <c r="S1005" s="313" t="s">
        <v>9552</v>
      </c>
      <c r="T1005" s="257" t="s">
        <v>10786</v>
      </c>
      <c r="U1005" s="304" t="s">
        <v>83</v>
      </c>
      <c r="V1005" s="304" t="s">
        <v>2390</v>
      </c>
      <c r="W1005" s="302" t="s">
        <v>2465</v>
      </c>
      <c r="X1005" s="143" t="s">
        <v>232</v>
      </c>
      <c r="Y1005" s="97" t="s">
        <v>232</v>
      </c>
      <c r="Z1005" s="255" t="s">
        <v>300</v>
      </c>
      <c r="AA1005" s="306" t="s">
        <v>300</v>
      </c>
      <c r="AB1005" s="259" t="s">
        <v>173</v>
      </c>
      <c r="AC1005" s="133" t="s">
        <v>9553</v>
      </c>
      <c r="AD1005" s="303">
        <f t="shared" si="15"/>
        <v>0</v>
      </c>
      <c r="AE1005" s="254"/>
      <c r="AF1005" s="133" t="e">
        <f>VLOOKUP(N1005,'2021jobs'!A:A,1,0)</f>
        <v>#N/A</v>
      </c>
      <c r="AG1005" s="133" t="e">
        <f>VLOOKUP(Z1005,'2021jobs'!A:A,1,0)</f>
        <v>#N/A</v>
      </c>
      <c r="AH1005" s="256"/>
      <c r="AI1005" s="255"/>
      <c r="AJ1005" s="172"/>
      <c r="AK1005" s="135"/>
      <c r="AL1005" s="115"/>
      <c r="AM1005" s="134"/>
      <c r="AN1005" s="134"/>
      <c r="AO1005" s="5"/>
    </row>
    <row r="1006" spans="1:41" s="9" customFormat="1" ht="15" customHeight="1" x14ac:dyDescent="0.4">
      <c r="A1006" s="125">
        <v>0</v>
      </c>
      <c r="B1006" s="125">
        <v>0</v>
      </c>
      <c r="C1006" s="125">
        <v>0</v>
      </c>
      <c r="D1006" s="125">
        <v>0</v>
      </c>
      <c r="E1006" s="125">
        <v>0</v>
      </c>
      <c r="F1006" s="125">
        <v>0</v>
      </c>
      <c r="G1006" s="120">
        <v>1</v>
      </c>
      <c r="H1006" s="125">
        <v>0</v>
      </c>
      <c r="I1006" s="125">
        <v>0</v>
      </c>
      <c r="J1006" s="300">
        <v>0</v>
      </c>
      <c r="K1006" s="125">
        <v>0</v>
      </c>
      <c r="L1006" s="125">
        <v>0</v>
      </c>
      <c r="M1006" s="277" t="s">
        <v>1232</v>
      </c>
      <c r="N1006" s="133" t="s">
        <v>10352</v>
      </c>
      <c r="O1006" s="254" t="s">
        <v>2466</v>
      </c>
      <c r="P1006" s="254" t="s">
        <v>2037</v>
      </c>
      <c r="Q1006" s="254" t="s">
        <v>7512</v>
      </c>
      <c r="R1006" s="257" t="s">
        <v>9555</v>
      </c>
      <c r="S1006" s="313" t="s">
        <v>9552</v>
      </c>
      <c r="T1006" s="257" t="s">
        <v>10827</v>
      </c>
      <c r="U1006" s="304" t="s">
        <v>83</v>
      </c>
      <c r="V1006" s="304" t="s">
        <v>2390</v>
      </c>
      <c r="W1006" s="302" t="s">
        <v>2465</v>
      </c>
      <c r="X1006" s="143" t="s">
        <v>232</v>
      </c>
      <c r="Y1006" s="97" t="s">
        <v>232</v>
      </c>
      <c r="Z1006" s="316" t="s">
        <v>2478</v>
      </c>
      <c r="AA1006" s="259" t="s">
        <v>2480</v>
      </c>
      <c r="AB1006" s="259" t="s">
        <v>173</v>
      </c>
      <c r="AC1006" s="133" t="s">
        <v>9553</v>
      </c>
      <c r="AD1006" s="303">
        <f t="shared" si="15"/>
        <v>0</v>
      </c>
      <c r="AE1006" s="254"/>
      <c r="AF1006" s="133" t="e">
        <f>VLOOKUP(N1006,'2021jobs'!A:A,1,0)</f>
        <v>#N/A</v>
      </c>
      <c r="AG1006" s="133" t="str">
        <f>VLOOKUP(Z1006,'2021jobs'!A:A,1,0)</f>
        <v>BCAN-T4</v>
      </c>
      <c r="AH1006" s="256"/>
      <c r="AI1006" s="255"/>
      <c r="AJ1006" s="172"/>
      <c r="AK1006" s="135"/>
      <c r="AL1006" s="115"/>
      <c r="AM1006" s="134"/>
      <c r="AN1006" s="134"/>
      <c r="AO1006" s="5"/>
    </row>
    <row r="1007" spans="1:41" s="9" customFormat="1" ht="15" customHeight="1" x14ac:dyDescent="0.4">
      <c r="A1007" s="125">
        <v>0</v>
      </c>
      <c r="B1007" s="125">
        <v>0</v>
      </c>
      <c r="C1007" s="125">
        <v>0</v>
      </c>
      <c r="D1007" s="125">
        <v>0</v>
      </c>
      <c r="E1007" s="125">
        <v>0</v>
      </c>
      <c r="F1007" s="125">
        <v>0</v>
      </c>
      <c r="G1007" s="120">
        <v>1</v>
      </c>
      <c r="H1007" s="125">
        <v>0</v>
      </c>
      <c r="I1007" s="125">
        <v>0</v>
      </c>
      <c r="J1007" s="300">
        <v>0</v>
      </c>
      <c r="K1007" s="125">
        <v>0</v>
      </c>
      <c r="L1007" s="125">
        <v>0</v>
      </c>
      <c r="M1007" s="135" t="s">
        <v>9737</v>
      </c>
      <c r="N1007" s="133" t="s">
        <v>10353</v>
      </c>
      <c r="O1007" s="254" t="s">
        <v>2466</v>
      </c>
      <c r="P1007" s="254" t="s">
        <v>492</v>
      </c>
      <c r="Q1007" s="254" t="s">
        <v>7512</v>
      </c>
      <c r="R1007" s="257" t="s">
        <v>9556</v>
      </c>
      <c r="S1007" s="313" t="s">
        <v>9552</v>
      </c>
      <c r="T1007" s="257" t="s">
        <v>10773</v>
      </c>
      <c r="U1007" s="304" t="s">
        <v>83</v>
      </c>
      <c r="V1007" s="304" t="s">
        <v>2390</v>
      </c>
      <c r="W1007" s="302" t="s">
        <v>2465</v>
      </c>
      <c r="X1007" s="143" t="s">
        <v>232</v>
      </c>
      <c r="Y1007" s="97" t="s">
        <v>232</v>
      </c>
      <c r="Z1007" s="255" t="s">
        <v>300</v>
      </c>
      <c r="AA1007" s="306" t="s">
        <v>300</v>
      </c>
      <c r="AB1007" s="259" t="s">
        <v>173</v>
      </c>
      <c r="AC1007" s="133" t="s">
        <v>9553</v>
      </c>
      <c r="AD1007" s="303">
        <f t="shared" si="15"/>
        <v>0</v>
      </c>
      <c r="AE1007" s="254"/>
      <c r="AF1007" s="133" t="e">
        <f>VLOOKUP(N1007,'2021jobs'!A:A,1,0)</f>
        <v>#N/A</v>
      </c>
      <c r="AG1007" s="133" t="e">
        <f>VLOOKUP(Z1007,'2021jobs'!A:A,1,0)</f>
        <v>#N/A</v>
      </c>
      <c r="AH1007" s="256"/>
      <c r="AI1007" s="255"/>
      <c r="AJ1007" s="172"/>
      <c r="AK1007" s="135"/>
      <c r="AL1007" s="115"/>
      <c r="AM1007" s="134"/>
      <c r="AN1007" s="134"/>
      <c r="AO1007" s="5"/>
    </row>
    <row r="1008" spans="1:41" s="9" customFormat="1" ht="15" customHeight="1" x14ac:dyDescent="0.4">
      <c r="A1008" s="125">
        <v>0</v>
      </c>
      <c r="B1008" s="125">
        <v>0</v>
      </c>
      <c r="C1008" s="125">
        <v>0</v>
      </c>
      <c r="D1008" s="125">
        <v>0</v>
      </c>
      <c r="E1008" s="125">
        <v>0</v>
      </c>
      <c r="F1008" s="125">
        <v>0</v>
      </c>
      <c r="G1008" s="120">
        <v>1</v>
      </c>
      <c r="H1008" s="125">
        <v>0</v>
      </c>
      <c r="I1008" s="125">
        <v>0</v>
      </c>
      <c r="J1008" s="300">
        <v>0</v>
      </c>
      <c r="K1008" s="125">
        <v>0</v>
      </c>
      <c r="L1008" s="125">
        <v>0</v>
      </c>
      <c r="M1008" s="135" t="s">
        <v>9737</v>
      </c>
      <c r="N1008" s="133" t="s">
        <v>10354</v>
      </c>
      <c r="O1008" s="254" t="s">
        <v>2466</v>
      </c>
      <c r="P1008" s="254" t="s">
        <v>2042</v>
      </c>
      <c r="Q1008" s="254" t="s">
        <v>7512</v>
      </c>
      <c r="R1008" s="257" t="s">
        <v>9557</v>
      </c>
      <c r="S1008" s="313" t="s">
        <v>9552</v>
      </c>
      <c r="T1008" s="257" t="s">
        <v>10774</v>
      </c>
      <c r="U1008" s="304" t="s">
        <v>83</v>
      </c>
      <c r="V1008" s="304" t="s">
        <v>2390</v>
      </c>
      <c r="W1008" s="302" t="s">
        <v>2465</v>
      </c>
      <c r="X1008" s="143" t="s">
        <v>232</v>
      </c>
      <c r="Y1008" s="97" t="s">
        <v>232</v>
      </c>
      <c r="Z1008" s="255" t="s">
        <v>300</v>
      </c>
      <c r="AA1008" s="306" t="s">
        <v>300</v>
      </c>
      <c r="AB1008" s="259" t="s">
        <v>173</v>
      </c>
      <c r="AC1008" s="133" t="s">
        <v>9553</v>
      </c>
      <c r="AD1008" s="303">
        <f t="shared" si="15"/>
        <v>0</v>
      </c>
      <c r="AE1008" s="254"/>
      <c r="AF1008" s="133" t="e">
        <f>VLOOKUP(N1008,'2021jobs'!A:A,1,0)</f>
        <v>#N/A</v>
      </c>
      <c r="AG1008" s="133" t="e">
        <f>VLOOKUP(Z1008,'2021jobs'!A:A,1,0)</f>
        <v>#N/A</v>
      </c>
      <c r="AH1008" s="256"/>
      <c r="AI1008" s="255"/>
      <c r="AJ1008" s="172"/>
      <c r="AK1008" s="135"/>
      <c r="AL1008" s="115"/>
      <c r="AM1008" s="134"/>
      <c r="AN1008" s="134"/>
      <c r="AO1008" s="5"/>
    </row>
    <row r="1009" spans="1:41" s="9" customFormat="1" ht="15" customHeight="1" x14ac:dyDescent="0.4">
      <c r="A1009" s="125">
        <v>0</v>
      </c>
      <c r="B1009" s="125">
        <v>0</v>
      </c>
      <c r="C1009" s="125">
        <v>0</v>
      </c>
      <c r="D1009" s="125">
        <v>0</v>
      </c>
      <c r="E1009" s="125">
        <v>0</v>
      </c>
      <c r="F1009" s="125">
        <v>0</v>
      </c>
      <c r="G1009" s="120">
        <v>1</v>
      </c>
      <c r="H1009" s="125">
        <v>0</v>
      </c>
      <c r="I1009" s="125">
        <v>0</v>
      </c>
      <c r="J1009" s="300">
        <v>0</v>
      </c>
      <c r="K1009" s="125">
        <v>0</v>
      </c>
      <c r="L1009" s="125">
        <v>0</v>
      </c>
      <c r="M1009" s="135" t="s">
        <v>9737</v>
      </c>
      <c r="N1009" s="133" t="s">
        <v>10355</v>
      </c>
      <c r="O1009" s="254" t="s">
        <v>2466</v>
      </c>
      <c r="P1009" s="254" t="s">
        <v>2045</v>
      </c>
      <c r="Q1009" s="254" t="s">
        <v>7512</v>
      </c>
      <c r="R1009" s="257" t="s">
        <v>9558</v>
      </c>
      <c r="S1009" s="313" t="s">
        <v>9552</v>
      </c>
      <c r="T1009" s="257" t="s">
        <v>10826</v>
      </c>
      <c r="U1009" s="304" t="s">
        <v>83</v>
      </c>
      <c r="V1009" s="304" t="s">
        <v>2390</v>
      </c>
      <c r="W1009" s="302" t="s">
        <v>2465</v>
      </c>
      <c r="X1009" s="143" t="s">
        <v>232</v>
      </c>
      <c r="Y1009" s="97" t="s">
        <v>232</v>
      </c>
      <c r="Z1009" s="255" t="s">
        <v>300</v>
      </c>
      <c r="AA1009" s="306" t="s">
        <v>300</v>
      </c>
      <c r="AB1009" s="259" t="s">
        <v>173</v>
      </c>
      <c r="AC1009" s="133" t="s">
        <v>9553</v>
      </c>
      <c r="AD1009" s="303">
        <f t="shared" si="15"/>
        <v>0</v>
      </c>
      <c r="AE1009" s="254"/>
      <c r="AF1009" s="133" t="e">
        <f>VLOOKUP(N1009,'2021jobs'!A:A,1,0)</f>
        <v>#N/A</v>
      </c>
      <c r="AG1009" s="133" t="e">
        <f>VLOOKUP(Z1009,'2021jobs'!A:A,1,0)</f>
        <v>#N/A</v>
      </c>
      <c r="AH1009" s="256"/>
      <c r="AI1009" s="255"/>
      <c r="AJ1009" s="172"/>
      <c r="AK1009" s="135"/>
      <c r="AL1009" s="115"/>
      <c r="AM1009" s="134"/>
      <c r="AN1009" s="134"/>
      <c r="AO1009" s="5"/>
    </row>
    <row r="1010" spans="1:41" s="9" customFormat="1" ht="15" customHeight="1" x14ac:dyDescent="0.4">
      <c r="A1010" s="125">
        <v>0</v>
      </c>
      <c r="B1010" s="125">
        <v>0</v>
      </c>
      <c r="C1010" s="125">
        <v>0</v>
      </c>
      <c r="D1010" s="125">
        <v>0</v>
      </c>
      <c r="E1010" s="125">
        <v>0</v>
      </c>
      <c r="F1010" s="125">
        <v>0</v>
      </c>
      <c r="G1010" s="120">
        <v>1</v>
      </c>
      <c r="H1010" s="125">
        <v>0</v>
      </c>
      <c r="I1010" s="125">
        <v>0</v>
      </c>
      <c r="J1010" s="300">
        <v>0</v>
      </c>
      <c r="K1010" s="125">
        <v>0</v>
      </c>
      <c r="L1010" s="125">
        <v>0</v>
      </c>
      <c r="M1010" s="135" t="s">
        <v>9737</v>
      </c>
      <c r="N1010" s="133" t="s">
        <v>10356</v>
      </c>
      <c r="O1010" s="254" t="s">
        <v>2483</v>
      </c>
      <c r="P1010" s="254" t="s">
        <v>415</v>
      </c>
      <c r="Q1010" s="254" t="s">
        <v>7479</v>
      </c>
      <c r="R1010" s="257" t="s">
        <v>9513</v>
      </c>
      <c r="S1010" s="313" t="s">
        <v>9516</v>
      </c>
      <c r="T1010" s="257" t="s">
        <v>9698</v>
      </c>
      <c r="U1010" s="304" t="s">
        <v>83</v>
      </c>
      <c r="V1010" s="304" t="s">
        <v>2481</v>
      </c>
      <c r="W1010" s="302" t="s">
        <v>2482</v>
      </c>
      <c r="X1010" s="143" t="s">
        <v>232</v>
      </c>
      <c r="Y1010" s="97" t="s">
        <v>232</v>
      </c>
      <c r="Z1010" s="255" t="s">
        <v>300</v>
      </c>
      <c r="AA1010" s="306" t="s">
        <v>300</v>
      </c>
      <c r="AB1010" s="259" t="s">
        <v>173</v>
      </c>
      <c r="AC1010" s="133" t="s">
        <v>8146</v>
      </c>
      <c r="AD1010" s="303">
        <f t="shared" si="15"/>
        <v>0</v>
      </c>
      <c r="AE1010" s="254"/>
      <c r="AF1010" s="133" t="e">
        <f>VLOOKUP(N1010,'2021jobs'!A:A,1,0)</f>
        <v>#N/A</v>
      </c>
      <c r="AG1010" s="133" t="e">
        <f>VLOOKUP(Z1010,'2021jobs'!A:A,1,0)</f>
        <v>#N/A</v>
      </c>
      <c r="AH1010" s="256"/>
      <c r="AI1010" s="255"/>
      <c r="AJ1010" s="172"/>
      <c r="AK1010" s="135"/>
      <c r="AL1010" s="115"/>
      <c r="AM1010" s="134"/>
      <c r="AN1010" s="134"/>
      <c r="AO1010" s="5"/>
    </row>
    <row r="1011" spans="1:41" s="9" customFormat="1" ht="15" customHeight="1" x14ac:dyDescent="0.4">
      <c r="A1011" s="125">
        <v>0</v>
      </c>
      <c r="B1011" s="125">
        <v>0</v>
      </c>
      <c r="C1011" s="125">
        <v>0</v>
      </c>
      <c r="D1011" s="125">
        <v>0</v>
      </c>
      <c r="E1011" s="125">
        <v>0</v>
      </c>
      <c r="F1011" s="125">
        <v>0</v>
      </c>
      <c r="G1011" s="120">
        <v>1</v>
      </c>
      <c r="H1011" s="125">
        <v>0</v>
      </c>
      <c r="I1011" s="125">
        <v>0</v>
      </c>
      <c r="J1011" s="300">
        <v>0</v>
      </c>
      <c r="K1011" s="125">
        <v>0</v>
      </c>
      <c r="L1011" s="125">
        <v>0</v>
      </c>
      <c r="M1011" s="135"/>
      <c r="N1011" s="133" t="s">
        <v>2484</v>
      </c>
      <c r="O1011" s="254" t="s">
        <v>2483</v>
      </c>
      <c r="P1011" s="254" t="s">
        <v>363</v>
      </c>
      <c r="Q1011" s="105" t="s">
        <v>7479</v>
      </c>
      <c r="R1011" s="257" t="s">
        <v>9514</v>
      </c>
      <c r="S1011" s="313" t="s">
        <v>9516</v>
      </c>
      <c r="T1011" s="257" t="s">
        <v>9699</v>
      </c>
      <c r="U1011" s="304" t="s">
        <v>83</v>
      </c>
      <c r="V1011" s="304" t="s">
        <v>2481</v>
      </c>
      <c r="W1011" s="302" t="s">
        <v>2482</v>
      </c>
      <c r="X1011" s="143" t="s">
        <v>232</v>
      </c>
      <c r="Y1011" s="97" t="s">
        <v>232</v>
      </c>
      <c r="Z1011" s="255" t="s">
        <v>2484</v>
      </c>
      <c r="AA1011" s="106" t="s">
        <v>2485</v>
      </c>
      <c r="AB1011" s="259" t="s">
        <v>173</v>
      </c>
      <c r="AC1011" s="133" t="s">
        <v>8146</v>
      </c>
      <c r="AD1011" s="303">
        <f t="shared" si="15"/>
        <v>1</v>
      </c>
      <c r="AE1011" s="105" t="s">
        <v>7482</v>
      </c>
      <c r="AF1011" s="133" t="str">
        <f>VLOOKUP(N1011,'2021jobs'!A:A,1,0)</f>
        <v>ACID-M1</v>
      </c>
      <c r="AG1011" s="133" t="str">
        <f>VLOOKUP(Z1011,'2021jobs'!A:A,1,0)</f>
        <v>ACID-M1</v>
      </c>
      <c r="AH1011" s="256"/>
      <c r="AI1011" s="132" t="s">
        <v>2484</v>
      </c>
      <c r="AJ1011" s="172" t="s">
        <v>239</v>
      </c>
      <c r="AK1011" s="135"/>
      <c r="AL1011" s="98" t="s">
        <v>2482</v>
      </c>
      <c r="AM1011" s="134" t="s">
        <v>2481</v>
      </c>
      <c r="AN1011" s="134" t="s">
        <v>2481</v>
      </c>
      <c r="AO1011" s="5" t="s">
        <v>173</v>
      </c>
    </row>
    <row r="1012" spans="1:41" s="9" customFormat="1" ht="15" customHeight="1" x14ac:dyDescent="0.4">
      <c r="A1012" s="125">
        <v>0</v>
      </c>
      <c r="B1012" s="125">
        <v>0</v>
      </c>
      <c r="C1012" s="125">
        <v>0</v>
      </c>
      <c r="D1012" s="125">
        <v>0</v>
      </c>
      <c r="E1012" s="125">
        <v>0</v>
      </c>
      <c r="F1012" s="125">
        <v>0</v>
      </c>
      <c r="G1012" s="120">
        <v>1</v>
      </c>
      <c r="H1012" s="125">
        <v>0</v>
      </c>
      <c r="I1012" s="125">
        <v>0</v>
      </c>
      <c r="J1012" s="300">
        <v>0</v>
      </c>
      <c r="K1012" s="125">
        <v>0</v>
      </c>
      <c r="L1012" s="125">
        <v>0</v>
      </c>
      <c r="M1012" s="135" t="s">
        <v>9737</v>
      </c>
      <c r="N1012" s="133" t="s">
        <v>10357</v>
      </c>
      <c r="O1012" s="254" t="s">
        <v>2483</v>
      </c>
      <c r="P1012" s="254" t="s">
        <v>804</v>
      </c>
      <c r="Q1012" s="254" t="s">
        <v>7479</v>
      </c>
      <c r="R1012" s="257" t="s">
        <v>9515</v>
      </c>
      <c r="S1012" s="313" t="s">
        <v>9516</v>
      </c>
      <c r="T1012" s="257" t="s">
        <v>10829</v>
      </c>
      <c r="U1012" s="304" t="s">
        <v>83</v>
      </c>
      <c r="V1012" s="304" t="s">
        <v>2481</v>
      </c>
      <c r="W1012" s="302" t="s">
        <v>2482</v>
      </c>
      <c r="X1012" s="143" t="s">
        <v>232</v>
      </c>
      <c r="Y1012" s="97" t="s">
        <v>232</v>
      </c>
      <c r="Z1012" s="255" t="s">
        <v>300</v>
      </c>
      <c r="AA1012" s="306" t="s">
        <v>300</v>
      </c>
      <c r="AB1012" s="259" t="s">
        <v>173</v>
      </c>
      <c r="AC1012" s="133" t="s">
        <v>8146</v>
      </c>
      <c r="AD1012" s="303">
        <f t="shared" si="15"/>
        <v>0</v>
      </c>
      <c r="AE1012" s="254"/>
      <c r="AF1012" s="133" t="e">
        <f>VLOOKUP(N1012,'2021jobs'!A:A,1,0)</f>
        <v>#N/A</v>
      </c>
      <c r="AG1012" s="133" t="e">
        <f>VLOOKUP(Z1012,'2021jobs'!A:A,1,0)</f>
        <v>#N/A</v>
      </c>
      <c r="AH1012" s="256"/>
      <c r="AI1012" s="255"/>
      <c r="AJ1012" s="172"/>
      <c r="AK1012" s="135"/>
      <c r="AL1012" s="98"/>
      <c r="AM1012" s="134"/>
      <c r="AN1012" s="134"/>
      <c r="AO1012" s="5"/>
    </row>
    <row r="1013" spans="1:41" s="9" customFormat="1" ht="15" customHeight="1" x14ac:dyDescent="0.4">
      <c r="A1013" s="125">
        <v>0</v>
      </c>
      <c r="B1013" s="125">
        <v>0</v>
      </c>
      <c r="C1013" s="125">
        <v>0</v>
      </c>
      <c r="D1013" s="125">
        <v>0</v>
      </c>
      <c r="E1013" s="125">
        <v>0</v>
      </c>
      <c r="F1013" s="125">
        <v>0</v>
      </c>
      <c r="G1013" s="120">
        <v>1</v>
      </c>
      <c r="H1013" s="125">
        <v>0</v>
      </c>
      <c r="I1013" s="125">
        <v>0</v>
      </c>
      <c r="J1013" s="300">
        <v>0</v>
      </c>
      <c r="K1013" s="125">
        <v>0</v>
      </c>
      <c r="L1013" s="125">
        <v>0</v>
      </c>
      <c r="M1013" s="135"/>
      <c r="N1013" s="133" t="s">
        <v>2486</v>
      </c>
      <c r="O1013" s="254" t="s">
        <v>2483</v>
      </c>
      <c r="P1013" s="254" t="s">
        <v>419</v>
      </c>
      <c r="Q1013" s="254" t="s">
        <v>7479</v>
      </c>
      <c r="R1013" s="257" t="s">
        <v>2487</v>
      </c>
      <c r="S1013" s="313" t="s">
        <v>9516</v>
      </c>
      <c r="T1013" s="257" t="s">
        <v>10828</v>
      </c>
      <c r="U1013" s="304" t="s">
        <v>83</v>
      </c>
      <c r="V1013" s="304" t="s">
        <v>2481</v>
      </c>
      <c r="W1013" s="302" t="s">
        <v>2482</v>
      </c>
      <c r="X1013" s="143" t="s">
        <v>232</v>
      </c>
      <c r="Y1013" s="97" t="s">
        <v>232</v>
      </c>
      <c r="Z1013" s="255" t="s">
        <v>2486</v>
      </c>
      <c r="AA1013" s="106" t="s">
        <v>2488</v>
      </c>
      <c r="AB1013" s="259" t="s">
        <v>173</v>
      </c>
      <c r="AC1013" s="133" t="s">
        <v>8146</v>
      </c>
      <c r="AD1013" s="303">
        <f t="shared" si="15"/>
        <v>1</v>
      </c>
      <c r="AE1013" s="105"/>
      <c r="AF1013" s="133" t="str">
        <f>VLOOKUP(N1013,'2021jobs'!A:A,1,0)</f>
        <v>ACID-S1</v>
      </c>
      <c r="AG1013" s="133" t="str">
        <f>VLOOKUP(Z1013,'2021jobs'!A:A,1,0)</f>
        <v>ACID-S1</v>
      </c>
      <c r="AH1013" s="256"/>
      <c r="AI1013" s="132" t="s">
        <v>2486</v>
      </c>
      <c r="AJ1013" s="172" t="s">
        <v>239</v>
      </c>
      <c r="AK1013" s="135"/>
      <c r="AL1013" s="115" t="s">
        <v>2482</v>
      </c>
      <c r="AM1013" s="134" t="s">
        <v>2481</v>
      </c>
      <c r="AN1013" s="134" t="s">
        <v>2481</v>
      </c>
      <c r="AO1013" s="5" t="s">
        <v>173</v>
      </c>
    </row>
    <row r="1014" spans="1:41" s="3" customFormat="1" ht="15" customHeight="1" x14ac:dyDescent="0.4">
      <c r="A1014" s="125">
        <v>0</v>
      </c>
      <c r="B1014" s="125">
        <v>0</v>
      </c>
      <c r="C1014" s="125">
        <v>0</v>
      </c>
      <c r="D1014" s="125">
        <v>0</v>
      </c>
      <c r="E1014" s="125">
        <v>0</v>
      </c>
      <c r="F1014" s="125">
        <v>0</v>
      </c>
      <c r="G1014" s="120">
        <v>1</v>
      </c>
      <c r="H1014" s="125">
        <v>0</v>
      </c>
      <c r="I1014" s="125">
        <v>0</v>
      </c>
      <c r="J1014" s="300">
        <v>0</v>
      </c>
      <c r="K1014" s="125">
        <v>0</v>
      </c>
      <c r="L1014" s="125">
        <v>0</v>
      </c>
      <c r="M1014" s="135"/>
      <c r="N1014" s="133" t="s">
        <v>2489</v>
      </c>
      <c r="O1014" s="254" t="s">
        <v>2483</v>
      </c>
      <c r="P1014" s="254" t="s">
        <v>2037</v>
      </c>
      <c r="Q1014" s="254" t="s">
        <v>7512</v>
      </c>
      <c r="R1014" s="257" t="s">
        <v>2490</v>
      </c>
      <c r="S1014" s="313" t="s">
        <v>9517</v>
      </c>
      <c r="T1014" s="257" t="s">
        <v>10827</v>
      </c>
      <c r="U1014" s="304" t="s">
        <v>83</v>
      </c>
      <c r="V1014" s="304" t="s">
        <v>2481</v>
      </c>
      <c r="W1014" s="302" t="s">
        <v>2482</v>
      </c>
      <c r="X1014" s="143" t="s">
        <v>232</v>
      </c>
      <c r="Y1014" s="97" t="s">
        <v>232</v>
      </c>
      <c r="Z1014" s="255" t="s">
        <v>2489</v>
      </c>
      <c r="AA1014" s="106" t="s">
        <v>2491</v>
      </c>
      <c r="AB1014" s="259" t="s">
        <v>173</v>
      </c>
      <c r="AC1014" s="133" t="s">
        <v>8147</v>
      </c>
      <c r="AD1014" s="303">
        <f t="shared" si="15"/>
        <v>1</v>
      </c>
      <c r="AE1014" s="105"/>
      <c r="AF1014" s="133" t="str">
        <f>VLOOKUP(N1014,'2021jobs'!A:A,1,0)</f>
        <v>ACID-T4</v>
      </c>
      <c r="AG1014" s="133" t="str">
        <f>VLOOKUP(Z1014,'2021jobs'!A:A,1,0)</f>
        <v>ACID-T4</v>
      </c>
      <c r="AH1014" s="256"/>
      <c r="AI1014" s="132" t="s">
        <v>2489</v>
      </c>
      <c r="AJ1014" s="172" t="s">
        <v>239</v>
      </c>
      <c r="AK1014" s="135"/>
      <c r="AL1014" s="98" t="s">
        <v>2482</v>
      </c>
      <c r="AM1014" s="134" t="s">
        <v>2481</v>
      </c>
      <c r="AN1014" s="134" t="s">
        <v>2481</v>
      </c>
      <c r="AO1014" s="5" t="s">
        <v>173</v>
      </c>
    </row>
    <row r="1015" spans="1:41" s="3" customFormat="1" ht="15" customHeight="1" x14ac:dyDescent="0.4">
      <c r="A1015" s="125">
        <v>0</v>
      </c>
      <c r="B1015" s="125">
        <v>0</v>
      </c>
      <c r="C1015" s="125">
        <v>0</v>
      </c>
      <c r="D1015" s="125">
        <v>0</v>
      </c>
      <c r="E1015" s="125">
        <v>0</v>
      </c>
      <c r="F1015" s="125">
        <v>0</v>
      </c>
      <c r="G1015" s="120">
        <v>1</v>
      </c>
      <c r="H1015" s="125">
        <v>0</v>
      </c>
      <c r="I1015" s="125">
        <v>0</v>
      </c>
      <c r="J1015" s="300">
        <v>0</v>
      </c>
      <c r="K1015" s="125">
        <v>0</v>
      </c>
      <c r="L1015" s="125">
        <v>0</v>
      </c>
      <c r="M1015" s="135"/>
      <c r="N1015" s="133" t="s">
        <v>2492</v>
      </c>
      <c r="O1015" s="254" t="s">
        <v>2483</v>
      </c>
      <c r="P1015" s="254" t="s">
        <v>492</v>
      </c>
      <c r="Q1015" s="254" t="s">
        <v>7512</v>
      </c>
      <c r="R1015" s="257" t="s">
        <v>2493</v>
      </c>
      <c r="S1015" s="313" t="s">
        <v>9517</v>
      </c>
      <c r="T1015" s="257" t="s">
        <v>10773</v>
      </c>
      <c r="U1015" s="304" t="s">
        <v>83</v>
      </c>
      <c r="V1015" s="304" t="s">
        <v>2481</v>
      </c>
      <c r="W1015" s="302" t="s">
        <v>2482</v>
      </c>
      <c r="X1015" s="143" t="s">
        <v>232</v>
      </c>
      <c r="Y1015" s="97" t="s">
        <v>232</v>
      </c>
      <c r="Z1015" s="255" t="s">
        <v>2492</v>
      </c>
      <c r="AA1015" s="106" t="s">
        <v>2494</v>
      </c>
      <c r="AB1015" s="259" t="s">
        <v>173</v>
      </c>
      <c r="AC1015" s="133" t="s">
        <v>8147</v>
      </c>
      <c r="AD1015" s="303">
        <f t="shared" si="15"/>
        <v>1</v>
      </c>
      <c r="AE1015" s="105" t="s">
        <v>7482</v>
      </c>
      <c r="AF1015" s="133" t="str">
        <f>VLOOKUP(N1015,'2021jobs'!A:A,1,0)</f>
        <v>ACID-T3</v>
      </c>
      <c r="AG1015" s="133" t="str">
        <f>VLOOKUP(Z1015,'2021jobs'!A:A,1,0)</f>
        <v>ACID-T3</v>
      </c>
      <c r="AH1015" s="256"/>
      <c r="AI1015" s="132" t="s">
        <v>2492</v>
      </c>
      <c r="AJ1015" s="172" t="s">
        <v>239</v>
      </c>
      <c r="AK1015" s="135"/>
      <c r="AL1015" s="98" t="s">
        <v>2482</v>
      </c>
      <c r="AM1015" s="134" t="s">
        <v>2481</v>
      </c>
      <c r="AN1015" s="134" t="s">
        <v>2481</v>
      </c>
      <c r="AO1015" s="5" t="s">
        <v>173</v>
      </c>
    </row>
    <row r="1016" spans="1:41" s="3" customFormat="1" ht="15" customHeight="1" x14ac:dyDescent="0.4">
      <c r="A1016" s="125">
        <v>0</v>
      </c>
      <c r="B1016" s="125">
        <v>0</v>
      </c>
      <c r="C1016" s="125">
        <v>0</v>
      </c>
      <c r="D1016" s="125">
        <v>0</v>
      </c>
      <c r="E1016" s="125">
        <v>0</v>
      </c>
      <c r="F1016" s="125">
        <v>0</v>
      </c>
      <c r="G1016" s="120">
        <v>1</v>
      </c>
      <c r="H1016" s="125">
        <v>0</v>
      </c>
      <c r="I1016" s="125">
        <v>0</v>
      </c>
      <c r="J1016" s="300">
        <v>0</v>
      </c>
      <c r="K1016" s="125">
        <v>0</v>
      </c>
      <c r="L1016" s="125">
        <v>0</v>
      </c>
      <c r="M1016" s="135"/>
      <c r="N1016" s="133" t="s">
        <v>2495</v>
      </c>
      <c r="O1016" s="254" t="s">
        <v>2483</v>
      </c>
      <c r="P1016" s="254" t="s">
        <v>2042</v>
      </c>
      <c r="Q1016" s="254" t="s">
        <v>7512</v>
      </c>
      <c r="R1016" s="257" t="s">
        <v>2496</v>
      </c>
      <c r="S1016" s="313" t="s">
        <v>9517</v>
      </c>
      <c r="T1016" s="257" t="s">
        <v>10774</v>
      </c>
      <c r="U1016" s="304" t="s">
        <v>83</v>
      </c>
      <c r="V1016" s="304" t="s">
        <v>2481</v>
      </c>
      <c r="W1016" s="302" t="s">
        <v>2482</v>
      </c>
      <c r="X1016" s="143" t="s">
        <v>232</v>
      </c>
      <c r="Y1016" s="97" t="s">
        <v>232</v>
      </c>
      <c r="Z1016" s="255" t="s">
        <v>2495</v>
      </c>
      <c r="AA1016" s="106" t="s">
        <v>2497</v>
      </c>
      <c r="AB1016" s="259" t="s">
        <v>173</v>
      </c>
      <c r="AC1016" s="133" t="s">
        <v>8147</v>
      </c>
      <c r="AD1016" s="303">
        <f t="shared" si="15"/>
        <v>1</v>
      </c>
      <c r="AE1016" s="105"/>
      <c r="AF1016" s="133" t="str">
        <f>VLOOKUP(N1016,'2021jobs'!A:A,1,0)</f>
        <v>ACID-T2</v>
      </c>
      <c r="AG1016" s="133" t="str">
        <f>VLOOKUP(Z1016,'2021jobs'!A:A,1,0)</f>
        <v>ACID-T2</v>
      </c>
      <c r="AH1016" s="256"/>
      <c r="AI1016" s="132" t="s">
        <v>2495</v>
      </c>
      <c r="AJ1016" s="172" t="s">
        <v>239</v>
      </c>
      <c r="AK1016" s="135"/>
      <c r="AL1016" s="98" t="s">
        <v>2482</v>
      </c>
      <c r="AM1016" s="134" t="s">
        <v>2481</v>
      </c>
      <c r="AN1016" s="134" t="s">
        <v>2481</v>
      </c>
      <c r="AO1016" s="5" t="s">
        <v>173</v>
      </c>
    </row>
    <row r="1017" spans="1:41" s="3" customFormat="1" ht="15" customHeight="1" x14ac:dyDescent="0.4">
      <c r="A1017" s="125">
        <v>0</v>
      </c>
      <c r="B1017" s="125">
        <v>0</v>
      </c>
      <c r="C1017" s="125">
        <v>0</v>
      </c>
      <c r="D1017" s="125">
        <v>0</v>
      </c>
      <c r="E1017" s="125">
        <v>0</v>
      </c>
      <c r="F1017" s="125">
        <v>0</v>
      </c>
      <c r="G1017" s="120">
        <v>1</v>
      </c>
      <c r="H1017" s="125">
        <v>0</v>
      </c>
      <c r="I1017" s="125">
        <v>0</v>
      </c>
      <c r="J1017" s="300">
        <v>0</v>
      </c>
      <c r="K1017" s="125">
        <v>0</v>
      </c>
      <c r="L1017" s="125">
        <v>0</v>
      </c>
      <c r="M1017" s="135"/>
      <c r="N1017" s="133" t="s">
        <v>2498</v>
      </c>
      <c r="O1017" s="254" t="s">
        <v>2483</v>
      </c>
      <c r="P1017" s="254" t="s">
        <v>2045</v>
      </c>
      <c r="Q1017" s="254" t="s">
        <v>7512</v>
      </c>
      <c r="R1017" s="257" t="s">
        <v>2499</v>
      </c>
      <c r="S1017" s="313" t="s">
        <v>9517</v>
      </c>
      <c r="T1017" s="257" t="s">
        <v>10826</v>
      </c>
      <c r="U1017" s="304" t="s">
        <v>83</v>
      </c>
      <c r="V1017" s="304" t="s">
        <v>2481</v>
      </c>
      <c r="W1017" s="302" t="s">
        <v>2482</v>
      </c>
      <c r="X1017" s="143" t="s">
        <v>232</v>
      </c>
      <c r="Y1017" s="97" t="s">
        <v>232</v>
      </c>
      <c r="Z1017" s="255" t="s">
        <v>2498</v>
      </c>
      <c r="AA1017" s="106" t="s">
        <v>2500</v>
      </c>
      <c r="AB1017" s="259" t="s">
        <v>173</v>
      </c>
      <c r="AC1017" s="133" t="s">
        <v>8147</v>
      </c>
      <c r="AD1017" s="303">
        <f t="shared" si="15"/>
        <v>1</v>
      </c>
      <c r="AE1017" s="105"/>
      <c r="AF1017" s="133" t="str">
        <f>VLOOKUP(N1017,'2021jobs'!A:A,1,0)</f>
        <v>ACID-T1</v>
      </c>
      <c r="AG1017" s="133" t="str">
        <f>VLOOKUP(Z1017,'2021jobs'!A:A,1,0)</f>
        <v>ACID-T1</v>
      </c>
      <c r="AH1017" s="256"/>
      <c r="AI1017" s="132" t="s">
        <v>2498</v>
      </c>
      <c r="AJ1017" s="172" t="s">
        <v>239</v>
      </c>
      <c r="AK1017" s="135"/>
      <c r="AL1017" s="98" t="s">
        <v>2482</v>
      </c>
      <c r="AM1017" s="134" t="s">
        <v>2481</v>
      </c>
      <c r="AN1017" s="134" t="s">
        <v>2481</v>
      </c>
      <c r="AO1017" s="5" t="s">
        <v>173</v>
      </c>
    </row>
    <row r="1018" spans="1:41" s="260" customFormat="1" ht="15" customHeight="1" x14ac:dyDescent="0.4">
      <c r="A1018" s="125">
        <v>0</v>
      </c>
      <c r="B1018" s="125">
        <v>0</v>
      </c>
      <c r="C1018" s="125">
        <v>0</v>
      </c>
      <c r="D1018" s="125">
        <v>0</v>
      </c>
      <c r="E1018" s="125">
        <v>0</v>
      </c>
      <c r="F1018" s="125">
        <v>0</v>
      </c>
      <c r="G1018" s="120">
        <v>1</v>
      </c>
      <c r="H1018" s="125">
        <v>0</v>
      </c>
      <c r="I1018" s="125">
        <v>0</v>
      </c>
      <c r="J1018" s="300">
        <v>0</v>
      </c>
      <c r="K1018" s="125">
        <v>0</v>
      </c>
      <c r="L1018" s="125">
        <v>0</v>
      </c>
      <c r="M1018" s="135" t="s">
        <v>9737</v>
      </c>
      <c r="N1018" s="133" t="s">
        <v>10005</v>
      </c>
      <c r="O1018" s="254" t="s">
        <v>2502</v>
      </c>
      <c r="P1018" s="254" t="s">
        <v>453</v>
      </c>
      <c r="Q1018" s="254" t="s">
        <v>7479</v>
      </c>
      <c r="R1018" s="257" t="s">
        <v>9518</v>
      </c>
      <c r="S1018" s="313" t="s">
        <v>9519</v>
      </c>
      <c r="T1018" s="257" t="s">
        <v>9701</v>
      </c>
      <c r="U1018" s="304" t="s">
        <v>83</v>
      </c>
      <c r="V1018" s="304" t="s">
        <v>2481</v>
      </c>
      <c r="W1018" s="302" t="s">
        <v>2501</v>
      </c>
      <c r="X1018" s="143" t="s">
        <v>232</v>
      </c>
      <c r="Y1018" s="97" t="s">
        <v>232</v>
      </c>
      <c r="Z1018" s="255" t="s">
        <v>300</v>
      </c>
      <c r="AA1018" s="306" t="s">
        <v>300</v>
      </c>
      <c r="AB1018" s="259" t="s">
        <v>173</v>
      </c>
      <c r="AC1018" s="133" t="s">
        <v>8148</v>
      </c>
      <c r="AD1018" s="303">
        <f t="shared" si="15"/>
        <v>0</v>
      </c>
      <c r="AE1018" s="254"/>
      <c r="AF1018" s="133" t="e">
        <f>VLOOKUP(N1018,'2021jobs'!A:A,1,0)</f>
        <v>#N/A</v>
      </c>
      <c r="AG1018" s="133" t="e">
        <f>VLOOKUP(Z1018,'2021jobs'!A:A,1,0)</f>
        <v>#N/A</v>
      </c>
      <c r="AH1018" s="256"/>
      <c r="AI1018" s="255"/>
      <c r="AJ1018" s="172"/>
      <c r="AK1018" s="135"/>
      <c r="AL1018" s="98"/>
      <c r="AM1018" s="134"/>
      <c r="AN1018" s="134"/>
      <c r="AO1018" s="5"/>
    </row>
    <row r="1019" spans="1:41" s="9" customFormat="1" ht="15" customHeight="1" x14ac:dyDescent="0.4">
      <c r="A1019" s="125">
        <v>0</v>
      </c>
      <c r="B1019" s="125">
        <v>0</v>
      </c>
      <c r="C1019" s="125">
        <v>0</v>
      </c>
      <c r="D1019" s="125">
        <v>0</v>
      </c>
      <c r="E1019" s="125">
        <v>0</v>
      </c>
      <c r="F1019" s="125">
        <v>0</v>
      </c>
      <c r="G1019" s="120">
        <v>1</v>
      </c>
      <c r="H1019" s="125">
        <v>0</v>
      </c>
      <c r="I1019" s="125">
        <v>0</v>
      </c>
      <c r="J1019" s="300">
        <v>0</v>
      </c>
      <c r="K1019" s="125">
        <v>0</v>
      </c>
      <c r="L1019" s="125">
        <v>0</v>
      </c>
      <c r="M1019" s="135"/>
      <c r="N1019" s="133" t="s">
        <v>2506</v>
      </c>
      <c r="O1019" s="254" t="s">
        <v>2502</v>
      </c>
      <c r="P1019" s="254" t="s">
        <v>352</v>
      </c>
      <c r="Q1019" s="110" t="s">
        <v>7479</v>
      </c>
      <c r="R1019" s="257" t="s">
        <v>2507</v>
      </c>
      <c r="S1019" s="313" t="s">
        <v>9519</v>
      </c>
      <c r="T1019" s="257" t="s">
        <v>9700</v>
      </c>
      <c r="U1019" s="304" t="s">
        <v>83</v>
      </c>
      <c r="V1019" s="304" t="s">
        <v>2481</v>
      </c>
      <c r="W1019" s="302" t="s">
        <v>2501</v>
      </c>
      <c r="X1019" s="143" t="s">
        <v>232</v>
      </c>
      <c r="Y1019" s="97" t="s">
        <v>232</v>
      </c>
      <c r="Z1019" s="255" t="s">
        <v>2506</v>
      </c>
      <c r="AA1019" s="106" t="s">
        <v>2508</v>
      </c>
      <c r="AB1019" s="259" t="s">
        <v>173</v>
      </c>
      <c r="AC1019" s="133" t="s">
        <v>8148</v>
      </c>
      <c r="AD1019" s="303">
        <f t="shared" si="15"/>
        <v>1</v>
      </c>
      <c r="AE1019" s="105"/>
      <c r="AF1019" s="133" t="str">
        <f>VLOOKUP(N1019,'2021jobs'!A:A,1,0)</f>
        <v>SYEN-D1</v>
      </c>
      <c r="AG1019" s="133" t="str">
        <f>VLOOKUP(Z1019,'2021jobs'!A:A,1,0)</f>
        <v>SYEN-D1</v>
      </c>
      <c r="AH1019" s="256"/>
      <c r="AI1019" s="132" t="s">
        <v>2506</v>
      </c>
      <c r="AJ1019" s="172" t="s">
        <v>239</v>
      </c>
      <c r="AK1019" s="135"/>
      <c r="AL1019" s="98" t="s">
        <v>2501</v>
      </c>
      <c r="AM1019" s="134" t="s">
        <v>2481</v>
      </c>
      <c r="AN1019" s="134" t="s">
        <v>2481</v>
      </c>
      <c r="AO1019" s="5" t="s">
        <v>173</v>
      </c>
    </row>
    <row r="1020" spans="1:41" s="9" customFormat="1" ht="15" customHeight="1" x14ac:dyDescent="0.4">
      <c r="A1020" s="125">
        <v>0</v>
      </c>
      <c r="B1020" s="125">
        <v>0</v>
      </c>
      <c r="C1020" s="125">
        <v>0</v>
      </c>
      <c r="D1020" s="125">
        <v>0</v>
      </c>
      <c r="E1020" s="125">
        <v>0</v>
      </c>
      <c r="F1020" s="125">
        <v>0</v>
      </c>
      <c r="G1020" s="120">
        <v>1</v>
      </c>
      <c r="H1020" s="125">
        <v>0</v>
      </c>
      <c r="I1020" s="125">
        <v>0</v>
      </c>
      <c r="J1020" s="300">
        <v>0</v>
      </c>
      <c r="K1020" s="125">
        <v>0</v>
      </c>
      <c r="L1020" s="125">
        <v>0</v>
      </c>
      <c r="M1020" s="135"/>
      <c r="N1020" s="133" t="s">
        <v>2503</v>
      </c>
      <c r="O1020" s="254" t="s">
        <v>2502</v>
      </c>
      <c r="P1020" s="254" t="s">
        <v>415</v>
      </c>
      <c r="Q1020" s="254" t="s">
        <v>7479</v>
      </c>
      <c r="R1020" s="257" t="s">
        <v>2504</v>
      </c>
      <c r="S1020" s="313" t="s">
        <v>9519</v>
      </c>
      <c r="T1020" s="257" t="s">
        <v>9698</v>
      </c>
      <c r="U1020" s="304" t="s">
        <v>83</v>
      </c>
      <c r="V1020" s="304" t="s">
        <v>2481</v>
      </c>
      <c r="W1020" s="302" t="s">
        <v>2501</v>
      </c>
      <c r="X1020" s="143" t="s">
        <v>232</v>
      </c>
      <c r="Y1020" s="105" t="s">
        <v>232</v>
      </c>
      <c r="Z1020" s="255" t="s">
        <v>2503</v>
      </c>
      <c r="AA1020" s="106" t="s">
        <v>2505</v>
      </c>
      <c r="AB1020" s="259" t="s">
        <v>173</v>
      </c>
      <c r="AC1020" s="133" t="s">
        <v>8148</v>
      </c>
      <c r="AD1020" s="303">
        <f t="shared" si="15"/>
        <v>1</v>
      </c>
      <c r="AE1020" s="105"/>
      <c r="AF1020" s="133" t="str">
        <f>VLOOKUP(N1020,'2021jobs'!A:A,1,0)</f>
        <v>SYEN-M2</v>
      </c>
      <c r="AG1020" s="133" t="str">
        <f>VLOOKUP(Z1020,'2021jobs'!A:A,1,0)</f>
        <v>SYEN-M2</v>
      </c>
      <c r="AH1020" s="256"/>
      <c r="AI1020" s="132" t="s">
        <v>2503</v>
      </c>
      <c r="AJ1020" s="172" t="s">
        <v>239</v>
      </c>
      <c r="AK1020" s="135"/>
      <c r="AL1020" s="98" t="s">
        <v>2501</v>
      </c>
      <c r="AM1020" s="134" t="s">
        <v>2481</v>
      </c>
      <c r="AN1020" s="134" t="s">
        <v>2481</v>
      </c>
      <c r="AO1020" s="5" t="s">
        <v>173</v>
      </c>
    </row>
    <row r="1021" spans="1:41" s="9" customFormat="1" ht="15" customHeight="1" x14ac:dyDescent="0.4">
      <c r="A1021" s="125">
        <v>0</v>
      </c>
      <c r="B1021" s="125">
        <v>0</v>
      </c>
      <c r="C1021" s="125">
        <v>0</v>
      </c>
      <c r="D1021" s="125">
        <v>0</v>
      </c>
      <c r="E1021" s="125">
        <v>0</v>
      </c>
      <c r="F1021" s="125">
        <v>0</v>
      </c>
      <c r="G1021" s="120">
        <v>1</v>
      </c>
      <c r="H1021" s="125">
        <v>0</v>
      </c>
      <c r="I1021" s="125">
        <v>0</v>
      </c>
      <c r="J1021" s="300">
        <v>0</v>
      </c>
      <c r="K1021" s="125">
        <v>0</v>
      </c>
      <c r="L1021" s="125">
        <v>0</v>
      </c>
      <c r="M1021" s="135"/>
      <c r="N1021" s="133" t="s">
        <v>2509</v>
      </c>
      <c r="O1021" s="254" t="s">
        <v>2502</v>
      </c>
      <c r="P1021" s="254" t="s">
        <v>363</v>
      </c>
      <c r="Q1021" s="105" t="s">
        <v>7479</v>
      </c>
      <c r="R1021" s="257" t="s">
        <v>2510</v>
      </c>
      <c r="S1021" s="313" t="s">
        <v>9519</v>
      </c>
      <c r="T1021" s="257" t="s">
        <v>9699</v>
      </c>
      <c r="U1021" s="304" t="s">
        <v>83</v>
      </c>
      <c r="V1021" s="304" t="s">
        <v>2481</v>
      </c>
      <c r="W1021" s="302" t="s">
        <v>2501</v>
      </c>
      <c r="X1021" s="143" t="s">
        <v>232</v>
      </c>
      <c r="Y1021" s="97" t="s">
        <v>232</v>
      </c>
      <c r="Z1021" s="255" t="s">
        <v>2509</v>
      </c>
      <c r="AA1021" s="106" t="s">
        <v>2511</v>
      </c>
      <c r="AB1021" s="259" t="s">
        <v>173</v>
      </c>
      <c r="AC1021" s="133" t="s">
        <v>8148</v>
      </c>
      <c r="AD1021" s="303">
        <f t="shared" si="15"/>
        <v>1</v>
      </c>
      <c r="AE1021" s="105" t="s">
        <v>7482</v>
      </c>
      <c r="AF1021" s="133" t="str">
        <f>VLOOKUP(N1021,'2021jobs'!A:A,1,0)</f>
        <v>SYEN-M1</v>
      </c>
      <c r="AG1021" s="133" t="str">
        <f>VLOOKUP(Z1021,'2021jobs'!A:A,1,0)</f>
        <v>SYEN-M1</v>
      </c>
      <c r="AH1021" s="256"/>
      <c r="AI1021" s="132" t="s">
        <v>2509</v>
      </c>
      <c r="AJ1021" s="172" t="s">
        <v>239</v>
      </c>
      <c r="AK1021" s="135"/>
      <c r="AL1021" s="98" t="s">
        <v>2501</v>
      </c>
      <c r="AM1021" s="134" t="s">
        <v>2481</v>
      </c>
      <c r="AN1021" s="134" t="s">
        <v>2481</v>
      </c>
      <c r="AO1021" s="5" t="s">
        <v>173</v>
      </c>
    </row>
    <row r="1022" spans="1:41" s="9" customFormat="1" ht="15" customHeight="1" x14ac:dyDescent="0.4">
      <c r="A1022" s="125">
        <v>0</v>
      </c>
      <c r="B1022" s="125">
        <v>0</v>
      </c>
      <c r="C1022" s="125">
        <v>0</v>
      </c>
      <c r="D1022" s="125">
        <v>0</v>
      </c>
      <c r="E1022" s="125">
        <v>0</v>
      </c>
      <c r="F1022" s="125">
        <v>0</v>
      </c>
      <c r="G1022" s="120">
        <v>1</v>
      </c>
      <c r="H1022" s="125">
        <v>0</v>
      </c>
      <c r="I1022" s="125">
        <v>0</v>
      </c>
      <c r="J1022" s="300">
        <v>0</v>
      </c>
      <c r="K1022" s="125">
        <v>0</v>
      </c>
      <c r="L1022" s="125">
        <v>0</v>
      </c>
      <c r="M1022" s="135" t="s">
        <v>9737</v>
      </c>
      <c r="N1022" s="133" t="s">
        <v>10006</v>
      </c>
      <c r="O1022" s="254" t="s">
        <v>2502</v>
      </c>
      <c r="P1022" s="254" t="s">
        <v>2031</v>
      </c>
      <c r="Q1022" s="254" t="s">
        <v>7512</v>
      </c>
      <c r="R1022" s="257" t="s">
        <v>9975</v>
      </c>
      <c r="S1022" s="313" t="s">
        <v>9948</v>
      </c>
      <c r="T1022" s="257" t="s">
        <v>10784</v>
      </c>
      <c r="U1022" s="304" t="s">
        <v>83</v>
      </c>
      <c r="V1022" s="304" t="s">
        <v>2481</v>
      </c>
      <c r="W1022" s="302" t="s">
        <v>2501</v>
      </c>
      <c r="X1022" s="143" t="s">
        <v>232</v>
      </c>
      <c r="Y1022" s="97" t="s">
        <v>232</v>
      </c>
      <c r="Z1022" s="255" t="s">
        <v>300</v>
      </c>
      <c r="AA1022" s="306" t="s">
        <v>300</v>
      </c>
      <c r="AB1022" s="259" t="s">
        <v>173</v>
      </c>
      <c r="AC1022" s="133"/>
      <c r="AD1022" s="303">
        <f t="shared" si="15"/>
        <v>0</v>
      </c>
      <c r="AE1022" s="254"/>
      <c r="AF1022" s="133"/>
      <c r="AG1022" s="133"/>
      <c r="AH1022" s="256"/>
      <c r="AI1022" s="255"/>
      <c r="AJ1022" s="172"/>
      <c r="AK1022" s="135"/>
      <c r="AL1022" s="98"/>
      <c r="AM1022" s="134"/>
      <c r="AN1022" s="134"/>
      <c r="AO1022" s="5"/>
    </row>
    <row r="1023" spans="1:41" s="9" customFormat="1" ht="15" customHeight="1" x14ac:dyDescent="0.4">
      <c r="A1023" s="125">
        <v>0</v>
      </c>
      <c r="B1023" s="125">
        <v>0</v>
      </c>
      <c r="C1023" s="125">
        <v>0</v>
      </c>
      <c r="D1023" s="125">
        <v>0</v>
      </c>
      <c r="E1023" s="125">
        <v>0</v>
      </c>
      <c r="F1023" s="125">
        <v>0</v>
      </c>
      <c r="G1023" s="120">
        <v>1</v>
      </c>
      <c r="H1023" s="125">
        <v>0</v>
      </c>
      <c r="I1023" s="125">
        <v>0</v>
      </c>
      <c r="J1023" s="300">
        <v>0</v>
      </c>
      <c r="K1023" s="125">
        <v>0</v>
      </c>
      <c r="L1023" s="125">
        <v>0</v>
      </c>
      <c r="M1023" s="135"/>
      <c r="N1023" s="133" t="s">
        <v>2512</v>
      </c>
      <c r="O1023" s="254" t="s">
        <v>2502</v>
      </c>
      <c r="P1023" s="254" t="s">
        <v>2034</v>
      </c>
      <c r="Q1023" s="254" t="s">
        <v>7512</v>
      </c>
      <c r="R1023" s="257" t="s">
        <v>9976</v>
      </c>
      <c r="S1023" s="313" t="s">
        <v>9948</v>
      </c>
      <c r="T1023" s="257" t="s">
        <v>10786</v>
      </c>
      <c r="U1023" s="304" t="s">
        <v>83</v>
      </c>
      <c r="V1023" s="304" t="s">
        <v>2481</v>
      </c>
      <c r="W1023" s="302" t="s">
        <v>2501</v>
      </c>
      <c r="X1023" s="143" t="s">
        <v>232</v>
      </c>
      <c r="Y1023" s="97" t="s">
        <v>232</v>
      </c>
      <c r="Z1023" s="255" t="s">
        <v>2512</v>
      </c>
      <c r="AA1023" s="106" t="s">
        <v>2513</v>
      </c>
      <c r="AB1023" s="259" t="s">
        <v>173</v>
      </c>
      <c r="AC1023" s="133" t="s">
        <v>8149</v>
      </c>
      <c r="AD1023" s="303">
        <f t="shared" si="15"/>
        <v>1</v>
      </c>
      <c r="AE1023" s="105"/>
      <c r="AF1023" s="133" t="str">
        <f>VLOOKUP(N1023,'2021jobs'!A:A,1,0)</f>
        <v>SYEN-T5</v>
      </c>
      <c r="AG1023" s="133" t="str">
        <f>VLOOKUP(Z1023,'2021jobs'!A:A,1,0)</f>
        <v>SYEN-T5</v>
      </c>
      <c r="AH1023" s="256"/>
      <c r="AI1023" s="132" t="s">
        <v>2512</v>
      </c>
      <c r="AJ1023" s="172" t="s">
        <v>239</v>
      </c>
      <c r="AK1023" s="135"/>
      <c r="AL1023" s="98" t="s">
        <v>2501</v>
      </c>
      <c r="AM1023" s="134" t="s">
        <v>2481</v>
      </c>
      <c r="AN1023" s="134" t="s">
        <v>2481</v>
      </c>
      <c r="AO1023" s="5" t="s">
        <v>173</v>
      </c>
    </row>
    <row r="1024" spans="1:41" s="9" customFormat="1" ht="15" customHeight="1" x14ac:dyDescent="0.4">
      <c r="A1024" s="125">
        <v>0</v>
      </c>
      <c r="B1024" s="125">
        <v>0</v>
      </c>
      <c r="C1024" s="125">
        <v>0</v>
      </c>
      <c r="D1024" s="125">
        <v>0</v>
      </c>
      <c r="E1024" s="125">
        <v>0</v>
      </c>
      <c r="F1024" s="125">
        <v>0</v>
      </c>
      <c r="G1024" s="120">
        <v>1</v>
      </c>
      <c r="H1024" s="125">
        <v>0</v>
      </c>
      <c r="I1024" s="125">
        <v>0</v>
      </c>
      <c r="J1024" s="300">
        <v>0</v>
      </c>
      <c r="K1024" s="125">
        <v>0</v>
      </c>
      <c r="L1024" s="125">
        <v>0</v>
      </c>
      <c r="M1024" s="135"/>
      <c r="N1024" s="133" t="s">
        <v>2514</v>
      </c>
      <c r="O1024" s="254" t="s">
        <v>2502</v>
      </c>
      <c r="P1024" s="254" t="s">
        <v>2037</v>
      </c>
      <c r="Q1024" s="254" t="s">
        <v>7512</v>
      </c>
      <c r="R1024" s="257" t="s">
        <v>2515</v>
      </c>
      <c r="S1024" s="313" t="s">
        <v>9948</v>
      </c>
      <c r="T1024" s="257" t="s">
        <v>10827</v>
      </c>
      <c r="U1024" s="304" t="s">
        <v>83</v>
      </c>
      <c r="V1024" s="304" t="s">
        <v>2481</v>
      </c>
      <c r="W1024" s="302" t="s">
        <v>2501</v>
      </c>
      <c r="X1024" s="143" t="s">
        <v>232</v>
      </c>
      <c r="Y1024" s="97" t="s">
        <v>232</v>
      </c>
      <c r="Z1024" s="255" t="s">
        <v>2514</v>
      </c>
      <c r="AA1024" s="106" t="s">
        <v>2516</v>
      </c>
      <c r="AB1024" s="259" t="s">
        <v>173</v>
      </c>
      <c r="AC1024" s="133" t="s">
        <v>8149</v>
      </c>
      <c r="AD1024" s="303">
        <f t="shared" si="15"/>
        <v>1</v>
      </c>
      <c r="AE1024" s="105"/>
      <c r="AF1024" s="133" t="str">
        <f>VLOOKUP(N1024,'2021jobs'!A:A,1,0)</f>
        <v>SYEN-T4</v>
      </c>
      <c r="AG1024" s="133" t="str">
        <f>VLOOKUP(Z1024,'2021jobs'!A:A,1,0)</f>
        <v>SYEN-T4</v>
      </c>
      <c r="AH1024" s="256"/>
      <c r="AI1024" s="132" t="s">
        <v>2514</v>
      </c>
      <c r="AJ1024" s="172" t="s">
        <v>239</v>
      </c>
      <c r="AK1024" s="135"/>
      <c r="AL1024" s="115" t="s">
        <v>2501</v>
      </c>
      <c r="AM1024" s="134" t="s">
        <v>2481</v>
      </c>
      <c r="AN1024" s="134" t="s">
        <v>2481</v>
      </c>
      <c r="AO1024" s="5" t="s">
        <v>173</v>
      </c>
    </row>
    <row r="1025" spans="1:41" s="9" customFormat="1" ht="15" customHeight="1" x14ac:dyDescent="0.4">
      <c r="A1025" s="125">
        <v>0</v>
      </c>
      <c r="B1025" s="125">
        <v>0</v>
      </c>
      <c r="C1025" s="125">
        <v>0</v>
      </c>
      <c r="D1025" s="125">
        <v>0</v>
      </c>
      <c r="E1025" s="125">
        <v>0</v>
      </c>
      <c r="F1025" s="125">
        <v>0</v>
      </c>
      <c r="G1025" s="120">
        <v>1</v>
      </c>
      <c r="H1025" s="125">
        <v>0</v>
      </c>
      <c r="I1025" s="125">
        <v>0</v>
      </c>
      <c r="J1025" s="300">
        <v>0</v>
      </c>
      <c r="K1025" s="125">
        <v>0</v>
      </c>
      <c r="L1025" s="125">
        <v>0</v>
      </c>
      <c r="M1025" s="135"/>
      <c r="N1025" s="133" t="s">
        <v>2517</v>
      </c>
      <c r="O1025" s="254" t="s">
        <v>2502</v>
      </c>
      <c r="P1025" s="254" t="s">
        <v>492</v>
      </c>
      <c r="Q1025" s="254" t="s">
        <v>7512</v>
      </c>
      <c r="R1025" s="257" t="s">
        <v>2518</v>
      </c>
      <c r="S1025" s="313" t="s">
        <v>9948</v>
      </c>
      <c r="T1025" s="257" t="s">
        <v>10773</v>
      </c>
      <c r="U1025" s="304" t="s">
        <v>83</v>
      </c>
      <c r="V1025" s="304" t="s">
        <v>2481</v>
      </c>
      <c r="W1025" s="302" t="s">
        <v>2501</v>
      </c>
      <c r="X1025" s="143" t="s">
        <v>232</v>
      </c>
      <c r="Y1025" s="97" t="s">
        <v>232</v>
      </c>
      <c r="Z1025" s="255" t="s">
        <v>2517</v>
      </c>
      <c r="AA1025" s="106" t="s">
        <v>2519</v>
      </c>
      <c r="AB1025" s="259" t="s">
        <v>173</v>
      </c>
      <c r="AC1025" s="133" t="s">
        <v>8149</v>
      </c>
      <c r="AD1025" s="303">
        <f t="shared" si="15"/>
        <v>1</v>
      </c>
      <c r="AE1025" s="105" t="s">
        <v>7482</v>
      </c>
      <c r="AF1025" s="133" t="str">
        <f>VLOOKUP(N1025,'2021jobs'!A:A,1,0)</f>
        <v>SYEN-T3</v>
      </c>
      <c r="AG1025" s="133" t="str">
        <f>VLOOKUP(Z1025,'2021jobs'!A:A,1,0)</f>
        <v>SYEN-T3</v>
      </c>
      <c r="AH1025" s="256"/>
      <c r="AI1025" s="132" t="s">
        <v>2517</v>
      </c>
      <c r="AJ1025" s="172" t="s">
        <v>239</v>
      </c>
      <c r="AK1025" s="135"/>
      <c r="AL1025" s="98" t="s">
        <v>2501</v>
      </c>
      <c r="AM1025" s="134" t="s">
        <v>2481</v>
      </c>
      <c r="AN1025" s="134" t="s">
        <v>2481</v>
      </c>
      <c r="AO1025" s="5" t="s">
        <v>173</v>
      </c>
    </row>
    <row r="1026" spans="1:41" s="9" customFormat="1" ht="15" customHeight="1" x14ac:dyDescent="0.4">
      <c r="A1026" s="125">
        <v>0</v>
      </c>
      <c r="B1026" s="125">
        <v>0</v>
      </c>
      <c r="C1026" s="125">
        <v>0</v>
      </c>
      <c r="D1026" s="125">
        <v>0</v>
      </c>
      <c r="E1026" s="125">
        <v>0</v>
      </c>
      <c r="F1026" s="125">
        <v>0</v>
      </c>
      <c r="G1026" s="120">
        <v>1</v>
      </c>
      <c r="H1026" s="125">
        <v>0</v>
      </c>
      <c r="I1026" s="125">
        <v>0</v>
      </c>
      <c r="J1026" s="300">
        <v>0</v>
      </c>
      <c r="K1026" s="125">
        <v>0</v>
      </c>
      <c r="L1026" s="125">
        <v>0</v>
      </c>
      <c r="M1026" s="135"/>
      <c r="N1026" s="133" t="s">
        <v>2520</v>
      </c>
      <c r="O1026" s="254" t="s">
        <v>2502</v>
      </c>
      <c r="P1026" s="254" t="s">
        <v>2042</v>
      </c>
      <c r="Q1026" s="254" t="s">
        <v>7512</v>
      </c>
      <c r="R1026" s="257" t="s">
        <v>2521</v>
      </c>
      <c r="S1026" s="313" t="s">
        <v>9948</v>
      </c>
      <c r="T1026" s="257" t="s">
        <v>10774</v>
      </c>
      <c r="U1026" s="304" t="s">
        <v>83</v>
      </c>
      <c r="V1026" s="304" t="s">
        <v>2481</v>
      </c>
      <c r="W1026" s="302" t="s">
        <v>2501</v>
      </c>
      <c r="X1026" s="143" t="s">
        <v>232</v>
      </c>
      <c r="Y1026" s="97" t="s">
        <v>232</v>
      </c>
      <c r="Z1026" s="255" t="s">
        <v>2520</v>
      </c>
      <c r="AA1026" s="106" t="s">
        <v>2522</v>
      </c>
      <c r="AB1026" s="259" t="s">
        <v>173</v>
      </c>
      <c r="AC1026" s="133" t="s">
        <v>8149</v>
      </c>
      <c r="AD1026" s="303">
        <f t="shared" si="15"/>
        <v>1</v>
      </c>
      <c r="AE1026" s="105"/>
      <c r="AF1026" s="133" t="str">
        <f>VLOOKUP(N1026,'2021jobs'!A:A,1,0)</f>
        <v>SYEN-T2</v>
      </c>
      <c r="AG1026" s="133" t="str">
        <f>VLOOKUP(Z1026,'2021jobs'!A:A,1,0)</f>
        <v>SYEN-T2</v>
      </c>
      <c r="AH1026" s="256"/>
      <c r="AI1026" s="132" t="s">
        <v>2520</v>
      </c>
      <c r="AJ1026" s="172" t="s">
        <v>239</v>
      </c>
      <c r="AK1026" s="135"/>
      <c r="AL1026" s="115" t="s">
        <v>2501</v>
      </c>
      <c r="AM1026" s="134" t="s">
        <v>2481</v>
      </c>
      <c r="AN1026" s="134" t="s">
        <v>2481</v>
      </c>
      <c r="AO1026" s="5" t="s">
        <v>173</v>
      </c>
    </row>
    <row r="1027" spans="1:41" s="9" customFormat="1" ht="15" customHeight="1" x14ac:dyDescent="0.4">
      <c r="A1027" s="125">
        <v>0</v>
      </c>
      <c r="B1027" s="125">
        <v>0</v>
      </c>
      <c r="C1027" s="125">
        <v>0</v>
      </c>
      <c r="D1027" s="125">
        <v>0</v>
      </c>
      <c r="E1027" s="125">
        <v>0</v>
      </c>
      <c r="F1027" s="125">
        <v>0</v>
      </c>
      <c r="G1027" s="120">
        <v>1</v>
      </c>
      <c r="H1027" s="125">
        <v>0</v>
      </c>
      <c r="I1027" s="125">
        <v>0</v>
      </c>
      <c r="J1027" s="300">
        <v>0</v>
      </c>
      <c r="K1027" s="125">
        <v>0</v>
      </c>
      <c r="L1027" s="125">
        <v>0</v>
      </c>
      <c r="M1027" s="135"/>
      <c r="N1027" s="133" t="s">
        <v>2523</v>
      </c>
      <c r="O1027" s="254" t="s">
        <v>2502</v>
      </c>
      <c r="P1027" s="254" t="s">
        <v>2045</v>
      </c>
      <c r="Q1027" s="254" t="s">
        <v>7512</v>
      </c>
      <c r="R1027" s="257" t="s">
        <v>2524</v>
      </c>
      <c r="S1027" s="313" t="s">
        <v>9948</v>
      </c>
      <c r="T1027" s="257" t="s">
        <v>10826</v>
      </c>
      <c r="U1027" s="304" t="s">
        <v>83</v>
      </c>
      <c r="V1027" s="304" t="s">
        <v>2481</v>
      </c>
      <c r="W1027" s="302" t="s">
        <v>2501</v>
      </c>
      <c r="X1027" s="143" t="s">
        <v>232</v>
      </c>
      <c r="Y1027" s="105" t="s">
        <v>232</v>
      </c>
      <c r="Z1027" s="255" t="s">
        <v>2523</v>
      </c>
      <c r="AA1027" s="106" t="s">
        <v>2525</v>
      </c>
      <c r="AB1027" s="259" t="s">
        <v>173</v>
      </c>
      <c r="AC1027" s="133" t="s">
        <v>8149</v>
      </c>
      <c r="AD1027" s="303">
        <f t="shared" si="15"/>
        <v>1</v>
      </c>
      <c r="AE1027" s="105"/>
      <c r="AF1027" s="133" t="str">
        <f>VLOOKUP(N1027,'2021jobs'!A:A,1,0)</f>
        <v>SYEN-T1</v>
      </c>
      <c r="AG1027" s="133" t="str">
        <f>VLOOKUP(Z1027,'2021jobs'!A:A,1,0)</f>
        <v>SYEN-T1</v>
      </c>
      <c r="AH1027" s="256"/>
      <c r="AI1027" s="132" t="s">
        <v>2523</v>
      </c>
      <c r="AJ1027" s="172" t="s">
        <v>239</v>
      </c>
      <c r="AK1027" s="135"/>
      <c r="AL1027" s="115" t="s">
        <v>2501</v>
      </c>
      <c r="AM1027" s="134" t="s">
        <v>2481</v>
      </c>
      <c r="AN1027" s="134" t="s">
        <v>2481</v>
      </c>
      <c r="AO1027" s="5" t="s">
        <v>173</v>
      </c>
    </row>
    <row r="1028" spans="1:41" s="9" customFormat="1" ht="15" customHeight="1" x14ac:dyDescent="0.4">
      <c r="A1028" s="125">
        <v>0</v>
      </c>
      <c r="B1028" s="125">
        <v>0</v>
      </c>
      <c r="C1028" s="125">
        <v>0</v>
      </c>
      <c r="D1028" s="125">
        <v>0</v>
      </c>
      <c r="E1028" s="125">
        <v>0</v>
      </c>
      <c r="F1028" s="125">
        <v>0</v>
      </c>
      <c r="G1028" s="120">
        <v>1</v>
      </c>
      <c r="H1028" s="125">
        <v>0</v>
      </c>
      <c r="I1028" s="125">
        <v>0</v>
      </c>
      <c r="J1028" s="300">
        <v>0</v>
      </c>
      <c r="K1028" s="125">
        <v>0</v>
      </c>
      <c r="L1028" s="125">
        <v>0</v>
      </c>
      <c r="M1028" s="135" t="s">
        <v>9737</v>
      </c>
      <c r="N1028" s="133" t="s">
        <v>10358</v>
      </c>
      <c r="O1028" s="254" t="s">
        <v>2527</v>
      </c>
      <c r="P1028" s="254" t="s">
        <v>2034</v>
      </c>
      <c r="Q1028" s="254" t="s">
        <v>7512</v>
      </c>
      <c r="R1028" s="257" t="s">
        <v>9532</v>
      </c>
      <c r="S1028" s="313" t="s">
        <v>9520</v>
      </c>
      <c r="T1028" s="257" t="s">
        <v>10786</v>
      </c>
      <c r="U1028" s="304" t="s">
        <v>83</v>
      </c>
      <c r="V1028" s="304" t="s">
        <v>2481</v>
      </c>
      <c r="W1028" s="302" t="s">
        <v>2526</v>
      </c>
      <c r="X1028" s="143" t="s">
        <v>232</v>
      </c>
      <c r="Y1028" s="254" t="s">
        <v>232</v>
      </c>
      <c r="Z1028" s="255" t="s">
        <v>300</v>
      </c>
      <c r="AA1028" s="306" t="s">
        <v>300</v>
      </c>
      <c r="AB1028" s="259" t="s">
        <v>173</v>
      </c>
      <c r="AC1028" s="133" t="s">
        <v>8150</v>
      </c>
      <c r="AD1028" s="303">
        <f t="shared" si="15"/>
        <v>0</v>
      </c>
      <c r="AE1028" s="254"/>
      <c r="AF1028" s="133" t="e">
        <f>VLOOKUP(N1028,'2021jobs'!A:A,1,0)</f>
        <v>#N/A</v>
      </c>
      <c r="AG1028" s="133" t="e">
        <f>VLOOKUP(Z1028,'2021jobs'!A:A,1,0)</f>
        <v>#N/A</v>
      </c>
      <c r="AH1028" s="256"/>
      <c r="AI1028" s="255"/>
      <c r="AJ1028" s="172"/>
      <c r="AK1028" s="135"/>
      <c r="AL1028" s="115"/>
      <c r="AM1028" s="134"/>
      <c r="AN1028" s="134"/>
      <c r="AO1028" s="5"/>
    </row>
    <row r="1029" spans="1:41" s="9" customFormat="1" ht="15" customHeight="1" x14ac:dyDescent="0.4">
      <c r="A1029" s="125">
        <v>0</v>
      </c>
      <c r="B1029" s="125">
        <v>0</v>
      </c>
      <c r="C1029" s="125">
        <v>0</v>
      </c>
      <c r="D1029" s="125">
        <v>0</v>
      </c>
      <c r="E1029" s="125">
        <v>0</v>
      </c>
      <c r="F1029" s="125">
        <v>0</v>
      </c>
      <c r="G1029" s="120">
        <v>1</v>
      </c>
      <c r="H1029" s="125">
        <v>0</v>
      </c>
      <c r="I1029" s="125">
        <v>0</v>
      </c>
      <c r="J1029" s="300">
        <v>0</v>
      </c>
      <c r="K1029" s="125">
        <v>0</v>
      </c>
      <c r="L1029" s="125">
        <v>0</v>
      </c>
      <c r="M1029" s="135"/>
      <c r="N1029" s="133" t="s">
        <v>2528</v>
      </c>
      <c r="O1029" s="254" t="s">
        <v>2527</v>
      </c>
      <c r="P1029" s="254" t="s">
        <v>2037</v>
      </c>
      <c r="Q1029" s="254" t="s">
        <v>7512</v>
      </c>
      <c r="R1029" s="257" t="s">
        <v>2529</v>
      </c>
      <c r="S1029" s="313" t="s">
        <v>9520</v>
      </c>
      <c r="T1029" s="257" t="s">
        <v>10827</v>
      </c>
      <c r="U1029" s="304" t="s">
        <v>83</v>
      </c>
      <c r="V1029" s="304" t="s">
        <v>2481</v>
      </c>
      <c r="W1029" s="302" t="s">
        <v>2526</v>
      </c>
      <c r="X1029" s="143" t="s">
        <v>232</v>
      </c>
      <c r="Y1029" s="97" t="s">
        <v>232</v>
      </c>
      <c r="Z1029" s="255" t="s">
        <v>2528</v>
      </c>
      <c r="AA1029" s="106" t="s">
        <v>2530</v>
      </c>
      <c r="AB1029" s="259" t="s">
        <v>173</v>
      </c>
      <c r="AC1029" s="133" t="s">
        <v>8150</v>
      </c>
      <c r="AD1029" s="303">
        <f t="shared" si="15"/>
        <v>1</v>
      </c>
      <c r="AE1029" s="105"/>
      <c r="AF1029" s="133" t="str">
        <f>VLOOKUP(N1029,'2021jobs'!A:A,1,0)</f>
        <v>SYAD-T4</v>
      </c>
      <c r="AG1029" s="133" t="str">
        <f>VLOOKUP(Z1029,'2021jobs'!A:A,1,0)</f>
        <v>SYAD-T4</v>
      </c>
      <c r="AH1029" s="256"/>
      <c r="AI1029" s="132" t="s">
        <v>2528</v>
      </c>
      <c r="AJ1029" s="172" t="s">
        <v>239</v>
      </c>
      <c r="AK1029" s="135"/>
      <c r="AL1029" s="115" t="s">
        <v>2526</v>
      </c>
      <c r="AM1029" s="134" t="s">
        <v>2481</v>
      </c>
      <c r="AN1029" s="134" t="s">
        <v>2481</v>
      </c>
      <c r="AO1029" s="5" t="s">
        <v>173</v>
      </c>
    </row>
    <row r="1030" spans="1:41" s="9" customFormat="1" ht="15" customHeight="1" x14ac:dyDescent="0.4">
      <c r="A1030" s="125">
        <v>0</v>
      </c>
      <c r="B1030" s="125">
        <v>0</v>
      </c>
      <c r="C1030" s="125">
        <v>0</v>
      </c>
      <c r="D1030" s="125">
        <v>0</v>
      </c>
      <c r="E1030" s="125">
        <v>0</v>
      </c>
      <c r="F1030" s="125">
        <v>0</v>
      </c>
      <c r="G1030" s="120">
        <v>1</v>
      </c>
      <c r="H1030" s="125">
        <v>0</v>
      </c>
      <c r="I1030" s="125">
        <v>0</v>
      </c>
      <c r="J1030" s="300">
        <v>0</v>
      </c>
      <c r="K1030" s="125">
        <v>0</v>
      </c>
      <c r="L1030" s="125">
        <v>0</v>
      </c>
      <c r="M1030" s="135"/>
      <c r="N1030" s="133" t="s">
        <v>2531</v>
      </c>
      <c r="O1030" s="254" t="s">
        <v>2527</v>
      </c>
      <c r="P1030" s="254" t="s">
        <v>492</v>
      </c>
      <c r="Q1030" s="254" t="s">
        <v>7512</v>
      </c>
      <c r="R1030" s="257" t="s">
        <v>2532</v>
      </c>
      <c r="S1030" s="313" t="s">
        <v>9520</v>
      </c>
      <c r="T1030" s="257" t="s">
        <v>10773</v>
      </c>
      <c r="U1030" s="304" t="s">
        <v>83</v>
      </c>
      <c r="V1030" s="304" t="s">
        <v>2481</v>
      </c>
      <c r="W1030" s="302" t="s">
        <v>2526</v>
      </c>
      <c r="X1030" s="143" t="s">
        <v>232</v>
      </c>
      <c r="Y1030" s="97" t="s">
        <v>232</v>
      </c>
      <c r="Z1030" s="255" t="s">
        <v>2531</v>
      </c>
      <c r="AA1030" s="106" t="s">
        <v>2533</v>
      </c>
      <c r="AB1030" s="259" t="s">
        <v>173</v>
      </c>
      <c r="AC1030" s="133" t="s">
        <v>8150</v>
      </c>
      <c r="AD1030" s="303">
        <f t="shared" si="15"/>
        <v>1</v>
      </c>
      <c r="AE1030" s="105" t="s">
        <v>7482</v>
      </c>
      <c r="AF1030" s="133" t="str">
        <f>VLOOKUP(N1030,'2021jobs'!A:A,1,0)</f>
        <v>SYAD-T3</v>
      </c>
      <c r="AG1030" s="133" t="str">
        <f>VLOOKUP(Z1030,'2021jobs'!A:A,1,0)</f>
        <v>SYAD-T3</v>
      </c>
      <c r="AH1030" s="256"/>
      <c r="AI1030" s="132" t="s">
        <v>2531</v>
      </c>
      <c r="AJ1030" s="172" t="s">
        <v>239</v>
      </c>
      <c r="AK1030" s="135"/>
      <c r="AL1030" s="115" t="s">
        <v>2526</v>
      </c>
      <c r="AM1030" s="134" t="s">
        <v>2481</v>
      </c>
      <c r="AN1030" s="134" t="s">
        <v>2481</v>
      </c>
      <c r="AO1030" s="5" t="s">
        <v>173</v>
      </c>
    </row>
    <row r="1031" spans="1:41" s="9" customFormat="1" ht="15" customHeight="1" x14ac:dyDescent="0.4">
      <c r="A1031" s="125">
        <v>0</v>
      </c>
      <c r="B1031" s="125">
        <v>0</v>
      </c>
      <c r="C1031" s="125">
        <v>0</v>
      </c>
      <c r="D1031" s="125">
        <v>0</v>
      </c>
      <c r="E1031" s="125">
        <v>0</v>
      </c>
      <c r="F1031" s="125">
        <v>0</v>
      </c>
      <c r="G1031" s="120">
        <v>1</v>
      </c>
      <c r="H1031" s="125">
        <v>0</v>
      </c>
      <c r="I1031" s="125">
        <v>0</v>
      </c>
      <c r="J1031" s="300">
        <v>0</v>
      </c>
      <c r="K1031" s="125">
        <v>0</v>
      </c>
      <c r="L1031" s="125">
        <v>0</v>
      </c>
      <c r="M1031" s="135"/>
      <c r="N1031" s="133" t="s">
        <v>2534</v>
      </c>
      <c r="O1031" s="254" t="s">
        <v>2527</v>
      </c>
      <c r="P1031" s="254" t="s">
        <v>2042</v>
      </c>
      <c r="Q1031" s="254" t="s">
        <v>7512</v>
      </c>
      <c r="R1031" s="257" t="s">
        <v>2535</v>
      </c>
      <c r="S1031" s="313" t="s">
        <v>9520</v>
      </c>
      <c r="T1031" s="257" t="s">
        <v>10774</v>
      </c>
      <c r="U1031" s="304" t="s">
        <v>83</v>
      </c>
      <c r="V1031" s="304" t="s">
        <v>2481</v>
      </c>
      <c r="W1031" s="302" t="s">
        <v>2526</v>
      </c>
      <c r="X1031" s="143" t="s">
        <v>232</v>
      </c>
      <c r="Y1031" s="97" t="s">
        <v>232</v>
      </c>
      <c r="Z1031" s="255" t="s">
        <v>2534</v>
      </c>
      <c r="AA1031" s="106" t="s">
        <v>2536</v>
      </c>
      <c r="AB1031" s="259" t="s">
        <v>173</v>
      </c>
      <c r="AC1031" s="133" t="s">
        <v>8150</v>
      </c>
      <c r="AD1031" s="303">
        <f t="shared" si="15"/>
        <v>1</v>
      </c>
      <c r="AE1031" s="105"/>
      <c r="AF1031" s="133" t="str">
        <f>VLOOKUP(N1031,'2021jobs'!A:A,1,0)</f>
        <v>SYAD-T2</v>
      </c>
      <c r="AG1031" s="133" t="str">
        <f>VLOOKUP(Z1031,'2021jobs'!A:A,1,0)</f>
        <v>SYAD-T2</v>
      </c>
      <c r="AH1031" s="256"/>
      <c r="AI1031" s="132" t="s">
        <v>2534</v>
      </c>
      <c r="AJ1031" s="172" t="s">
        <v>239</v>
      </c>
      <c r="AK1031" s="135"/>
      <c r="AL1031" s="115" t="s">
        <v>2526</v>
      </c>
      <c r="AM1031" s="134" t="s">
        <v>2481</v>
      </c>
      <c r="AN1031" s="134" t="s">
        <v>2481</v>
      </c>
      <c r="AO1031" s="5" t="s">
        <v>173</v>
      </c>
    </row>
    <row r="1032" spans="1:41" s="3" customFormat="1" ht="15" customHeight="1" x14ac:dyDescent="0.4">
      <c r="A1032" s="125">
        <v>0</v>
      </c>
      <c r="B1032" s="125">
        <v>0</v>
      </c>
      <c r="C1032" s="125">
        <v>0</v>
      </c>
      <c r="D1032" s="125">
        <v>0</v>
      </c>
      <c r="E1032" s="125">
        <v>0</v>
      </c>
      <c r="F1032" s="125">
        <v>0</v>
      </c>
      <c r="G1032" s="120">
        <v>1</v>
      </c>
      <c r="H1032" s="125">
        <v>0</v>
      </c>
      <c r="I1032" s="125">
        <v>0</v>
      </c>
      <c r="J1032" s="300">
        <v>0</v>
      </c>
      <c r="K1032" s="125">
        <v>0</v>
      </c>
      <c r="L1032" s="125">
        <v>0</v>
      </c>
      <c r="M1032" s="135"/>
      <c r="N1032" s="133" t="s">
        <v>2537</v>
      </c>
      <c r="O1032" s="254" t="s">
        <v>2527</v>
      </c>
      <c r="P1032" s="254" t="s">
        <v>2045</v>
      </c>
      <c r="Q1032" s="254" t="s">
        <v>7512</v>
      </c>
      <c r="R1032" s="257" t="s">
        <v>2538</v>
      </c>
      <c r="S1032" s="313" t="s">
        <v>9520</v>
      </c>
      <c r="T1032" s="257" t="s">
        <v>10826</v>
      </c>
      <c r="U1032" s="304" t="s">
        <v>83</v>
      </c>
      <c r="V1032" s="304" t="s">
        <v>2481</v>
      </c>
      <c r="W1032" s="302" t="s">
        <v>2526</v>
      </c>
      <c r="X1032" s="143" t="s">
        <v>232</v>
      </c>
      <c r="Y1032" s="97" t="s">
        <v>232</v>
      </c>
      <c r="Z1032" s="255" t="s">
        <v>2537</v>
      </c>
      <c r="AA1032" s="106" t="s">
        <v>2539</v>
      </c>
      <c r="AB1032" s="259" t="s">
        <v>173</v>
      </c>
      <c r="AC1032" s="133" t="s">
        <v>8150</v>
      </c>
      <c r="AD1032" s="303">
        <f t="shared" si="15"/>
        <v>1</v>
      </c>
      <c r="AE1032" s="105"/>
      <c r="AF1032" s="133" t="str">
        <f>VLOOKUP(N1032,'2021jobs'!A:A,1,0)</f>
        <v>SYAD-T1</v>
      </c>
      <c r="AG1032" s="133" t="str">
        <f>VLOOKUP(Z1032,'2021jobs'!A:A,1,0)</f>
        <v>SYAD-T1</v>
      </c>
      <c r="AH1032" s="256"/>
      <c r="AI1032" s="132" t="s">
        <v>2537</v>
      </c>
      <c r="AJ1032" s="172" t="s">
        <v>239</v>
      </c>
      <c r="AK1032" s="135"/>
      <c r="AL1032" s="98" t="s">
        <v>2526</v>
      </c>
      <c r="AM1032" s="134" t="s">
        <v>2481</v>
      </c>
      <c r="AN1032" s="134" t="s">
        <v>2481</v>
      </c>
      <c r="AO1032" s="5" t="s">
        <v>173</v>
      </c>
    </row>
    <row r="1033" spans="1:41" s="9" customFormat="1" ht="15" customHeight="1" x14ac:dyDescent="0.4">
      <c r="A1033" s="125">
        <v>0</v>
      </c>
      <c r="B1033" s="125">
        <v>0</v>
      </c>
      <c r="C1033" s="125">
        <v>0</v>
      </c>
      <c r="D1033" s="125">
        <v>0</v>
      </c>
      <c r="E1033" s="125">
        <v>0</v>
      </c>
      <c r="F1033" s="125">
        <v>0</v>
      </c>
      <c r="G1033" s="120">
        <v>1</v>
      </c>
      <c r="H1033" s="125">
        <v>0</v>
      </c>
      <c r="I1033" s="125">
        <v>0</v>
      </c>
      <c r="J1033" s="300">
        <v>0</v>
      </c>
      <c r="K1033" s="125">
        <v>0</v>
      </c>
      <c r="L1033" s="125">
        <v>0</v>
      </c>
      <c r="M1033" s="277" t="s">
        <v>1232</v>
      </c>
      <c r="N1033" s="133" t="s">
        <v>10359</v>
      </c>
      <c r="O1033" s="254" t="s">
        <v>2544</v>
      </c>
      <c r="P1033" s="254" t="s">
        <v>297</v>
      </c>
      <c r="Q1033" s="254" t="s">
        <v>46</v>
      </c>
      <c r="R1033" s="257" t="s">
        <v>9590</v>
      </c>
      <c r="S1033" s="313" t="s">
        <v>9521</v>
      </c>
      <c r="T1033" s="257" t="s">
        <v>9704</v>
      </c>
      <c r="U1033" s="304" t="s">
        <v>83</v>
      </c>
      <c r="V1033" s="304" t="s">
        <v>2481</v>
      </c>
      <c r="W1033" s="302" t="s">
        <v>2543</v>
      </c>
      <c r="X1033" s="143" t="s">
        <v>232</v>
      </c>
      <c r="Y1033" s="97" t="s">
        <v>232</v>
      </c>
      <c r="Z1033" s="166" t="s">
        <v>2541</v>
      </c>
      <c r="AA1033" s="106" t="s">
        <v>2542</v>
      </c>
      <c r="AB1033" s="259" t="s">
        <v>173</v>
      </c>
      <c r="AC1033" s="133" t="s">
        <v>9589</v>
      </c>
      <c r="AD1033" s="303">
        <f t="shared" ref="AD1033:AD1096" si="16">IF(Z1033=N1033,1,0)</f>
        <v>0</v>
      </c>
      <c r="AE1033" s="105" t="s">
        <v>7482</v>
      </c>
      <c r="AF1033" s="133" t="e">
        <f>VLOOKUP(N1033,'2021jobs'!A:A,1,0)</f>
        <v>#N/A</v>
      </c>
      <c r="AG1033" s="133" t="str">
        <f>VLOOKUP(Z1033,'2021jobs'!A:A,1,0)</f>
        <v>DBDX-V1</v>
      </c>
      <c r="AH1033" s="256"/>
      <c r="AI1033" s="132" t="s">
        <v>2541</v>
      </c>
      <c r="AJ1033" s="172" t="s">
        <v>239</v>
      </c>
      <c r="AK1033" s="135"/>
      <c r="AL1033" s="115" t="s">
        <v>2540</v>
      </c>
      <c r="AM1033" s="134" t="s">
        <v>2481</v>
      </c>
      <c r="AN1033" s="134" t="s">
        <v>2481</v>
      </c>
      <c r="AO1033" s="5" t="s">
        <v>173</v>
      </c>
    </row>
    <row r="1034" spans="1:41" s="9" customFormat="1" ht="15" customHeight="1" x14ac:dyDescent="0.4">
      <c r="A1034" s="125">
        <v>0</v>
      </c>
      <c r="B1034" s="125">
        <v>0</v>
      </c>
      <c r="C1034" s="125">
        <v>0</v>
      </c>
      <c r="D1034" s="125">
        <v>0</v>
      </c>
      <c r="E1034" s="125">
        <v>0</v>
      </c>
      <c r="F1034" s="125">
        <v>0</v>
      </c>
      <c r="G1034" s="120">
        <v>1</v>
      </c>
      <c r="H1034" s="125">
        <v>0</v>
      </c>
      <c r="I1034" s="125">
        <v>0</v>
      </c>
      <c r="J1034" s="300">
        <v>0</v>
      </c>
      <c r="K1034" s="125">
        <v>0</v>
      </c>
      <c r="L1034" s="125">
        <v>0</v>
      </c>
      <c r="M1034" s="95"/>
      <c r="N1034" s="133" t="s">
        <v>7239</v>
      </c>
      <c r="O1034" s="254" t="s">
        <v>2544</v>
      </c>
      <c r="P1034" s="254" t="s">
        <v>453</v>
      </c>
      <c r="Q1034" s="110" t="s">
        <v>7479</v>
      </c>
      <c r="R1034" s="257" t="s">
        <v>6780</v>
      </c>
      <c r="S1034" s="313" t="s">
        <v>9522</v>
      </c>
      <c r="T1034" s="257" t="s">
        <v>9701</v>
      </c>
      <c r="U1034" s="304" t="s">
        <v>83</v>
      </c>
      <c r="V1034" s="304" t="s">
        <v>2481</v>
      </c>
      <c r="W1034" s="302" t="s">
        <v>2543</v>
      </c>
      <c r="X1034" s="143" t="s">
        <v>232</v>
      </c>
      <c r="Y1034" s="97" t="s">
        <v>232</v>
      </c>
      <c r="Z1034" s="133" t="s">
        <v>7239</v>
      </c>
      <c r="AA1034" s="106" t="s">
        <v>7129</v>
      </c>
      <c r="AB1034" s="259" t="s">
        <v>173</v>
      </c>
      <c r="AC1034" s="133" t="s">
        <v>8151</v>
      </c>
      <c r="AD1034" s="303">
        <f t="shared" si="16"/>
        <v>1</v>
      </c>
      <c r="AE1034" s="105"/>
      <c r="AF1034" s="133" t="str">
        <f>VLOOKUP(N1034,'2021jobs'!A:A,1,0)</f>
        <v>DBMG-D2</v>
      </c>
      <c r="AG1034" s="133" t="str">
        <f>VLOOKUP(Z1034,'2021jobs'!A:A,1,0)</f>
        <v>DBMG-D2</v>
      </c>
      <c r="AH1034" s="256"/>
      <c r="AI1034" s="133" t="s">
        <v>7239</v>
      </c>
      <c r="AJ1034" s="172" t="s">
        <v>239</v>
      </c>
      <c r="AK1034" s="230" t="s">
        <v>300</v>
      </c>
      <c r="AL1034" s="115" t="s">
        <v>2543</v>
      </c>
      <c r="AM1034" s="134" t="s">
        <v>2481</v>
      </c>
      <c r="AN1034" s="134" t="s">
        <v>2481</v>
      </c>
      <c r="AO1034" s="5" t="s">
        <v>173</v>
      </c>
    </row>
    <row r="1035" spans="1:41" s="9" customFormat="1" ht="15" customHeight="1" x14ac:dyDescent="0.4">
      <c r="A1035" s="125">
        <v>0</v>
      </c>
      <c r="B1035" s="125">
        <v>0</v>
      </c>
      <c r="C1035" s="125">
        <v>0</v>
      </c>
      <c r="D1035" s="125">
        <v>0</v>
      </c>
      <c r="E1035" s="125">
        <v>0</v>
      </c>
      <c r="F1035" s="125">
        <v>0</v>
      </c>
      <c r="G1035" s="120">
        <v>1</v>
      </c>
      <c r="H1035" s="125">
        <v>0</v>
      </c>
      <c r="I1035" s="125">
        <v>0</v>
      </c>
      <c r="J1035" s="300">
        <v>0</v>
      </c>
      <c r="K1035" s="125">
        <v>0</v>
      </c>
      <c r="L1035" s="125">
        <v>0</v>
      </c>
      <c r="M1035" s="135"/>
      <c r="N1035" s="133" t="s">
        <v>2545</v>
      </c>
      <c r="O1035" s="254" t="s">
        <v>2544</v>
      </c>
      <c r="P1035" s="254" t="s">
        <v>352</v>
      </c>
      <c r="Q1035" s="110" t="s">
        <v>7479</v>
      </c>
      <c r="R1035" s="257" t="s">
        <v>2546</v>
      </c>
      <c r="S1035" s="313" t="s">
        <v>9522</v>
      </c>
      <c r="T1035" s="257" t="s">
        <v>9700</v>
      </c>
      <c r="U1035" s="304" t="s">
        <v>83</v>
      </c>
      <c r="V1035" s="304" t="s">
        <v>2481</v>
      </c>
      <c r="W1035" s="302" t="s">
        <v>2543</v>
      </c>
      <c r="X1035" s="143" t="s">
        <v>232</v>
      </c>
      <c r="Y1035" s="97" t="s">
        <v>232</v>
      </c>
      <c r="Z1035" s="255" t="s">
        <v>2545</v>
      </c>
      <c r="AA1035" s="106" t="s">
        <v>2547</v>
      </c>
      <c r="AB1035" s="259" t="s">
        <v>173</v>
      </c>
      <c r="AC1035" s="133" t="s">
        <v>8151</v>
      </c>
      <c r="AD1035" s="303">
        <f t="shared" si="16"/>
        <v>1</v>
      </c>
      <c r="AE1035" s="105"/>
      <c r="AF1035" s="133" t="str">
        <f>VLOOKUP(N1035,'2021jobs'!A:A,1,0)</f>
        <v>DBMG-D1</v>
      </c>
      <c r="AG1035" s="133" t="str">
        <f>VLOOKUP(Z1035,'2021jobs'!A:A,1,0)</f>
        <v>DBMG-D1</v>
      </c>
      <c r="AH1035" s="256"/>
      <c r="AI1035" s="132" t="s">
        <v>2545</v>
      </c>
      <c r="AJ1035" s="172" t="s">
        <v>239</v>
      </c>
      <c r="AK1035" s="135"/>
      <c r="AL1035" s="115" t="s">
        <v>2543</v>
      </c>
      <c r="AM1035" s="134" t="s">
        <v>2481</v>
      </c>
      <c r="AN1035" s="134" t="s">
        <v>2481</v>
      </c>
      <c r="AO1035" s="5" t="s">
        <v>173</v>
      </c>
    </row>
    <row r="1036" spans="1:41" s="9" customFormat="1" ht="15" customHeight="1" x14ac:dyDescent="0.4">
      <c r="A1036" s="125">
        <v>0</v>
      </c>
      <c r="B1036" s="125">
        <v>0</v>
      </c>
      <c r="C1036" s="125">
        <v>0</v>
      </c>
      <c r="D1036" s="125">
        <v>0</v>
      </c>
      <c r="E1036" s="125">
        <v>0</v>
      </c>
      <c r="F1036" s="125">
        <v>0</v>
      </c>
      <c r="G1036" s="120">
        <v>1</v>
      </c>
      <c r="H1036" s="125">
        <v>0</v>
      </c>
      <c r="I1036" s="125">
        <v>0</v>
      </c>
      <c r="J1036" s="300">
        <v>0</v>
      </c>
      <c r="K1036" s="125">
        <v>0</v>
      </c>
      <c r="L1036" s="125">
        <v>0</v>
      </c>
      <c r="M1036" s="95"/>
      <c r="N1036" s="133" t="s">
        <v>7240</v>
      </c>
      <c r="O1036" s="254" t="s">
        <v>2544</v>
      </c>
      <c r="P1036" s="254" t="s">
        <v>415</v>
      </c>
      <c r="Q1036" s="254" t="s">
        <v>7479</v>
      </c>
      <c r="R1036" s="257" t="s">
        <v>6779</v>
      </c>
      <c r="S1036" s="313" t="s">
        <v>9522</v>
      </c>
      <c r="T1036" s="257" t="s">
        <v>9698</v>
      </c>
      <c r="U1036" s="304" t="s">
        <v>83</v>
      </c>
      <c r="V1036" s="304" t="s">
        <v>2481</v>
      </c>
      <c r="W1036" s="302" t="s">
        <v>2543</v>
      </c>
      <c r="X1036" s="143" t="s">
        <v>232</v>
      </c>
      <c r="Y1036" s="97" t="s">
        <v>232</v>
      </c>
      <c r="Z1036" s="133" t="s">
        <v>7240</v>
      </c>
      <c r="AA1036" s="106" t="s">
        <v>7128</v>
      </c>
      <c r="AB1036" s="259" t="s">
        <v>173</v>
      </c>
      <c r="AC1036" s="133" t="s">
        <v>8151</v>
      </c>
      <c r="AD1036" s="303">
        <f t="shared" si="16"/>
        <v>1</v>
      </c>
      <c r="AE1036" s="105"/>
      <c r="AF1036" s="133" t="str">
        <f>VLOOKUP(N1036,'2021jobs'!A:A,1,0)</f>
        <v>DBMG-M2</v>
      </c>
      <c r="AG1036" s="133" t="str">
        <f>VLOOKUP(Z1036,'2021jobs'!A:A,1,0)</f>
        <v>DBMG-M2</v>
      </c>
      <c r="AH1036" s="256"/>
      <c r="AI1036" s="133" t="s">
        <v>7240</v>
      </c>
      <c r="AJ1036" s="172" t="s">
        <v>239</v>
      </c>
      <c r="AK1036" s="230" t="s">
        <v>300</v>
      </c>
      <c r="AL1036" s="115" t="s">
        <v>2543</v>
      </c>
      <c r="AM1036" s="134" t="s">
        <v>2481</v>
      </c>
      <c r="AN1036" s="134" t="s">
        <v>2481</v>
      </c>
      <c r="AO1036" s="5" t="s">
        <v>173</v>
      </c>
    </row>
    <row r="1037" spans="1:41" s="9" customFormat="1" ht="15" customHeight="1" x14ac:dyDescent="0.4">
      <c r="A1037" s="125">
        <v>0</v>
      </c>
      <c r="B1037" s="125">
        <v>0</v>
      </c>
      <c r="C1037" s="125">
        <v>0</v>
      </c>
      <c r="D1037" s="125">
        <v>0</v>
      </c>
      <c r="E1037" s="125">
        <v>0</v>
      </c>
      <c r="F1037" s="125">
        <v>0</v>
      </c>
      <c r="G1037" s="120">
        <v>1</v>
      </c>
      <c r="H1037" s="125">
        <v>0</v>
      </c>
      <c r="I1037" s="125">
        <v>0</v>
      </c>
      <c r="J1037" s="300">
        <v>0</v>
      </c>
      <c r="K1037" s="125">
        <v>0</v>
      </c>
      <c r="L1037" s="125">
        <v>0</v>
      </c>
      <c r="M1037" s="135"/>
      <c r="N1037" s="133" t="s">
        <v>2548</v>
      </c>
      <c r="O1037" s="254" t="s">
        <v>2544</v>
      </c>
      <c r="P1037" s="254" t="s">
        <v>363</v>
      </c>
      <c r="Q1037" s="105" t="s">
        <v>7479</v>
      </c>
      <c r="R1037" s="257" t="s">
        <v>2549</v>
      </c>
      <c r="S1037" s="313" t="s">
        <v>9522</v>
      </c>
      <c r="T1037" s="257" t="s">
        <v>9699</v>
      </c>
      <c r="U1037" s="304" t="s">
        <v>83</v>
      </c>
      <c r="V1037" s="304" t="s">
        <v>2481</v>
      </c>
      <c r="W1037" s="302" t="s">
        <v>2543</v>
      </c>
      <c r="X1037" s="143" t="s">
        <v>232</v>
      </c>
      <c r="Y1037" s="97" t="s">
        <v>232</v>
      </c>
      <c r="Z1037" s="255" t="s">
        <v>2548</v>
      </c>
      <c r="AA1037" s="106" t="s">
        <v>2550</v>
      </c>
      <c r="AB1037" s="259" t="s">
        <v>173</v>
      </c>
      <c r="AC1037" s="133" t="s">
        <v>8151</v>
      </c>
      <c r="AD1037" s="303">
        <f t="shared" si="16"/>
        <v>1</v>
      </c>
      <c r="AE1037" s="105" t="s">
        <v>7482</v>
      </c>
      <c r="AF1037" s="133" t="str">
        <f>VLOOKUP(N1037,'2021jobs'!A:A,1,0)</f>
        <v>DBMG-M1</v>
      </c>
      <c r="AG1037" s="133" t="str">
        <f>VLOOKUP(Z1037,'2021jobs'!A:A,1,0)</f>
        <v>DBMG-M1</v>
      </c>
      <c r="AH1037" s="256"/>
      <c r="AI1037" s="132" t="s">
        <v>2548</v>
      </c>
      <c r="AJ1037" s="172" t="s">
        <v>239</v>
      </c>
      <c r="AK1037" s="135"/>
      <c r="AL1037" s="115" t="s">
        <v>2543</v>
      </c>
      <c r="AM1037" s="134" t="s">
        <v>2481</v>
      </c>
      <c r="AN1037" s="134" t="s">
        <v>2481</v>
      </c>
      <c r="AO1037" s="5" t="s">
        <v>173</v>
      </c>
    </row>
    <row r="1038" spans="1:41" s="9" customFormat="1" ht="15" customHeight="1" x14ac:dyDescent="0.4">
      <c r="A1038" s="125">
        <v>0</v>
      </c>
      <c r="B1038" s="125">
        <v>0</v>
      </c>
      <c r="C1038" s="125">
        <v>0</v>
      </c>
      <c r="D1038" s="125">
        <v>0</v>
      </c>
      <c r="E1038" s="125">
        <v>0</v>
      </c>
      <c r="F1038" s="125">
        <v>0</v>
      </c>
      <c r="G1038" s="120">
        <v>1</v>
      </c>
      <c r="H1038" s="125">
        <v>0</v>
      </c>
      <c r="I1038" s="125">
        <v>0</v>
      </c>
      <c r="J1038" s="300">
        <v>0</v>
      </c>
      <c r="K1038" s="125">
        <v>0</v>
      </c>
      <c r="L1038" s="125">
        <v>0</v>
      </c>
      <c r="M1038" s="135" t="s">
        <v>9737</v>
      </c>
      <c r="N1038" s="133" t="s">
        <v>10360</v>
      </c>
      <c r="O1038" s="254" t="s">
        <v>2552</v>
      </c>
      <c r="P1038" s="254" t="s">
        <v>2031</v>
      </c>
      <c r="Q1038" s="254" t="s">
        <v>7512</v>
      </c>
      <c r="R1038" s="257" t="s">
        <v>9523</v>
      </c>
      <c r="S1038" s="313" t="s">
        <v>9524</v>
      </c>
      <c r="T1038" s="257" t="s">
        <v>10784</v>
      </c>
      <c r="U1038" s="304" t="s">
        <v>83</v>
      </c>
      <c r="V1038" s="304" t="s">
        <v>2481</v>
      </c>
      <c r="W1038" s="302" t="s">
        <v>2551</v>
      </c>
      <c r="X1038" s="143" t="s">
        <v>232</v>
      </c>
      <c r="Y1038" s="97" t="s">
        <v>232</v>
      </c>
      <c r="Z1038" s="255" t="s">
        <v>300</v>
      </c>
      <c r="AA1038" s="306" t="s">
        <v>300</v>
      </c>
      <c r="AB1038" s="259" t="s">
        <v>173</v>
      </c>
      <c r="AC1038" s="133" t="s">
        <v>8152</v>
      </c>
      <c r="AD1038" s="303">
        <f t="shared" si="16"/>
        <v>0</v>
      </c>
      <c r="AE1038" s="254"/>
      <c r="AF1038" s="133" t="e">
        <f>VLOOKUP(N1038,'2021jobs'!A:A,1,0)</f>
        <v>#N/A</v>
      </c>
      <c r="AG1038" s="133" t="e">
        <f>VLOOKUP(Z1038,'2021jobs'!A:A,1,0)</f>
        <v>#N/A</v>
      </c>
      <c r="AH1038" s="256"/>
      <c r="AI1038" s="255"/>
      <c r="AJ1038" s="172"/>
      <c r="AK1038" s="135"/>
      <c r="AL1038" s="115"/>
      <c r="AM1038" s="134"/>
      <c r="AN1038" s="134"/>
      <c r="AO1038" s="5"/>
    </row>
    <row r="1039" spans="1:41" s="9" customFormat="1" ht="15" customHeight="1" x14ac:dyDescent="0.4">
      <c r="A1039" s="125">
        <v>0</v>
      </c>
      <c r="B1039" s="125">
        <v>0</v>
      </c>
      <c r="C1039" s="125">
        <v>0</v>
      </c>
      <c r="D1039" s="125">
        <v>0</v>
      </c>
      <c r="E1039" s="125">
        <v>0</v>
      </c>
      <c r="F1039" s="125">
        <v>0</v>
      </c>
      <c r="G1039" s="120">
        <v>1</v>
      </c>
      <c r="H1039" s="125">
        <v>0</v>
      </c>
      <c r="I1039" s="125">
        <v>0</v>
      </c>
      <c r="J1039" s="300">
        <v>0</v>
      </c>
      <c r="K1039" s="125">
        <v>0</v>
      </c>
      <c r="L1039" s="125">
        <v>0</v>
      </c>
      <c r="M1039" s="135"/>
      <c r="N1039" s="133" t="s">
        <v>2553</v>
      </c>
      <c r="O1039" s="254" t="s">
        <v>2552</v>
      </c>
      <c r="P1039" s="254" t="s">
        <v>2034</v>
      </c>
      <c r="Q1039" s="254" t="s">
        <v>7512</v>
      </c>
      <c r="R1039" s="257" t="s">
        <v>2554</v>
      </c>
      <c r="S1039" s="313" t="s">
        <v>9524</v>
      </c>
      <c r="T1039" s="257" t="s">
        <v>10786</v>
      </c>
      <c r="U1039" s="304" t="s">
        <v>83</v>
      </c>
      <c r="V1039" s="304" t="s">
        <v>2481</v>
      </c>
      <c r="W1039" s="302" t="s">
        <v>2551</v>
      </c>
      <c r="X1039" s="143" t="s">
        <v>232</v>
      </c>
      <c r="Y1039" s="97" t="s">
        <v>232</v>
      </c>
      <c r="Z1039" s="255" t="s">
        <v>2553</v>
      </c>
      <c r="AA1039" s="106" t="s">
        <v>2555</v>
      </c>
      <c r="AB1039" s="259" t="s">
        <v>173</v>
      </c>
      <c r="AC1039" s="133" t="s">
        <v>8152</v>
      </c>
      <c r="AD1039" s="303">
        <f t="shared" si="16"/>
        <v>1</v>
      </c>
      <c r="AE1039" s="105"/>
      <c r="AF1039" s="133" t="str">
        <f>VLOOKUP(N1039,'2021jobs'!A:A,1,0)</f>
        <v>DBEN-T5</v>
      </c>
      <c r="AG1039" s="133" t="str">
        <f>VLOOKUP(Z1039,'2021jobs'!A:A,1,0)</f>
        <v>DBEN-T5</v>
      </c>
      <c r="AH1039" s="256"/>
      <c r="AI1039" s="132" t="s">
        <v>2553</v>
      </c>
      <c r="AJ1039" s="172" t="s">
        <v>239</v>
      </c>
      <c r="AK1039" s="135"/>
      <c r="AL1039" s="115" t="s">
        <v>2551</v>
      </c>
      <c r="AM1039" s="134" t="s">
        <v>2481</v>
      </c>
      <c r="AN1039" s="134" t="s">
        <v>2481</v>
      </c>
      <c r="AO1039" s="5" t="s">
        <v>173</v>
      </c>
    </row>
    <row r="1040" spans="1:41" s="9" customFormat="1" ht="15" customHeight="1" x14ac:dyDescent="0.4">
      <c r="A1040" s="125">
        <v>0</v>
      </c>
      <c r="B1040" s="125">
        <v>0</v>
      </c>
      <c r="C1040" s="125">
        <v>0</v>
      </c>
      <c r="D1040" s="125">
        <v>0</v>
      </c>
      <c r="E1040" s="125">
        <v>0</v>
      </c>
      <c r="F1040" s="125">
        <v>0</v>
      </c>
      <c r="G1040" s="120">
        <v>1</v>
      </c>
      <c r="H1040" s="125">
        <v>0</v>
      </c>
      <c r="I1040" s="125">
        <v>0</v>
      </c>
      <c r="J1040" s="300">
        <v>0</v>
      </c>
      <c r="K1040" s="125">
        <v>0</v>
      </c>
      <c r="L1040" s="125">
        <v>0</v>
      </c>
      <c r="M1040" s="135"/>
      <c r="N1040" s="133" t="s">
        <v>2556</v>
      </c>
      <c r="O1040" s="254" t="s">
        <v>2552</v>
      </c>
      <c r="P1040" s="254" t="s">
        <v>2037</v>
      </c>
      <c r="Q1040" s="254" t="s">
        <v>7512</v>
      </c>
      <c r="R1040" s="257" t="s">
        <v>2557</v>
      </c>
      <c r="S1040" s="313" t="s">
        <v>9524</v>
      </c>
      <c r="T1040" s="257" t="s">
        <v>10827</v>
      </c>
      <c r="U1040" s="304" t="s">
        <v>83</v>
      </c>
      <c r="V1040" s="304" t="s">
        <v>2481</v>
      </c>
      <c r="W1040" s="302" t="s">
        <v>2551</v>
      </c>
      <c r="X1040" s="143" t="s">
        <v>232</v>
      </c>
      <c r="Y1040" s="105" t="s">
        <v>232</v>
      </c>
      <c r="Z1040" s="255" t="s">
        <v>2556</v>
      </c>
      <c r="AA1040" s="106" t="s">
        <v>2558</v>
      </c>
      <c r="AB1040" s="259" t="s">
        <v>173</v>
      </c>
      <c r="AC1040" s="133" t="s">
        <v>8152</v>
      </c>
      <c r="AD1040" s="303">
        <f t="shared" si="16"/>
        <v>1</v>
      </c>
      <c r="AE1040" s="105"/>
      <c r="AF1040" s="133" t="str">
        <f>VLOOKUP(N1040,'2021jobs'!A:A,1,0)</f>
        <v>DBEN-T4</v>
      </c>
      <c r="AG1040" s="133" t="str">
        <f>VLOOKUP(Z1040,'2021jobs'!A:A,1,0)</f>
        <v>DBEN-T4</v>
      </c>
      <c r="AH1040" s="256"/>
      <c r="AI1040" s="132" t="s">
        <v>2556</v>
      </c>
      <c r="AJ1040" s="172" t="s">
        <v>239</v>
      </c>
      <c r="AK1040" s="135"/>
      <c r="AL1040" s="115" t="s">
        <v>2551</v>
      </c>
      <c r="AM1040" s="134" t="s">
        <v>2481</v>
      </c>
      <c r="AN1040" s="134" t="s">
        <v>2481</v>
      </c>
      <c r="AO1040" s="5" t="s">
        <v>173</v>
      </c>
    </row>
    <row r="1041" spans="1:41" s="9" customFormat="1" ht="15" customHeight="1" x14ac:dyDescent="0.4">
      <c r="A1041" s="125">
        <v>0</v>
      </c>
      <c r="B1041" s="125">
        <v>0</v>
      </c>
      <c r="C1041" s="125">
        <v>0</v>
      </c>
      <c r="D1041" s="125">
        <v>0</v>
      </c>
      <c r="E1041" s="125">
        <v>0</v>
      </c>
      <c r="F1041" s="125">
        <v>0</v>
      </c>
      <c r="G1041" s="120">
        <v>1</v>
      </c>
      <c r="H1041" s="125">
        <v>0</v>
      </c>
      <c r="I1041" s="125">
        <v>0</v>
      </c>
      <c r="J1041" s="300">
        <v>0</v>
      </c>
      <c r="K1041" s="125">
        <v>0</v>
      </c>
      <c r="L1041" s="125">
        <v>0</v>
      </c>
      <c r="M1041" s="135"/>
      <c r="N1041" s="133" t="s">
        <v>2559</v>
      </c>
      <c r="O1041" s="254" t="s">
        <v>2552</v>
      </c>
      <c r="P1041" s="254" t="s">
        <v>492</v>
      </c>
      <c r="Q1041" s="254" t="s">
        <v>7512</v>
      </c>
      <c r="R1041" s="257" t="s">
        <v>2560</v>
      </c>
      <c r="S1041" s="313" t="s">
        <v>9524</v>
      </c>
      <c r="T1041" s="257" t="s">
        <v>10773</v>
      </c>
      <c r="U1041" s="304" t="s">
        <v>83</v>
      </c>
      <c r="V1041" s="304" t="s">
        <v>2481</v>
      </c>
      <c r="W1041" s="302" t="s">
        <v>2551</v>
      </c>
      <c r="X1041" s="143" t="s">
        <v>232</v>
      </c>
      <c r="Y1041" s="105" t="s">
        <v>232</v>
      </c>
      <c r="Z1041" s="255" t="s">
        <v>2559</v>
      </c>
      <c r="AA1041" s="106" t="s">
        <v>2561</v>
      </c>
      <c r="AB1041" s="259" t="s">
        <v>173</v>
      </c>
      <c r="AC1041" s="133" t="s">
        <v>8152</v>
      </c>
      <c r="AD1041" s="303">
        <f t="shared" si="16"/>
        <v>1</v>
      </c>
      <c r="AE1041" s="105" t="s">
        <v>7482</v>
      </c>
      <c r="AF1041" s="133" t="str">
        <f>VLOOKUP(N1041,'2021jobs'!A:A,1,0)</f>
        <v>DBEN-T3</v>
      </c>
      <c r="AG1041" s="133" t="str">
        <f>VLOOKUP(Z1041,'2021jobs'!A:A,1,0)</f>
        <v>DBEN-T3</v>
      </c>
      <c r="AH1041" s="256"/>
      <c r="AI1041" s="132" t="s">
        <v>2559</v>
      </c>
      <c r="AJ1041" s="172" t="s">
        <v>239</v>
      </c>
      <c r="AK1041" s="135"/>
      <c r="AL1041" s="115" t="s">
        <v>2551</v>
      </c>
      <c r="AM1041" s="134" t="s">
        <v>2481</v>
      </c>
      <c r="AN1041" s="134" t="s">
        <v>2481</v>
      </c>
      <c r="AO1041" s="5" t="s">
        <v>173</v>
      </c>
    </row>
    <row r="1042" spans="1:41" s="9" customFormat="1" ht="15" customHeight="1" x14ac:dyDescent="0.4">
      <c r="A1042" s="125">
        <v>0</v>
      </c>
      <c r="B1042" s="125">
        <v>0</v>
      </c>
      <c r="C1042" s="125">
        <v>0</v>
      </c>
      <c r="D1042" s="125">
        <v>0</v>
      </c>
      <c r="E1042" s="125">
        <v>0</v>
      </c>
      <c r="F1042" s="125">
        <v>0</v>
      </c>
      <c r="G1042" s="120">
        <v>1</v>
      </c>
      <c r="H1042" s="125">
        <v>0</v>
      </c>
      <c r="I1042" s="125">
        <v>0</v>
      </c>
      <c r="J1042" s="300">
        <v>0</v>
      </c>
      <c r="K1042" s="125">
        <v>0</v>
      </c>
      <c r="L1042" s="125">
        <v>0</v>
      </c>
      <c r="M1042" s="135"/>
      <c r="N1042" s="133" t="s">
        <v>2562</v>
      </c>
      <c r="O1042" s="254" t="s">
        <v>2552</v>
      </c>
      <c r="P1042" s="254" t="s">
        <v>2042</v>
      </c>
      <c r="Q1042" s="254" t="s">
        <v>7512</v>
      </c>
      <c r="R1042" s="257" t="s">
        <v>2563</v>
      </c>
      <c r="S1042" s="313" t="s">
        <v>9524</v>
      </c>
      <c r="T1042" s="257" t="s">
        <v>10774</v>
      </c>
      <c r="U1042" s="304" t="s">
        <v>83</v>
      </c>
      <c r="V1042" s="304" t="s">
        <v>2481</v>
      </c>
      <c r="W1042" s="302" t="s">
        <v>2551</v>
      </c>
      <c r="X1042" s="143" t="s">
        <v>232</v>
      </c>
      <c r="Y1042" s="105" t="s">
        <v>232</v>
      </c>
      <c r="Z1042" s="255" t="s">
        <v>2562</v>
      </c>
      <c r="AA1042" s="106" t="s">
        <v>2564</v>
      </c>
      <c r="AB1042" s="259" t="s">
        <v>173</v>
      </c>
      <c r="AC1042" s="133" t="s">
        <v>8152</v>
      </c>
      <c r="AD1042" s="303">
        <f t="shared" si="16"/>
        <v>1</v>
      </c>
      <c r="AE1042" s="105"/>
      <c r="AF1042" s="133" t="str">
        <f>VLOOKUP(N1042,'2021jobs'!A:A,1,0)</f>
        <v>DBEN-T2</v>
      </c>
      <c r="AG1042" s="133" t="str">
        <f>VLOOKUP(Z1042,'2021jobs'!A:A,1,0)</f>
        <v>DBEN-T2</v>
      </c>
      <c r="AH1042" s="256"/>
      <c r="AI1042" s="132" t="s">
        <v>2562</v>
      </c>
      <c r="AJ1042" s="172" t="s">
        <v>239</v>
      </c>
      <c r="AK1042" s="135"/>
      <c r="AL1042" s="115" t="s">
        <v>2551</v>
      </c>
      <c r="AM1042" s="134" t="s">
        <v>2481</v>
      </c>
      <c r="AN1042" s="134" t="s">
        <v>2481</v>
      </c>
      <c r="AO1042" s="5" t="s">
        <v>173</v>
      </c>
    </row>
    <row r="1043" spans="1:41" s="9" customFormat="1" ht="15" customHeight="1" x14ac:dyDescent="0.4">
      <c r="A1043" s="125">
        <v>0</v>
      </c>
      <c r="B1043" s="125">
        <v>0</v>
      </c>
      <c r="C1043" s="125">
        <v>0</v>
      </c>
      <c r="D1043" s="125">
        <v>0</v>
      </c>
      <c r="E1043" s="125">
        <v>0</v>
      </c>
      <c r="F1043" s="125">
        <v>0</v>
      </c>
      <c r="G1043" s="120">
        <v>1</v>
      </c>
      <c r="H1043" s="125">
        <v>0</v>
      </c>
      <c r="I1043" s="125">
        <v>0</v>
      </c>
      <c r="J1043" s="300">
        <v>0</v>
      </c>
      <c r="K1043" s="125">
        <v>0</v>
      </c>
      <c r="L1043" s="125">
        <v>0</v>
      </c>
      <c r="M1043" s="135"/>
      <c r="N1043" s="133" t="s">
        <v>2565</v>
      </c>
      <c r="O1043" s="254" t="s">
        <v>2552</v>
      </c>
      <c r="P1043" s="254" t="s">
        <v>2045</v>
      </c>
      <c r="Q1043" s="254" t="s">
        <v>7512</v>
      </c>
      <c r="R1043" s="257" t="s">
        <v>2566</v>
      </c>
      <c r="S1043" s="313" t="s">
        <v>9524</v>
      </c>
      <c r="T1043" s="257" t="s">
        <v>10826</v>
      </c>
      <c r="U1043" s="304" t="s">
        <v>83</v>
      </c>
      <c r="V1043" s="304" t="s">
        <v>2481</v>
      </c>
      <c r="W1043" s="302" t="s">
        <v>2551</v>
      </c>
      <c r="X1043" s="143" t="s">
        <v>232</v>
      </c>
      <c r="Y1043" s="105" t="s">
        <v>232</v>
      </c>
      <c r="Z1043" s="255" t="s">
        <v>2565</v>
      </c>
      <c r="AA1043" s="106" t="s">
        <v>2567</v>
      </c>
      <c r="AB1043" s="259" t="s">
        <v>173</v>
      </c>
      <c r="AC1043" s="133" t="s">
        <v>8152</v>
      </c>
      <c r="AD1043" s="303">
        <f t="shared" si="16"/>
        <v>1</v>
      </c>
      <c r="AE1043" s="105"/>
      <c r="AF1043" s="133" t="str">
        <f>VLOOKUP(N1043,'2021jobs'!A:A,1,0)</f>
        <v>DBEN-T1</v>
      </c>
      <c r="AG1043" s="133" t="str">
        <f>VLOOKUP(Z1043,'2021jobs'!A:A,1,0)</f>
        <v>DBEN-T1</v>
      </c>
      <c r="AH1043" s="256"/>
      <c r="AI1043" s="132" t="s">
        <v>2565</v>
      </c>
      <c r="AJ1043" s="172" t="s">
        <v>239</v>
      </c>
      <c r="AK1043" s="135"/>
      <c r="AL1043" s="115" t="s">
        <v>2551</v>
      </c>
      <c r="AM1043" s="134" t="s">
        <v>2481</v>
      </c>
      <c r="AN1043" s="134" t="s">
        <v>2481</v>
      </c>
      <c r="AO1043" s="5" t="s">
        <v>173</v>
      </c>
    </row>
    <row r="1044" spans="1:41" s="9" customFormat="1" ht="15" customHeight="1" x14ac:dyDescent="0.4">
      <c r="A1044" s="125">
        <v>0</v>
      </c>
      <c r="B1044" s="125">
        <v>0</v>
      </c>
      <c r="C1044" s="125">
        <v>0</v>
      </c>
      <c r="D1044" s="125">
        <v>0</v>
      </c>
      <c r="E1044" s="125">
        <v>0</v>
      </c>
      <c r="F1044" s="125">
        <v>0</v>
      </c>
      <c r="G1044" s="120">
        <v>1</v>
      </c>
      <c r="H1044" s="125">
        <v>0</v>
      </c>
      <c r="I1044" s="125">
        <v>0</v>
      </c>
      <c r="J1044" s="300">
        <v>0</v>
      </c>
      <c r="K1044" s="125">
        <v>0</v>
      </c>
      <c r="L1044" s="125">
        <v>0</v>
      </c>
      <c r="M1044" s="135" t="s">
        <v>9737</v>
      </c>
      <c r="N1044" s="133" t="s">
        <v>10361</v>
      </c>
      <c r="O1044" s="254" t="s">
        <v>2569</v>
      </c>
      <c r="P1044" s="254" t="s">
        <v>2037</v>
      </c>
      <c r="Q1044" s="254" t="s">
        <v>7512</v>
      </c>
      <c r="R1044" s="257" t="s">
        <v>9527</v>
      </c>
      <c r="S1044" s="313" t="s">
        <v>9525</v>
      </c>
      <c r="T1044" s="257" t="s">
        <v>10827</v>
      </c>
      <c r="U1044" s="304" t="s">
        <v>83</v>
      </c>
      <c r="V1044" s="304" t="s">
        <v>2481</v>
      </c>
      <c r="W1044" s="302" t="s">
        <v>2568</v>
      </c>
      <c r="X1044" s="143" t="s">
        <v>232</v>
      </c>
      <c r="Y1044" s="254" t="s">
        <v>232</v>
      </c>
      <c r="Z1044" s="255" t="s">
        <v>300</v>
      </c>
      <c r="AA1044" s="306" t="s">
        <v>300</v>
      </c>
      <c r="AB1044" s="259" t="s">
        <v>173</v>
      </c>
      <c r="AC1044" s="133" t="s">
        <v>8153</v>
      </c>
      <c r="AD1044" s="303">
        <f t="shared" si="16"/>
        <v>0</v>
      </c>
      <c r="AE1044" s="254"/>
      <c r="AF1044" s="133" t="e">
        <f>VLOOKUP(N1044,'2021jobs'!A:A,1,0)</f>
        <v>#N/A</v>
      </c>
      <c r="AG1044" s="133" t="e">
        <f>VLOOKUP(Z1044,'2021jobs'!A:A,1,0)</f>
        <v>#N/A</v>
      </c>
      <c r="AH1044" s="256"/>
      <c r="AI1044" s="255"/>
      <c r="AJ1044" s="172"/>
      <c r="AK1044" s="135"/>
      <c r="AL1044" s="115"/>
      <c r="AM1044" s="134"/>
      <c r="AN1044" s="134"/>
      <c r="AO1044" s="5"/>
    </row>
    <row r="1045" spans="1:41" s="9" customFormat="1" ht="15" customHeight="1" x14ac:dyDescent="0.4">
      <c r="A1045" s="125">
        <v>0</v>
      </c>
      <c r="B1045" s="125">
        <v>0</v>
      </c>
      <c r="C1045" s="125">
        <v>0</v>
      </c>
      <c r="D1045" s="125">
        <v>0</v>
      </c>
      <c r="E1045" s="125">
        <v>0</v>
      </c>
      <c r="F1045" s="125">
        <v>0</v>
      </c>
      <c r="G1045" s="120">
        <v>1</v>
      </c>
      <c r="H1045" s="125">
        <v>0</v>
      </c>
      <c r="I1045" s="125">
        <v>0</v>
      </c>
      <c r="J1045" s="300">
        <v>0</v>
      </c>
      <c r="K1045" s="125">
        <v>0</v>
      </c>
      <c r="L1045" s="125">
        <v>0</v>
      </c>
      <c r="M1045" s="135"/>
      <c r="N1045" s="133" t="s">
        <v>2570</v>
      </c>
      <c r="O1045" s="254" t="s">
        <v>2569</v>
      </c>
      <c r="P1045" s="254" t="s">
        <v>492</v>
      </c>
      <c r="Q1045" s="254" t="s">
        <v>7512</v>
      </c>
      <c r="R1045" s="257" t="s">
        <v>2571</v>
      </c>
      <c r="S1045" s="313" t="s">
        <v>9525</v>
      </c>
      <c r="T1045" s="257" t="s">
        <v>10773</v>
      </c>
      <c r="U1045" s="304" t="s">
        <v>83</v>
      </c>
      <c r="V1045" s="304" t="s">
        <v>2481</v>
      </c>
      <c r="W1045" s="302" t="s">
        <v>2568</v>
      </c>
      <c r="X1045" s="143" t="s">
        <v>232</v>
      </c>
      <c r="Y1045" s="97" t="s">
        <v>232</v>
      </c>
      <c r="Z1045" s="255" t="s">
        <v>2570</v>
      </c>
      <c r="AA1045" s="106" t="s">
        <v>2572</v>
      </c>
      <c r="AB1045" s="259" t="s">
        <v>173</v>
      </c>
      <c r="AC1045" s="133" t="s">
        <v>8153</v>
      </c>
      <c r="AD1045" s="303">
        <f t="shared" si="16"/>
        <v>1</v>
      </c>
      <c r="AE1045" s="105" t="s">
        <v>7482</v>
      </c>
      <c r="AF1045" s="133" t="str">
        <f>VLOOKUP(N1045,'2021jobs'!A:A,1,0)</f>
        <v>DBAN-T3</v>
      </c>
      <c r="AG1045" s="133" t="str">
        <f>VLOOKUP(Z1045,'2021jobs'!A:A,1,0)</f>
        <v>DBAN-T3</v>
      </c>
      <c r="AH1045" s="256"/>
      <c r="AI1045" s="132" t="s">
        <v>2570</v>
      </c>
      <c r="AJ1045" s="172" t="s">
        <v>239</v>
      </c>
      <c r="AK1045" s="135"/>
      <c r="AL1045" s="115" t="s">
        <v>2568</v>
      </c>
      <c r="AM1045" s="134" t="s">
        <v>2481</v>
      </c>
      <c r="AN1045" s="134" t="s">
        <v>2481</v>
      </c>
      <c r="AO1045" s="5" t="s">
        <v>173</v>
      </c>
    </row>
    <row r="1046" spans="1:41" s="3" customFormat="1" ht="15" customHeight="1" x14ac:dyDescent="0.4">
      <c r="A1046" s="125">
        <v>0</v>
      </c>
      <c r="B1046" s="125">
        <v>0</v>
      </c>
      <c r="C1046" s="125">
        <v>0</v>
      </c>
      <c r="D1046" s="125">
        <v>0</v>
      </c>
      <c r="E1046" s="125">
        <v>0</v>
      </c>
      <c r="F1046" s="125">
        <v>0</v>
      </c>
      <c r="G1046" s="120">
        <v>1</v>
      </c>
      <c r="H1046" s="125">
        <v>0</v>
      </c>
      <c r="I1046" s="125">
        <v>0</v>
      </c>
      <c r="J1046" s="300">
        <v>0</v>
      </c>
      <c r="K1046" s="125">
        <v>0</v>
      </c>
      <c r="L1046" s="125">
        <v>0</v>
      </c>
      <c r="M1046" s="135"/>
      <c r="N1046" s="133" t="s">
        <v>2573</v>
      </c>
      <c r="O1046" s="254" t="s">
        <v>2569</v>
      </c>
      <c r="P1046" s="254" t="s">
        <v>2042</v>
      </c>
      <c r="Q1046" s="254" t="s">
        <v>7512</v>
      </c>
      <c r="R1046" s="257" t="s">
        <v>2574</v>
      </c>
      <c r="S1046" s="313" t="s">
        <v>9525</v>
      </c>
      <c r="T1046" s="257" t="s">
        <v>10774</v>
      </c>
      <c r="U1046" s="304" t="s">
        <v>83</v>
      </c>
      <c r="V1046" s="304" t="s">
        <v>2481</v>
      </c>
      <c r="W1046" s="302" t="s">
        <v>2568</v>
      </c>
      <c r="X1046" s="143" t="s">
        <v>232</v>
      </c>
      <c r="Y1046" s="97" t="s">
        <v>232</v>
      </c>
      <c r="Z1046" s="255" t="s">
        <v>2573</v>
      </c>
      <c r="AA1046" s="106" t="s">
        <v>2575</v>
      </c>
      <c r="AB1046" s="259" t="s">
        <v>173</v>
      </c>
      <c r="AC1046" s="133" t="s">
        <v>8153</v>
      </c>
      <c r="AD1046" s="303">
        <f t="shared" si="16"/>
        <v>1</v>
      </c>
      <c r="AE1046" s="105"/>
      <c r="AF1046" s="133" t="str">
        <f>VLOOKUP(N1046,'2021jobs'!A:A,1,0)</f>
        <v>DBAN-T2</v>
      </c>
      <c r="AG1046" s="133" t="str">
        <f>VLOOKUP(Z1046,'2021jobs'!A:A,1,0)</f>
        <v>DBAN-T2</v>
      </c>
      <c r="AH1046" s="256"/>
      <c r="AI1046" s="132" t="s">
        <v>2573</v>
      </c>
      <c r="AJ1046" s="172" t="s">
        <v>239</v>
      </c>
      <c r="AK1046" s="135"/>
      <c r="AL1046" s="98" t="s">
        <v>2568</v>
      </c>
      <c r="AM1046" s="134" t="s">
        <v>2481</v>
      </c>
      <c r="AN1046" s="134" t="s">
        <v>2481</v>
      </c>
      <c r="AO1046" s="5" t="s">
        <v>173</v>
      </c>
    </row>
    <row r="1047" spans="1:41" s="3" customFormat="1" ht="15" customHeight="1" x14ac:dyDescent="0.4">
      <c r="A1047" s="125">
        <v>0</v>
      </c>
      <c r="B1047" s="125">
        <v>0</v>
      </c>
      <c r="C1047" s="125">
        <v>0</v>
      </c>
      <c r="D1047" s="125">
        <v>0</v>
      </c>
      <c r="E1047" s="125">
        <v>0</v>
      </c>
      <c r="F1047" s="125">
        <v>0</v>
      </c>
      <c r="G1047" s="120">
        <v>1</v>
      </c>
      <c r="H1047" s="125">
        <v>0</v>
      </c>
      <c r="I1047" s="125">
        <v>0</v>
      </c>
      <c r="J1047" s="300">
        <v>0</v>
      </c>
      <c r="K1047" s="125">
        <v>0</v>
      </c>
      <c r="L1047" s="125">
        <v>0</v>
      </c>
      <c r="M1047" s="135"/>
      <c r="N1047" s="133" t="s">
        <v>2576</v>
      </c>
      <c r="O1047" s="254" t="s">
        <v>2569</v>
      </c>
      <c r="P1047" s="254" t="s">
        <v>2045</v>
      </c>
      <c r="Q1047" s="254" t="s">
        <v>7512</v>
      </c>
      <c r="R1047" s="257" t="s">
        <v>2577</v>
      </c>
      <c r="S1047" s="313" t="s">
        <v>9525</v>
      </c>
      <c r="T1047" s="257" t="s">
        <v>10826</v>
      </c>
      <c r="U1047" s="304" t="s">
        <v>83</v>
      </c>
      <c r="V1047" s="304" t="s">
        <v>2481</v>
      </c>
      <c r="W1047" s="302" t="s">
        <v>2568</v>
      </c>
      <c r="X1047" s="143" t="s">
        <v>232</v>
      </c>
      <c r="Y1047" s="105" t="s">
        <v>232</v>
      </c>
      <c r="Z1047" s="255" t="s">
        <v>2576</v>
      </c>
      <c r="AA1047" s="106" t="s">
        <v>2578</v>
      </c>
      <c r="AB1047" s="259" t="s">
        <v>173</v>
      </c>
      <c r="AC1047" s="133" t="s">
        <v>8153</v>
      </c>
      <c r="AD1047" s="303">
        <f t="shared" si="16"/>
        <v>1</v>
      </c>
      <c r="AE1047" s="105"/>
      <c r="AF1047" s="133" t="str">
        <f>VLOOKUP(N1047,'2021jobs'!A:A,1,0)</f>
        <v>DBAN-T1</v>
      </c>
      <c r="AG1047" s="133" t="str">
        <f>VLOOKUP(Z1047,'2021jobs'!A:A,1,0)</f>
        <v>DBAN-T1</v>
      </c>
      <c r="AH1047" s="256"/>
      <c r="AI1047" s="132" t="s">
        <v>2576</v>
      </c>
      <c r="AJ1047" s="172" t="s">
        <v>239</v>
      </c>
      <c r="AK1047" s="135"/>
      <c r="AL1047" s="98" t="s">
        <v>2568</v>
      </c>
      <c r="AM1047" s="134" t="s">
        <v>2481</v>
      </c>
      <c r="AN1047" s="134" t="s">
        <v>2481</v>
      </c>
      <c r="AO1047" s="5" t="s">
        <v>173</v>
      </c>
    </row>
    <row r="1048" spans="1:41" s="3" customFormat="1" ht="15" customHeight="1" x14ac:dyDescent="0.4">
      <c r="A1048" s="125">
        <v>0</v>
      </c>
      <c r="B1048" s="125">
        <v>0</v>
      </c>
      <c r="C1048" s="125">
        <v>0</v>
      </c>
      <c r="D1048" s="125">
        <v>0</v>
      </c>
      <c r="E1048" s="125">
        <v>0</v>
      </c>
      <c r="F1048" s="125">
        <v>0</v>
      </c>
      <c r="G1048" s="120">
        <v>1</v>
      </c>
      <c r="H1048" s="125">
        <v>0</v>
      </c>
      <c r="I1048" s="125">
        <v>0</v>
      </c>
      <c r="J1048" s="300">
        <v>0</v>
      </c>
      <c r="K1048" s="125">
        <v>0</v>
      </c>
      <c r="L1048" s="125">
        <v>0</v>
      </c>
      <c r="M1048" s="135"/>
      <c r="N1048" s="133" t="s">
        <v>2581</v>
      </c>
      <c r="O1048" s="254" t="s">
        <v>2580</v>
      </c>
      <c r="P1048" s="254" t="s">
        <v>2037</v>
      </c>
      <c r="Q1048" s="254" t="s">
        <v>7512</v>
      </c>
      <c r="R1048" s="257" t="s">
        <v>2582</v>
      </c>
      <c r="S1048" s="313" t="s">
        <v>9526</v>
      </c>
      <c r="T1048" s="257" t="s">
        <v>10827</v>
      </c>
      <c r="U1048" s="304" t="s">
        <v>83</v>
      </c>
      <c r="V1048" s="304" t="s">
        <v>2481</v>
      </c>
      <c r="W1048" s="302" t="s">
        <v>2579</v>
      </c>
      <c r="X1048" s="143" t="s">
        <v>232</v>
      </c>
      <c r="Y1048" s="105" t="s">
        <v>232</v>
      </c>
      <c r="Z1048" s="255" t="s">
        <v>2581</v>
      </c>
      <c r="AA1048" s="106" t="s">
        <v>2583</v>
      </c>
      <c r="AB1048" s="259" t="s">
        <v>173</v>
      </c>
      <c r="AC1048" s="133" t="s">
        <v>8154</v>
      </c>
      <c r="AD1048" s="303">
        <f t="shared" si="16"/>
        <v>1</v>
      </c>
      <c r="AE1048" s="105"/>
      <c r="AF1048" s="133" t="str">
        <f>VLOOKUP(N1048,'2021jobs'!A:A,1,0)</f>
        <v>DBAD-T4</v>
      </c>
      <c r="AG1048" s="133" t="str">
        <f>VLOOKUP(Z1048,'2021jobs'!A:A,1,0)</f>
        <v>DBAD-T4</v>
      </c>
      <c r="AH1048" s="256"/>
      <c r="AI1048" s="132" t="s">
        <v>2581</v>
      </c>
      <c r="AJ1048" s="172" t="s">
        <v>239</v>
      </c>
      <c r="AK1048" s="135"/>
      <c r="AL1048" s="98" t="s">
        <v>2579</v>
      </c>
      <c r="AM1048" s="134" t="s">
        <v>2481</v>
      </c>
      <c r="AN1048" s="134" t="s">
        <v>2481</v>
      </c>
      <c r="AO1048" s="5" t="s">
        <v>173</v>
      </c>
    </row>
    <row r="1049" spans="1:41" s="9" customFormat="1" ht="15" customHeight="1" x14ac:dyDescent="0.4">
      <c r="A1049" s="125">
        <v>0</v>
      </c>
      <c r="B1049" s="125">
        <v>0</v>
      </c>
      <c r="C1049" s="125">
        <v>0</v>
      </c>
      <c r="D1049" s="125">
        <v>0</v>
      </c>
      <c r="E1049" s="125">
        <v>0</v>
      </c>
      <c r="F1049" s="125">
        <v>0</v>
      </c>
      <c r="G1049" s="120">
        <v>1</v>
      </c>
      <c r="H1049" s="125">
        <v>0</v>
      </c>
      <c r="I1049" s="125">
        <v>0</v>
      </c>
      <c r="J1049" s="300">
        <v>0</v>
      </c>
      <c r="K1049" s="125">
        <v>0</v>
      </c>
      <c r="L1049" s="125">
        <v>0</v>
      </c>
      <c r="M1049" s="135"/>
      <c r="N1049" s="133" t="s">
        <v>2584</v>
      </c>
      <c r="O1049" s="254" t="s">
        <v>2580</v>
      </c>
      <c r="P1049" s="254" t="s">
        <v>492</v>
      </c>
      <c r="Q1049" s="254" t="s">
        <v>7512</v>
      </c>
      <c r="R1049" s="257" t="s">
        <v>2585</v>
      </c>
      <c r="S1049" s="313" t="s">
        <v>9526</v>
      </c>
      <c r="T1049" s="257" t="s">
        <v>10773</v>
      </c>
      <c r="U1049" s="304" t="s">
        <v>83</v>
      </c>
      <c r="V1049" s="304" t="s">
        <v>2481</v>
      </c>
      <c r="W1049" s="302" t="s">
        <v>2579</v>
      </c>
      <c r="X1049" s="143" t="s">
        <v>232</v>
      </c>
      <c r="Y1049" s="97" t="s">
        <v>232</v>
      </c>
      <c r="Z1049" s="255" t="s">
        <v>2584</v>
      </c>
      <c r="AA1049" s="106" t="s">
        <v>2586</v>
      </c>
      <c r="AB1049" s="259" t="s">
        <v>173</v>
      </c>
      <c r="AC1049" s="133" t="s">
        <v>8154</v>
      </c>
      <c r="AD1049" s="303">
        <f t="shared" si="16"/>
        <v>1</v>
      </c>
      <c r="AE1049" s="105" t="s">
        <v>7482</v>
      </c>
      <c r="AF1049" s="133" t="str">
        <f>VLOOKUP(N1049,'2021jobs'!A:A,1,0)</f>
        <v>DBAD-T3</v>
      </c>
      <c r="AG1049" s="133" t="str">
        <f>VLOOKUP(Z1049,'2021jobs'!A:A,1,0)</f>
        <v>DBAD-T3</v>
      </c>
      <c r="AH1049" s="256"/>
      <c r="AI1049" s="132" t="s">
        <v>2584</v>
      </c>
      <c r="AJ1049" s="172" t="s">
        <v>239</v>
      </c>
      <c r="AK1049" s="135"/>
      <c r="AL1049" s="115" t="s">
        <v>2579</v>
      </c>
      <c r="AM1049" s="134" t="s">
        <v>2481</v>
      </c>
      <c r="AN1049" s="134" t="s">
        <v>2481</v>
      </c>
      <c r="AO1049" s="5" t="s">
        <v>173</v>
      </c>
    </row>
    <row r="1050" spans="1:41" s="9" customFormat="1" ht="15" customHeight="1" x14ac:dyDescent="0.4">
      <c r="A1050" s="125">
        <v>0</v>
      </c>
      <c r="B1050" s="125">
        <v>0</v>
      </c>
      <c r="C1050" s="125">
        <v>0</v>
      </c>
      <c r="D1050" s="125">
        <v>0</v>
      </c>
      <c r="E1050" s="125">
        <v>0</v>
      </c>
      <c r="F1050" s="125">
        <v>0</v>
      </c>
      <c r="G1050" s="120">
        <v>1</v>
      </c>
      <c r="H1050" s="125">
        <v>0</v>
      </c>
      <c r="I1050" s="125">
        <v>0</v>
      </c>
      <c r="J1050" s="300">
        <v>0</v>
      </c>
      <c r="K1050" s="125">
        <v>0</v>
      </c>
      <c r="L1050" s="125">
        <v>0</v>
      </c>
      <c r="M1050" s="135"/>
      <c r="N1050" s="133" t="s">
        <v>2587</v>
      </c>
      <c r="O1050" s="254" t="s">
        <v>2580</v>
      </c>
      <c r="P1050" s="254" t="s">
        <v>2042</v>
      </c>
      <c r="Q1050" s="254" t="s">
        <v>7512</v>
      </c>
      <c r="R1050" s="257" t="s">
        <v>2588</v>
      </c>
      <c r="S1050" s="313" t="s">
        <v>9526</v>
      </c>
      <c r="T1050" s="257" t="s">
        <v>10774</v>
      </c>
      <c r="U1050" s="304" t="s">
        <v>83</v>
      </c>
      <c r="V1050" s="304" t="s">
        <v>2481</v>
      </c>
      <c r="W1050" s="302" t="s">
        <v>2579</v>
      </c>
      <c r="X1050" s="143" t="s">
        <v>232</v>
      </c>
      <c r="Y1050" s="97" t="s">
        <v>232</v>
      </c>
      <c r="Z1050" s="255" t="s">
        <v>2587</v>
      </c>
      <c r="AA1050" s="106" t="s">
        <v>2589</v>
      </c>
      <c r="AB1050" s="259" t="s">
        <v>173</v>
      </c>
      <c r="AC1050" s="133" t="s">
        <v>8154</v>
      </c>
      <c r="AD1050" s="303">
        <f t="shared" si="16"/>
        <v>1</v>
      </c>
      <c r="AE1050" s="105"/>
      <c r="AF1050" s="133" t="str">
        <f>VLOOKUP(N1050,'2021jobs'!A:A,1,0)</f>
        <v>DBAD-T2</v>
      </c>
      <c r="AG1050" s="133" t="str">
        <f>VLOOKUP(Z1050,'2021jobs'!A:A,1,0)</f>
        <v>DBAD-T2</v>
      </c>
      <c r="AH1050" s="256"/>
      <c r="AI1050" s="132" t="s">
        <v>2587</v>
      </c>
      <c r="AJ1050" s="172" t="s">
        <v>239</v>
      </c>
      <c r="AK1050" s="135"/>
      <c r="AL1050" s="115" t="s">
        <v>2579</v>
      </c>
      <c r="AM1050" s="134" t="s">
        <v>2481</v>
      </c>
      <c r="AN1050" s="134" t="s">
        <v>2481</v>
      </c>
      <c r="AO1050" s="5" t="s">
        <v>173</v>
      </c>
    </row>
    <row r="1051" spans="1:41" s="9" customFormat="1" ht="15" customHeight="1" x14ac:dyDescent="0.4">
      <c r="A1051" s="125">
        <v>0</v>
      </c>
      <c r="B1051" s="125">
        <v>0</v>
      </c>
      <c r="C1051" s="125">
        <v>0</v>
      </c>
      <c r="D1051" s="125">
        <v>0</v>
      </c>
      <c r="E1051" s="125">
        <v>0</v>
      </c>
      <c r="F1051" s="125">
        <v>0</v>
      </c>
      <c r="G1051" s="120">
        <v>1</v>
      </c>
      <c r="H1051" s="125">
        <v>0</v>
      </c>
      <c r="I1051" s="125">
        <v>0</v>
      </c>
      <c r="J1051" s="300">
        <v>0</v>
      </c>
      <c r="K1051" s="125">
        <v>0</v>
      </c>
      <c r="L1051" s="125">
        <v>0</v>
      </c>
      <c r="M1051" s="135"/>
      <c r="N1051" s="133" t="s">
        <v>2590</v>
      </c>
      <c r="O1051" s="254" t="s">
        <v>2580</v>
      </c>
      <c r="P1051" s="254" t="s">
        <v>2045</v>
      </c>
      <c r="Q1051" s="254" t="s">
        <v>7512</v>
      </c>
      <c r="R1051" s="257" t="s">
        <v>2591</v>
      </c>
      <c r="S1051" s="313" t="s">
        <v>9526</v>
      </c>
      <c r="T1051" s="257" t="s">
        <v>10826</v>
      </c>
      <c r="U1051" s="304" t="s">
        <v>83</v>
      </c>
      <c r="V1051" s="304" t="s">
        <v>2481</v>
      </c>
      <c r="W1051" s="302" t="s">
        <v>2579</v>
      </c>
      <c r="X1051" s="143" t="s">
        <v>232</v>
      </c>
      <c r="Y1051" s="105" t="s">
        <v>232</v>
      </c>
      <c r="Z1051" s="255" t="s">
        <v>2590</v>
      </c>
      <c r="AA1051" s="106" t="s">
        <v>2592</v>
      </c>
      <c r="AB1051" s="259" t="s">
        <v>173</v>
      </c>
      <c r="AC1051" s="133" t="s">
        <v>8154</v>
      </c>
      <c r="AD1051" s="303">
        <f t="shared" si="16"/>
        <v>1</v>
      </c>
      <c r="AE1051" s="105"/>
      <c r="AF1051" s="133" t="str">
        <f>VLOOKUP(N1051,'2021jobs'!A:A,1,0)</f>
        <v>DBAD-T1</v>
      </c>
      <c r="AG1051" s="133" t="str">
        <f>VLOOKUP(Z1051,'2021jobs'!A:A,1,0)</f>
        <v>DBAD-T1</v>
      </c>
      <c r="AH1051" s="256"/>
      <c r="AI1051" s="132" t="s">
        <v>2590</v>
      </c>
      <c r="AJ1051" s="172" t="s">
        <v>239</v>
      </c>
      <c r="AK1051" s="135"/>
      <c r="AL1051" s="115" t="s">
        <v>2579</v>
      </c>
      <c r="AM1051" s="134" t="s">
        <v>2481</v>
      </c>
      <c r="AN1051" s="134" t="s">
        <v>2481</v>
      </c>
      <c r="AO1051" s="5" t="s">
        <v>173</v>
      </c>
    </row>
    <row r="1052" spans="1:41" s="9" customFormat="1" ht="15" customHeight="1" x14ac:dyDescent="0.4">
      <c r="A1052" s="125">
        <v>0</v>
      </c>
      <c r="B1052" s="125">
        <v>0</v>
      </c>
      <c r="C1052" s="125">
        <v>0</v>
      </c>
      <c r="D1052" s="125">
        <v>0</v>
      </c>
      <c r="E1052" s="125">
        <v>0</v>
      </c>
      <c r="F1052" s="125">
        <v>0</v>
      </c>
      <c r="G1052" s="120">
        <v>1</v>
      </c>
      <c r="H1052" s="125">
        <v>0</v>
      </c>
      <c r="I1052" s="125">
        <v>0</v>
      </c>
      <c r="J1052" s="300">
        <v>0</v>
      </c>
      <c r="K1052" s="125">
        <v>0</v>
      </c>
      <c r="L1052" s="125">
        <v>0</v>
      </c>
      <c r="M1052" s="135" t="s">
        <v>9737</v>
      </c>
      <c r="N1052" s="133" t="s">
        <v>10362</v>
      </c>
      <c r="O1052" s="254" t="s">
        <v>2593</v>
      </c>
      <c r="P1052" s="254" t="s">
        <v>453</v>
      </c>
      <c r="Q1052" s="254" t="s">
        <v>7479</v>
      </c>
      <c r="R1052" s="257" t="s">
        <v>9533</v>
      </c>
      <c r="S1052" s="313" t="s">
        <v>9528</v>
      </c>
      <c r="T1052" s="257" t="s">
        <v>9701</v>
      </c>
      <c r="U1052" s="304" t="s">
        <v>83</v>
      </c>
      <c r="V1052" s="304" t="s">
        <v>2481</v>
      </c>
      <c r="W1052" s="302" t="s">
        <v>6753</v>
      </c>
      <c r="X1052" s="143" t="s">
        <v>232</v>
      </c>
      <c r="Y1052" s="254" t="s">
        <v>232</v>
      </c>
      <c r="Z1052" s="255" t="s">
        <v>300</v>
      </c>
      <c r="AA1052" s="306" t="s">
        <v>300</v>
      </c>
      <c r="AB1052" s="259" t="s">
        <v>173</v>
      </c>
      <c r="AC1052" s="133" t="s">
        <v>8155</v>
      </c>
      <c r="AD1052" s="303">
        <f t="shared" si="16"/>
        <v>0</v>
      </c>
      <c r="AE1052" s="254"/>
      <c r="AF1052" s="133" t="e">
        <f>VLOOKUP(N1052,'2021jobs'!A:A,1,0)</f>
        <v>#N/A</v>
      </c>
      <c r="AG1052" s="133" t="e">
        <f>VLOOKUP(Z1052,'2021jobs'!A:A,1,0)</f>
        <v>#N/A</v>
      </c>
      <c r="AH1052" s="256"/>
      <c r="AI1052" s="255"/>
      <c r="AJ1052" s="172"/>
      <c r="AK1052" s="135"/>
      <c r="AL1052" s="115"/>
      <c r="AM1052" s="134"/>
      <c r="AN1052" s="134"/>
      <c r="AO1052" s="5"/>
    </row>
    <row r="1053" spans="1:41" s="9" customFormat="1" ht="15" customHeight="1" x14ac:dyDescent="0.4">
      <c r="A1053" s="125">
        <v>0</v>
      </c>
      <c r="B1053" s="125">
        <v>0</v>
      </c>
      <c r="C1053" s="125">
        <v>0</v>
      </c>
      <c r="D1053" s="125">
        <v>0</v>
      </c>
      <c r="E1053" s="125">
        <v>0</v>
      </c>
      <c r="F1053" s="125">
        <v>0</v>
      </c>
      <c r="G1053" s="120">
        <v>1</v>
      </c>
      <c r="H1053" s="125">
        <v>0</v>
      </c>
      <c r="I1053" s="125">
        <v>0</v>
      </c>
      <c r="J1053" s="300">
        <v>0</v>
      </c>
      <c r="K1053" s="125">
        <v>0</v>
      </c>
      <c r="L1053" s="125">
        <v>0</v>
      </c>
      <c r="M1053" s="135"/>
      <c r="N1053" s="133" t="s">
        <v>2594</v>
      </c>
      <c r="O1053" s="254" t="s">
        <v>2593</v>
      </c>
      <c r="P1053" s="254" t="s">
        <v>352</v>
      </c>
      <c r="Q1053" s="110" t="s">
        <v>7479</v>
      </c>
      <c r="R1053" s="257" t="s">
        <v>2595</v>
      </c>
      <c r="S1053" s="313" t="s">
        <v>9528</v>
      </c>
      <c r="T1053" s="257" t="s">
        <v>9700</v>
      </c>
      <c r="U1053" s="304" t="s">
        <v>83</v>
      </c>
      <c r="V1053" s="304" t="s">
        <v>2481</v>
      </c>
      <c r="W1053" s="302" t="s">
        <v>6753</v>
      </c>
      <c r="X1053" s="143" t="s">
        <v>232</v>
      </c>
      <c r="Y1053" s="97" t="s">
        <v>232</v>
      </c>
      <c r="Z1053" s="255" t="s">
        <v>2594</v>
      </c>
      <c r="AA1053" s="106" t="s">
        <v>2596</v>
      </c>
      <c r="AB1053" s="259" t="s">
        <v>173</v>
      </c>
      <c r="AC1053" s="133" t="s">
        <v>8155</v>
      </c>
      <c r="AD1053" s="303">
        <f t="shared" si="16"/>
        <v>1</v>
      </c>
      <c r="AE1053" s="105"/>
      <c r="AF1053" s="133" t="str">
        <f>VLOOKUP(N1053,'2021jobs'!A:A,1,0)</f>
        <v>DWMG-D1</v>
      </c>
      <c r="AG1053" s="133" t="str">
        <f>VLOOKUP(Z1053,'2021jobs'!A:A,1,0)</f>
        <v>DWMG-D1</v>
      </c>
      <c r="AH1053" s="256"/>
      <c r="AI1053" s="132" t="s">
        <v>2594</v>
      </c>
      <c r="AJ1053" s="172" t="s">
        <v>239</v>
      </c>
      <c r="AK1053" s="135"/>
      <c r="AL1053" s="115" t="s">
        <v>6753</v>
      </c>
      <c r="AM1053" s="134" t="s">
        <v>2481</v>
      </c>
      <c r="AN1053" s="134" t="s">
        <v>2481</v>
      </c>
      <c r="AO1053" s="5" t="s">
        <v>173</v>
      </c>
    </row>
    <row r="1054" spans="1:41" s="9" customFormat="1" ht="15" customHeight="1" x14ac:dyDescent="0.4">
      <c r="A1054" s="125">
        <v>0</v>
      </c>
      <c r="B1054" s="125">
        <v>0</v>
      </c>
      <c r="C1054" s="125">
        <v>0</v>
      </c>
      <c r="D1054" s="125">
        <v>0</v>
      </c>
      <c r="E1054" s="125">
        <v>0</v>
      </c>
      <c r="F1054" s="125">
        <v>0</v>
      </c>
      <c r="G1054" s="120">
        <v>1</v>
      </c>
      <c r="H1054" s="125">
        <v>0</v>
      </c>
      <c r="I1054" s="125">
        <v>0</v>
      </c>
      <c r="J1054" s="300">
        <v>0</v>
      </c>
      <c r="K1054" s="125">
        <v>0</v>
      </c>
      <c r="L1054" s="125">
        <v>0</v>
      </c>
      <c r="M1054" s="135" t="s">
        <v>9737</v>
      </c>
      <c r="N1054" s="133" t="s">
        <v>10363</v>
      </c>
      <c r="O1054" s="254" t="s">
        <v>2593</v>
      </c>
      <c r="P1054" s="254" t="s">
        <v>415</v>
      </c>
      <c r="Q1054" s="110" t="s">
        <v>7479</v>
      </c>
      <c r="R1054" s="257" t="s">
        <v>9534</v>
      </c>
      <c r="S1054" s="313" t="s">
        <v>9528</v>
      </c>
      <c r="T1054" s="257" t="s">
        <v>9698</v>
      </c>
      <c r="U1054" s="304" t="s">
        <v>83</v>
      </c>
      <c r="V1054" s="304" t="s">
        <v>2481</v>
      </c>
      <c r="W1054" s="302" t="s">
        <v>6753</v>
      </c>
      <c r="X1054" s="143" t="s">
        <v>232</v>
      </c>
      <c r="Y1054" s="97" t="s">
        <v>232</v>
      </c>
      <c r="Z1054" s="255" t="s">
        <v>300</v>
      </c>
      <c r="AA1054" s="306" t="s">
        <v>300</v>
      </c>
      <c r="AB1054" s="259" t="s">
        <v>173</v>
      </c>
      <c r="AC1054" s="133" t="s">
        <v>8155</v>
      </c>
      <c r="AD1054" s="303">
        <f t="shared" si="16"/>
        <v>0</v>
      </c>
      <c r="AE1054" s="254"/>
      <c r="AF1054" s="133" t="e">
        <f>VLOOKUP(N1054,'2021jobs'!A:A,1,0)</f>
        <v>#N/A</v>
      </c>
      <c r="AG1054" s="133" t="e">
        <f>VLOOKUP(Z1054,'2021jobs'!A:A,1,0)</f>
        <v>#N/A</v>
      </c>
      <c r="AH1054" s="256"/>
      <c r="AI1054" s="255"/>
      <c r="AJ1054" s="172"/>
      <c r="AK1054" s="135"/>
      <c r="AL1054" s="115"/>
      <c r="AM1054" s="134"/>
      <c r="AN1054" s="134"/>
      <c r="AO1054" s="5"/>
    </row>
    <row r="1055" spans="1:41" s="9" customFormat="1" ht="15" customHeight="1" x14ac:dyDescent="0.4">
      <c r="A1055" s="125">
        <v>0</v>
      </c>
      <c r="B1055" s="125">
        <v>0</v>
      </c>
      <c r="C1055" s="125">
        <v>0</v>
      </c>
      <c r="D1055" s="125">
        <v>0</v>
      </c>
      <c r="E1055" s="125">
        <v>0</v>
      </c>
      <c r="F1055" s="125">
        <v>0</v>
      </c>
      <c r="G1055" s="120">
        <v>1</v>
      </c>
      <c r="H1055" s="125">
        <v>0</v>
      </c>
      <c r="I1055" s="125">
        <v>0</v>
      </c>
      <c r="J1055" s="300">
        <v>0</v>
      </c>
      <c r="K1055" s="125">
        <v>0</v>
      </c>
      <c r="L1055" s="125">
        <v>0</v>
      </c>
      <c r="M1055" s="135"/>
      <c r="N1055" s="133" t="s">
        <v>2597</v>
      </c>
      <c r="O1055" s="254" t="s">
        <v>2593</v>
      </c>
      <c r="P1055" s="254" t="s">
        <v>363</v>
      </c>
      <c r="Q1055" s="105" t="s">
        <v>7479</v>
      </c>
      <c r="R1055" s="257" t="s">
        <v>2598</v>
      </c>
      <c r="S1055" s="313" t="s">
        <v>9528</v>
      </c>
      <c r="T1055" s="257" t="s">
        <v>9699</v>
      </c>
      <c r="U1055" s="304" t="s">
        <v>83</v>
      </c>
      <c r="V1055" s="304" t="s">
        <v>2481</v>
      </c>
      <c r="W1055" s="302" t="s">
        <v>6753</v>
      </c>
      <c r="X1055" s="143" t="s">
        <v>232</v>
      </c>
      <c r="Y1055" s="97" t="s">
        <v>232</v>
      </c>
      <c r="Z1055" s="255" t="s">
        <v>2597</v>
      </c>
      <c r="AA1055" s="106" t="s">
        <v>2599</v>
      </c>
      <c r="AB1055" s="259" t="s">
        <v>173</v>
      </c>
      <c r="AC1055" s="133" t="s">
        <v>8155</v>
      </c>
      <c r="AD1055" s="303">
        <f t="shared" si="16"/>
        <v>1</v>
      </c>
      <c r="AE1055" s="105" t="s">
        <v>7482</v>
      </c>
      <c r="AF1055" s="133" t="str">
        <f>VLOOKUP(N1055,'2021jobs'!A:A,1,0)</f>
        <v>DWMG-M1</v>
      </c>
      <c r="AG1055" s="133" t="str">
        <f>VLOOKUP(Z1055,'2021jobs'!A:A,1,0)</f>
        <v>DWMG-M1</v>
      </c>
      <c r="AH1055" s="256"/>
      <c r="AI1055" s="132" t="s">
        <v>2597</v>
      </c>
      <c r="AJ1055" s="172" t="s">
        <v>239</v>
      </c>
      <c r="AK1055" s="135"/>
      <c r="AL1055" s="115" t="s">
        <v>6753</v>
      </c>
      <c r="AM1055" s="134" t="s">
        <v>2481</v>
      </c>
      <c r="AN1055" s="134" t="s">
        <v>2481</v>
      </c>
      <c r="AO1055" s="5" t="s">
        <v>173</v>
      </c>
    </row>
    <row r="1056" spans="1:41" s="9" customFormat="1" ht="15" customHeight="1" x14ac:dyDescent="0.4">
      <c r="A1056" s="125">
        <v>0</v>
      </c>
      <c r="B1056" s="125">
        <v>0</v>
      </c>
      <c r="C1056" s="125">
        <v>0</v>
      </c>
      <c r="D1056" s="125">
        <v>0</v>
      </c>
      <c r="E1056" s="125">
        <v>0</v>
      </c>
      <c r="F1056" s="125">
        <v>0</v>
      </c>
      <c r="G1056" s="120">
        <v>1</v>
      </c>
      <c r="H1056" s="125">
        <v>0</v>
      </c>
      <c r="I1056" s="125">
        <v>0</v>
      </c>
      <c r="J1056" s="300">
        <v>0</v>
      </c>
      <c r="K1056" s="125">
        <v>0</v>
      </c>
      <c r="L1056" s="125">
        <v>0</v>
      </c>
      <c r="M1056" s="135" t="s">
        <v>9737</v>
      </c>
      <c r="N1056" s="133" t="s">
        <v>10364</v>
      </c>
      <c r="O1056" s="254" t="s">
        <v>2601</v>
      </c>
      <c r="P1056" s="254" t="s">
        <v>2034</v>
      </c>
      <c r="Q1056" s="254" t="s">
        <v>7512</v>
      </c>
      <c r="R1056" s="257" t="s">
        <v>9535</v>
      </c>
      <c r="S1056" s="313" t="s">
        <v>9529</v>
      </c>
      <c r="T1056" s="257" t="s">
        <v>10786</v>
      </c>
      <c r="U1056" s="304" t="s">
        <v>83</v>
      </c>
      <c r="V1056" s="304" t="s">
        <v>2481</v>
      </c>
      <c r="W1056" s="302" t="s">
        <v>2600</v>
      </c>
      <c r="X1056" s="143" t="s">
        <v>232</v>
      </c>
      <c r="Y1056" s="97" t="s">
        <v>232</v>
      </c>
      <c r="Z1056" s="255" t="s">
        <v>300</v>
      </c>
      <c r="AA1056" s="306" t="s">
        <v>300</v>
      </c>
      <c r="AB1056" s="259" t="s">
        <v>173</v>
      </c>
      <c r="AC1056" s="133" t="s">
        <v>8156</v>
      </c>
      <c r="AD1056" s="303">
        <f t="shared" si="16"/>
        <v>0</v>
      </c>
      <c r="AE1056" s="254"/>
      <c r="AF1056" s="133" t="e">
        <f>VLOOKUP(N1056,'2021jobs'!A:A,1,0)</f>
        <v>#N/A</v>
      </c>
      <c r="AG1056" s="133" t="e">
        <f>VLOOKUP(Z1056,'2021jobs'!A:A,1,0)</f>
        <v>#N/A</v>
      </c>
      <c r="AH1056" s="256"/>
      <c r="AI1056" s="255"/>
      <c r="AJ1056" s="172"/>
      <c r="AK1056" s="135"/>
      <c r="AL1056" s="115"/>
      <c r="AM1056" s="134"/>
      <c r="AN1056" s="134"/>
      <c r="AO1056" s="5"/>
    </row>
    <row r="1057" spans="1:41" s="9" customFormat="1" ht="15" customHeight="1" x14ac:dyDescent="0.4">
      <c r="A1057" s="125">
        <v>0</v>
      </c>
      <c r="B1057" s="125">
        <v>0</v>
      </c>
      <c r="C1057" s="125">
        <v>0</v>
      </c>
      <c r="D1057" s="125">
        <v>0</v>
      </c>
      <c r="E1057" s="125">
        <v>0</v>
      </c>
      <c r="F1057" s="125">
        <v>0</v>
      </c>
      <c r="G1057" s="120">
        <v>1</v>
      </c>
      <c r="H1057" s="125">
        <v>0</v>
      </c>
      <c r="I1057" s="125">
        <v>0</v>
      </c>
      <c r="J1057" s="300">
        <v>0</v>
      </c>
      <c r="K1057" s="125">
        <v>0</v>
      </c>
      <c r="L1057" s="125">
        <v>0</v>
      </c>
      <c r="M1057" s="135" t="s">
        <v>9737</v>
      </c>
      <c r="N1057" s="133" t="s">
        <v>10365</v>
      </c>
      <c r="O1057" s="254" t="s">
        <v>2601</v>
      </c>
      <c r="P1057" s="254" t="s">
        <v>2037</v>
      </c>
      <c r="Q1057" s="254" t="s">
        <v>7512</v>
      </c>
      <c r="R1057" s="257" t="s">
        <v>9536</v>
      </c>
      <c r="S1057" s="313" t="s">
        <v>9529</v>
      </c>
      <c r="T1057" s="257" t="s">
        <v>10827</v>
      </c>
      <c r="U1057" s="304" t="s">
        <v>83</v>
      </c>
      <c r="V1057" s="304" t="s">
        <v>2481</v>
      </c>
      <c r="W1057" s="302" t="s">
        <v>2600</v>
      </c>
      <c r="X1057" s="143" t="s">
        <v>232</v>
      </c>
      <c r="Y1057" s="97" t="s">
        <v>232</v>
      </c>
      <c r="Z1057" s="255" t="s">
        <v>300</v>
      </c>
      <c r="AA1057" s="306" t="s">
        <v>300</v>
      </c>
      <c r="AB1057" s="259" t="s">
        <v>173</v>
      </c>
      <c r="AC1057" s="133" t="s">
        <v>8156</v>
      </c>
      <c r="AD1057" s="303">
        <f t="shared" si="16"/>
        <v>0</v>
      </c>
      <c r="AE1057" s="254"/>
      <c r="AF1057" s="133" t="e">
        <f>VLOOKUP(N1057,'2021jobs'!A:A,1,0)</f>
        <v>#N/A</v>
      </c>
      <c r="AG1057" s="133" t="e">
        <f>VLOOKUP(Z1057,'2021jobs'!A:A,1,0)</f>
        <v>#N/A</v>
      </c>
      <c r="AH1057" s="256"/>
      <c r="AI1057" s="255"/>
      <c r="AJ1057" s="172"/>
      <c r="AK1057" s="135"/>
      <c r="AL1057" s="115"/>
      <c r="AM1057" s="134"/>
      <c r="AN1057" s="134"/>
      <c r="AO1057" s="5"/>
    </row>
    <row r="1058" spans="1:41" s="9" customFormat="1" ht="15" customHeight="1" x14ac:dyDescent="0.4">
      <c r="A1058" s="125">
        <v>0</v>
      </c>
      <c r="B1058" s="125">
        <v>0</v>
      </c>
      <c r="C1058" s="125">
        <v>0</v>
      </c>
      <c r="D1058" s="125">
        <v>0</v>
      </c>
      <c r="E1058" s="125">
        <v>0</v>
      </c>
      <c r="F1058" s="125">
        <v>0</v>
      </c>
      <c r="G1058" s="120">
        <v>1</v>
      </c>
      <c r="H1058" s="125">
        <v>0</v>
      </c>
      <c r="I1058" s="125">
        <v>0</v>
      </c>
      <c r="J1058" s="300">
        <v>0</v>
      </c>
      <c r="K1058" s="125">
        <v>0</v>
      </c>
      <c r="L1058" s="125">
        <v>0</v>
      </c>
      <c r="M1058" s="135"/>
      <c r="N1058" s="133" t="s">
        <v>2602</v>
      </c>
      <c r="O1058" s="254" t="s">
        <v>2601</v>
      </c>
      <c r="P1058" s="254" t="s">
        <v>492</v>
      </c>
      <c r="Q1058" s="254" t="s">
        <v>7512</v>
      </c>
      <c r="R1058" s="257" t="s">
        <v>2603</v>
      </c>
      <c r="S1058" s="313" t="s">
        <v>9529</v>
      </c>
      <c r="T1058" s="257" t="s">
        <v>10773</v>
      </c>
      <c r="U1058" s="304" t="s">
        <v>83</v>
      </c>
      <c r="V1058" s="304" t="s">
        <v>2481</v>
      </c>
      <c r="W1058" s="302" t="s">
        <v>2600</v>
      </c>
      <c r="X1058" s="143" t="s">
        <v>232</v>
      </c>
      <c r="Y1058" s="97" t="s">
        <v>232</v>
      </c>
      <c r="Z1058" s="255" t="s">
        <v>2602</v>
      </c>
      <c r="AA1058" s="106" t="s">
        <v>2604</v>
      </c>
      <c r="AB1058" s="259" t="s">
        <v>173</v>
      </c>
      <c r="AC1058" s="133" t="s">
        <v>8156</v>
      </c>
      <c r="AD1058" s="303">
        <f t="shared" si="16"/>
        <v>1</v>
      </c>
      <c r="AE1058" s="105" t="s">
        <v>7482</v>
      </c>
      <c r="AF1058" s="133" t="str">
        <f>VLOOKUP(N1058,'2021jobs'!A:A,1,0)</f>
        <v>DWAN-T3</v>
      </c>
      <c r="AG1058" s="133" t="str">
        <f>VLOOKUP(Z1058,'2021jobs'!A:A,1,0)</f>
        <v>DWAN-T3</v>
      </c>
      <c r="AH1058" s="256"/>
      <c r="AI1058" s="132" t="s">
        <v>2602</v>
      </c>
      <c r="AJ1058" s="172" t="s">
        <v>239</v>
      </c>
      <c r="AK1058" s="135"/>
      <c r="AL1058" s="115" t="s">
        <v>2600</v>
      </c>
      <c r="AM1058" s="134" t="s">
        <v>2481</v>
      </c>
      <c r="AN1058" s="134" t="s">
        <v>2481</v>
      </c>
      <c r="AO1058" s="5" t="s">
        <v>173</v>
      </c>
    </row>
    <row r="1059" spans="1:41" s="9" customFormat="1" ht="15" customHeight="1" x14ac:dyDescent="0.4">
      <c r="A1059" s="125">
        <v>0</v>
      </c>
      <c r="B1059" s="125">
        <v>0</v>
      </c>
      <c r="C1059" s="125">
        <v>0</v>
      </c>
      <c r="D1059" s="125">
        <v>0</v>
      </c>
      <c r="E1059" s="125">
        <v>0</v>
      </c>
      <c r="F1059" s="125">
        <v>0</v>
      </c>
      <c r="G1059" s="120">
        <v>1</v>
      </c>
      <c r="H1059" s="125">
        <v>0</v>
      </c>
      <c r="I1059" s="125">
        <v>0</v>
      </c>
      <c r="J1059" s="300">
        <v>0</v>
      </c>
      <c r="K1059" s="125">
        <v>0</v>
      </c>
      <c r="L1059" s="125">
        <v>0</v>
      </c>
      <c r="M1059" s="135"/>
      <c r="N1059" s="133" t="s">
        <v>2605</v>
      </c>
      <c r="O1059" s="254" t="s">
        <v>2601</v>
      </c>
      <c r="P1059" s="254" t="s">
        <v>2042</v>
      </c>
      <c r="Q1059" s="254" t="s">
        <v>7512</v>
      </c>
      <c r="R1059" s="257" t="s">
        <v>2606</v>
      </c>
      <c r="S1059" s="313" t="s">
        <v>9529</v>
      </c>
      <c r="T1059" s="257" t="s">
        <v>10774</v>
      </c>
      <c r="U1059" s="304" t="s">
        <v>83</v>
      </c>
      <c r="V1059" s="304" t="s">
        <v>2481</v>
      </c>
      <c r="W1059" s="302" t="s">
        <v>2600</v>
      </c>
      <c r="X1059" s="143" t="s">
        <v>232</v>
      </c>
      <c r="Y1059" s="97" t="s">
        <v>232</v>
      </c>
      <c r="Z1059" s="255" t="s">
        <v>2605</v>
      </c>
      <c r="AA1059" s="106" t="s">
        <v>2607</v>
      </c>
      <c r="AB1059" s="259" t="s">
        <v>173</v>
      </c>
      <c r="AC1059" s="133" t="s">
        <v>8156</v>
      </c>
      <c r="AD1059" s="303">
        <f t="shared" si="16"/>
        <v>1</v>
      </c>
      <c r="AE1059" s="105"/>
      <c r="AF1059" s="133" t="str">
        <f>VLOOKUP(N1059,'2021jobs'!A:A,1,0)</f>
        <v>DWAN-T2</v>
      </c>
      <c r="AG1059" s="133" t="str">
        <f>VLOOKUP(Z1059,'2021jobs'!A:A,1,0)</f>
        <v>DWAN-T2</v>
      </c>
      <c r="AH1059" s="256"/>
      <c r="AI1059" s="132" t="s">
        <v>2605</v>
      </c>
      <c r="AJ1059" s="172" t="s">
        <v>239</v>
      </c>
      <c r="AK1059" s="135"/>
      <c r="AL1059" s="115" t="s">
        <v>2600</v>
      </c>
      <c r="AM1059" s="134" t="s">
        <v>2481</v>
      </c>
      <c r="AN1059" s="134" t="s">
        <v>2481</v>
      </c>
      <c r="AO1059" s="5" t="s">
        <v>173</v>
      </c>
    </row>
    <row r="1060" spans="1:41" s="9" customFormat="1" ht="15" customHeight="1" x14ac:dyDescent="0.4">
      <c r="A1060" s="125">
        <v>0</v>
      </c>
      <c r="B1060" s="125">
        <v>0</v>
      </c>
      <c r="C1060" s="125">
        <v>0</v>
      </c>
      <c r="D1060" s="125">
        <v>0</v>
      </c>
      <c r="E1060" s="125">
        <v>0</v>
      </c>
      <c r="F1060" s="125">
        <v>0</v>
      </c>
      <c r="G1060" s="120">
        <v>1</v>
      </c>
      <c r="H1060" s="125">
        <v>0</v>
      </c>
      <c r="I1060" s="125">
        <v>0</v>
      </c>
      <c r="J1060" s="300">
        <v>0</v>
      </c>
      <c r="K1060" s="125">
        <v>0</v>
      </c>
      <c r="L1060" s="125">
        <v>0</v>
      </c>
      <c r="M1060" s="135"/>
      <c r="N1060" s="133" t="s">
        <v>2608</v>
      </c>
      <c r="O1060" s="254" t="s">
        <v>2601</v>
      </c>
      <c r="P1060" s="254" t="s">
        <v>2045</v>
      </c>
      <c r="Q1060" s="254" t="s">
        <v>7512</v>
      </c>
      <c r="R1060" s="257" t="s">
        <v>2609</v>
      </c>
      <c r="S1060" s="313" t="s">
        <v>9529</v>
      </c>
      <c r="T1060" s="257" t="s">
        <v>10826</v>
      </c>
      <c r="U1060" s="304" t="s">
        <v>83</v>
      </c>
      <c r="V1060" s="304" t="s">
        <v>2481</v>
      </c>
      <c r="W1060" s="302" t="s">
        <v>2600</v>
      </c>
      <c r="X1060" s="143" t="s">
        <v>232</v>
      </c>
      <c r="Y1060" s="105" t="s">
        <v>232</v>
      </c>
      <c r="Z1060" s="255" t="s">
        <v>2608</v>
      </c>
      <c r="AA1060" s="106" t="s">
        <v>2610</v>
      </c>
      <c r="AB1060" s="259" t="s">
        <v>173</v>
      </c>
      <c r="AC1060" s="133" t="s">
        <v>8156</v>
      </c>
      <c r="AD1060" s="303">
        <f t="shared" si="16"/>
        <v>1</v>
      </c>
      <c r="AE1060" s="105"/>
      <c r="AF1060" s="133" t="str">
        <f>VLOOKUP(N1060,'2021jobs'!A:A,1,0)</f>
        <v>DWAN-T1</v>
      </c>
      <c r="AG1060" s="133" t="str">
        <f>VLOOKUP(Z1060,'2021jobs'!A:A,1,0)</f>
        <v>DWAN-T1</v>
      </c>
      <c r="AH1060" s="256"/>
      <c r="AI1060" s="132" t="s">
        <v>2608</v>
      </c>
      <c r="AJ1060" s="172" t="s">
        <v>239</v>
      </c>
      <c r="AK1060" s="135"/>
      <c r="AL1060" s="115" t="s">
        <v>2600</v>
      </c>
      <c r="AM1060" s="134" t="s">
        <v>2481</v>
      </c>
      <c r="AN1060" s="134" t="s">
        <v>2481</v>
      </c>
      <c r="AO1060" s="5" t="s">
        <v>173</v>
      </c>
    </row>
    <row r="1061" spans="1:41" s="9" customFormat="1" ht="15" customHeight="1" x14ac:dyDescent="0.4">
      <c r="A1061" s="125">
        <v>0</v>
      </c>
      <c r="B1061" s="125">
        <v>0</v>
      </c>
      <c r="C1061" s="125">
        <v>0</v>
      </c>
      <c r="D1061" s="125">
        <v>0</v>
      </c>
      <c r="E1061" s="125">
        <v>0</v>
      </c>
      <c r="F1061" s="125">
        <v>0</v>
      </c>
      <c r="G1061" s="120">
        <v>1</v>
      </c>
      <c r="H1061" s="125">
        <v>0</v>
      </c>
      <c r="I1061" s="125">
        <v>0</v>
      </c>
      <c r="J1061" s="300">
        <v>0</v>
      </c>
      <c r="K1061" s="125">
        <v>0</v>
      </c>
      <c r="L1061" s="125">
        <v>0</v>
      </c>
      <c r="M1061" s="135"/>
      <c r="N1061" s="133" t="s">
        <v>2618</v>
      </c>
      <c r="O1061" s="254" t="s">
        <v>2617</v>
      </c>
      <c r="P1061" s="254" t="s">
        <v>297</v>
      </c>
      <c r="Q1061" s="254" t="s">
        <v>46</v>
      </c>
      <c r="R1061" s="257" t="s">
        <v>2619</v>
      </c>
      <c r="S1061" s="313" t="s">
        <v>9530</v>
      </c>
      <c r="T1061" s="257" t="s">
        <v>9704</v>
      </c>
      <c r="U1061" s="304" t="s">
        <v>83</v>
      </c>
      <c r="V1061" s="304" t="s">
        <v>2481</v>
      </c>
      <c r="W1061" s="302" t="s">
        <v>2616</v>
      </c>
      <c r="X1061" s="143" t="s">
        <v>232</v>
      </c>
      <c r="Y1061" s="97" t="s">
        <v>232</v>
      </c>
      <c r="Z1061" s="255" t="s">
        <v>2618</v>
      </c>
      <c r="AA1061" s="106" t="s">
        <v>2620</v>
      </c>
      <c r="AB1061" s="259" t="s">
        <v>173</v>
      </c>
      <c r="AC1061" s="133" t="s">
        <v>8158</v>
      </c>
      <c r="AD1061" s="303">
        <f t="shared" si="16"/>
        <v>1</v>
      </c>
      <c r="AE1061" s="105" t="s">
        <v>7482</v>
      </c>
      <c r="AF1061" s="133" t="str">
        <f>VLOOKUP(N1061,'2021jobs'!A:A,1,0)</f>
        <v>NWMG-V1</v>
      </c>
      <c r="AG1061" s="133" t="str">
        <f>VLOOKUP(Z1061,'2021jobs'!A:A,1,0)</f>
        <v>NWMG-V1</v>
      </c>
      <c r="AH1061" s="256"/>
      <c r="AI1061" s="132" t="s">
        <v>2618</v>
      </c>
      <c r="AJ1061" s="172" t="s">
        <v>239</v>
      </c>
      <c r="AK1061" s="135"/>
      <c r="AL1061" s="98" t="s">
        <v>2616</v>
      </c>
      <c r="AM1061" s="134" t="s">
        <v>2481</v>
      </c>
      <c r="AN1061" s="134" t="s">
        <v>2481</v>
      </c>
      <c r="AO1061" s="5" t="s">
        <v>173</v>
      </c>
    </row>
    <row r="1062" spans="1:41" s="9" customFormat="1" ht="15" customHeight="1" x14ac:dyDescent="0.4">
      <c r="A1062" s="125">
        <v>0</v>
      </c>
      <c r="B1062" s="125">
        <v>0</v>
      </c>
      <c r="C1062" s="125">
        <v>0</v>
      </c>
      <c r="D1062" s="125">
        <v>0</v>
      </c>
      <c r="E1062" s="125">
        <v>0</v>
      </c>
      <c r="F1062" s="125">
        <v>0</v>
      </c>
      <c r="G1062" s="120">
        <v>1</v>
      </c>
      <c r="H1062" s="125">
        <v>0</v>
      </c>
      <c r="I1062" s="125">
        <v>0</v>
      </c>
      <c r="J1062" s="300">
        <v>0</v>
      </c>
      <c r="K1062" s="125">
        <v>0</v>
      </c>
      <c r="L1062" s="125">
        <v>0</v>
      </c>
      <c r="M1062" s="135" t="s">
        <v>9737</v>
      </c>
      <c r="N1062" s="133" t="s">
        <v>10366</v>
      </c>
      <c r="O1062" s="254" t="s">
        <v>2617</v>
      </c>
      <c r="P1062" s="254" t="s">
        <v>453</v>
      </c>
      <c r="Q1062" s="254" t="s">
        <v>7479</v>
      </c>
      <c r="R1062" s="257" t="s">
        <v>9739</v>
      </c>
      <c r="S1062" s="313" t="s">
        <v>9531</v>
      </c>
      <c r="T1062" s="257" t="s">
        <v>9701</v>
      </c>
      <c r="U1062" s="304" t="s">
        <v>83</v>
      </c>
      <c r="V1062" s="304" t="s">
        <v>2481</v>
      </c>
      <c r="W1062" s="302" t="s">
        <v>2616</v>
      </c>
      <c r="X1062" s="143" t="s">
        <v>232</v>
      </c>
      <c r="Y1062" s="97" t="s">
        <v>232</v>
      </c>
      <c r="Z1062" s="255" t="s">
        <v>300</v>
      </c>
      <c r="AA1062" s="306" t="s">
        <v>300</v>
      </c>
      <c r="AB1062" s="259" t="s">
        <v>173</v>
      </c>
      <c r="AC1062" s="133" t="s">
        <v>8159</v>
      </c>
      <c r="AD1062" s="303">
        <f t="shared" si="16"/>
        <v>0</v>
      </c>
      <c r="AE1062" s="254"/>
      <c r="AF1062" s="133" t="e">
        <f>VLOOKUP(N1062,'2021jobs'!A:A,1,0)</f>
        <v>#N/A</v>
      </c>
      <c r="AG1062" s="133" t="e">
        <f>VLOOKUP(Z1062,'2021jobs'!A:A,1,0)</f>
        <v>#N/A</v>
      </c>
      <c r="AH1062" s="256"/>
      <c r="AI1062" s="255"/>
      <c r="AJ1062" s="172"/>
      <c r="AK1062" s="135"/>
      <c r="AL1062" s="98"/>
      <c r="AM1062" s="134"/>
      <c r="AN1062" s="134"/>
      <c r="AO1062" s="5"/>
    </row>
    <row r="1063" spans="1:41" s="9" customFormat="1" ht="15" customHeight="1" x14ac:dyDescent="0.4">
      <c r="A1063" s="125">
        <v>0</v>
      </c>
      <c r="B1063" s="125">
        <v>0</v>
      </c>
      <c r="C1063" s="125">
        <v>0</v>
      </c>
      <c r="D1063" s="125">
        <v>0</v>
      </c>
      <c r="E1063" s="125">
        <v>0</v>
      </c>
      <c r="F1063" s="125">
        <v>0</v>
      </c>
      <c r="G1063" s="120">
        <v>1</v>
      </c>
      <c r="H1063" s="125">
        <v>0</v>
      </c>
      <c r="I1063" s="125">
        <v>0</v>
      </c>
      <c r="J1063" s="300">
        <v>0</v>
      </c>
      <c r="K1063" s="125">
        <v>0</v>
      </c>
      <c r="L1063" s="125">
        <v>0</v>
      </c>
      <c r="M1063" s="135"/>
      <c r="N1063" s="133" t="s">
        <v>2621</v>
      </c>
      <c r="O1063" s="254" t="s">
        <v>2617</v>
      </c>
      <c r="P1063" s="254" t="s">
        <v>352</v>
      </c>
      <c r="Q1063" s="110" t="s">
        <v>7479</v>
      </c>
      <c r="R1063" s="257" t="s">
        <v>2622</v>
      </c>
      <c r="S1063" s="313" t="s">
        <v>9531</v>
      </c>
      <c r="T1063" s="257" t="s">
        <v>9700</v>
      </c>
      <c r="U1063" s="304" t="s">
        <v>83</v>
      </c>
      <c r="V1063" s="304" t="s">
        <v>2481</v>
      </c>
      <c r="W1063" s="302" t="s">
        <v>2616</v>
      </c>
      <c r="X1063" s="143" t="s">
        <v>232</v>
      </c>
      <c r="Y1063" s="97" t="s">
        <v>232</v>
      </c>
      <c r="Z1063" s="255" t="s">
        <v>2621</v>
      </c>
      <c r="AA1063" s="106" t="s">
        <v>2623</v>
      </c>
      <c r="AB1063" s="259" t="s">
        <v>173</v>
      </c>
      <c r="AC1063" s="133" t="s">
        <v>8159</v>
      </c>
      <c r="AD1063" s="303">
        <f t="shared" si="16"/>
        <v>1</v>
      </c>
      <c r="AE1063" s="105"/>
      <c r="AF1063" s="133" t="str">
        <f>VLOOKUP(N1063,'2021jobs'!A:A,1,0)</f>
        <v>NWMG-D1</v>
      </c>
      <c r="AG1063" s="133" t="str">
        <f>VLOOKUP(Z1063,'2021jobs'!A:A,1,0)</f>
        <v>NWMG-D1</v>
      </c>
      <c r="AH1063" s="256"/>
      <c r="AI1063" s="132" t="s">
        <v>2621</v>
      </c>
      <c r="AJ1063" s="172" t="s">
        <v>239</v>
      </c>
      <c r="AK1063" s="135"/>
      <c r="AL1063" s="98" t="s">
        <v>2616</v>
      </c>
      <c r="AM1063" s="134" t="s">
        <v>2481</v>
      </c>
      <c r="AN1063" s="134" t="s">
        <v>2481</v>
      </c>
      <c r="AO1063" s="5" t="s">
        <v>173</v>
      </c>
    </row>
    <row r="1064" spans="1:41" s="9" customFormat="1" ht="15" customHeight="1" x14ac:dyDescent="0.4">
      <c r="A1064" s="125">
        <v>0</v>
      </c>
      <c r="B1064" s="125">
        <v>0</v>
      </c>
      <c r="C1064" s="125">
        <v>0</v>
      </c>
      <c r="D1064" s="125">
        <v>0</v>
      </c>
      <c r="E1064" s="125">
        <v>0</v>
      </c>
      <c r="F1064" s="125">
        <v>0</v>
      </c>
      <c r="G1064" s="120">
        <v>1</v>
      </c>
      <c r="H1064" s="125">
        <v>0</v>
      </c>
      <c r="I1064" s="125">
        <v>0</v>
      </c>
      <c r="J1064" s="300">
        <v>0</v>
      </c>
      <c r="K1064" s="125">
        <v>0</v>
      </c>
      <c r="L1064" s="125">
        <v>0</v>
      </c>
      <c r="M1064" s="135" t="s">
        <v>9737</v>
      </c>
      <c r="N1064" s="133" t="s">
        <v>10367</v>
      </c>
      <c r="O1064" s="254" t="s">
        <v>2617</v>
      </c>
      <c r="P1064" s="254" t="s">
        <v>415</v>
      </c>
      <c r="Q1064" s="110" t="s">
        <v>7479</v>
      </c>
      <c r="R1064" s="257" t="s">
        <v>9738</v>
      </c>
      <c r="S1064" s="313" t="s">
        <v>9531</v>
      </c>
      <c r="T1064" s="257" t="s">
        <v>9698</v>
      </c>
      <c r="U1064" s="304" t="s">
        <v>83</v>
      </c>
      <c r="V1064" s="304" t="s">
        <v>2481</v>
      </c>
      <c r="W1064" s="302" t="s">
        <v>2616</v>
      </c>
      <c r="X1064" s="143" t="s">
        <v>232</v>
      </c>
      <c r="Y1064" s="97" t="s">
        <v>232</v>
      </c>
      <c r="Z1064" s="255" t="s">
        <v>300</v>
      </c>
      <c r="AA1064" s="306" t="s">
        <v>300</v>
      </c>
      <c r="AB1064" s="259" t="s">
        <v>173</v>
      </c>
      <c r="AC1064" s="133" t="s">
        <v>8159</v>
      </c>
      <c r="AD1064" s="303">
        <f t="shared" si="16"/>
        <v>0</v>
      </c>
      <c r="AE1064" s="254"/>
      <c r="AF1064" s="133" t="e">
        <f>VLOOKUP(N1064,'2021jobs'!A:A,1,0)</f>
        <v>#N/A</v>
      </c>
      <c r="AG1064" s="133" t="e">
        <f>VLOOKUP(Z1064,'2021jobs'!A:A,1,0)</f>
        <v>#N/A</v>
      </c>
      <c r="AH1064" s="256"/>
      <c r="AI1064" s="255"/>
      <c r="AJ1064" s="172"/>
      <c r="AK1064" s="135"/>
      <c r="AL1064" s="98"/>
      <c r="AM1064" s="134"/>
      <c r="AN1064" s="134"/>
      <c r="AO1064" s="5"/>
    </row>
    <row r="1065" spans="1:41" s="9" customFormat="1" ht="15" customHeight="1" x14ac:dyDescent="0.4">
      <c r="A1065" s="125">
        <v>0</v>
      </c>
      <c r="B1065" s="125">
        <v>0</v>
      </c>
      <c r="C1065" s="125">
        <v>0</v>
      </c>
      <c r="D1065" s="125">
        <v>0</v>
      </c>
      <c r="E1065" s="125">
        <v>0</v>
      </c>
      <c r="F1065" s="125">
        <v>0</v>
      </c>
      <c r="G1065" s="120">
        <v>1</v>
      </c>
      <c r="H1065" s="125">
        <v>0</v>
      </c>
      <c r="I1065" s="125">
        <v>0</v>
      </c>
      <c r="J1065" s="300">
        <v>0</v>
      </c>
      <c r="K1065" s="125">
        <v>0</v>
      </c>
      <c r="L1065" s="125">
        <v>0</v>
      </c>
      <c r="M1065" s="135"/>
      <c r="N1065" s="133" t="s">
        <v>2624</v>
      </c>
      <c r="O1065" s="254" t="s">
        <v>2617</v>
      </c>
      <c r="P1065" s="254" t="s">
        <v>363</v>
      </c>
      <c r="Q1065" s="105" t="s">
        <v>7479</v>
      </c>
      <c r="R1065" s="257" t="s">
        <v>2625</v>
      </c>
      <c r="S1065" s="313" t="s">
        <v>9531</v>
      </c>
      <c r="T1065" s="257" t="s">
        <v>9699</v>
      </c>
      <c r="U1065" s="304" t="s">
        <v>83</v>
      </c>
      <c r="V1065" s="304" t="s">
        <v>2481</v>
      </c>
      <c r="W1065" s="302" t="s">
        <v>2616</v>
      </c>
      <c r="X1065" s="143" t="s">
        <v>232</v>
      </c>
      <c r="Y1065" s="97" t="s">
        <v>232</v>
      </c>
      <c r="Z1065" s="255" t="s">
        <v>2624</v>
      </c>
      <c r="AA1065" s="106" t="s">
        <v>2626</v>
      </c>
      <c r="AB1065" s="259" t="s">
        <v>173</v>
      </c>
      <c r="AC1065" s="133" t="s">
        <v>8159</v>
      </c>
      <c r="AD1065" s="303">
        <f t="shared" si="16"/>
        <v>1</v>
      </c>
      <c r="AE1065" s="105" t="s">
        <v>7482</v>
      </c>
      <c r="AF1065" s="133" t="str">
        <f>VLOOKUP(N1065,'2021jobs'!A:A,1,0)</f>
        <v>NWMG-M1</v>
      </c>
      <c r="AG1065" s="133" t="str">
        <f>VLOOKUP(Z1065,'2021jobs'!A:A,1,0)</f>
        <v>NWMG-M1</v>
      </c>
      <c r="AH1065" s="256"/>
      <c r="AI1065" s="132" t="s">
        <v>2624</v>
      </c>
      <c r="AJ1065" s="172" t="s">
        <v>239</v>
      </c>
      <c r="AK1065" s="135"/>
      <c r="AL1065" s="98" t="s">
        <v>2616</v>
      </c>
      <c r="AM1065" s="134" t="s">
        <v>2481</v>
      </c>
      <c r="AN1065" s="134" t="s">
        <v>2481</v>
      </c>
      <c r="AO1065" s="5" t="s">
        <v>173</v>
      </c>
    </row>
    <row r="1066" spans="1:41" s="9" customFormat="1" ht="15" customHeight="1" x14ac:dyDescent="0.4">
      <c r="A1066" s="125">
        <v>0</v>
      </c>
      <c r="B1066" s="125">
        <v>0</v>
      </c>
      <c r="C1066" s="125">
        <v>0</v>
      </c>
      <c r="D1066" s="125">
        <v>0</v>
      </c>
      <c r="E1066" s="125">
        <v>0</v>
      </c>
      <c r="F1066" s="125">
        <v>0</v>
      </c>
      <c r="G1066" s="120">
        <v>1</v>
      </c>
      <c r="H1066" s="125">
        <v>0</v>
      </c>
      <c r="I1066" s="125">
        <v>0</v>
      </c>
      <c r="J1066" s="300">
        <v>0</v>
      </c>
      <c r="K1066" s="125">
        <v>0</v>
      </c>
      <c r="L1066" s="125">
        <v>0</v>
      </c>
      <c r="M1066" s="135"/>
      <c r="N1066" s="133" t="s">
        <v>2629</v>
      </c>
      <c r="O1066" s="254" t="s">
        <v>2628</v>
      </c>
      <c r="P1066" s="254" t="s">
        <v>2034</v>
      </c>
      <c r="Q1066" s="254" t="s">
        <v>7512</v>
      </c>
      <c r="R1066" s="257" t="s">
        <v>2630</v>
      </c>
      <c r="S1066" s="313" t="s">
        <v>9559</v>
      </c>
      <c r="T1066" s="257" t="s">
        <v>10786</v>
      </c>
      <c r="U1066" s="304" t="s">
        <v>83</v>
      </c>
      <c r="V1066" s="304" t="s">
        <v>2481</v>
      </c>
      <c r="W1066" s="302" t="s">
        <v>2627</v>
      </c>
      <c r="X1066" s="143" t="s">
        <v>232</v>
      </c>
      <c r="Y1066" s="97" t="s">
        <v>232</v>
      </c>
      <c r="Z1066" s="255" t="s">
        <v>2629</v>
      </c>
      <c r="AA1066" s="106" t="s">
        <v>2631</v>
      </c>
      <c r="AB1066" s="259" t="s">
        <v>173</v>
      </c>
      <c r="AC1066" s="133" t="s">
        <v>8160</v>
      </c>
      <c r="AD1066" s="303">
        <f t="shared" si="16"/>
        <v>1</v>
      </c>
      <c r="AE1066" s="105"/>
      <c r="AF1066" s="133" t="str">
        <f>VLOOKUP(N1066,'2021jobs'!A:A,1,0)</f>
        <v>NWEN-T5</v>
      </c>
      <c r="AG1066" s="133" t="str">
        <f>VLOOKUP(Z1066,'2021jobs'!A:A,1,0)</f>
        <v>NWEN-T5</v>
      </c>
      <c r="AH1066" s="256"/>
      <c r="AI1066" s="132" t="s">
        <v>2629</v>
      </c>
      <c r="AJ1066" s="172" t="s">
        <v>239</v>
      </c>
      <c r="AK1066" s="135"/>
      <c r="AL1066" s="98" t="s">
        <v>2627</v>
      </c>
      <c r="AM1066" s="134" t="s">
        <v>2481</v>
      </c>
      <c r="AN1066" s="134" t="s">
        <v>2481</v>
      </c>
      <c r="AO1066" s="5" t="s">
        <v>173</v>
      </c>
    </row>
    <row r="1067" spans="1:41" s="9" customFormat="1" ht="15" customHeight="1" x14ac:dyDescent="0.4">
      <c r="A1067" s="125">
        <v>0</v>
      </c>
      <c r="B1067" s="125">
        <v>0</v>
      </c>
      <c r="C1067" s="125">
        <v>0</v>
      </c>
      <c r="D1067" s="125">
        <v>0</v>
      </c>
      <c r="E1067" s="125">
        <v>0</v>
      </c>
      <c r="F1067" s="125">
        <v>0</v>
      </c>
      <c r="G1067" s="120">
        <v>1</v>
      </c>
      <c r="H1067" s="125">
        <v>0</v>
      </c>
      <c r="I1067" s="125">
        <v>0</v>
      </c>
      <c r="J1067" s="300">
        <v>0</v>
      </c>
      <c r="K1067" s="125">
        <v>0</v>
      </c>
      <c r="L1067" s="125">
        <v>0</v>
      </c>
      <c r="M1067" s="135"/>
      <c r="N1067" s="133" t="s">
        <v>2632</v>
      </c>
      <c r="O1067" s="254" t="s">
        <v>2628</v>
      </c>
      <c r="P1067" s="254" t="s">
        <v>2037</v>
      </c>
      <c r="Q1067" s="254" t="s">
        <v>7512</v>
      </c>
      <c r="R1067" s="257" t="s">
        <v>2633</v>
      </c>
      <c r="S1067" s="313" t="s">
        <v>9559</v>
      </c>
      <c r="T1067" s="257" t="s">
        <v>10827</v>
      </c>
      <c r="U1067" s="304" t="s">
        <v>83</v>
      </c>
      <c r="V1067" s="304" t="s">
        <v>2481</v>
      </c>
      <c r="W1067" s="302" t="s">
        <v>2627</v>
      </c>
      <c r="X1067" s="143" t="s">
        <v>232</v>
      </c>
      <c r="Y1067" s="97" t="s">
        <v>232</v>
      </c>
      <c r="Z1067" s="255" t="s">
        <v>2632</v>
      </c>
      <c r="AA1067" s="106" t="s">
        <v>2634</v>
      </c>
      <c r="AB1067" s="259" t="s">
        <v>173</v>
      </c>
      <c r="AC1067" s="133" t="s">
        <v>8160</v>
      </c>
      <c r="AD1067" s="303">
        <f t="shared" si="16"/>
        <v>1</v>
      </c>
      <c r="AE1067" s="105"/>
      <c r="AF1067" s="133" t="str">
        <f>VLOOKUP(N1067,'2021jobs'!A:A,1,0)</f>
        <v>NWEN-T4</v>
      </c>
      <c r="AG1067" s="133" t="str">
        <f>VLOOKUP(Z1067,'2021jobs'!A:A,1,0)</f>
        <v>NWEN-T4</v>
      </c>
      <c r="AH1067" s="256"/>
      <c r="AI1067" s="132" t="s">
        <v>2632</v>
      </c>
      <c r="AJ1067" s="172" t="s">
        <v>239</v>
      </c>
      <c r="AK1067" s="135"/>
      <c r="AL1067" s="115" t="s">
        <v>2627</v>
      </c>
      <c r="AM1067" s="134" t="s">
        <v>2481</v>
      </c>
      <c r="AN1067" s="134" t="s">
        <v>2481</v>
      </c>
      <c r="AO1067" s="5" t="s">
        <v>173</v>
      </c>
    </row>
    <row r="1068" spans="1:41" s="9" customFormat="1" ht="15" customHeight="1" x14ac:dyDescent="0.4">
      <c r="A1068" s="125">
        <v>0</v>
      </c>
      <c r="B1068" s="125">
        <v>0</v>
      </c>
      <c r="C1068" s="125">
        <v>0</v>
      </c>
      <c r="D1068" s="125">
        <v>0</v>
      </c>
      <c r="E1068" s="125">
        <v>0</v>
      </c>
      <c r="F1068" s="125">
        <v>0</v>
      </c>
      <c r="G1068" s="120">
        <v>1</v>
      </c>
      <c r="H1068" s="125">
        <v>0</v>
      </c>
      <c r="I1068" s="125">
        <v>0</v>
      </c>
      <c r="J1068" s="300">
        <v>0</v>
      </c>
      <c r="K1068" s="125">
        <v>0</v>
      </c>
      <c r="L1068" s="125">
        <v>0</v>
      </c>
      <c r="M1068" s="135"/>
      <c r="N1068" s="133" t="s">
        <v>2635</v>
      </c>
      <c r="O1068" s="254" t="s">
        <v>2628</v>
      </c>
      <c r="P1068" s="254" t="s">
        <v>492</v>
      </c>
      <c r="Q1068" s="254" t="s">
        <v>7512</v>
      </c>
      <c r="R1068" s="257" t="s">
        <v>2636</v>
      </c>
      <c r="S1068" s="313" t="s">
        <v>9559</v>
      </c>
      <c r="T1068" s="257" t="s">
        <v>10773</v>
      </c>
      <c r="U1068" s="304" t="s">
        <v>83</v>
      </c>
      <c r="V1068" s="304" t="s">
        <v>2481</v>
      </c>
      <c r="W1068" s="302" t="s">
        <v>2627</v>
      </c>
      <c r="X1068" s="143" t="s">
        <v>232</v>
      </c>
      <c r="Y1068" s="97" t="s">
        <v>232</v>
      </c>
      <c r="Z1068" s="255" t="s">
        <v>2635</v>
      </c>
      <c r="AA1068" s="106" t="s">
        <v>2637</v>
      </c>
      <c r="AB1068" s="259" t="s">
        <v>173</v>
      </c>
      <c r="AC1068" s="133" t="s">
        <v>8160</v>
      </c>
      <c r="AD1068" s="303">
        <f t="shared" si="16"/>
        <v>1</v>
      </c>
      <c r="AE1068" s="105" t="s">
        <v>7482</v>
      </c>
      <c r="AF1068" s="133" t="str">
        <f>VLOOKUP(N1068,'2021jobs'!A:A,1,0)</f>
        <v>NWEN-T3</v>
      </c>
      <c r="AG1068" s="133" t="str">
        <f>VLOOKUP(Z1068,'2021jobs'!A:A,1,0)</f>
        <v>NWEN-T3</v>
      </c>
      <c r="AH1068" s="256"/>
      <c r="AI1068" s="132" t="s">
        <v>2635</v>
      </c>
      <c r="AJ1068" s="172" t="s">
        <v>239</v>
      </c>
      <c r="AK1068" s="135"/>
      <c r="AL1068" s="115" t="s">
        <v>2627</v>
      </c>
      <c r="AM1068" s="134" t="s">
        <v>2481</v>
      </c>
      <c r="AN1068" s="134" t="s">
        <v>2481</v>
      </c>
      <c r="AO1068" s="5" t="s">
        <v>173</v>
      </c>
    </row>
    <row r="1069" spans="1:41" s="9" customFormat="1" ht="15" customHeight="1" x14ac:dyDescent="0.4">
      <c r="A1069" s="125">
        <v>0</v>
      </c>
      <c r="B1069" s="125">
        <v>0</v>
      </c>
      <c r="C1069" s="125">
        <v>0</v>
      </c>
      <c r="D1069" s="125">
        <v>0</v>
      </c>
      <c r="E1069" s="125">
        <v>0</v>
      </c>
      <c r="F1069" s="125">
        <v>0</v>
      </c>
      <c r="G1069" s="120">
        <v>1</v>
      </c>
      <c r="H1069" s="125">
        <v>0</v>
      </c>
      <c r="I1069" s="125">
        <v>0</v>
      </c>
      <c r="J1069" s="300">
        <v>0</v>
      </c>
      <c r="K1069" s="125">
        <v>0</v>
      </c>
      <c r="L1069" s="125">
        <v>0</v>
      </c>
      <c r="M1069" s="135"/>
      <c r="N1069" s="133" t="s">
        <v>2638</v>
      </c>
      <c r="O1069" s="254" t="s">
        <v>2628</v>
      </c>
      <c r="P1069" s="254" t="s">
        <v>2042</v>
      </c>
      <c r="Q1069" s="254" t="s">
        <v>7512</v>
      </c>
      <c r="R1069" s="257" t="s">
        <v>2639</v>
      </c>
      <c r="S1069" s="313" t="s">
        <v>9559</v>
      </c>
      <c r="T1069" s="257" t="s">
        <v>10774</v>
      </c>
      <c r="U1069" s="304" t="s">
        <v>83</v>
      </c>
      <c r="V1069" s="304" t="s">
        <v>2481</v>
      </c>
      <c r="W1069" s="302" t="s">
        <v>2627</v>
      </c>
      <c r="X1069" s="143" t="s">
        <v>232</v>
      </c>
      <c r="Y1069" s="97" t="s">
        <v>232</v>
      </c>
      <c r="Z1069" s="255" t="s">
        <v>2638</v>
      </c>
      <c r="AA1069" s="106" t="s">
        <v>2640</v>
      </c>
      <c r="AB1069" s="259" t="s">
        <v>173</v>
      </c>
      <c r="AC1069" s="133" t="s">
        <v>8160</v>
      </c>
      <c r="AD1069" s="303">
        <f t="shared" si="16"/>
        <v>1</v>
      </c>
      <c r="AE1069" s="105"/>
      <c r="AF1069" s="133" t="str">
        <f>VLOOKUP(N1069,'2021jobs'!A:A,1,0)</f>
        <v>NWEN-T2</v>
      </c>
      <c r="AG1069" s="133" t="str">
        <f>VLOOKUP(Z1069,'2021jobs'!A:A,1,0)</f>
        <v>NWEN-T2</v>
      </c>
      <c r="AH1069" s="256"/>
      <c r="AI1069" s="132" t="s">
        <v>2638</v>
      </c>
      <c r="AJ1069" s="172" t="s">
        <v>239</v>
      </c>
      <c r="AK1069" s="135"/>
      <c r="AL1069" s="115" t="s">
        <v>2627</v>
      </c>
      <c r="AM1069" s="134" t="s">
        <v>2481</v>
      </c>
      <c r="AN1069" s="134" t="s">
        <v>2481</v>
      </c>
      <c r="AO1069" s="5" t="s">
        <v>173</v>
      </c>
    </row>
    <row r="1070" spans="1:41" s="9" customFormat="1" ht="15" customHeight="1" x14ac:dyDescent="0.4">
      <c r="A1070" s="125">
        <v>0</v>
      </c>
      <c r="B1070" s="125">
        <v>0</v>
      </c>
      <c r="C1070" s="125">
        <v>0</v>
      </c>
      <c r="D1070" s="125">
        <v>0</v>
      </c>
      <c r="E1070" s="125">
        <v>0</v>
      </c>
      <c r="F1070" s="125">
        <v>0</v>
      </c>
      <c r="G1070" s="120">
        <v>1</v>
      </c>
      <c r="H1070" s="125">
        <v>0</v>
      </c>
      <c r="I1070" s="125">
        <v>0</v>
      </c>
      <c r="J1070" s="300">
        <v>0</v>
      </c>
      <c r="K1070" s="125">
        <v>0</v>
      </c>
      <c r="L1070" s="125">
        <v>0</v>
      </c>
      <c r="M1070" s="135"/>
      <c r="N1070" s="133" t="s">
        <v>2641</v>
      </c>
      <c r="O1070" s="254" t="s">
        <v>2628</v>
      </c>
      <c r="P1070" s="254" t="s">
        <v>2045</v>
      </c>
      <c r="Q1070" s="254" t="s">
        <v>7512</v>
      </c>
      <c r="R1070" s="257" t="s">
        <v>2642</v>
      </c>
      <c r="S1070" s="313" t="s">
        <v>9559</v>
      </c>
      <c r="T1070" s="257" t="s">
        <v>10826</v>
      </c>
      <c r="U1070" s="304" t="s">
        <v>83</v>
      </c>
      <c r="V1070" s="304" t="s">
        <v>2481</v>
      </c>
      <c r="W1070" s="302" t="s">
        <v>2627</v>
      </c>
      <c r="X1070" s="143" t="s">
        <v>232</v>
      </c>
      <c r="Y1070" s="97" t="s">
        <v>232</v>
      </c>
      <c r="Z1070" s="255" t="s">
        <v>2641</v>
      </c>
      <c r="AA1070" s="106" t="s">
        <v>2643</v>
      </c>
      <c r="AB1070" s="259" t="s">
        <v>173</v>
      </c>
      <c r="AC1070" s="133" t="s">
        <v>8160</v>
      </c>
      <c r="AD1070" s="303">
        <f t="shared" si="16"/>
        <v>1</v>
      </c>
      <c r="AE1070" s="105"/>
      <c r="AF1070" s="133" t="str">
        <f>VLOOKUP(N1070,'2021jobs'!A:A,1,0)</f>
        <v>NWEN-T1</v>
      </c>
      <c r="AG1070" s="133" t="str">
        <f>VLOOKUP(Z1070,'2021jobs'!A:A,1,0)</f>
        <v>NWEN-T1</v>
      </c>
      <c r="AH1070" s="256"/>
      <c r="AI1070" s="132" t="s">
        <v>2641</v>
      </c>
      <c r="AJ1070" s="172" t="s">
        <v>239</v>
      </c>
      <c r="AK1070" s="135"/>
      <c r="AL1070" s="115" t="s">
        <v>2627</v>
      </c>
      <c r="AM1070" s="134" t="s">
        <v>2481</v>
      </c>
      <c r="AN1070" s="134" t="s">
        <v>2481</v>
      </c>
      <c r="AO1070" s="5" t="s">
        <v>173</v>
      </c>
    </row>
    <row r="1071" spans="1:41" s="9" customFormat="1" ht="15" customHeight="1" x14ac:dyDescent="0.4">
      <c r="A1071" s="125">
        <v>0</v>
      </c>
      <c r="B1071" s="125">
        <v>0</v>
      </c>
      <c r="C1071" s="125">
        <v>0</v>
      </c>
      <c r="D1071" s="125">
        <v>0</v>
      </c>
      <c r="E1071" s="125">
        <v>0</v>
      </c>
      <c r="F1071" s="125">
        <v>0</v>
      </c>
      <c r="G1071" s="120">
        <v>1</v>
      </c>
      <c r="H1071" s="125">
        <v>0</v>
      </c>
      <c r="I1071" s="125">
        <v>0</v>
      </c>
      <c r="J1071" s="300">
        <v>0</v>
      </c>
      <c r="K1071" s="125">
        <v>0</v>
      </c>
      <c r="L1071" s="125">
        <v>0</v>
      </c>
      <c r="M1071" s="135" t="s">
        <v>9737</v>
      </c>
      <c r="N1071" s="133" t="s">
        <v>10368</v>
      </c>
      <c r="O1071" s="254" t="s">
        <v>2645</v>
      </c>
      <c r="P1071" s="254" t="s">
        <v>2034</v>
      </c>
      <c r="Q1071" s="254" t="s">
        <v>7512</v>
      </c>
      <c r="R1071" s="257" t="s">
        <v>9561</v>
      </c>
      <c r="S1071" s="313" t="s">
        <v>9560</v>
      </c>
      <c r="T1071" s="257" t="s">
        <v>10786</v>
      </c>
      <c r="U1071" s="304" t="s">
        <v>83</v>
      </c>
      <c r="V1071" s="304" t="s">
        <v>2481</v>
      </c>
      <c r="W1071" s="302" t="s">
        <v>2644</v>
      </c>
      <c r="X1071" s="143" t="s">
        <v>232</v>
      </c>
      <c r="Y1071" s="97" t="s">
        <v>232</v>
      </c>
      <c r="Z1071" s="255" t="s">
        <v>300</v>
      </c>
      <c r="AA1071" s="306" t="s">
        <v>300</v>
      </c>
      <c r="AB1071" s="259" t="s">
        <v>173</v>
      </c>
      <c r="AC1071" s="133" t="s">
        <v>8161</v>
      </c>
      <c r="AD1071" s="303">
        <f t="shared" si="16"/>
        <v>0</v>
      </c>
      <c r="AE1071" s="254"/>
      <c r="AF1071" s="133" t="e">
        <f>VLOOKUP(N1071,'2021jobs'!A:A,1,0)</f>
        <v>#N/A</v>
      </c>
      <c r="AG1071" s="133" t="e">
        <f>VLOOKUP(Z1071,'2021jobs'!A:A,1,0)</f>
        <v>#N/A</v>
      </c>
      <c r="AH1071" s="256"/>
      <c r="AI1071" s="255"/>
      <c r="AJ1071" s="172"/>
      <c r="AK1071" s="135"/>
      <c r="AL1071" s="115"/>
      <c r="AM1071" s="134"/>
      <c r="AN1071" s="134"/>
      <c r="AO1071" s="5"/>
    </row>
    <row r="1072" spans="1:41" s="3" customFormat="1" ht="15" customHeight="1" x14ac:dyDescent="0.4">
      <c r="A1072" s="125">
        <v>0</v>
      </c>
      <c r="B1072" s="125">
        <v>0</v>
      </c>
      <c r="C1072" s="125">
        <v>0</v>
      </c>
      <c r="D1072" s="125">
        <v>0</v>
      </c>
      <c r="E1072" s="125">
        <v>0</v>
      </c>
      <c r="F1072" s="125">
        <v>0</v>
      </c>
      <c r="G1072" s="120">
        <v>1</v>
      </c>
      <c r="H1072" s="125">
        <v>0</v>
      </c>
      <c r="I1072" s="125">
        <v>0</v>
      </c>
      <c r="J1072" s="300">
        <v>0</v>
      </c>
      <c r="K1072" s="125">
        <v>0</v>
      </c>
      <c r="L1072" s="125">
        <v>0</v>
      </c>
      <c r="M1072" s="135"/>
      <c r="N1072" s="133" t="s">
        <v>2646</v>
      </c>
      <c r="O1072" s="254" t="s">
        <v>2645</v>
      </c>
      <c r="P1072" s="254" t="s">
        <v>2037</v>
      </c>
      <c r="Q1072" s="254" t="s">
        <v>7512</v>
      </c>
      <c r="R1072" s="257" t="s">
        <v>2647</v>
      </c>
      <c r="S1072" s="313" t="s">
        <v>9560</v>
      </c>
      <c r="T1072" s="257" t="s">
        <v>10827</v>
      </c>
      <c r="U1072" s="304" t="s">
        <v>83</v>
      </c>
      <c r="V1072" s="304" t="s">
        <v>2481</v>
      </c>
      <c r="W1072" s="302" t="s">
        <v>2644</v>
      </c>
      <c r="X1072" s="143" t="s">
        <v>232</v>
      </c>
      <c r="Y1072" s="97" t="s">
        <v>232</v>
      </c>
      <c r="Z1072" s="255" t="s">
        <v>2646</v>
      </c>
      <c r="AA1072" s="106" t="s">
        <v>2648</v>
      </c>
      <c r="AB1072" s="259" t="s">
        <v>173</v>
      </c>
      <c r="AC1072" s="133" t="s">
        <v>8161</v>
      </c>
      <c r="AD1072" s="303">
        <f t="shared" si="16"/>
        <v>1</v>
      </c>
      <c r="AE1072" s="105"/>
      <c r="AF1072" s="133" t="str">
        <f>VLOOKUP(N1072,'2021jobs'!A:A,1,0)</f>
        <v>NWAD-T4</v>
      </c>
      <c r="AG1072" s="133" t="str">
        <f>VLOOKUP(Z1072,'2021jobs'!A:A,1,0)</f>
        <v>NWAD-T4</v>
      </c>
      <c r="AH1072" s="256"/>
      <c r="AI1072" s="132" t="s">
        <v>2646</v>
      </c>
      <c r="AJ1072" s="172" t="s">
        <v>239</v>
      </c>
      <c r="AK1072" s="135"/>
      <c r="AL1072" s="98" t="s">
        <v>2644</v>
      </c>
      <c r="AM1072" s="134" t="s">
        <v>2481</v>
      </c>
      <c r="AN1072" s="134" t="s">
        <v>2481</v>
      </c>
      <c r="AO1072" s="5" t="s">
        <v>173</v>
      </c>
    </row>
    <row r="1073" spans="1:41" s="9" customFormat="1" ht="15" customHeight="1" x14ac:dyDescent="0.4">
      <c r="A1073" s="125">
        <v>0</v>
      </c>
      <c r="B1073" s="125">
        <v>0</v>
      </c>
      <c r="C1073" s="125">
        <v>0</v>
      </c>
      <c r="D1073" s="125">
        <v>0</v>
      </c>
      <c r="E1073" s="125">
        <v>0</v>
      </c>
      <c r="F1073" s="125">
        <v>0</v>
      </c>
      <c r="G1073" s="120">
        <v>1</v>
      </c>
      <c r="H1073" s="125">
        <v>0</v>
      </c>
      <c r="I1073" s="125">
        <v>0</v>
      </c>
      <c r="J1073" s="300">
        <v>0</v>
      </c>
      <c r="K1073" s="125">
        <v>0</v>
      </c>
      <c r="L1073" s="125">
        <v>0</v>
      </c>
      <c r="M1073" s="135"/>
      <c r="N1073" s="133" t="s">
        <v>2649</v>
      </c>
      <c r="O1073" s="254" t="s">
        <v>2645</v>
      </c>
      <c r="P1073" s="254" t="s">
        <v>492</v>
      </c>
      <c r="Q1073" s="254" t="s">
        <v>7512</v>
      </c>
      <c r="R1073" s="257" t="s">
        <v>2650</v>
      </c>
      <c r="S1073" s="313" t="s">
        <v>9560</v>
      </c>
      <c r="T1073" s="257" t="s">
        <v>10773</v>
      </c>
      <c r="U1073" s="304" t="s">
        <v>83</v>
      </c>
      <c r="V1073" s="304" t="s">
        <v>2481</v>
      </c>
      <c r="W1073" s="302" t="s">
        <v>2644</v>
      </c>
      <c r="X1073" s="143" t="s">
        <v>232</v>
      </c>
      <c r="Y1073" s="97" t="s">
        <v>232</v>
      </c>
      <c r="Z1073" s="255" t="s">
        <v>2649</v>
      </c>
      <c r="AA1073" s="106" t="s">
        <v>2651</v>
      </c>
      <c r="AB1073" s="259" t="s">
        <v>173</v>
      </c>
      <c r="AC1073" s="133" t="s">
        <v>8161</v>
      </c>
      <c r="AD1073" s="303">
        <f t="shared" si="16"/>
        <v>1</v>
      </c>
      <c r="AE1073" s="105" t="s">
        <v>7482</v>
      </c>
      <c r="AF1073" s="133" t="str">
        <f>VLOOKUP(N1073,'2021jobs'!A:A,1,0)</f>
        <v>NWAD-T3</v>
      </c>
      <c r="AG1073" s="133" t="str">
        <f>VLOOKUP(Z1073,'2021jobs'!A:A,1,0)</f>
        <v>NWAD-T3</v>
      </c>
      <c r="AH1073" s="256"/>
      <c r="AI1073" s="132" t="s">
        <v>2649</v>
      </c>
      <c r="AJ1073" s="172" t="s">
        <v>239</v>
      </c>
      <c r="AK1073" s="135"/>
      <c r="AL1073" s="115" t="s">
        <v>2644</v>
      </c>
      <c r="AM1073" s="134" t="s">
        <v>2481</v>
      </c>
      <c r="AN1073" s="134" t="s">
        <v>2481</v>
      </c>
      <c r="AO1073" s="5" t="s">
        <v>173</v>
      </c>
    </row>
    <row r="1074" spans="1:41" s="9" customFormat="1" ht="15" customHeight="1" x14ac:dyDescent="0.4">
      <c r="A1074" s="125">
        <v>0</v>
      </c>
      <c r="B1074" s="125">
        <v>0</v>
      </c>
      <c r="C1074" s="125">
        <v>0</v>
      </c>
      <c r="D1074" s="125">
        <v>0</v>
      </c>
      <c r="E1074" s="125">
        <v>0</v>
      </c>
      <c r="F1074" s="125">
        <v>0</v>
      </c>
      <c r="G1074" s="120">
        <v>1</v>
      </c>
      <c r="H1074" s="125">
        <v>0</v>
      </c>
      <c r="I1074" s="125">
        <v>0</v>
      </c>
      <c r="J1074" s="300">
        <v>0</v>
      </c>
      <c r="K1074" s="125">
        <v>0</v>
      </c>
      <c r="L1074" s="125">
        <v>0</v>
      </c>
      <c r="M1074" s="135"/>
      <c r="N1074" s="133" t="s">
        <v>2652</v>
      </c>
      <c r="O1074" s="254" t="s">
        <v>2645</v>
      </c>
      <c r="P1074" s="254" t="s">
        <v>2042</v>
      </c>
      <c r="Q1074" s="254" t="s">
        <v>7512</v>
      </c>
      <c r="R1074" s="257" t="s">
        <v>2644</v>
      </c>
      <c r="S1074" s="313" t="s">
        <v>9560</v>
      </c>
      <c r="T1074" s="257" t="s">
        <v>10774</v>
      </c>
      <c r="U1074" s="304" t="s">
        <v>83</v>
      </c>
      <c r="V1074" s="304" t="s">
        <v>2481</v>
      </c>
      <c r="W1074" s="302" t="s">
        <v>2644</v>
      </c>
      <c r="X1074" s="143" t="s">
        <v>232</v>
      </c>
      <c r="Y1074" s="97" t="s">
        <v>232</v>
      </c>
      <c r="Z1074" s="255" t="s">
        <v>2652</v>
      </c>
      <c r="AA1074" s="106" t="s">
        <v>2653</v>
      </c>
      <c r="AB1074" s="259" t="s">
        <v>173</v>
      </c>
      <c r="AC1074" s="133" t="s">
        <v>8161</v>
      </c>
      <c r="AD1074" s="303">
        <f t="shared" si="16"/>
        <v>1</v>
      </c>
      <c r="AE1074" s="105"/>
      <c r="AF1074" s="133" t="str">
        <f>VLOOKUP(N1074,'2021jobs'!A:A,1,0)</f>
        <v>NWAD-T2</v>
      </c>
      <c r="AG1074" s="133" t="str">
        <f>VLOOKUP(Z1074,'2021jobs'!A:A,1,0)</f>
        <v>NWAD-T2</v>
      </c>
      <c r="AH1074" s="256"/>
      <c r="AI1074" s="132" t="s">
        <v>2652</v>
      </c>
      <c r="AJ1074" s="172" t="s">
        <v>239</v>
      </c>
      <c r="AK1074" s="135"/>
      <c r="AL1074" s="115" t="s">
        <v>2644</v>
      </c>
      <c r="AM1074" s="134" t="s">
        <v>2481</v>
      </c>
      <c r="AN1074" s="134" t="s">
        <v>2481</v>
      </c>
      <c r="AO1074" s="5" t="s">
        <v>173</v>
      </c>
    </row>
    <row r="1075" spans="1:41" s="9" customFormat="1" ht="15" customHeight="1" x14ac:dyDescent="0.4">
      <c r="A1075" s="125">
        <v>0</v>
      </c>
      <c r="B1075" s="125">
        <v>0</v>
      </c>
      <c r="C1075" s="125">
        <v>0</v>
      </c>
      <c r="D1075" s="125">
        <v>0</v>
      </c>
      <c r="E1075" s="125">
        <v>0</v>
      </c>
      <c r="F1075" s="125">
        <v>0</v>
      </c>
      <c r="G1075" s="120">
        <v>1</v>
      </c>
      <c r="H1075" s="125">
        <v>0</v>
      </c>
      <c r="I1075" s="125">
        <v>0</v>
      </c>
      <c r="J1075" s="300">
        <v>0</v>
      </c>
      <c r="K1075" s="125">
        <v>0</v>
      </c>
      <c r="L1075" s="125">
        <v>0</v>
      </c>
      <c r="M1075" s="135"/>
      <c r="N1075" s="133" t="s">
        <v>2654</v>
      </c>
      <c r="O1075" s="254" t="s">
        <v>2645</v>
      </c>
      <c r="P1075" s="254" t="s">
        <v>2045</v>
      </c>
      <c r="Q1075" s="254" t="s">
        <v>7512</v>
      </c>
      <c r="R1075" s="257" t="s">
        <v>2655</v>
      </c>
      <c r="S1075" s="313" t="s">
        <v>9560</v>
      </c>
      <c r="T1075" s="257" t="s">
        <v>10826</v>
      </c>
      <c r="U1075" s="304" t="s">
        <v>83</v>
      </c>
      <c r="V1075" s="304" t="s">
        <v>2481</v>
      </c>
      <c r="W1075" s="302" t="s">
        <v>2644</v>
      </c>
      <c r="X1075" s="143" t="s">
        <v>232</v>
      </c>
      <c r="Y1075" s="97" t="s">
        <v>232</v>
      </c>
      <c r="Z1075" s="255" t="s">
        <v>2654</v>
      </c>
      <c r="AA1075" s="106" t="s">
        <v>2656</v>
      </c>
      <c r="AB1075" s="259" t="s">
        <v>173</v>
      </c>
      <c r="AC1075" s="133" t="s">
        <v>8161</v>
      </c>
      <c r="AD1075" s="303">
        <f t="shared" si="16"/>
        <v>1</v>
      </c>
      <c r="AE1075" s="105"/>
      <c r="AF1075" s="133" t="str">
        <f>VLOOKUP(N1075,'2021jobs'!A:A,1,0)</f>
        <v>NWAD-T1</v>
      </c>
      <c r="AG1075" s="133" t="str">
        <f>VLOOKUP(Z1075,'2021jobs'!A:A,1,0)</f>
        <v>NWAD-T1</v>
      </c>
      <c r="AH1075" s="256"/>
      <c r="AI1075" s="132" t="s">
        <v>2654</v>
      </c>
      <c r="AJ1075" s="172" t="s">
        <v>239</v>
      </c>
      <c r="AK1075" s="135"/>
      <c r="AL1075" s="115" t="s">
        <v>2644</v>
      </c>
      <c r="AM1075" s="134" t="s">
        <v>2481</v>
      </c>
      <c r="AN1075" s="134" t="s">
        <v>2481</v>
      </c>
      <c r="AO1075" s="5" t="s">
        <v>173</v>
      </c>
    </row>
    <row r="1076" spans="1:41" s="7" customFormat="1" ht="15" customHeight="1" x14ac:dyDescent="0.4">
      <c r="A1076" s="120">
        <v>1</v>
      </c>
      <c r="B1076" s="125">
        <v>0</v>
      </c>
      <c r="C1076" s="125">
        <v>0</v>
      </c>
      <c r="D1076" s="125">
        <v>0</v>
      </c>
      <c r="E1076" s="125">
        <v>0</v>
      </c>
      <c r="F1076" s="125">
        <v>0</v>
      </c>
      <c r="G1076" s="120">
        <v>1</v>
      </c>
      <c r="H1076" s="125">
        <v>0</v>
      </c>
      <c r="I1076" s="125">
        <v>0</v>
      </c>
      <c r="J1076" s="300">
        <v>0</v>
      </c>
      <c r="K1076" s="125">
        <v>0</v>
      </c>
      <c r="L1076" s="125">
        <v>0</v>
      </c>
      <c r="M1076" s="135"/>
      <c r="N1076" s="133" t="s">
        <v>2660</v>
      </c>
      <c r="O1076" s="254" t="s">
        <v>2659</v>
      </c>
      <c r="P1076" s="254" t="s">
        <v>297</v>
      </c>
      <c r="Q1076" s="254" t="s">
        <v>46</v>
      </c>
      <c r="R1076" s="257" t="s">
        <v>7616</v>
      </c>
      <c r="S1076" s="313" t="s">
        <v>9562</v>
      </c>
      <c r="T1076" s="257" t="s">
        <v>9704</v>
      </c>
      <c r="U1076" s="304" t="s">
        <v>83</v>
      </c>
      <c r="V1076" s="304" t="s">
        <v>2657</v>
      </c>
      <c r="W1076" s="302" t="s">
        <v>2658</v>
      </c>
      <c r="X1076" s="143" t="s">
        <v>232</v>
      </c>
      <c r="Y1076" s="105" t="s">
        <v>232</v>
      </c>
      <c r="Z1076" s="133" t="s">
        <v>2660</v>
      </c>
      <c r="AA1076" s="106" t="s">
        <v>6794</v>
      </c>
      <c r="AB1076" s="259" t="s">
        <v>173</v>
      </c>
      <c r="AC1076" s="133" t="s">
        <v>8162</v>
      </c>
      <c r="AD1076" s="303">
        <f t="shared" si="16"/>
        <v>1</v>
      </c>
      <c r="AE1076" s="105" t="s">
        <v>7482</v>
      </c>
      <c r="AF1076" s="133" t="str">
        <f>VLOOKUP(N1076,'2021jobs'!A:A,1,0)</f>
        <v>PMIT-V1</v>
      </c>
      <c r="AG1076" s="133" t="str">
        <f>VLOOKUP(Z1076,'2021jobs'!A:A,1,0)</f>
        <v>PMIT-V1</v>
      </c>
      <c r="AH1076" s="256"/>
      <c r="AI1076" s="133" t="s">
        <v>2660</v>
      </c>
      <c r="AJ1076" s="172" t="s">
        <v>239</v>
      </c>
      <c r="AK1076" s="135"/>
      <c r="AL1076" s="98" t="s">
        <v>2658</v>
      </c>
      <c r="AM1076" s="134" t="s">
        <v>2657</v>
      </c>
      <c r="AN1076" s="134" t="s">
        <v>2657</v>
      </c>
      <c r="AO1076" s="5" t="s">
        <v>173</v>
      </c>
    </row>
    <row r="1077" spans="1:41" s="9" customFormat="1" ht="15" customHeight="1" x14ac:dyDescent="0.4">
      <c r="A1077" s="125">
        <v>0</v>
      </c>
      <c r="B1077" s="125">
        <v>0</v>
      </c>
      <c r="C1077" s="125">
        <v>0</v>
      </c>
      <c r="D1077" s="125">
        <v>0</v>
      </c>
      <c r="E1077" s="125">
        <v>0</v>
      </c>
      <c r="F1077" s="125">
        <v>0</v>
      </c>
      <c r="G1077" s="120">
        <v>1</v>
      </c>
      <c r="H1077" s="125">
        <v>0</v>
      </c>
      <c r="I1077" s="125">
        <v>0</v>
      </c>
      <c r="J1077" s="300">
        <v>0</v>
      </c>
      <c r="K1077" s="125">
        <v>0</v>
      </c>
      <c r="L1077" s="125">
        <v>0</v>
      </c>
      <c r="M1077" s="135"/>
      <c r="N1077" s="133" t="s">
        <v>2661</v>
      </c>
      <c r="O1077" s="254" t="s">
        <v>2659</v>
      </c>
      <c r="P1077" s="254" t="s">
        <v>453</v>
      </c>
      <c r="Q1077" s="110" t="s">
        <v>7479</v>
      </c>
      <c r="R1077" s="257" t="s">
        <v>7617</v>
      </c>
      <c r="S1077" s="313" t="s">
        <v>9563</v>
      </c>
      <c r="T1077" s="257" t="s">
        <v>9701</v>
      </c>
      <c r="U1077" s="304" t="s">
        <v>83</v>
      </c>
      <c r="V1077" s="304" t="s">
        <v>2657</v>
      </c>
      <c r="W1077" s="302" t="s">
        <v>2658</v>
      </c>
      <c r="X1077" s="143" t="s">
        <v>232</v>
      </c>
      <c r="Y1077" s="105" t="s">
        <v>232</v>
      </c>
      <c r="Z1077" s="255" t="s">
        <v>2661</v>
      </c>
      <c r="AA1077" s="106" t="s">
        <v>2662</v>
      </c>
      <c r="AB1077" s="259" t="s">
        <v>173</v>
      </c>
      <c r="AC1077" s="133" t="s">
        <v>8163</v>
      </c>
      <c r="AD1077" s="303">
        <f t="shared" si="16"/>
        <v>1</v>
      </c>
      <c r="AE1077" s="105"/>
      <c r="AF1077" s="133" t="str">
        <f>VLOOKUP(N1077,'2021jobs'!A:A,1,0)</f>
        <v>PMIT-D2</v>
      </c>
      <c r="AG1077" s="133" t="str">
        <f>VLOOKUP(Z1077,'2021jobs'!A:A,1,0)</f>
        <v>PMIT-D2</v>
      </c>
      <c r="AH1077" s="256"/>
      <c r="AI1077" s="132" t="s">
        <v>2661</v>
      </c>
      <c r="AJ1077" s="172" t="s">
        <v>239</v>
      </c>
      <c r="AK1077" s="135"/>
      <c r="AL1077" s="98" t="s">
        <v>2658</v>
      </c>
      <c r="AM1077" s="134" t="s">
        <v>2657</v>
      </c>
      <c r="AN1077" s="134" t="s">
        <v>2657</v>
      </c>
      <c r="AO1077" s="5" t="s">
        <v>173</v>
      </c>
    </row>
    <row r="1078" spans="1:41" s="9" customFormat="1" ht="15" customHeight="1" x14ac:dyDescent="0.4">
      <c r="A1078" s="125">
        <v>0</v>
      </c>
      <c r="B1078" s="125">
        <v>0</v>
      </c>
      <c r="C1078" s="125">
        <v>0</v>
      </c>
      <c r="D1078" s="125">
        <v>0</v>
      </c>
      <c r="E1078" s="125">
        <v>0</v>
      </c>
      <c r="F1078" s="125">
        <v>0</v>
      </c>
      <c r="G1078" s="120">
        <v>1</v>
      </c>
      <c r="H1078" s="125">
        <v>0</v>
      </c>
      <c r="I1078" s="125">
        <v>0</v>
      </c>
      <c r="J1078" s="300">
        <v>0</v>
      </c>
      <c r="K1078" s="125">
        <v>0</v>
      </c>
      <c r="L1078" s="125">
        <v>0</v>
      </c>
      <c r="M1078" s="135"/>
      <c r="N1078" s="133" t="s">
        <v>2663</v>
      </c>
      <c r="O1078" s="254" t="s">
        <v>2659</v>
      </c>
      <c r="P1078" s="254" t="s">
        <v>352</v>
      </c>
      <c r="Q1078" s="110" t="s">
        <v>7479</v>
      </c>
      <c r="R1078" s="257" t="s">
        <v>7618</v>
      </c>
      <c r="S1078" s="313" t="s">
        <v>9563</v>
      </c>
      <c r="T1078" s="257" t="s">
        <v>9700</v>
      </c>
      <c r="U1078" s="304" t="s">
        <v>83</v>
      </c>
      <c r="V1078" s="304" t="s">
        <v>2657</v>
      </c>
      <c r="W1078" s="302" t="s">
        <v>2658</v>
      </c>
      <c r="X1078" s="143" t="s">
        <v>232</v>
      </c>
      <c r="Y1078" s="97" t="s">
        <v>232</v>
      </c>
      <c r="Z1078" s="255" t="s">
        <v>2663</v>
      </c>
      <c r="AA1078" s="106" t="s">
        <v>2664</v>
      </c>
      <c r="AB1078" s="259" t="s">
        <v>173</v>
      </c>
      <c r="AC1078" s="133" t="s">
        <v>8163</v>
      </c>
      <c r="AD1078" s="303">
        <f t="shared" si="16"/>
        <v>1</v>
      </c>
      <c r="AE1078" s="105"/>
      <c r="AF1078" s="133" t="str">
        <f>VLOOKUP(N1078,'2021jobs'!A:A,1,0)</f>
        <v>PMIT-D1</v>
      </c>
      <c r="AG1078" s="133" t="str">
        <f>VLOOKUP(Z1078,'2021jobs'!A:A,1,0)</f>
        <v>PMIT-D1</v>
      </c>
      <c r="AH1078" s="256"/>
      <c r="AI1078" s="132" t="s">
        <v>2663</v>
      </c>
      <c r="AJ1078" s="172" t="s">
        <v>239</v>
      </c>
      <c r="AK1078" s="135"/>
      <c r="AL1078" s="98" t="s">
        <v>2658</v>
      </c>
      <c r="AM1078" s="134" t="s">
        <v>2657</v>
      </c>
      <c r="AN1078" s="134" t="s">
        <v>2657</v>
      </c>
      <c r="AO1078" s="5" t="s">
        <v>173</v>
      </c>
    </row>
    <row r="1079" spans="1:41" s="3" customFormat="1" ht="15" customHeight="1" x14ac:dyDescent="0.4">
      <c r="A1079" s="125">
        <v>0</v>
      </c>
      <c r="B1079" s="125">
        <v>0</v>
      </c>
      <c r="C1079" s="125">
        <v>0</v>
      </c>
      <c r="D1079" s="125">
        <v>0</v>
      </c>
      <c r="E1079" s="125">
        <v>0</v>
      </c>
      <c r="F1079" s="125">
        <v>0</v>
      </c>
      <c r="G1079" s="120">
        <v>1</v>
      </c>
      <c r="H1079" s="125">
        <v>0</v>
      </c>
      <c r="I1079" s="125">
        <v>0</v>
      </c>
      <c r="J1079" s="300">
        <v>0</v>
      </c>
      <c r="K1079" s="125">
        <v>0</v>
      </c>
      <c r="L1079" s="125">
        <v>0</v>
      </c>
      <c r="M1079" s="135"/>
      <c r="N1079" s="133" t="s">
        <v>2665</v>
      </c>
      <c r="O1079" s="254" t="s">
        <v>2659</v>
      </c>
      <c r="P1079" s="254" t="s">
        <v>415</v>
      </c>
      <c r="Q1079" s="254" t="s">
        <v>7479</v>
      </c>
      <c r="R1079" s="257" t="s">
        <v>2666</v>
      </c>
      <c r="S1079" s="313" t="s">
        <v>9563</v>
      </c>
      <c r="T1079" s="257" t="s">
        <v>9698</v>
      </c>
      <c r="U1079" s="304" t="s">
        <v>83</v>
      </c>
      <c r="V1079" s="304" t="s">
        <v>2657</v>
      </c>
      <c r="W1079" s="302" t="s">
        <v>2658</v>
      </c>
      <c r="X1079" s="143" t="s">
        <v>232</v>
      </c>
      <c r="Y1079" s="105" t="s">
        <v>232</v>
      </c>
      <c r="Z1079" s="255" t="s">
        <v>2665</v>
      </c>
      <c r="AA1079" s="106" t="s">
        <v>2667</v>
      </c>
      <c r="AB1079" s="259" t="s">
        <v>173</v>
      </c>
      <c r="AC1079" s="133" t="s">
        <v>8163</v>
      </c>
      <c r="AD1079" s="303">
        <f t="shared" si="16"/>
        <v>1</v>
      </c>
      <c r="AE1079" s="105"/>
      <c r="AF1079" s="133" t="str">
        <f>VLOOKUP(N1079,'2021jobs'!A:A,1,0)</f>
        <v>PMIT-M2</v>
      </c>
      <c r="AG1079" s="133" t="str">
        <f>VLOOKUP(Z1079,'2021jobs'!A:A,1,0)</f>
        <v>PMIT-M2</v>
      </c>
      <c r="AH1079" s="256"/>
      <c r="AI1079" s="132" t="s">
        <v>2665</v>
      </c>
      <c r="AJ1079" s="172" t="s">
        <v>239</v>
      </c>
      <c r="AK1079" s="135"/>
      <c r="AL1079" s="98" t="s">
        <v>2658</v>
      </c>
      <c r="AM1079" s="134" t="s">
        <v>2657</v>
      </c>
      <c r="AN1079" s="134" t="s">
        <v>2657</v>
      </c>
      <c r="AO1079" s="5" t="s">
        <v>173</v>
      </c>
    </row>
    <row r="1080" spans="1:41" s="3" customFormat="1" ht="15" customHeight="1" x14ac:dyDescent="0.4">
      <c r="A1080" s="125">
        <v>0</v>
      </c>
      <c r="B1080" s="125">
        <v>0</v>
      </c>
      <c r="C1080" s="125">
        <v>0</v>
      </c>
      <c r="D1080" s="125">
        <v>0</v>
      </c>
      <c r="E1080" s="125">
        <v>0</v>
      </c>
      <c r="F1080" s="125">
        <v>0</v>
      </c>
      <c r="G1080" s="120">
        <v>1</v>
      </c>
      <c r="H1080" s="125">
        <v>0</v>
      </c>
      <c r="I1080" s="125">
        <v>0</v>
      </c>
      <c r="J1080" s="300">
        <v>0</v>
      </c>
      <c r="K1080" s="125">
        <v>0</v>
      </c>
      <c r="L1080" s="125">
        <v>0</v>
      </c>
      <c r="M1080" s="135"/>
      <c r="N1080" s="133" t="s">
        <v>2668</v>
      </c>
      <c r="O1080" s="254" t="s">
        <v>2659</v>
      </c>
      <c r="P1080" s="254" t="s">
        <v>363</v>
      </c>
      <c r="Q1080" s="105" t="s">
        <v>7479</v>
      </c>
      <c r="R1080" s="257" t="s">
        <v>2669</v>
      </c>
      <c r="S1080" s="313" t="s">
        <v>9563</v>
      </c>
      <c r="T1080" s="257" t="s">
        <v>9699</v>
      </c>
      <c r="U1080" s="304" t="s">
        <v>83</v>
      </c>
      <c r="V1080" s="304" t="s">
        <v>2657</v>
      </c>
      <c r="W1080" s="302" t="s">
        <v>2658</v>
      </c>
      <c r="X1080" s="143" t="s">
        <v>232</v>
      </c>
      <c r="Y1080" s="97" t="s">
        <v>232</v>
      </c>
      <c r="Z1080" s="255" t="s">
        <v>2668</v>
      </c>
      <c r="AA1080" s="106" t="s">
        <v>2670</v>
      </c>
      <c r="AB1080" s="259" t="s">
        <v>173</v>
      </c>
      <c r="AC1080" s="133" t="s">
        <v>8163</v>
      </c>
      <c r="AD1080" s="303">
        <f t="shared" si="16"/>
        <v>1</v>
      </c>
      <c r="AE1080" s="105" t="s">
        <v>7482</v>
      </c>
      <c r="AF1080" s="133" t="str">
        <f>VLOOKUP(N1080,'2021jobs'!A:A,1,0)</f>
        <v>PMIT-M1</v>
      </c>
      <c r="AG1080" s="133" t="str">
        <f>VLOOKUP(Z1080,'2021jobs'!A:A,1,0)</f>
        <v>PMIT-M1</v>
      </c>
      <c r="AH1080" s="256"/>
      <c r="AI1080" s="132" t="s">
        <v>2668</v>
      </c>
      <c r="AJ1080" s="172" t="s">
        <v>239</v>
      </c>
      <c r="AK1080" s="135"/>
      <c r="AL1080" s="98" t="s">
        <v>2658</v>
      </c>
      <c r="AM1080" s="134" t="s">
        <v>2657</v>
      </c>
      <c r="AN1080" s="134" t="s">
        <v>2657</v>
      </c>
      <c r="AO1080" s="5" t="s">
        <v>173</v>
      </c>
    </row>
    <row r="1081" spans="1:41" s="9" customFormat="1" ht="15" customHeight="1" x14ac:dyDescent="0.4">
      <c r="A1081" s="125">
        <v>0</v>
      </c>
      <c r="B1081" s="125">
        <v>0</v>
      </c>
      <c r="C1081" s="125">
        <v>0</v>
      </c>
      <c r="D1081" s="125">
        <v>0</v>
      </c>
      <c r="E1081" s="125">
        <v>0</v>
      </c>
      <c r="F1081" s="125">
        <v>0</v>
      </c>
      <c r="G1081" s="120">
        <v>1</v>
      </c>
      <c r="H1081" s="125">
        <v>0</v>
      </c>
      <c r="I1081" s="125">
        <v>0</v>
      </c>
      <c r="J1081" s="300">
        <v>0</v>
      </c>
      <c r="K1081" s="125">
        <v>0</v>
      </c>
      <c r="L1081" s="125">
        <v>0</v>
      </c>
      <c r="M1081" s="135"/>
      <c r="N1081" s="133" t="s">
        <v>2671</v>
      </c>
      <c r="O1081" s="254" t="s">
        <v>2659</v>
      </c>
      <c r="P1081" s="254" t="s">
        <v>2034</v>
      </c>
      <c r="Q1081" s="254" t="s">
        <v>7512</v>
      </c>
      <c r="R1081" s="257" t="s">
        <v>2672</v>
      </c>
      <c r="S1081" s="313" t="s">
        <v>9564</v>
      </c>
      <c r="T1081" s="257" t="s">
        <v>10786</v>
      </c>
      <c r="U1081" s="304" t="s">
        <v>83</v>
      </c>
      <c r="V1081" s="304" t="s">
        <v>2657</v>
      </c>
      <c r="W1081" s="302" t="s">
        <v>2658</v>
      </c>
      <c r="X1081" s="143" t="s">
        <v>232</v>
      </c>
      <c r="Y1081" s="105" t="s">
        <v>232</v>
      </c>
      <c r="Z1081" s="255" t="s">
        <v>2671</v>
      </c>
      <c r="AA1081" s="106" t="s">
        <v>2673</v>
      </c>
      <c r="AB1081" s="259" t="s">
        <v>173</v>
      </c>
      <c r="AC1081" s="133" t="s">
        <v>8164</v>
      </c>
      <c r="AD1081" s="303">
        <f t="shared" si="16"/>
        <v>1</v>
      </c>
      <c r="AE1081" s="105"/>
      <c r="AF1081" s="133" t="str">
        <f>VLOOKUP(N1081,'2021jobs'!A:A,1,0)</f>
        <v>PMIT-T5</v>
      </c>
      <c r="AG1081" s="133" t="str">
        <f>VLOOKUP(Z1081,'2021jobs'!A:A,1,0)</f>
        <v>PMIT-T5</v>
      </c>
      <c r="AH1081" s="256"/>
      <c r="AI1081" s="132" t="s">
        <v>2671</v>
      </c>
      <c r="AJ1081" s="172" t="s">
        <v>239</v>
      </c>
      <c r="AK1081" s="135"/>
      <c r="AL1081" s="98" t="s">
        <v>2658</v>
      </c>
      <c r="AM1081" s="134" t="s">
        <v>2657</v>
      </c>
      <c r="AN1081" s="134" t="s">
        <v>2657</v>
      </c>
      <c r="AO1081" s="5" t="s">
        <v>173</v>
      </c>
    </row>
    <row r="1082" spans="1:41" s="9" customFormat="1" ht="15" customHeight="1" x14ac:dyDescent="0.4">
      <c r="A1082" s="125">
        <v>0</v>
      </c>
      <c r="B1082" s="125">
        <v>0</v>
      </c>
      <c r="C1082" s="125">
        <v>0</v>
      </c>
      <c r="D1082" s="125">
        <v>0</v>
      </c>
      <c r="E1082" s="125">
        <v>0</v>
      </c>
      <c r="F1082" s="125">
        <v>0</v>
      </c>
      <c r="G1082" s="120">
        <v>1</v>
      </c>
      <c r="H1082" s="125">
        <v>0</v>
      </c>
      <c r="I1082" s="125">
        <v>0</v>
      </c>
      <c r="J1082" s="300">
        <v>0</v>
      </c>
      <c r="K1082" s="125">
        <v>0</v>
      </c>
      <c r="L1082" s="125">
        <v>0</v>
      </c>
      <c r="M1082" s="135"/>
      <c r="N1082" s="133" t="s">
        <v>2674</v>
      </c>
      <c r="O1082" s="254" t="s">
        <v>2659</v>
      </c>
      <c r="P1082" s="254" t="s">
        <v>2037</v>
      </c>
      <c r="Q1082" s="254" t="s">
        <v>7512</v>
      </c>
      <c r="R1082" s="257" t="s">
        <v>2675</v>
      </c>
      <c r="S1082" s="313" t="s">
        <v>9564</v>
      </c>
      <c r="T1082" s="257" t="s">
        <v>10827</v>
      </c>
      <c r="U1082" s="304" t="s">
        <v>83</v>
      </c>
      <c r="V1082" s="304" t="s">
        <v>2657</v>
      </c>
      <c r="W1082" s="302" t="s">
        <v>2658</v>
      </c>
      <c r="X1082" s="143" t="s">
        <v>232</v>
      </c>
      <c r="Y1082" s="97" t="s">
        <v>232</v>
      </c>
      <c r="Z1082" s="255" t="s">
        <v>2674</v>
      </c>
      <c r="AA1082" s="106" t="s">
        <v>2676</v>
      </c>
      <c r="AB1082" s="259" t="s">
        <v>173</v>
      </c>
      <c r="AC1082" s="133" t="s">
        <v>8164</v>
      </c>
      <c r="AD1082" s="303">
        <f t="shared" si="16"/>
        <v>1</v>
      </c>
      <c r="AE1082" s="105"/>
      <c r="AF1082" s="133" t="str">
        <f>VLOOKUP(N1082,'2021jobs'!A:A,1,0)</f>
        <v>PMIT-T4</v>
      </c>
      <c r="AG1082" s="133" t="str">
        <f>VLOOKUP(Z1082,'2021jobs'!A:A,1,0)</f>
        <v>PMIT-T4</v>
      </c>
      <c r="AH1082" s="256"/>
      <c r="AI1082" s="132" t="s">
        <v>2674</v>
      </c>
      <c r="AJ1082" s="172" t="s">
        <v>239</v>
      </c>
      <c r="AK1082" s="135"/>
      <c r="AL1082" s="98" t="s">
        <v>2658</v>
      </c>
      <c r="AM1082" s="134" t="s">
        <v>2657</v>
      </c>
      <c r="AN1082" s="134" t="s">
        <v>2657</v>
      </c>
      <c r="AO1082" s="5" t="s">
        <v>173</v>
      </c>
    </row>
    <row r="1083" spans="1:41" s="9" customFormat="1" ht="15" customHeight="1" x14ac:dyDescent="0.4">
      <c r="A1083" s="125">
        <v>0</v>
      </c>
      <c r="B1083" s="125">
        <v>0</v>
      </c>
      <c r="C1083" s="125">
        <v>0</v>
      </c>
      <c r="D1083" s="125">
        <v>0</v>
      </c>
      <c r="E1083" s="125">
        <v>0</v>
      </c>
      <c r="F1083" s="125">
        <v>0</v>
      </c>
      <c r="G1083" s="120">
        <v>1</v>
      </c>
      <c r="H1083" s="125">
        <v>0</v>
      </c>
      <c r="I1083" s="125">
        <v>0</v>
      </c>
      <c r="J1083" s="300">
        <v>0</v>
      </c>
      <c r="K1083" s="125">
        <v>0</v>
      </c>
      <c r="L1083" s="125">
        <v>0</v>
      </c>
      <c r="M1083" s="135"/>
      <c r="N1083" s="133" t="s">
        <v>2677</v>
      </c>
      <c r="O1083" s="254" t="s">
        <v>2659</v>
      </c>
      <c r="P1083" s="254" t="s">
        <v>492</v>
      </c>
      <c r="Q1083" s="254" t="s">
        <v>7512</v>
      </c>
      <c r="R1083" s="257" t="s">
        <v>2678</v>
      </c>
      <c r="S1083" s="313" t="s">
        <v>9564</v>
      </c>
      <c r="T1083" s="257" t="s">
        <v>10773</v>
      </c>
      <c r="U1083" s="304" t="s">
        <v>83</v>
      </c>
      <c r="V1083" s="304" t="s">
        <v>2657</v>
      </c>
      <c r="W1083" s="302" t="s">
        <v>2658</v>
      </c>
      <c r="X1083" s="143" t="s">
        <v>232</v>
      </c>
      <c r="Y1083" s="97" t="s">
        <v>232</v>
      </c>
      <c r="Z1083" s="255" t="s">
        <v>2677</v>
      </c>
      <c r="AA1083" s="106" t="s">
        <v>2679</v>
      </c>
      <c r="AB1083" s="259" t="s">
        <v>173</v>
      </c>
      <c r="AC1083" s="133" t="s">
        <v>8164</v>
      </c>
      <c r="AD1083" s="303">
        <f t="shared" si="16"/>
        <v>1</v>
      </c>
      <c r="AE1083" s="105" t="s">
        <v>7482</v>
      </c>
      <c r="AF1083" s="133" t="str">
        <f>VLOOKUP(N1083,'2021jobs'!A:A,1,0)</f>
        <v>PMIT-T3</v>
      </c>
      <c r="AG1083" s="133" t="str">
        <f>VLOOKUP(Z1083,'2021jobs'!A:A,1,0)</f>
        <v>PMIT-T3</v>
      </c>
      <c r="AH1083" s="256"/>
      <c r="AI1083" s="132" t="s">
        <v>2677</v>
      </c>
      <c r="AJ1083" s="172" t="s">
        <v>239</v>
      </c>
      <c r="AK1083" s="135"/>
      <c r="AL1083" s="98" t="s">
        <v>2658</v>
      </c>
      <c r="AM1083" s="134" t="s">
        <v>2657</v>
      </c>
      <c r="AN1083" s="134" t="s">
        <v>2657</v>
      </c>
      <c r="AO1083" s="5" t="s">
        <v>173</v>
      </c>
    </row>
    <row r="1084" spans="1:41" s="9" customFormat="1" ht="15" customHeight="1" x14ac:dyDescent="0.4">
      <c r="A1084" s="125">
        <v>0</v>
      </c>
      <c r="B1084" s="125">
        <v>0</v>
      </c>
      <c r="C1084" s="125">
        <v>0</v>
      </c>
      <c r="D1084" s="125">
        <v>0</v>
      </c>
      <c r="E1084" s="125">
        <v>0</v>
      </c>
      <c r="F1084" s="125">
        <v>0</v>
      </c>
      <c r="G1084" s="120">
        <v>1</v>
      </c>
      <c r="H1084" s="125">
        <v>0</v>
      </c>
      <c r="I1084" s="125">
        <v>0</v>
      </c>
      <c r="J1084" s="300">
        <v>0</v>
      </c>
      <c r="K1084" s="125">
        <v>0</v>
      </c>
      <c r="L1084" s="125">
        <v>0</v>
      </c>
      <c r="M1084" s="135"/>
      <c r="N1084" s="133" t="s">
        <v>2680</v>
      </c>
      <c r="O1084" s="254" t="s">
        <v>2659</v>
      </c>
      <c r="P1084" s="254" t="s">
        <v>2042</v>
      </c>
      <c r="Q1084" s="254" t="s">
        <v>7512</v>
      </c>
      <c r="R1084" s="257" t="s">
        <v>9565</v>
      </c>
      <c r="S1084" s="313" t="s">
        <v>9564</v>
      </c>
      <c r="T1084" s="257" t="s">
        <v>10774</v>
      </c>
      <c r="U1084" s="304" t="s">
        <v>83</v>
      </c>
      <c r="V1084" s="304" t="s">
        <v>2657</v>
      </c>
      <c r="W1084" s="302" t="s">
        <v>2658</v>
      </c>
      <c r="X1084" s="143" t="s">
        <v>232</v>
      </c>
      <c r="Y1084" s="97" t="s">
        <v>232</v>
      </c>
      <c r="Z1084" s="255" t="s">
        <v>2680</v>
      </c>
      <c r="AA1084" s="106" t="s">
        <v>2681</v>
      </c>
      <c r="AB1084" s="259" t="s">
        <v>173</v>
      </c>
      <c r="AC1084" s="133" t="s">
        <v>8164</v>
      </c>
      <c r="AD1084" s="303">
        <f t="shared" si="16"/>
        <v>1</v>
      </c>
      <c r="AE1084" s="105"/>
      <c r="AF1084" s="133" t="str">
        <f>VLOOKUP(N1084,'2021jobs'!A:A,1,0)</f>
        <v>PMIT-T2</v>
      </c>
      <c r="AG1084" s="133" t="str">
        <f>VLOOKUP(Z1084,'2021jobs'!A:A,1,0)</f>
        <v>PMIT-T2</v>
      </c>
      <c r="AH1084" s="256"/>
      <c r="AI1084" s="132" t="s">
        <v>2680</v>
      </c>
      <c r="AJ1084" s="172" t="s">
        <v>239</v>
      </c>
      <c r="AK1084" s="135"/>
      <c r="AL1084" s="98" t="s">
        <v>2658</v>
      </c>
      <c r="AM1084" s="134" t="s">
        <v>2657</v>
      </c>
      <c r="AN1084" s="134" t="s">
        <v>2657</v>
      </c>
      <c r="AO1084" s="5" t="s">
        <v>173</v>
      </c>
    </row>
    <row r="1085" spans="1:41" s="9" customFormat="1" ht="15" customHeight="1" x14ac:dyDescent="0.4">
      <c r="A1085" s="125">
        <v>0</v>
      </c>
      <c r="B1085" s="125">
        <v>0</v>
      </c>
      <c r="C1085" s="125">
        <v>0</v>
      </c>
      <c r="D1085" s="125">
        <v>0</v>
      </c>
      <c r="E1085" s="125">
        <v>0</v>
      </c>
      <c r="F1085" s="125">
        <v>0</v>
      </c>
      <c r="G1085" s="120">
        <v>1</v>
      </c>
      <c r="H1085" s="125">
        <v>0</v>
      </c>
      <c r="I1085" s="125">
        <v>0</v>
      </c>
      <c r="J1085" s="300">
        <v>0</v>
      </c>
      <c r="K1085" s="125">
        <v>0</v>
      </c>
      <c r="L1085" s="125">
        <v>0</v>
      </c>
      <c r="M1085" s="135"/>
      <c r="N1085" s="133" t="s">
        <v>2682</v>
      </c>
      <c r="O1085" s="254" t="s">
        <v>2659</v>
      </c>
      <c r="P1085" s="254" t="s">
        <v>2045</v>
      </c>
      <c r="Q1085" s="254" t="s">
        <v>7512</v>
      </c>
      <c r="R1085" s="257" t="s">
        <v>9566</v>
      </c>
      <c r="S1085" s="313" t="s">
        <v>9564</v>
      </c>
      <c r="T1085" s="257" t="s">
        <v>10826</v>
      </c>
      <c r="U1085" s="304" t="s">
        <v>83</v>
      </c>
      <c r="V1085" s="304" t="s">
        <v>2657</v>
      </c>
      <c r="W1085" s="302" t="s">
        <v>2658</v>
      </c>
      <c r="X1085" s="143" t="s">
        <v>232</v>
      </c>
      <c r="Y1085" s="97" t="s">
        <v>232</v>
      </c>
      <c r="Z1085" s="255" t="s">
        <v>2682</v>
      </c>
      <c r="AA1085" s="106" t="s">
        <v>2683</v>
      </c>
      <c r="AB1085" s="259" t="s">
        <v>173</v>
      </c>
      <c r="AC1085" s="133" t="s">
        <v>8164</v>
      </c>
      <c r="AD1085" s="303">
        <f t="shared" si="16"/>
        <v>1</v>
      </c>
      <c r="AE1085" s="105"/>
      <c r="AF1085" s="133" t="str">
        <f>VLOOKUP(N1085,'2021jobs'!A:A,1,0)</f>
        <v>PMIT-T1</v>
      </c>
      <c r="AG1085" s="133" t="str">
        <f>VLOOKUP(Z1085,'2021jobs'!A:A,1,0)</f>
        <v>PMIT-T1</v>
      </c>
      <c r="AH1085" s="256"/>
      <c r="AI1085" s="132" t="s">
        <v>2682</v>
      </c>
      <c r="AJ1085" s="172" t="s">
        <v>239</v>
      </c>
      <c r="AK1085" s="135"/>
      <c r="AL1085" s="98" t="s">
        <v>2658</v>
      </c>
      <c r="AM1085" s="134" t="s">
        <v>2657</v>
      </c>
      <c r="AN1085" s="134" t="s">
        <v>2657</v>
      </c>
      <c r="AO1085" s="5" t="s">
        <v>173</v>
      </c>
    </row>
    <row r="1086" spans="1:41" s="9" customFormat="1" ht="15" customHeight="1" x14ac:dyDescent="0.4">
      <c r="A1086" s="125">
        <v>0</v>
      </c>
      <c r="B1086" s="125">
        <v>0</v>
      </c>
      <c r="C1086" s="125">
        <v>0</v>
      </c>
      <c r="D1086" s="125">
        <v>0</v>
      </c>
      <c r="E1086" s="125">
        <v>0</v>
      </c>
      <c r="F1086" s="125">
        <v>0</v>
      </c>
      <c r="G1086" s="120">
        <v>1</v>
      </c>
      <c r="H1086" s="125">
        <v>0</v>
      </c>
      <c r="I1086" s="125">
        <v>0</v>
      </c>
      <c r="J1086" s="300">
        <v>0</v>
      </c>
      <c r="K1086" s="125">
        <v>0</v>
      </c>
      <c r="L1086" s="125">
        <v>0</v>
      </c>
      <c r="M1086" s="253" t="s">
        <v>9731</v>
      </c>
      <c r="N1086" s="133" t="s">
        <v>10369</v>
      </c>
      <c r="O1086" s="254" t="s">
        <v>7605</v>
      </c>
      <c r="P1086" s="254" t="s">
        <v>453</v>
      </c>
      <c r="Q1086" s="254" t="s">
        <v>7479</v>
      </c>
      <c r="R1086" s="257" t="s">
        <v>8817</v>
      </c>
      <c r="S1086" s="313" t="s">
        <v>9858</v>
      </c>
      <c r="T1086" s="257" t="s">
        <v>9701</v>
      </c>
      <c r="U1086" s="304" t="s">
        <v>83</v>
      </c>
      <c r="V1086" s="304" t="s">
        <v>2657</v>
      </c>
      <c r="W1086" s="302" t="s">
        <v>7472</v>
      </c>
      <c r="X1086" s="143" t="s">
        <v>232</v>
      </c>
      <c r="Y1086" s="254" t="s">
        <v>232</v>
      </c>
      <c r="Z1086" s="303" t="s">
        <v>300</v>
      </c>
      <c r="AA1086" s="306" t="s">
        <v>300</v>
      </c>
      <c r="AB1086" s="259" t="s">
        <v>173</v>
      </c>
      <c r="AC1086" s="133" t="s">
        <v>8165</v>
      </c>
      <c r="AD1086" s="303">
        <f t="shared" si="16"/>
        <v>0</v>
      </c>
      <c r="AE1086" s="105"/>
      <c r="AF1086" s="133" t="e">
        <f>VLOOKUP(N1086,'2021jobs'!A:A,1,0)</f>
        <v>#N/A</v>
      </c>
      <c r="AG1086" s="133" t="e">
        <f>VLOOKUP(Z1086,'2021jobs'!A:A,1,0)</f>
        <v>#N/A</v>
      </c>
      <c r="AH1086" s="256"/>
      <c r="AI1086" s="132"/>
      <c r="AJ1086" s="172"/>
      <c r="AK1086" s="250" t="s">
        <v>7476</v>
      </c>
      <c r="AL1086" s="98"/>
      <c r="AM1086" s="134" t="s">
        <v>2657</v>
      </c>
      <c r="AN1086" s="134" t="s">
        <v>2657</v>
      </c>
      <c r="AO1086" s="5" t="s">
        <v>173</v>
      </c>
    </row>
    <row r="1087" spans="1:41" s="9" customFormat="1" ht="15" customHeight="1" x14ac:dyDescent="0.4">
      <c r="A1087" s="125">
        <v>0</v>
      </c>
      <c r="B1087" s="125">
        <v>0</v>
      </c>
      <c r="C1087" s="125">
        <v>0</v>
      </c>
      <c r="D1087" s="125">
        <v>0</v>
      </c>
      <c r="E1087" s="125">
        <v>0</v>
      </c>
      <c r="F1087" s="125">
        <v>0</v>
      </c>
      <c r="G1087" s="120">
        <v>1</v>
      </c>
      <c r="H1087" s="125">
        <v>0</v>
      </c>
      <c r="I1087" s="125">
        <v>0</v>
      </c>
      <c r="J1087" s="300">
        <v>0</v>
      </c>
      <c r="K1087" s="125">
        <v>0</v>
      </c>
      <c r="L1087" s="125">
        <v>0</v>
      </c>
      <c r="M1087" s="253" t="s">
        <v>9731</v>
      </c>
      <c r="N1087" s="133" t="s">
        <v>10370</v>
      </c>
      <c r="O1087" s="254" t="s">
        <v>7605</v>
      </c>
      <c r="P1087" s="254" t="s">
        <v>352</v>
      </c>
      <c r="Q1087" s="254" t="s">
        <v>7479</v>
      </c>
      <c r="R1087" s="257" t="s">
        <v>7608</v>
      </c>
      <c r="S1087" s="313" t="s">
        <v>9858</v>
      </c>
      <c r="T1087" s="257" t="s">
        <v>9700</v>
      </c>
      <c r="U1087" s="304" t="s">
        <v>83</v>
      </c>
      <c r="V1087" s="304" t="s">
        <v>2657</v>
      </c>
      <c r="W1087" s="302" t="s">
        <v>7472</v>
      </c>
      <c r="X1087" s="143" t="s">
        <v>232</v>
      </c>
      <c r="Y1087" s="254" t="s">
        <v>232</v>
      </c>
      <c r="Z1087" s="303" t="s">
        <v>300</v>
      </c>
      <c r="AA1087" s="306" t="s">
        <v>300</v>
      </c>
      <c r="AB1087" s="259" t="s">
        <v>173</v>
      </c>
      <c r="AC1087" s="133" t="s">
        <v>8165</v>
      </c>
      <c r="AD1087" s="303">
        <f t="shared" si="16"/>
        <v>0</v>
      </c>
      <c r="AE1087" s="105"/>
      <c r="AF1087" s="133" t="e">
        <f>VLOOKUP(N1087,'2021jobs'!A:A,1,0)</f>
        <v>#N/A</v>
      </c>
      <c r="AG1087" s="133" t="e">
        <f>VLOOKUP(Z1087,'2021jobs'!A:A,1,0)</f>
        <v>#N/A</v>
      </c>
      <c r="AH1087" s="256"/>
      <c r="AI1087" s="132"/>
      <c r="AJ1087" s="172"/>
      <c r="AK1087" s="250" t="s">
        <v>7476</v>
      </c>
      <c r="AL1087" s="98"/>
      <c r="AM1087" s="134" t="s">
        <v>2657</v>
      </c>
      <c r="AN1087" s="134" t="s">
        <v>2657</v>
      </c>
      <c r="AO1087" s="5" t="s">
        <v>173</v>
      </c>
    </row>
    <row r="1088" spans="1:41" s="9" customFormat="1" ht="15" customHeight="1" x14ac:dyDescent="0.4">
      <c r="A1088" s="125">
        <v>0</v>
      </c>
      <c r="B1088" s="125">
        <v>0</v>
      </c>
      <c r="C1088" s="125">
        <v>0</v>
      </c>
      <c r="D1088" s="125">
        <v>0</v>
      </c>
      <c r="E1088" s="125">
        <v>0</v>
      </c>
      <c r="F1088" s="125">
        <v>0</v>
      </c>
      <c r="G1088" s="120">
        <v>1</v>
      </c>
      <c r="H1088" s="125">
        <v>0</v>
      </c>
      <c r="I1088" s="125">
        <v>0</v>
      </c>
      <c r="J1088" s="300">
        <v>0</v>
      </c>
      <c r="K1088" s="125">
        <v>0</v>
      </c>
      <c r="L1088" s="125">
        <v>0</v>
      </c>
      <c r="M1088" s="253" t="s">
        <v>9731</v>
      </c>
      <c r="N1088" s="133" t="s">
        <v>10371</v>
      </c>
      <c r="O1088" s="254" t="s">
        <v>7605</v>
      </c>
      <c r="P1088" s="254" t="s">
        <v>415</v>
      </c>
      <c r="Q1088" s="254" t="s">
        <v>7479</v>
      </c>
      <c r="R1088" s="257" t="s">
        <v>7609</v>
      </c>
      <c r="S1088" s="313" t="s">
        <v>9858</v>
      </c>
      <c r="T1088" s="257" t="s">
        <v>9698</v>
      </c>
      <c r="U1088" s="304" t="s">
        <v>83</v>
      </c>
      <c r="V1088" s="304" t="s">
        <v>2657</v>
      </c>
      <c r="W1088" s="302" t="s">
        <v>7472</v>
      </c>
      <c r="X1088" s="143" t="s">
        <v>232</v>
      </c>
      <c r="Y1088" s="254" t="s">
        <v>232</v>
      </c>
      <c r="Z1088" s="303" t="s">
        <v>300</v>
      </c>
      <c r="AA1088" s="306" t="s">
        <v>300</v>
      </c>
      <c r="AB1088" s="259" t="s">
        <v>173</v>
      </c>
      <c r="AC1088" s="133" t="s">
        <v>8165</v>
      </c>
      <c r="AD1088" s="303">
        <f t="shared" si="16"/>
        <v>0</v>
      </c>
      <c r="AE1088" s="105"/>
      <c r="AF1088" s="133" t="e">
        <f>VLOOKUP(N1088,'2021jobs'!A:A,1,0)</f>
        <v>#N/A</v>
      </c>
      <c r="AG1088" s="133" t="e">
        <f>VLOOKUP(Z1088,'2021jobs'!A:A,1,0)</f>
        <v>#N/A</v>
      </c>
      <c r="AH1088" s="256"/>
      <c r="AI1088" s="132"/>
      <c r="AJ1088" s="172"/>
      <c r="AK1088" s="250" t="s">
        <v>7476</v>
      </c>
      <c r="AL1088" s="98"/>
      <c r="AM1088" s="134" t="s">
        <v>2657</v>
      </c>
      <c r="AN1088" s="134" t="s">
        <v>2657</v>
      </c>
      <c r="AO1088" s="5" t="s">
        <v>173</v>
      </c>
    </row>
    <row r="1089" spans="1:41" s="9" customFormat="1" ht="15" customHeight="1" x14ac:dyDescent="0.4">
      <c r="A1089" s="125">
        <v>0</v>
      </c>
      <c r="B1089" s="125">
        <v>0</v>
      </c>
      <c r="C1089" s="125">
        <v>0</v>
      </c>
      <c r="D1089" s="125">
        <v>0</v>
      </c>
      <c r="E1089" s="125">
        <v>0</v>
      </c>
      <c r="F1089" s="125">
        <v>0</v>
      </c>
      <c r="G1089" s="120">
        <v>1</v>
      </c>
      <c r="H1089" s="125">
        <v>0</v>
      </c>
      <c r="I1089" s="125">
        <v>0</v>
      </c>
      <c r="J1089" s="300">
        <v>0</v>
      </c>
      <c r="K1089" s="125">
        <v>0</v>
      </c>
      <c r="L1089" s="125">
        <v>0</v>
      </c>
      <c r="M1089" s="253" t="s">
        <v>9731</v>
      </c>
      <c r="N1089" s="133" t="s">
        <v>10372</v>
      </c>
      <c r="O1089" s="254" t="s">
        <v>7605</v>
      </c>
      <c r="P1089" s="254" t="s">
        <v>363</v>
      </c>
      <c r="Q1089" s="254" t="s">
        <v>7479</v>
      </c>
      <c r="R1089" s="257" t="s">
        <v>7610</v>
      </c>
      <c r="S1089" s="313" t="s">
        <v>9858</v>
      </c>
      <c r="T1089" s="257" t="s">
        <v>9699</v>
      </c>
      <c r="U1089" s="304" t="s">
        <v>83</v>
      </c>
      <c r="V1089" s="304" t="s">
        <v>2657</v>
      </c>
      <c r="W1089" s="302" t="s">
        <v>7472</v>
      </c>
      <c r="X1089" s="143" t="s">
        <v>232</v>
      </c>
      <c r="Y1089" s="254" t="s">
        <v>232</v>
      </c>
      <c r="Z1089" s="303" t="s">
        <v>300</v>
      </c>
      <c r="AA1089" s="306" t="s">
        <v>300</v>
      </c>
      <c r="AB1089" s="259" t="s">
        <v>173</v>
      </c>
      <c r="AC1089" s="133" t="s">
        <v>8165</v>
      </c>
      <c r="AD1089" s="303">
        <f t="shared" si="16"/>
        <v>0</v>
      </c>
      <c r="AE1089" s="105"/>
      <c r="AF1089" s="133" t="e">
        <f>VLOOKUP(N1089,'2021jobs'!A:A,1,0)</f>
        <v>#N/A</v>
      </c>
      <c r="AG1089" s="133" t="e">
        <f>VLOOKUP(Z1089,'2021jobs'!A:A,1,0)</f>
        <v>#N/A</v>
      </c>
      <c r="AH1089" s="256"/>
      <c r="AI1089" s="132"/>
      <c r="AJ1089" s="172"/>
      <c r="AK1089" s="250" t="s">
        <v>7476</v>
      </c>
      <c r="AL1089" s="98"/>
      <c r="AM1089" s="134" t="s">
        <v>2657</v>
      </c>
      <c r="AN1089" s="134" t="s">
        <v>2657</v>
      </c>
      <c r="AO1089" s="5" t="s">
        <v>173</v>
      </c>
    </row>
    <row r="1090" spans="1:41" s="9" customFormat="1" ht="15" customHeight="1" x14ac:dyDescent="0.4">
      <c r="A1090" s="125">
        <v>0</v>
      </c>
      <c r="B1090" s="125">
        <v>0</v>
      </c>
      <c r="C1090" s="125">
        <v>0</v>
      </c>
      <c r="D1090" s="125">
        <v>0</v>
      </c>
      <c r="E1090" s="125">
        <v>0</v>
      </c>
      <c r="F1090" s="125">
        <v>0</v>
      </c>
      <c r="G1090" s="120">
        <v>1</v>
      </c>
      <c r="H1090" s="125">
        <v>0</v>
      </c>
      <c r="I1090" s="125">
        <v>0</v>
      </c>
      <c r="J1090" s="300">
        <v>0</v>
      </c>
      <c r="K1090" s="125">
        <v>0</v>
      </c>
      <c r="L1090" s="125">
        <v>0</v>
      </c>
      <c r="M1090" s="253" t="s">
        <v>9731</v>
      </c>
      <c r="N1090" s="133" t="s">
        <v>10373</v>
      </c>
      <c r="O1090" s="254" t="s">
        <v>7605</v>
      </c>
      <c r="P1090" s="254" t="s">
        <v>2034</v>
      </c>
      <c r="Q1090" s="254" t="s">
        <v>7512</v>
      </c>
      <c r="R1090" s="257" t="s">
        <v>7612</v>
      </c>
      <c r="S1090" s="313" t="s">
        <v>9859</v>
      </c>
      <c r="T1090" s="257" t="s">
        <v>10786</v>
      </c>
      <c r="U1090" s="304" t="s">
        <v>83</v>
      </c>
      <c r="V1090" s="304" t="s">
        <v>2657</v>
      </c>
      <c r="W1090" s="302" t="s">
        <v>7472</v>
      </c>
      <c r="X1090" s="143" t="s">
        <v>232</v>
      </c>
      <c r="Y1090" s="254" t="s">
        <v>232</v>
      </c>
      <c r="Z1090" s="303" t="s">
        <v>300</v>
      </c>
      <c r="AA1090" s="306" t="s">
        <v>300</v>
      </c>
      <c r="AB1090" s="259" t="s">
        <v>173</v>
      </c>
      <c r="AC1090" s="133" t="s">
        <v>8166</v>
      </c>
      <c r="AD1090" s="303">
        <f t="shared" si="16"/>
        <v>0</v>
      </c>
      <c r="AE1090" s="105"/>
      <c r="AF1090" s="133" t="e">
        <f>VLOOKUP(N1090,'2021jobs'!A:A,1,0)</f>
        <v>#N/A</v>
      </c>
      <c r="AG1090" s="133" t="e">
        <f>VLOOKUP(Z1090,'2021jobs'!A:A,1,0)</f>
        <v>#N/A</v>
      </c>
      <c r="AH1090" s="256"/>
      <c r="AI1090" s="132"/>
      <c r="AJ1090" s="172"/>
      <c r="AK1090" s="250" t="s">
        <v>7476</v>
      </c>
      <c r="AL1090" s="98"/>
      <c r="AM1090" s="134" t="s">
        <v>2657</v>
      </c>
      <c r="AN1090" s="134" t="s">
        <v>2657</v>
      </c>
      <c r="AO1090" s="5" t="s">
        <v>173</v>
      </c>
    </row>
    <row r="1091" spans="1:41" s="9" customFormat="1" ht="15" customHeight="1" x14ac:dyDescent="0.4">
      <c r="A1091" s="125">
        <v>0</v>
      </c>
      <c r="B1091" s="125">
        <v>0</v>
      </c>
      <c r="C1091" s="125">
        <v>0</v>
      </c>
      <c r="D1091" s="125">
        <v>0</v>
      </c>
      <c r="E1091" s="125">
        <v>0</v>
      </c>
      <c r="F1091" s="125">
        <v>0</v>
      </c>
      <c r="G1091" s="120">
        <v>1</v>
      </c>
      <c r="H1091" s="125">
        <v>0</v>
      </c>
      <c r="I1091" s="125">
        <v>0</v>
      </c>
      <c r="J1091" s="300">
        <v>0</v>
      </c>
      <c r="K1091" s="125">
        <v>0</v>
      </c>
      <c r="L1091" s="125">
        <v>0</v>
      </c>
      <c r="M1091" s="253" t="s">
        <v>9731</v>
      </c>
      <c r="N1091" s="133" t="s">
        <v>10374</v>
      </c>
      <c r="O1091" s="254" t="s">
        <v>7605</v>
      </c>
      <c r="P1091" s="254" t="s">
        <v>2037</v>
      </c>
      <c r="Q1091" s="254" t="s">
        <v>7512</v>
      </c>
      <c r="R1091" s="257" t="s">
        <v>7611</v>
      </c>
      <c r="S1091" s="313" t="s">
        <v>9859</v>
      </c>
      <c r="T1091" s="257" t="s">
        <v>10827</v>
      </c>
      <c r="U1091" s="304" t="s">
        <v>83</v>
      </c>
      <c r="V1091" s="304" t="s">
        <v>2657</v>
      </c>
      <c r="W1091" s="302" t="s">
        <v>7472</v>
      </c>
      <c r="X1091" s="143" t="s">
        <v>232</v>
      </c>
      <c r="Y1091" s="254" t="s">
        <v>232</v>
      </c>
      <c r="Z1091" s="303" t="s">
        <v>300</v>
      </c>
      <c r="AA1091" s="306" t="s">
        <v>300</v>
      </c>
      <c r="AB1091" s="259" t="s">
        <v>173</v>
      </c>
      <c r="AC1091" s="133" t="s">
        <v>8166</v>
      </c>
      <c r="AD1091" s="303">
        <f t="shared" si="16"/>
        <v>0</v>
      </c>
      <c r="AE1091" s="105"/>
      <c r="AF1091" s="133" t="e">
        <f>VLOOKUP(N1091,'2021jobs'!A:A,1,0)</f>
        <v>#N/A</v>
      </c>
      <c r="AG1091" s="133" t="e">
        <f>VLOOKUP(Z1091,'2021jobs'!A:A,1,0)</f>
        <v>#N/A</v>
      </c>
      <c r="AH1091" s="256"/>
      <c r="AI1091" s="132"/>
      <c r="AJ1091" s="172"/>
      <c r="AK1091" s="250" t="s">
        <v>7476</v>
      </c>
      <c r="AL1091" s="98"/>
      <c r="AM1091" s="134" t="s">
        <v>2657</v>
      </c>
      <c r="AN1091" s="134" t="s">
        <v>2657</v>
      </c>
      <c r="AO1091" s="5" t="s">
        <v>173</v>
      </c>
    </row>
    <row r="1092" spans="1:41" s="9" customFormat="1" ht="15" customHeight="1" x14ac:dyDescent="0.4">
      <c r="A1092" s="125">
        <v>0</v>
      </c>
      <c r="B1092" s="125">
        <v>0</v>
      </c>
      <c r="C1092" s="125">
        <v>0</v>
      </c>
      <c r="D1092" s="125">
        <v>0</v>
      </c>
      <c r="E1092" s="125">
        <v>0</v>
      </c>
      <c r="F1092" s="125">
        <v>0</v>
      </c>
      <c r="G1092" s="120">
        <v>1</v>
      </c>
      <c r="H1092" s="125">
        <v>0</v>
      </c>
      <c r="I1092" s="125">
        <v>0</v>
      </c>
      <c r="J1092" s="300">
        <v>0</v>
      </c>
      <c r="K1092" s="125">
        <v>0</v>
      </c>
      <c r="L1092" s="125">
        <v>0</v>
      </c>
      <c r="M1092" s="253" t="s">
        <v>9731</v>
      </c>
      <c r="N1092" s="133" t="s">
        <v>10375</v>
      </c>
      <c r="O1092" s="254" t="s">
        <v>7605</v>
      </c>
      <c r="P1092" s="254" t="s">
        <v>492</v>
      </c>
      <c r="Q1092" s="254" t="s">
        <v>7512</v>
      </c>
      <c r="R1092" s="257" t="s">
        <v>7613</v>
      </c>
      <c r="S1092" s="313" t="s">
        <v>9859</v>
      </c>
      <c r="T1092" s="257" t="s">
        <v>10773</v>
      </c>
      <c r="U1092" s="304" t="s">
        <v>83</v>
      </c>
      <c r="V1092" s="304" t="s">
        <v>2657</v>
      </c>
      <c r="W1092" s="302" t="s">
        <v>7472</v>
      </c>
      <c r="X1092" s="143" t="s">
        <v>232</v>
      </c>
      <c r="Y1092" s="254" t="s">
        <v>232</v>
      </c>
      <c r="Z1092" s="303" t="s">
        <v>300</v>
      </c>
      <c r="AA1092" s="306" t="s">
        <v>300</v>
      </c>
      <c r="AB1092" s="259" t="s">
        <v>173</v>
      </c>
      <c r="AC1092" s="133" t="s">
        <v>8166</v>
      </c>
      <c r="AD1092" s="303">
        <f t="shared" si="16"/>
        <v>0</v>
      </c>
      <c r="AE1092" s="105"/>
      <c r="AF1092" s="133" t="e">
        <f>VLOOKUP(N1092,'2021jobs'!A:A,1,0)</f>
        <v>#N/A</v>
      </c>
      <c r="AG1092" s="133" t="e">
        <f>VLOOKUP(Z1092,'2021jobs'!A:A,1,0)</f>
        <v>#N/A</v>
      </c>
      <c r="AH1092" s="256"/>
      <c r="AI1092" s="132"/>
      <c r="AJ1092" s="172"/>
      <c r="AK1092" s="250" t="s">
        <v>7476</v>
      </c>
      <c r="AL1092" s="98"/>
      <c r="AM1092" s="134" t="s">
        <v>2657</v>
      </c>
      <c r="AN1092" s="134" t="s">
        <v>2657</v>
      </c>
      <c r="AO1092" s="5" t="s">
        <v>173</v>
      </c>
    </row>
    <row r="1093" spans="1:41" s="9" customFormat="1" ht="15" customHeight="1" x14ac:dyDescent="0.4">
      <c r="A1093" s="125">
        <v>0</v>
      </c>
      <c r="B1093" s="125">
        <v>0</v>
      </c>
      <c r="C1093" s="125">
        <v>0</v>
      </c>
      <c r="D1093" s="125">
        <v>0</v>
      </c>
      <c r="E1093" s="125">
        <v>0</v>
      </c>
      <c r="F1093" s="125">
        <v>0</v>
      </c>
      <c r="G1093" s="120">
        <v>1</v>
      </c>
      <c r="H1093" s="125">
        <v>0</v>
      </c>
      <c r="I1093" s="125">
        <v>0</v>
      </c>
      <c r="J1093" s="300">
        <v>0</v>
      </c>
      <c r="K1093" s="125">
        <v>0</v>
      </c>
      <c r="L1093" s="125">
        <v>0</v>
      </c>
      <c r="M1093" s="253" t="s">
        <v>9731</v>
      </c>
      <c r="N1093" s="133" t="s">
        <v>10376</v>
      </c>
      <c r="O1093" s="254" t="s">
        <v>7605</v>
      </c>
      <c r="P1093" s="254" t="s">
        <v>2042</v>
      </c>
      <c r="Q1093" s="254" t="s">
        <v>7512</v>
      </c>
      <c r="R1093" s="257" t="s">
        <v>7614</v>
      </c>
      <c r="S1093" s="313" t="s">
        <v>9859</v>
      </c>
      <c r="T1093" s="257" t="s">
        <v>10774</v>
      </c>
      <c r="U1093" s="304" t="s">
        <v>83</v>
      </c>
      <c r="V1093" s="304" t="s">
        <v>2657</v>
      </c>
      <c r="W1093" s="302" t="s">
        <v>7472</v>
      </c>
      <c r="X1093" s="143" t="s">
        <v>232</v>
      </c>
      <c r="Y1093" s="254" t="s">
        <v>232</v>
      </c>
      <c r="Z1093" s="303" t="s">
        <v>300</v>
      </c>
      <c r="AA1093" s="306" t="s">
        <v>300</v>
      </c>
      <c r="AB1093" s="259" t="s">
        <v>173</v>
      </c>
      <c r="AC1093" s="133" t="s">
        <v>8166</v>
      </c>
      <c r="AD1093" s="303">
        <f t="shared" si="16"/>
        <v>0</v>
      </c>
      <c r="AE1093" s="105"/>
      <c r="AF1093" s="133" t="e">
        <f>VLOOKUP(N1093,'2021jobs'!A:A,1,0)</f>
        <v>#N/A</v>
      </c>
      <c r="AG1093" s="133" t="e">
        <f>VLOOKUP(Z1093,'2021jobs'!A:A,1,0)</f>
        <v>#N/A</v>
      </c>
      <c r="AH1093" s="256"/>
      <c r="AI1093" s="132"/>
      <c r="AJ1093" s="172"/>
      <c r="AK1093" s="250" t="s">
        <v>7476</v>
      </c>
      <c r="AL1093" s="98"/>
      <c r="AM1093" s="134" t="s">
        <v>2657</v>
      </c>
      <c r="AN1093" s="134" t="s">
        <v>2657</v>
      </c>
      <c r="AO1093" s="5" t="s">
        <v>173</v>
      </c>
    </row>
    <row r="1094" spans="1:41" s="9" customFormat="1" ht="15" customHeight="1" x14ac:dyDescent="0.4">
      <c r="A1094" s="125">
        <v>0</v>
      </c>
      <c r="B1094" s="125">
        <v>0</v>
      </c>
      <c r="C1094" s="125">
        <v>0</v>
      </c>
      <c r="D1094" s="125">
        <v>0</v>
      </c>
      <c r="E1094" s="125">
        <v>0</v>
      </c>
      <c r="F1094" s="125">
        <v>0</v>
      </c>
      <c r="G1094" s="120">
        <v>1</v>
      </c>
      <c r="H1094" s="125">
        <v>0</v>
      </c>
      <c r="I1094" s="125">
        <v>0</v>
      </c>
      <c r="J1094" s="300">
        <v>0</v>
      </c>
      <c r="K1094" s="125">
        <v>0</v>
      </c>
      <c r="L1094" s="125">
        <v>0</v>
      </c>
      <c r="M1094" s="253" t="s">
        <v>9731</v>
      </c>
      <c r="N1094" s="133" t="s">
        <v>10377</v>
      </c>
      <c r="O1094" s="254" t="s">
        <v>7605</v>
      </c>
      <c r="P1094" s="254" t="s">
        <v>2045</v>
      </c>
      <c r="Q1094" s="254" t="s">
        <v>7512</v>
      </c>
      <c r="R1094" s="257" t="s">
        <v>7615</v>
      </c>
      <c r="S1094" s="313" t="s">
        <v>9859</v>
      </c>
      <c r="T1094" s="257" t="s">
        <v>10826</v>
      </c>
      <c r="U1094" s="304" t="s">
        <v>83</v>
      </c>
      <c r="V1094" s="304" t="s">
        <v>2657</v>
      </c>
      <c r="W1094" s="302" t="s">
        <v>7472</v>
      </c>
      <c r="X1094" s="143" t="s">
        <v>232</v>
      </c>
      <c r="Y1094" s="254" t="s">
        <v>232</v>
      </c>
      <c r="Z1094" s="303" t="s">
        <v>300</v>
      </c>
      <c r="AA1094" s="306" t="s">
        <v>300</v>
      </c>
      <c r="AB1094" s="259" t="s">
        <v>173</v>
      </c>
      <c r="AC1094" s="133" t="s">
        <v>8166</v>
      </c>
      <c r="AD1094" s="303">
        <f t="shared" si="16"/>
        <v>0</v>
      </c>
      <c r="AE1094" s="105"/>
      <c r="AF1094" s="133" t="e">
        <f>VLOOKUP(N1094,'2021jobs'!A:A,1,0)</f>
        <v>#N/A</v>
      </c>
      <c r="AG1094" s="133" t="e">
        <f>VLOOKUP(Z1094,'2021jobs'!A:A,1,0)</f>
        <v>#N/A</v>
      </c>
      <c r="AH1094" s="256"/>
      <c r="AI1094" s="132"/>
      <c r="AJ1094" s="172"/>
      <c r="AK1094" s="250" t="s">
        <v>7476</v>
      </c>
      <c r="AL1094" s="98"/>
      <c r="AM1094" s="134" t="s">
        <v>2657</v>
      </c>
      <c r="AN1094" s="134" t="s">
        <v>2657</v>
      </c>
      <c r="AO1094" s="5" t="s">
        <v>173</v>
      </c>
    </row>
    <row r="1095" spans="1:41" s="9" customFormat="1" ht="15" customHeight="1" x14ac:dyDescent="0.4">
      <c r="A1095" s="125">
        <v>0</v>
      </c>
      <c r="B1095" s="125">
        <v>0</v>
      </c>
      <c r="C1095" s="125">
        <v>0</v>
      </c>
      <c r="D1095" s="125">
        <v>0</v>
      </c>
      <c r="E1095" s="125">
        <v>0</v>
      </c>
      <c r="F1095" s="125">
        <v>0</v>
      </c>
      <c r="G1095" s="120">
        <v>1</v>
      </c>
      <c r="H1095" s="125">
        <v>0</v>
      </c>
      <c r="I1095" s="125">
        <v>0</v>
      </c>
      <c r="J1095" s="300">
        <v>0</v>
      </c>
      <c r="K1095" s="125">
        <v>0</v>
      </c>
      <c r="L1095" s="125">
        <v>0</v>
      </c>
      <c r="M1095" s="135" t="s">
        <v>9737</v>
      </c>
      <c r="N1095" s="133" t="s">
        <v>10378</v>
      </c>
      <c r="O1095" s="254" t="s">
        <v>2685</v>
      </c>
      <c r="P1095" s="254" t="s">
        <v>611</v>
      </c>
      <c r="Q1095" s="254" t="s">
        <v>7480</v>
      </c>
      <c r="R1095" s="257" t="s">
        <v>9320</v>
      </c>
      <c r="S1095" s="313" t="s">
        <v>9278</v>
      </c>
      <c r="T1095" s="257" t="s">
        <v>10779</v>
      </c>
      <c r="U1095" s="304" t="s">
        <v>83</v>
      </c>
      <c r="V1095" s="304" t="s">
        <v>2657</v>
      </c>
      <c r="W1095" s="302" t="s">
        <v>2684</v>
      </c>
      <c r="X1095" s="143" t="s">
        <v>232</v>
      </c>
      <c r="Y1095" s="254" t="s">
        <v>232</v>
      </c>
      <c r="Z1095" s="255" t="s">
        <v>300</v>
      </c>
      <c r="AA1095" s="306" t="s">
        <v>300</v>
      </c>
      <c r="AB1095" s="259" t="s">
        <v>173</v>
      </c>
      <c r="AC1095" s="133" t="s">
        <v>8167</v>
      </c>
      <c r="AD1095" s="303">
        <f t="shared" si="16"/>
        <v>0</v>
      </c>
      <c r="AE1095" s="254"/>
      <c r="AF1095" s="133" t="e">
        <f>VLOOKUP(N1095,'2021jobs'!A:A,1,0)</f>
        <v>#N/A</v>
      </c>
      <c r="AG1095" s="133" t="e">
        <f>VLOOKUP(Z1095,'2021jobs'!A:A,1,0)</f>
        <v>#N/A</v>
      </c>
      <c r="AH1095" s="256"/>
      <c r="AI1095" s="255"/>
      <c r="AJ1095" s="172"/>
      <c r="AK1095" s="250"/>
      <c r="AL1095" s="98"/>
      <c r="AM1095" s="134"/>
      <c r="AN1095" s="134"/>
      <c r="AO1095" s="5"/>
    </row>
    <row r="1096" spans="1:41" s="9" customFormat="1" ht="15" customHeight="1" x14ac:dyDescent="0.4">
      <c r="A1096" s="125">
        <v>0</v>
      </c>
      <c r="B1096" s="125">
        <v>0</v>
      </c>
      <c r="C1096" s="125">
        <v>0</v>
      </c>
      <c r="D1096" s="125">
        <v>0</v>
      </c>
      <c r="E1096" s="125">
        <v>0</v>
      </c>
      <c r="F1096" s="125">
        <v>0</v>
      </c>
      <c r="G1096" s="120">
        <v>1</v>
      </c>
      <c r="H1096" s="125">
        <v>0</v>
      </c>
      <c r="I1096" s="125">
        <v>0</v>
      </c>
      <c r="J1096" s="300">
        <v>0</v>
      </c>
      <c r="K1096" s="125">
        <v>0</v>
      </c>
      <c r="L1096" s="125">
        <v>0</v>
      </c>
      <c r="M1096" s="135"/>
      <c r="N1096" s="133" t="s">
        <v>2686</v>
      </c>
      <c r="O1096" s="254" t="s">
        <v>2685</v>
      </c>
      <c r="P1096" s="254" t="s">
        <v>433</v>
      </c>
      <c r="Q1096" s="254" t="s">
        <v>7480</v>
      </c>
      <c r="R1096" s="257" t="s">
        <v>2687</v>
      </c>
      <c r="S1096" s="313" t="s">
        <v>9278</v>
      </c>
      <c r="T1096" s="257" t="s">
        <v>10825</v>
      </c>
      <c r="U1096" s="304" t="s">
        <v>83</v>
      </c>
      <c r="V1096" s="304" t="s">
        <v>2657</v>
      </c>
      <c r="W1096" s="302" t="s">
        <v>2684</v>
      </c>
      <c r="X1096" s="143" t="s">
        <v>232</v>
      </c>
      <c r="Y1096" s="97" t="s">
        <v>232</v>
      </c>
      <c r="Z1096" s="255" t="s">
        <v>2686</v>
      </c>
      <c r="AA1096" s="106" t="s">
        <v>2688</v>
      </c>
      <c r="AB1096" s="259" t="s">
        <v>173</v>
      </c>
      <c r="AC1096" s="133" t="s">
        <v>8167</v>
      </c>
      <c r="AD1096" s="303">
        <f t="shared" si="16"/>
        <v>1</v>
      </c>
      <c r="AE1096" s="105"/>
      <c r="AF1096" s="133" t="str">
        <f>VLOOKUP(N1096,'2021jobs'!A:A,1,0)</f>
        <v>BAIT-P4</v>
      </c>
      <c r="AG1096" s="133" t="str">
        <f>VLOOKUP(Z1096,'2021jobs'!A:A,1,0)</f>
        <v>BAIT-P4</v>
      </c>
      <c r="AH1096" s="256"/>
      <c r="AI1096" s="132" t="s">
        <v>2686</v>
      </c>
      <c r="AJ1096" s="172" t="s">
        <v>239</v>
      </c>
      <c r="AK1096" s="135"/>
      <c r="AL1096" s="115" t="s">
        <v>2684</v>
      </c>
      <c r="AM1096" s="134" t="s">
        <v>2657</v>
      </c>
      <c r="AN1096" s="134" t="s">
        <v>2657</v>
      </c>
      <c r="AO1096" s="5" t="s">
        <v>173</v>
      </c>
    </row>
    <row r="1097" spans="1:41" s="9" customFormat="1" ht="15" customHeight="1" x14ac:dyDescent="0.4">
      <c r="A1097" s="125">
        <v>0</v>
      </c>
      <c r="B1097" s="125">
        <v>0</v>
      </c>
      <c r="C1097" s="125">
        <v>0</v>
      </c>
      <c r="D1097" s="125">
        <v>0</v>
      </c>
      <c r="E1097" s="125">
        <v>0</v>
      </c>
      <c r="F1097" s="125">
        <v>0</v>
      </c>
      <c r="G1097" s="120">
        <v>1</v>
      </c>
      <c r="H1097" s="125">
        <v>0</v>
      </c>
      <c r="I1097" s="125">
        <v>0</v>
      </c>
      <c r="J1097" s="300">
        <v>0</v>
      </c>
      <c r="K1097" s="125">
        <v>0</v>
      </c>
      <c r="L1097" s="125">
        <v>0</v>
      </c>
      <c r="M1097" s="135"/>
      <c r="N1097" s="133" t="s">
        <v>2689</v>
      </c>
      <c r="O1097" s="254" t="s">
        <v>2685</v>
      </c>
      <c r="P1097" s="254" t="s">
        <v>355</v>
      </c>
      <c r="Q1097" s="254" t="s">
        <v>7480</v>
      </c>
      <c r="R1097" s="257" t="s">
        <v>2690</v>
      </c>
      <c r="S1097" s="313" t="s">
        <v>9278</v>
      </c>
      <c r="T1097" s="257" t="s">
        <v>10824</v>
      </c>
      <c r="U1097" s="304" t="s">
        <v>83</v>
      </c>
      <c r="V1097" s="304" t="s">
        <v>2657</v>
      </c>
      <c r="W1097" s="302" t="s">
        <v>2684</v>
      </c>
      <c r="X1097" s="143" t="s">
        <v>232</v>
      </c>
      <c r="Y1097" s="97" t="s">
        <v>232</v>
      </c>
      <c r="Z1097" s="255" t="s">
        <v>2689</v>
      </c>
      <c r="AA1097" s="106" t="s">
        <v>2691</v>
      </c>
      <c r="AB1097" s="259" t="s">
        <v>173</v>
      </c>
      <c r="AC1097" s="133" t="s">
        <v>8167</v>
      </c>
      <c r="AD1097" s="303">
        <f t="shared" ref="AD1097:AD1160" si="17">IF(Z1097=N1097,1,0)</f>
        <v>1</v>
      </c>
      <c r="AE1097" s="105" t="s">
        <v>7482</v>
      </c>
      <c r="AF1097" s="133" t="str">
        <f>VLOOKUP(N1097,'2021jobs'!A:A,1,0)</f>
        <v>BAIT-P3</v>
      </c>
      <c r="AG1097" s="133" t="str">
        <f>VLOOKUP(Z1097,'2021jobs'!A:A,1,0)</f>
        <v>BAIT-P3</v>
      </c>
      <c r="AH1097" s="256"/>
      <c r="AI1097" s="132" t="s">
        <v>2689</v>
      </c>
      <c r="AJ1097" s="172" t="s">
        <v>239</v>
      </c>
      <c r="AK1097" s="135"/>
      <c r="AL1097" s="115" t="s">
        <v>2684</v>
      </c>
      <c r="AM1097" s="134" t="s">
        <v>2657</v>
      </c>
      <c r="AN1097" s="134" t="s">
        <v>2657</v>
      </c>
      <c r="AO1097" s="5" t="s">
        <v>173</v>
      </c>
    </row>
    <row r="1098" spans="1:41" s="9" customFormat="1" ht="15" customHeight="1" x14ac:dyDescent="0.4">
      <c r="A1098" s="125">
        <v>0</v>
      </c>
      <c r="B1098" s="125">
        <v>0</v>
      </c>
      <c r="C1098" s="125">
        <v>0</v>
      </c>
      <c r="D1098" s="125">
        <v>0</v>
      </c>
      <c r="E1098" s="125">
        <v>0</v>
      </c>
      <c r="F1098" s="125">
        <v>0</v>
      </c>
      <c r="G1098" s="120">
        <v>1</v>
      </c>
      <c r="H1098" s="125">
        <v>0</v>
      </c>
      <c r="I1098" s="125">
        <v>0</v>
      </c>
      <c r="J1098" s="300">
        <v>0</v>
      </c>
      <c r="K1098" s="125">
        <v>0</v>
      </c>
      <c r="L1098" s="125">
        <v>0</v>
      </c>
      <c r="M1098" s="135"/>
      <c r="N1098" s="133" t="s">
        <v>2692</v>
      </c>
      <c r="O1098" s="254" t="s">
        <v>2685</v>
      </c>
      <c r="P1098" s="254" t="s">
        <v>443</v>
      </c>
      <c r="Q1098" s="254" t="s">
        <v>7480</v>
      </c>
      <c r="R1098" s="257" t="s">
        <v>2693</v>
      </c>
      <c r="S1098" s="313" t="s">
        <v>9278</v>
      </c>
      <c r="T1098" s="257" t="s">
        <v>9696</v>
      </c>
      <c r="U1098" s="304" t="s">
        <v>83</v>
      </c>
      <c r="V1098" s="304" t="s">
        <v>2657</v>
      </c>
      <c r="W1098" s="302" t="s">
        <v>2684</v>
      </c>
      <c r="X1098" s="143" t="s">
        <v>232</v>
      </c>
      <c r="Y1098" s="97" t="s">
        <v>232</v>
      </c>
      <c r="Z1098" s="255" t="s">
        <v>2692</v>
      </c>
      <c r="AA1098" s="106" t="s">
        <v>2694</v>
      </c>
      <c r="AB1098" s="259" t="s">
        <v>173</v>
      </c>
      <c r="AC1098" s="133" t="s">
        <v>8167</v>
      </c>
      <c r="AD1098" s="303">
        <f t="shared" si="17"/>
        <v>1</v>
      </c>
      <c r="AE1098" s="105"/>
      <c r="AF1098" s="133" t="str">
        <f>VLOOKUP(N1098,'2021jobs'!A:A,1,0)</f>
        <v>BAIT-P2</v>
      </c>
      <c r="AG1098" s="133" t="str">
        <f>VLOOKUP(Z1098,'2021jobs'!A:A,1,0)</f>
        <v>BAIT-P2</v>
      </c>
      <c r="AH1098" s="256"/>
      <c r="AI1098" s="132" t="s">
        <v>2692</v>
      </c>
      <c r="AJ1098" s="172" t="s">
        <v>239</v>
      </c>
      <c r="AK1098" s="135"/>
      <c r="AL1098" s="115" t="s">
        <v>2684</v>
      </c>
      <c r="AM1098" s="134" t="s">
        <v>2657</v>
      </c>
      <c r="AN1098" s="134" t="s">
        <v>2657</v>
      </c>
      <c r="AO1098" s="5" t="s">
        <v>173</v>
      </c>
    </row>
    <row r="1099" spans="1:41" s="9" customFormat="1" ht="15" customHeight="1" x14ac:dyDescent="0.4">
      <c r="A1099" s="125">
        <v>0</v>
      </c>
      <c r="B1099" s="125">
        <v>0</v>
      </c>
      <c r="C1099" s="125">
        <v>0</v>
      </c>
      <c r="D1099" s="125">
        <v>0</v>
      </c>
      <c r="E1099" s="125">
        <v>0</v>
      </c>
      <c r="F1099" s="125">
        <v>0</v>
      </c>
      <c r="G1099" s="120">
        <v>1</v>
      </c>
      <c r="H1099" s="125">
        <v>0</v>
      </c>
      <c r="I1099" s="125">
        <v>0</v>
      </c>
      <c r="J1099" s="300">
        <v>0</v>
      </c>
      <c r="K1099" s="125">
        <v>0</v>
      </c>
      <c r="L1099" s="125">
        <v>0</v>
      </c>
      <c r="M1099" s="135"/>
      <c r="N1099" s="133" t="s">
        <v>2695</v>
      </c>
      <c r="O1099" s="254" t="s">
        <v>2685</v>
      </c>
      <c r="P1099" s="254" t="s">
        <v>474</v>
      </c>
      <c r="Q1099" s="254" t="s">
        <v>7480</v>
      </c>
      <c r="R1099" s="257" t="s">
        <v>2696</v>
      </c>
      <c r="S1099" s="313" t="s">
        <v>9278</v>
      </c>
      <c r="T1099" s="257" t="s">
        <v>10823</v>
      </c>
      <c r="U1099" s="304" t="s">
        <v>83</v>
      </c>
      <c r="V1099" s="304" t="s">
        <v>2657</v>
      </c>
      <c r="W1099" s="302" t="s">
        <v>2684</v>
      </c>
      <c r="X1099" s="143" t="s">
        <v>232</v>
      </c>
      <c r="Y1099" s="97" t="s">
        <v>232</v>
      </c>
      <c r="Z1099" s="255" t="s">
        <v>2695</v>
      </c>
      <c r="AA1099" s="106" t="s">
        <v>2697</v>
      </c>
      <c r="AB1099" s="259" t="s">
        <v>173</v>
      </c>
      <c r="AC1099" s="133" t="s">
        <v>8167</v>
      </c>
      <c r="AD1099" s="303">
        <f t="shared" si="17"/>
        <v>1</v>
      </c>
      <c r="AE1099" s="105"/>
      <c r="AF1099" s="133" t="str">
        <f>VLOOKUP(N1099,'2021jobs'!A:A,1,0)</f>
        <v>BAIT-P1</v>
      </c>
      <c r="AG1099" s="133" t="str">
        <f>VLOOKUP(Z1099,'2021jobs'!A:A,1,0)</f>
        <v>BAIT-P1</v>
      </c>
      <c r="AH1099" s="256"/>
      <c r="AI1099" s="132" t="s">
        <v>2695</v>
      </c>
      <c r="AJ1099" s="172" t="s">
        <v>239</v>
      </c>
      <c r="AK1099" s="135"/>
      <c r="AL1099" s="115" t="s">
        <v>2684</v>
      </c>
      <c r="AM1099" s="134" t="s">
        <v>2657</v>
      </c>
      <c r="AN1099" s="134" t="s">
        <v>2657</v>
      </c>
      <c r="AO1099" s="5" t="s">
        <v>173</v>
      </c>
    </row>
    <row r="1100" spans="1:41" s="9" customFormat="1" ht="15" customHeight="1" x14ac:dyDescent="0.4">
      <c r="A1100" s="125">
        <v>0</v>
      </c>
      <c r="B1100" s="125">
        <v>0</v>
      </c>
      <c r="C1100" s="125">
        <v>0</v>
      </c>
      <c r="D1100" s="125">
        <v>0</v>
      </c>
      <c r="E1100" s="125">
        <v>0</v>
      </c>
      <c r="F1100" s="125">
        <v>0</v>
      </c>
      <c r="G1100" s="120">
        <v>1</v>
      </c>
      <c r="H1100" s="125">
        <v>0</v>
      </c>
      <c r="I1100" s="125">
        <v>0</v>
      </c>
      <c r="J1100" s="300">
        <v>0</v>
      </c>
      <c r="K1100" s="125">
        <v>0</v>
      </c>
      <c r="L1100" s="125">
        <v>0</v>
      </c>
      <c r="M1100" s="135"/>
      <c r="N1100" s="133" t="s">
        <v>2700</v>
      </c>
      <c r="O1100" s="254" t="s">
        <v>2699</v>
      </c>
      <c r="P1100" s="254" t="s">
        <v>453</v>
      </c>
      <c r="Q1100" s="110" t="s">
        <v>7479</v>
      </c>
      <c r="R1100" s="257" t="s">
        <v>2701</v>
      </c>
      <c r="S1100" s="313" t="s">
        <v>9279</v>
      </c>
      <c r="T1100" s="257" t="s">
        <v>9701</v>
      </c>
      <c r="U1100" s="304" t="s">
        <v>83</v>
      </c>
      <c r="V1100" s="304" t="s">
        <v>2657</v>
      </c>
      <c r="W1100" s="302" t="s">
        <v>2698</v>
      </c>
      <c r="X1100" s="143" t="s">
        <v>232</v>
      </c>
      <c r="Y1100" s="105" t="s">
        <v>232</v>
      </c>
      <c r="Z1100" s="255" t="s">
        <v>2700</v>
      </c>
      <c r="AA1100" s="106" t="s">
        <v>2702</v>
      </c>
      <c r="AB1100" s="259" t="s">
        <v>173</v>
      </c>
      <c r="AC1100" s="133" t="s">
        <v>8168</v>
      </c>
      <c r="AD1100" s="303">
        <f t="shared" si="17"/>
        <v>1</v>
      </c>
      <c r="AE1100" s="110"/>
      <c r="AF1100" s="133" t="str">
        <f>VLOOKUP(N1100,'2021jobs'!A:A,1,0)</f>
        <v>TRIT-D2</v>
      </c>
      <c r="AG1100" s="133" t="str">
        <f>VLOOKUP(Z1100,'2021jobs'!A:A,1,0)</f>
        <v>TRIT-D2</v>
      </c>
      <c r="AH1100" s="256"/>
      <c r="AI1100" s="132" t="s">
        <v>2700</v>
      </c>
      <c r="AJ1100" s="172" t="s">
        <v>239</v>
      </c>
      <c r="AK1100" s="135"/>
      <c r="AL1100" s="98" t="s">
        <v>2698</v>
      </c>
      <c r="AM1100" s="134" t="s">
        <v>2657</v>
      </c>
      <c r="AN1100" s="134" t="s">
        <v>2657</v>
      </c>
      <c r="AO1100" s="5" t="s">
        <v>173</v>
      </c>
    </row>
    <row r="1101" spans="1:41" s="9" customFormat="1" ht="15" customHeight="1" x14ac:dyDescent="0.4">
      <c r="A1101" s="125">
        <v>0</v>
      </c>
      <c r="B1101" s="125">
        <v>0</v>
      </c>
      <c r="C1101" s="125">
        <v>0</v>
      </c>
      <c r="D1101" s="125">
        <v>0</v>
      </c>
      <c r="E1101" s="125">
        <v>0</v>
      </c>
      <c r="F1101" s="125">
        <v>0</v>
      </c>
      <c r="G1101" s="120">
        <v>1</v>
      </c>
      <c r="H1101" s="125">
        <v>0</v>
      </c>
      <c r="I1101" s="125">
        <v>0</v>
      </c>
      <c r="J1101" s="300">
        <v>0</v>
      </c>
      <c r="K1101" s="125">
        <v>0</v>
      </c>
      <c r="L1101" s="125">
        <v>0</v>
      </c>
      <c r="M1101" s="135"/>
      <c r="N1101" s="133" t="s">
        <v>2703</v>
      </c>
      <c r="O1101" s="254" t="s">
        <v>2699</v>
      </c>
      <c r="P1101" s="254" t="s">
        <v>352</v>
      </c>
      <c r="Q1101" s="110" t="s">
        <v>7479</v>
      </c>
      <c r="R1101" s="257" t="s">
        <v>2704</v>
      </c>
      <c r="S1101" s="313" t="s">
        <v>9279</v>
      </c>
      <c r="T1101" s="257" t="s">
        <v>9700</v>
      </c>
      <c r="U1101" s="304" t="s">
        <v>83</v>
      </c>
      <c r="V1101" s="304" t="s">
        <v>2657</v>
      </c>
      <c r="W1101" s="302" t="s">
        <v>2698</v>
      </c>
      <c r="X1101" s="143" t="s">
        <v>232</v>
      </c>
      <c r="Y1101" s="97" t="s">
        <v>232</v>
      </c>
      <c r="Z1101" s="255" t="s">
        <v>2703</v>
      </c>
      <c r="AA1101" s="106" t="s">
        <v>2705</v>
      </c>
      <c r="AB1101" s="259" t="s">
        <v>173</v>
      </c>
      <c r="AC1101" s="133" t="s">
        <v>8168</v>
      </c>
      <c r="AD1101" s="303">
        <f t="shared" si="17"/>
        <v>1</v>
      </c>
      <c r="AE1101" s="105"/>
      <c r="AF1101" s="133" t="str">
        <f>VLOOKUP(N1101,'2021jobs'!A:A,1,0)</f>
        <v>TRIT-D1</v>
      </c>
      <c r="AG1101" s="133" t="str">
        <f>VLOOKUP(Z1101,'2021jobs'!A:A,1,0)</f>
        <v>TRIT-D1</v>
      </c>
      <c r="AH1101" s="256"/>
      <c r="AI1101" s="132" t="s">
        <v>2703</v>
      </c>
      <c r="AJ1101" s="172" t="s">
        <v>239</v>
      </c>
      <c r="AK1101" s="135"/>
      <c r="AL1101" s="115" t="s">
        <v>2698</v>
      </c>
      <c r="AM1101" s="134" t="s">
        <v>2657</v>
      </c>
      <c r="AN1101" s="134" t="s">
        <v>2657</v>
      </c>
      <c r="AO1101" s="5" t="s">
        <v>173</v>
      </c>
    </row>
    <row r="1102" spans="1:41" s="9" customFormat="1" ht="15" customHeight="1" x14ac:dyDescent="0.4">
      <c r="A1102" s="125">
        <v>0</v>
      </c>
      <c r="B1102" s="125">
        <v>0</v>
      </c>
      <c r="C1102" s="125">
        <v>0</v>
      </c>
      <c r="D1102" s="125">
        <v>0</v>
      </c>
      <c r="E1102" s="125">
        <v>0</v>
      </c>
      <c r="F1102" s="125">
        <v>0</v>
      </c>
      <c r="G1102" s="120">
        <v>1</v>
      </c>
      <c r="H1102" s="125">
        <v>0</v>
      </c>
      <c r="I1102" s="125">
        <v>0</v>
      </c>
      <c r="J1102" s="300">
        <v>0</v>
      </c>
      <c r="K1102" s="125">
        <v>0</v>
      </c>
      <c r="L1102" s="125">
        <v>0</v>
      </c>
      <c r="M1102" s="135"/>
      <c r="N1102" s="133" t="s">
        <v>2706</v>
      </c>
      <c r="O1102" s="254" t="s">
        <v>2699</v>
      </c>
      <c r="P1102" s="254" t="s">
        <v>415</v>
      </c>
      <c r="Q1102" s="254" t="s">
        <v>7479</v>
      </c>
      <c r="R1102" s="257" t="s">
        <v>2707</v>
      </c>
      <c r="S1102" s="313" t="s">
        <v>9279</v>
      </c>
      <c r="T1102" s="257" t="s">
        <v>9698</v>
      </c>
      <c r="U1102" s="304" t="s">
        <v>83</v>
      </c>
      <c r="V1102" s="304" t="s">
        <v>2657</v>
      </c>
      <c r="W1102" s="302" t="s">
        <v>2698</v>
      </c>
      <c r="X1102" s="143" t="s">
        <v>232</v>
      </c>
      <c r="Y1102" s="105" t="s">
        <v>232</v>
      </c>
      <c r="Z1102" s="255" t="s">
        <v>2706</v>
      </c>
      <c r="AA1102" s="106" t="s">
        <v>2708</v>
      </c>
      <c r="AB1102" s="259" t="s">
        <v>173</v>
      </c>
      <c r="AC1102" s="133" t="s">
        <v>8168</v>
      </c>
      <c r="AD1102" s="303">
        <f t="shared" si="17"/>
        <v>1</v>
      </c>
      <c r="AE1102" s="110"/>
      <c r="AF1102" s="133" t="str">
        <f>VLOOKUP(N1102,'2021jobs'!A:A,1,0)</f>
        <v>TRIT-M2</v>
      </c>
      <c r="AG1102" s="133" t="str">
        <f>VLOOKUP(Z1102,'2021jobs'!A:A,1,0)</f>
        <v>TRIT-M2</v>
      </c>
      <c r="AH1102" s="256"/>
      <c r="AI1102" s="132" t="s">
        <v>2706</v>
      </c>
      <c r="AJ1102" s="172" t="s">
        <v>239</v>
      </c>
      <c r="AK1102" s="135"/>
      <c r="AL1102" s="98" t="s">
        <v>2698</v>
      </c>
      <c r="AM1102" s="134" t="s">
        <v>2657</v>
      </c>
      <c r="AN1102" s="134" t="s">
        <v>2657</v>
      </c>
      <c r="AO1102" s="5" t="s">
        <v>173</v>
      </c>
    </row>
    <row r="1103" spans="1:41" s="9" customFormat="1" ht="15" customHeight="1" x14ac:dyDescent="0.4">
      <c r="A1103" s="125">
        <v>0</v>
      </c>
      <c r="B1103" s="125">
        <v>0</v>
      </c>
      <c r="C1103" s="125">
        <v>0</v>
      </c>
      <c r="D1103" s="125">
        <v>0</v>
      </c>
      <c r="E1103" s="125">
        <v>0</v>
      </c>
      <c r="F1103" s="125">
        <v>0</v>
      </c>
      <c r="G1103" s="120">
        <v>1</v>
      </c>
      <c r="H1103" s="125">
        <v>0</v>
      </c>
      <c r="I1103" s="125">
        <v>0</v>
      </c>
      <c r="J1103" s="300">
        <v>0</v>
      </c>
      <c r="K1103" s="125">
        <v>0</v>
      </c>
      <c r="L1103" s="125">
        <v>0</v>
      </c>
      <c r="M1103" s="135"/>
      <c r="N1103" s="133" t="s">
        <v>2709</v>
      </c>
      <c r="O1103" s="254" t="s">
        <v>2699</v>
      </c>
      <c r="P1103" s="254" t="s">
        <v>363</v>
      </c>
      <c r="Q1103" s="105" t="s">
        <v>7479</v>
      </c>
      <c r="R1103" s="257" t="s">
        <v>2710</v>
      </c>
      <c r="S1103" s="313" t="s">
        <v>9279</v>
      </c>
      <c r="T1103" s="257" t="s">
        <v>9699</v>
      </c>
      <c r="U1103" s="304" t="s">
        <v>83</v>
      </c>
      <c r="V1103" s="304" t="s">
        <v>2657</v>
      </c>
      <c r="W1103" s="302" t="s">
        <v>2698</v>
      </c>
      <c r="X1103" s="143" t="s">
        <v>232</v>
      </c>
      <c r="Y1103" s="97" t="s">
        <v>232</v>
      </c>
      <c r="Z1103" s="255" t="s">
        <v>2709</v>
      </c>
      <c r="AA1103" s="106" t="s">
        <v>2711</v>
      </c>
      <c r="AB1103" s="259" t="s">
        <v>173</v>
      </c>
      <c r="AC1103" s="133" t="s">
        <v>8168</v>
      </c>
      <c r="AD1103" s="303">
        <f t="shared" si="17"/>
        <v>1</v>
      </c>
      <c r="AE1103" s="105" t="s">
        <v>7482</v>
      </c>
      <c r="AF1103" s="133" t="str">
        <f>VLOOKUP(N1103,'2021jobs'!A:A,1,0)</f>
        <v>TRIT-M1</v>
      </c>
      <c r="AG1103" s="133" t="str">
        <f>VLOOKUP(Z1103,'2021jobs'!A:A,1,0)</f>
        <v>TRIT-M1</v>
      </c>
      <c r="AH1103" s="256"/>
      <c r="AI1103" s="132" t="s">
        <v>2709</v>
      </c>
      <c r="AJ1103" s="172" t="s">
        <v>239</v>
      </c>
      <c r="AK1103" s="135"/>
      <c r="AL1103" s="115" t="s">
        <v>2698</v>
      </c>
      <c r="AM1103" s="134" t="s">
        <v>2657</v>
      </c>
      <c r="AN1103" s="134" t="s">
        <v>2657</v>
      </c>
      <c r="AO1103" s="5" t="s">
        <v>173</v>
      </c>
    </row>
    <row r="1104" spans="1:41" s="9" customFormat="1" ht="15" customHeight="1" x14ac:dyDescent="0.4">
      <c r="A1104" s="125">
        <v>0</v>
      </c>
      <c r="B1104" s="125">
        <v>0</v>
      </c>
      <c r="C1104" s="125">
        <v>0</v>
      </c>
      <c r="D1104" s="125">
        <v>0</v>
      </c>
      <c r="E1104" s="125">
        <v>0</v>
      </c>
      <c r="F1104" s="125">
        <v>0</v>
      </c>
      <c r="G1104" s="120">
        <v>1</v>
      </c>
      <c r="H1104" s="125">
        <v>0</v>
      </c>
      <c r="I1104" s="125">
        <v>0</v>
      </c>
      <c r="J1104" s="300">
        <v>0</v>
      </c>
      <c r="K1104" s="125">
        <v>0</v>
      </c>
      <c r="L1104" s="125">
        <v>0</v>
      </c>
      <c r="M1104" s="135" t="s">
        <v>9737</v>
      </c>
      <c r="N1104" s="133" t="s">
        <v>10379</v>
      </c>
      <c r="O1104" s="254" t="s">
        <v>2699</v>
      </c>
      <c r="P1104" s="254" t="s">
        <v>2034</v>
      </c>
      <c r="Q1104" s="254" t="s">
        <v>7512</v>
      </c>
      <c r="R1104" s="257" t="s">
        <v>9290</v>
      </c>
      <c r="S1104" s="313" t="s">
        <v>9280</v>
      </c>
      <c r="T1104" s="257" t="s">
        <v>10786</v>
      </c>
      <c r="U1104" s="304" t="s">
        <v>83</v>
      </c>
      <c r="V1104" s="304" t="s">
        <v>2657</v>
      </c>
      <c r="W1104" s="302" t="s">
        <v>2698</v>
      </c>
      <c r="X1104" s="143" t="s">
        <v>232</v>
      </c>
      <c r="Y1104" s="254" t="s">
        <v>232</v>
      </c>
      <c r="Z1104" s="255" t="s">
        <v>300</v>
      </c>
      <c r="AA1104" s="306" t="s">
        <v>300</v>
      </c>
      <c r="AB1104" s="259" t="s">
        <v>173</v>
      </c>
      <c r="AC1104" s="133" t="s">
        <v>8169</v>
      </c>
      <c r="AD1104" s="303">
        <f t="shared" si="17"/>
        <v>0</v>
      </c>
      <c r="AE1104" s="254"/>
      <c r="AF1104" s="133" t="e">
        <f>VLOOKUP(N1104,'2021jobs'!A:A,1,0)</f>
        <v>#N/A</v>
      </c>
      <c r="AG1104" s="133" t="e">
        <f>VLOOKUP(Z1104,'2021jobs'!A:A,1,0)</f>
        <v>#N/A</v>
      </c>
      <c r="AH1104" s="256"/>
      <c r="AI1104" s="255"/>
      <c r="AJ1104" s="172"/>
      <c r="AK1104" s="135"/>
      <c r="AL1104" s="115"/>
      <c r="AM1104" s="134"/>
      <c r="AN1104" s="134"/>
      <c r="AO1104" s="5"/>
    </row>
    <row r="1105" spans="1:41" s="9" customFormat="1" ht="15" customHeight="1" x14ac:dyDescent="0.4">
      <c r="A1105" s="125">
        <v>0</v>
      </c>
      <c r="B1105" s="125">
        <v>0</v>
      </c>
      <c r="C1105" s="125">
        <v>0</v>
      </c>
      <c r="D1105" s="125">
        <v>0</v>
      </c>
      <c r="E1105" s="125">
        <v>0</v>
      </c>
      <c r="F1105" s="125">
        <v>0</v>
      </c>
      <c r="G1105" s="120">
        <v>1</v>
      </c>
      <c r="H1105" s="125">
        <v>0</v>
      </c>
      <c r="I1105" s="125">
        <v>0</v>
      </c>
      <c r="J1105" s="300">
        <v>0</v>
      </c>
      <c r="K1105" s="125">
        <v>0</v>
      </c>
      <c r="L1105" s="125">
        <v>0</v>
      </c>
      <c r="M1105" s="135"/>
      <c r="N1105" s="133" t="s">
        <v>2712</v>
      </c>
      <c r="O1105" s="254" t="s">
        <v>2699</v>
      </c>
      <c r="P1105" s="254" t="s">
        <v>2037</v>
      </c>
      <c r="Q1105" s="254" t="s">
        <v>7512</v>
      </c>
      <c r="R1105" s="257" t="s">
        <v>2713</v>
      </c>
      <c r="S1105" s="313" t="s">
        <v>9280</v>
      </c>
      <c r="T1105" s="257" t="s">
        <v>10827</v>
      </c>
      <c r="U1105" s="304" t="s">
        <v>83</v>
      </c>
      <c r="V1105" s="304" t="s">
        <v>2657</v>
      </c>
      <c r="W1105" s="302" t="s">
        <v>2698</v>
      </c>
      <c r="X1105" s="143" t="s">
        <v>232</v>
      </c>
      <c r="Y1105" s="105" t="s">
        <v>232</v>
      </c>
      <c r="Z1105" s="255" t="s">
        <v>2712</v>
      </c>
      <c r="AA1105" s="106" t="s">
        <v>2714</v>
      </c>
      <c r="AB1105" s="259" t="s">
        <v>173</v>
      </c>
      <c r="AC1105" s="133" t="s">
        <v>8169</v>
      </c>
      <c r="AD1105" s="303">
        <f t="shared" si="17"/>
        <v>1</v>
      </c>
      <c r="AE1105" s="110"/>
      <c r="AF1105" s="133" t="str">
        <f>VLOOKUP(N1105,'2021jobs'!A:A,1,0)</f>
        <v>TRIT-T4</v>
      </c>
      <c r="AG1105" s="133" t="str">
        <f>VLOOKUP(Z1105,'2021jobs'!A:A,1,0)</f>
        <v>TRIT-T4</v>
      </c>
      <c r="AH1105" s="256"/>
      <c r="AI1105" s="132" t="s">
        <v>2712</v>
      </c>
      <c r="AJ1105" s="172" t="s">
        <v>239</v>
      </c>
      <c r="AK1105" s="135"/>
      <c r="AL1105" s="98" t="s">
        <v>2698</v>
      </c>
      <c r="AM1105" s="134" t="s">
        <v>2657</v>
      </c>
      <c r="AN1105" s="134" t="s">
        <v>2657</v>
      </c>
      <c r="AO1105" s="5" t="s">
        <v>173</v>
      </c>
    </row>
    <row r="1106" spans="1:41" s="9" customFormat="1" ht="15" customHeight="1" x14ac:dyDescent="0.4">
      <c r="A1106" s="125">
        <v>0</v>
      </c>
      <c r="B1106" s="125">
        <v>0</v>
      </c>
      <c r="C1106" s="125">
        <v>0</v>
      </c>
      <c r="D1106" s="125">
        <v>0</v>
      </c>
      <c r="E1106" s="125">
        <v>0</v>
      </c>
      <c r="F1106" s="125">
        <v>0</v>
      </c>
      <c r="G1106" s="120">
        <v>1</v>
      </c>
      <c r="H1106" s="125">
        <v>0</v>
      </c>
      <c r="I1106" s="125">
        <v>0</v>
      </c>
      <c r="J1106" s="300">
        <v>0</v>
      </c>
      <c r="K1106" s="125">
        <v>0</v>
      </c>
      <c r="L1106" s="125">
        <v>0</v>
      </c>
      <c r="M1106" s="135"/>
      <c r="N1106" s="133" t="s">
        <v>2715</v>
      </c>
      <c r="O1106" s="254" t="s">
        <v>2699</v>
      </c>
      <c r="P1106" s="254" t="s">
        <v>492</v>
      </c>
      <c r="Q1106" s="254" t="s">
        <v>7512</v>
      </c>
      <c r="R1106" s="257" t="s">
        <v>2716</v>
      </c>
      <c r="S1106" s="313" t="s">
        <v>9280</v>
      </c>
      <c r="T1106" s="257" t="s">
        <v>10773</v>
      </c>
      <c r="U1106" s="304" t="s">
        <v>83</v>
      </c>
      <c r="V1106" s="304" t="s">
        <v>2657</v>
      </c>
      <c r="W1106" s="302" t="s">
        <v>2698</v>
      </c>
      <c r="X1106" s="143" t="s">
        <v>232</v>
      </c>
      <c r="Y1106" s="97" t="s">
        <v>232</v>
      </c>
      <c r="Z1106" s="255" t="s">
        <v>2715</v>
      </c>
      <c r="AA1106" s="106" t="s">
        <v>2717</v>
      </c>
      <c r="AB1106" s="259" t="s">
        <v>173</v>
      </c>
      <c r="AC1106" s="133" t="s">
        <v>8169</v>
      </c>
      <c r="AD1106" s="303">
        <f t="shared" si="17"/>
        <v>1</v>
      </c>
      <c r="AE1106" s="105" t="s">
        <v>7482</v>
      </c>
      <c r="AF1106" s="133" t="str">
        <f>VLOOKUP(N1106,'2021jobs'!A:A,1,0)</f>
        <v>TRIT-T3</v>
      </c>
      <c r="AG1106" s="133" t="str">
        <f>VLOOKUP(Z1106,'2021jobs'!A:A,1,0)</f>
        <v>TRIT-T3</v>
      </c>
      <c r="AH1106" s="256"/>
      <c r="AI1106" s="132" t="s">
        <v>2715</v>
      </c>
      <c r="AJ1106" s="172" t="s">
        <v>239</v>
      </c>
      <c r="AK1106" s="135"/>
      <c r="AL1106" s="115" t="s">
        <v>2698</v>
      </c>
      <c r="AM1106" s="134" t="s">
        <v>2657</v>
      </c>
      <c r="AN1106" s="134" t="s">
        <v>2657</v>
      </c>
      <c r="AO1106" s="5" t="s">
        <v>173</v>
      </c>
    </row>
    <row r="1107" spans="1:41" s="9" customFormat="1" ht="15" customHeight="1" x14ac:dyDescent="0.4">
      <c r="A1107" s="125">
        <v>0</v>
      </c>
      <c r="B1107" s="125">
        <v>0</v>
      </c>
      <c r="C1107" s="125">
        <v>0</v>
      </c>
      <c r="D1107" s="125">
        <v>0</v>
      </c>
      <c r="E1107" s="125">
        <v>0</v>
      </c>
      <c r="F1107" s="125">
        <v>0</v>
      </c>
      <c r="G1107" s="120">
        <v>1</v>
      </c>
      <c r="H1107" s="125">
        <v>0</v>
      </c>
      <c r="I1107" s="125">
        <v>0</v>
      </c>
      <c r="J1107" s="300">
        <v>0</v>
      </c>
      <c r="K1107" s="125">
        <v>0</v>
      </c>
      <c r="L1107" s="125">
        <v>0</v>
      </c>
      <c r="M1107" s="135"/>
      <c r="N1107" s="133" t="s">
        <v>2718</v>
      </c>
      <c r="O1107" s="254" t="s">
        <v>2699</v>
      </c>
      <c r="P1107" s="254" t="s">
        <v>2042</v>
      </c>
      <c r="Q1107" s="254" t="s">
        <v>7512</v>
      </c>
      <c r="R1107" s="257" t="s">
        <v>2719</v>
      </c>
      <c r="S1107" s="313" t="s">
        <v>9280</v>
      </c>
      <c r="T1107" s="257" t="s">
        <v>10774</v>
      </c>
      <c r="U1107" s="304" t="s">
        <v>83</v>
      </c>
      <c r="V1107" s="304" t="s">
        <v>2657</v>
      </c>
      <c r="W1107" s="302" t="s">
        <v>2698</v>
      </c>
      <c r="X1107" s="143" t="s">
        <v>232</v>
      </c>
      <c r="Y1107" s="97" t="s">
        <v>232</v>
      </c>
      <c r="Z1107" s="255" t="s">
        <v>2718</v>
      </c>
      <c r="AA1107" s="106" t="s">
        <v>2720</v>
      </c>
      <c r="AB1107" s="259" t="s">
        <v>173</v>
      </c>
      <c r="AC1107" s="133" t="s">
        <v>8169</v>
      </c>
      <c r="AD1107" s="303">
        <f t="shared" si="17"/>
        <v>1</v>
      </c>
      <c r="AE1107" s="105"/>
      <c r="AF1107" s="133" t="str">
        <f>VLOOKUP(N1107,'2021jobs'!A:A,1,0)</f>
        <v>TRIT-T2</v>
      </c>
      <c r="AG1107" s="133" t="str">
        <f>VLOOKUP(Z1107,'2021jobs'!A:A,1,0)</f>
        <v>TRIT-T2</v>
      </c>
      <c r="AH1107" s="256"/>
      <c r="AI1107" s="132" t="s">
        <v>2718</v>
      </c>
      <c r="AJ1107" s="172" t="s">
        <v>239</v>
      </c>
      <c r="AK1107" s="135"/>
      <c r="AL1107" s="115" t="s">
        <v>2698</v>
      </c>
      <c r="AM1107" s="134" t="s">
        <v>2657</v>
      </c>
      <c r="AN1107" s="134" t="s">
        <v>2657</v>
      </c>
      <c r="AO1107" s="5" t="s">
        <v>173</v>
      </c>
    </row>
    <row r="1108" spans="1:41" s="9" customFormat="1" ht="15" customHeight="1" x14ac:dyDescent="0.4">
      <c r="A1108" s="125">
        <v>0</v>
      </c>
      <c r="B1108" s="125">
        <v>0</v>
      </c>
      <c r="C1108" s="125">
        <v>0</v>
      </c>
      <c r="D1108" s="125">
        <v>0</v>
      </c>
      <c r="E1108" s="125">
        <v>0</v>
      </c>
      <c r="F1108" s="125">
        <v>0</v>
      </c>
      <c r="G1108" s="120">
        <v>1</v>
      </c>
      <c r="H1108" s="125">
        <v>0</v>
      </c>
      <c r="I1108" s="125">
        <v>0</v>
      </c>
      <c r="J1108" s="300">
        <v>0</v>
      </c>
      <c r="K1108" s="125">
        <v>0</v>
      </c>
      <c r="L1108" s="125">
        <v>0</v>
      </c>
      <c r="M1108" s="135"/>
      <c r="N1108" s="133" t="s">
        <v>2721</v>
      </c>
      <c r="O1108" s="254" t="s">
        <v>2699</v>
      </c>
      <c r="P1108" s="254" t="s">
        <v>2045</v>
      </c>
      <c r="Q1108" s="254" t="s">
        <v>7512</v>
      </c>
      <c r="R1108" s="257" t="s">
        <v>2722</v>
      </c>
      <c r="S1108" s="313" t="s">
        <v>9280</v>
      </c>
      <c r="T1108" s="257" t="s">
        <v>10826</v>
      </c>
      <c r="U1108" s="304" t="s">
        <v>83</v>
      </c>
      <c r="V1108" s="304" t="s">
        <v>2657</v>
      </c>
      <c r="W1108" s="302" t="s">
        <v>2698</v>
      </c>
      <c r="X1108" s="143" t="s">
        <v>232</v>
      </c>
      <c r="Y1108" s="105" t="s">
        <v>232</v>
      </c>
      <c r="Z1108" s="255" t="s">
        <v>2721</v>
      </c>
      <c r="AA1108" s="106" t="s">
        <v>2723</v>
      </c>
      <c r="AB1108" s="259" t="s">
        <v>173</v>
      </c>
      <c r="AC1108" s="133" t="s">
        <v>8169</v>
      </c>
      <c r="AD1108" s="303">
        <f t="shared" si="17"/>
        <v>1</v>
      </c>
      <c r="AE1108" s="105"/>
      <c r="AF1108" s="133" t="str">
        <f>VLOOKUP(N1108,'2021jobs'!A:A,1,0)</f>
        <v>TRIT-T1</v>
      </c>
      <c r="AG1108" s="133" t="str">
        <f>VLOOKUP(Z1108,'2021jobs'!A:A,1,0)</f>
        <v>TRIT-T1</v>
      </c>
      <c r="AH1108" s="256"/>
      <c r="AI1108" s="132" t="s">
        <v>2721</v>
      </c>
      <c r="AJ1108" s="172" t="s">
        <v>239</v>
      </c>
      <c r="AK1108" s="135"/>
      <c r="AL1108" s="115" t="s">
        <v>2698</v>
      </c>
      <c r="AM1108" s="134" t="s">
        <v>2657</v>
      </c>
      <c r="AN1108" s="134" t="s">
        <v>2657</v>
      </c>
      <c r="AO1108" s="5" t="s">
        <v>173</v>
      </c>
    </row>
    <row r="1109" spans="1:41" s="9" customFormat="1" ht="15" customHeight="1" x14ac:dyDescent="0.4">
      <c r="A1109" s="125">
        <v>0</v>
      </c>
      <c r="B1109" s="125">
        <v>0</v>
      </c>
      <c r="C1109" s="125">
        <v>0</v>
      </c>
      <c r="D1109" s="125">
        <v>0</v>
      </c>
      <c r="E1109" s="125">
        <v>0</v>
      </c>
      <c r="F1109" s="125">
        <v>0</v>
      </c>
      <c r="G1109" s="120">
        <v>1</v>
      </c>
      <c r="H1109" s="125">
        <v>0</v>
      </c>
      <c r="I1109" s="125">
        <v>0</v>
      </c>
      <c r="J1109" s="300">
        <v>0</v>
      </c>
      <c r="K1109" s="125">
        <v>0</v>
      </c>
      <c r="L1109" s="125">
        <v>0</v>
      </c>
      <c r="M1109" s="135" t="s">
        <v>9737</v>
      </c>
      <c r="N1109" s="133" t="s">
        <v>10380</v>
      </c>
      <c r="O1109" s="254" t="s">
        <v>2724</v>
      </c>
      <c r="P1109" s="254" t="s">
        <v>453</v>
      </c>
      <c r="Q1109" s="110" t="s">
        <v>7479</v>
      </c>
      <c r="R1109" s="257" t="s">
        <v>9624</v>
      </c>
      <c r="S1109" s="313" t="s">
        <v>9281</v>
      </c>
      <c r="T1109" s="257" t="s">
        <v>9701</v>
      </c>
      <c r="U1109" s="304" t="s">
        <v>83</v>
      </c>
      <c r="V1109" s="304" t="s">
        <v>2657</v>
      </c>
      <c r="W1109" s="302" t="s">
        <v>10889</v>
      </c>
      <c r="X1109" s="143" t="s">
        <v>232</v>
      </c>
      <c r="Y1109" s="254" t="s">
        <v>232</v>
      </c>
      <c r="Z1109" s="255" t="s">
        <v>300</v>
      </c>
      <c r="AA1109" s="306" t="s">
        <v>300</v>
      </c>
      <c r="AB1109" s="259" t="s">
        <v>173</v>
      </c>
      <c r="AC1109" s="133" t="s">
        <v>8170</v>
      </c>
      <c r="AD1109" s="303">
        <f t="shared" si="17"/>
        <v>0</v>
      </c>
      <c r="AE1109" s="254"/>
      <c r="AF1109" s="133" t="e">
        <f>VLOOKUP(N1109,'2021jobs'!A:A,1,0)</f>
        <v>#N/A</v>
      </c>
      <c r="AG1109" s="133" t="e">
        <f>VLOOKUP(Z1109,'2021jobs'!A:A,1,0)</f>
        <v>#N/A</v>
      </c>
      <c r="AH1109" s="256"/>
      <c r="AI1109" s="255"/>
      <c r="AJ1109" s="172"/>
      <c r="AK1109" s="135"/>
      <c r="AL1109" s="115"/>
      <c r="AM1109" s="134"/>
      <c r="AN1109" s="134"/>
      <c r="AO1109" s="5"/>
    </row>
    <row r="1110" spans="1:41" s="9" customFormat="1" ht="15" customHeight="1" x14ac:dyDescent="0.4">
      <c r="A1110" s="125">
        <v>0</v>
      </c>
      <c r="B1110" s="125">
        <v>0</v>
      </c>
      <c r="C1110" s="125">
        <v>0</v>
      </c>
      <c r="D1110" s="125">
        <v>0</v>
      </c>
      <c r="E1110" s="125">
        <v>0</v>
      </c>
      <c r="F1110" s="125">
        <v>0</v>
      </c>
      <c r="G1110" s="120">
        <v>1</v>
      </c>
      <c r="H1110" s="125">
        <v>0</v>
      </c>
      <c r="I1110" s="125">
        <v>0</v>
      </c>
      <c r="J1110" s="300">
        <v>0</v>
      </c>
      <c r="K1110" s="125">
        <v>0</v>
      </c>
      <c r="L1110" s="125">
        <v>0</v>
      </c>
      <c r="M1110" s="135"/>
      <c r="N1110" s="133" t="s">
        <v>2725</v>
      </c>
      <c r="O1110" s="254" t="s">
        <v>2724</v>
      </c>
      <c r="P1110" s="254" t="s">
        <v>352</v>
      </c>
      <c r="Q1110" s="110" t="s">
        <v>7479</v>
      </c>
      <c r="R1110" s="257" t="s">
        <v>9625</v>
      </c>
      <c r="S1110" s="313" t="s">
        <v>9281</v>
      </c>
      <c r="T1110" s="257" t="s">
        <v>9700</v>
      </c>
      <c r="U1110" s="304" t="s">
        <v>83</v>
      </c>
      <c r="V1110" s="304" t="s">
        <v>2657</v>
      </c>
      <c r="W1110" s="302" t="s">
        <v>10889</v>
      </c>
      <c r="X1110" s="143" t="s">
        <v>232</v>
      </c>
      <c r="Y1110" s="97" t="s">
        <v>232</v>
      </c>
      <c r="Z1110" s="255" t="s">
        <v>2725</v>
      </c>
      <c r="AA1110" s="106" t="s">
        <v>7157</v>
      </c>
      <c r="AB1110" s="259" t="s">
        <v>173</v>
      </c>
      <c r="AC1110" s="133" t="s">
        <v>8170</v>
      </c>
      <c r="AD1110" s="303">
        <f t="shared" si="17"/>
        <v>1</v>
      </c>
      <c r="AE1110" s="105"/>
      <c r="AF1110" s="133" t="str">
        <f>VLOOKUP(N1110,'2021jobs'!A:A,1,0)</f>
        <v>CTMG-D1</v>
      </c>
      <c r="AG1110" s="133" t="str">
        <f>VLOOKUP(Z1110,'2021jobs'!A:A,1,0)</f>
        <v>CTMG-D1</v>
      </c>
      <c r="AH1110" s="256"/>
      <c r="AI1110" s="132" t="s">
        <v>2725</v>
      </c>
      <c r="AJ1110" s="172" t="s">
        <v>239</v>
      </c>
      <c r="AK1110" s="135"/>
      <c r="AL1110" s="115" t="s">
        <v>7134</v>
      </c>
      <c r="AM1110" s="134" t="s">
        <v>2657</v>
      </c>
      <c r="AN1110" s="134" t="s">
        <v>2657</v>
      </c>
      <c r="AO1110" s="5" t="s">
        <v>173</v>
      </c>
    </row>
    <row r="1111" spans="1:41" s="9" customFormat="1" ht="15" customHeight="1" x14ac:dyDescent="0.4">
      <c r="A1111" s="125">
        <v>0</v>
      </c>
      <c r="B1111" s="125">
        <v>0</v>
      </c>
      <c r="C1111" s="125">
        <v>0</v>
      </c>
      <c r="D1111" s="125">
        <v>0</v>
      </c>
      <c r="E1111" s="125">
        <v>0</v>
      </c>
      <c r="F1111" s="125">
        <v>0</v>
      </c>
      <c r="G1111" s="120">
        <v>1</v>
      </c>
      <c r="H1111" s="125">
        <v>0</v>
      </c>
      <c r="I1111" s="125">
        <v>0</v>
      </c>
      <c r="J1111" s="300">
        <v>0</v>
      </c>
      <c r="K1111" s="125">
        <v>0</v>
      </c>
      <c r="L1111" s="125">
        <v>0</v>
      </c>
      <c r="M1111" s="135" t="s">
        <v>9737</v>
      </c>
      <c r="N1111" s="133" t="s">
        <v>10381</v>
      </c>
      <c r="O1111" s="254" t="s">
        <v>2724</v>
      </c>
      <c r="P1111" s="254" t="s">
        <v>415</v>
      </c>
      <c r="Q1111" s="110" t="s">
        <v>7479</v>
      </c>
      <c r="R1111" s="257" t="s">
        <v>9626</v>
      </c>
      <c r="S1111" s="313" t="s">
        <v>9281</v>
      </c>
      <c r="T1111" s="257" t="s">
        <v>9698</v>
      </c>
      <c r="U1111" s="304" t="s">
        <v>83</v>
      </c>
      <c r="V1111" s="304" t="s">
        <v>2657</v>
      </c>
      <c r="W1111" s="302" t="s">
        <v>10889</v>
      </c>
      <c r="X1111" s="143" t="s">
        <v>232</v>
      </c>
      <c r="Y1111" s="97" t="s">
        <v>232</v>
      </c>
      <c r="Z1111" s="255" t="s">
        <v>300</v>
      </c>
      <c r="AA1111" s="306" t="s">
        <v>300</v>
      </c>
      <c r="AB1111" s="259" t="s">
        <v>173</v>
      </c>
      <c r="AC1111" s="133" t="s">
        <v>8170</v>
      </c>
      <c r="AD1111" s="303">
        <f t="shared" si="17"/>
        <v>0</v>
      </c>
      <c r="AE1111" s="254"/>
      <c r="AF1111" s="133" t="e">
        <f>VLOOKUP(N1111,'2021jobs'!A:A,1,0)</f>
        <v>#N/A</v>
      </c>
      <c r="AG1111" s="133" t="e">
        <f>VLOOKUP(Z1111,'2021jobs'!A:A,1,0)</f>
        <v>#N/A</v>
      </c>
      <c r="AH1111" s="256"/>
      <c r="AI1111" s="255"/>
      <c r="AJ1111" s="172"/>
      <c r="AK1111" s="135"/>
      <c r="AL1111" s="115"/>
      <c r="AM1111" s="134"/>
      <c r="AN1111" s="134"/>
      <c r="AO1111" s="5"/>
    </row>
    <row r="1112" spans="1:41" s="9" customFormat="1" ht="15" customHeight="1" x14ac:dyDescent="0.4">
      <c r="A1112" s="125">
        <v>0</v>
      </c>
      <c r="B1112" s="125">
        <v>0</v>
      </c>
      <c r="C1112" s="125">
        <v>0</v>
      </c>
      <c r="D1112" s="125">
        <v>0</v>
      </c>
      <c r="E1112" s="125">
        <v>0</v>
      </c>
      <c r="F1112" s="125">
        <v>0</v>
      </c>
      <c r="G1112" s="120">
        <v>1</v>
      </c>
      <c r="H1112" s="125">
        <v>0</v>
      </c>
      <c r="I1112" s="125">
        <v>0</v>
      </c>
      <c r="J1112" s="300">
        <v>0</v>
      </c>
      <c r="K1112" s="125">
        <v>0</v>
      </c>
      <c r="L1112" s="125">
        <v>0</v>
      </c>
      <c r="M1112" s="135"/>
      <c r="N1112" s="133" t="s">
        <v>2726</v>
      </c>
      <c r="O1112" s="254" t="s">
        <v>2724</v>
      </c>
      <c r="P1112" s="254" t="s">
        <v>363</v>
      </c>
      <c r="Q1112" s="110" t="s">
        <v>7479</v>
      </c>
      <c r="R1112" s="257" t="s">
        <v>9627</v>
      </c>
      <c r="S1112" s="313" t="s">
        <v>9281</v>
      </c>
      <c r="T1112" s="257" t="s">
        <v>9699</v>
      </c>
      <c r="U1112" s="304" t="s">
        <v>83</v>
      </c>
      <c r="V1112" s="304" t="s">
        <v>2657</v>
      </c>
      <c r="W1112" s="302" t="s">
        <v>10889</v>
      </c>
      <c r="X1112" s="143" t="s">
        <v>232</v>
      </c>
      <c r="Y1112" s="97" t="s">
        <v>232</v>
      </c>
      <c r="Z1112" s="255" t="s">
        <v>2726</v>
      </c>
      <c r="AA1112" s="106" t="s">
        <v>7159</v>
      </c>
      <c r="AB1112" s="259" t="s">
        <v>173</v>
      </c>
      <c r="AC1112" s="133" t="s">
        <v>8170</v>
      </c>
      <c r="AD1112" s="303">
        <f t="shared" si="17"/>
        <v>1</v>
      </c>
      <c r="AE1112" s="105" t="s">
        <v>7482</v>
      </c>
      <c r="AF1112" s="133" t="str">
        <f>VLOOKUP(N1112,'2021jobs'!A:A,1,0)</f>
        <v>CTMG-M1</v>
      </c>
      <c r="AG1112" s="133" t="str">
        <f>VLOOKUP(Z1112,'2021jobs'!A:A,1,0)</f>
        <v>CTMG-M1</v>
      </c>
      <c r="AH1112" s="256"/>
      <c r="AI1112" s="132" t="s">
        <v>2726</v>
      </c>
      <c r="AJ1112" s="172" t="s">
        <v>239</v>
      </c>
      <c r="AK1112" s="135"/>
      <c r="AL1112" s="98" t="s">
        <v>7133</v>
      </c>
      <c r="AM1112" s="134" t="s">
        <v>2657</v>
      </c>
      <c r="AN1112" s="134" t="s">
        <v>2657</v>
      </c>
      <c r="AO1112" s="5" t="s">
        <v>173</v>
      </c>
    </row>
    <row r="1113" spans="1:41" s="9" customFormat="1" ht="15" customHeight="1" x14ac:dyDescent="0.4">
      <c r="A1113" s="125">
        <v>0</v>
      </c>
      <c r="B1113" s="125">
        <v>0</v>
      </c>
      <c r="C1113" s="125">
        <v>0</v>
      </c>
      <c r="D1113" s="125">
        <v>0</v>
      </c>
      <c r="E1113" s="125">
        <v>0</v>
      </c>
      <c r="F1113" s="125">
        <v>0</v>
      </c>
      <c r="G1113" s="120">
        <v>1</v>
      </c>
      <c r="H1113" s="125">
        <v>0</v>
      </c>
      <c r="I1113" s="125">
        <v>0</v>
      </c>
      <c r="J1113" s="300">
        <v>0</v>
      </c>
      <c r="K1113" s="125">
        <v>0</v>
      </c>
      <c r="L1113" s="125">
        <v>0</v>
      </c>
      <c r="M1113" s="135" t="s">
        <v>9737</v>
      </c>
      <c r="N1113" s="133" t="s">
        <v>10382</v>
      </c>
      <c r="O1113" s="254" t="s">
        <v>2724</v>
      </c>
      <c r="P1113" s="254" t="s">
        <v>804</v>
      </c>
      <c r="Q1113" s="110" t="s">
        <v>7479</v>
      </c>
      <c r="R1113" s="257" t="s">
        <v>9628</v>
      </c>
      <c r="S1113" s="313" t="s">
        <v>9281</v>
      </c>
      <c r="T1113" s="257" t="s">
        <v>10829</v>
      </c>
      <c r="U1113" s="304" t="s">
        <v>83</v>
      </c>
      <c r="V1113" s="304" t="s">
        <v>2657</v>
      </c>
      <c r="W1113" s="302" t="s">
        <v>10889</v>
      </c>
      <c r="X1113" s="143" t="s">
        <v>232</v>
      </c>
      <c r="Y1113" s="97" t="s">
        <v>232</v>
      </c>
      <c r="Z1113" s="255" t="s">
        <v>300</v>
      </c>
      <c r="AA1113" s="306" t="s">
        <v>300</v>
      </c>
      <c r="AB1113" s="259" t="s">
        <v>173</v>
      </c>
      <c r="AC1113" s="133" t="s">
        <v>8170</v>
      </c>
      <c r="AD1113" s="303">
        <f t="shared" si="17"/>
        <v>0</v>
      </c>
      <c r="AE1113" s="254"/>
      <c r="AF1113" s="133" t="e">
        <f>VLOOKUP(N1113,'2021jobs'!A:A,1,0)</f>
        <v>#N/A</v>
      </c>
      <c r="AG1113" s="133" t="e">
        <f>VLOOKUP(Z1113,'2021jobs'!A:A,1,0)</f>
        <v>#N/A</v>
      </c>
      <c r="AH1113" s="256"/>
      <c r="AI1113" s="255"/>
      <c r="AJ1113" s="172"/>
      <c r="AK1113" s="135"/>
      <c r="AL1113" s="98"/>
      <c r="AM1113" s="134"/>
      <c r="AN1113" s="134"/>
      <c r="AO1113" s="5"/>
    </row>
    <row r="1114" spans="1:41" s="9" customFormat="1" ht="15" customHeight="1" x14ac:dyDescent="0.4">
      <c r="A1114" s="125">
        <v>0</v>
      </c>
      <c r="B1114" s="125">
        <v>0</v>
      </c>
      <c r="C1114" s="125">
        <v>0</v>
      </c>
      <c r="D1114" s="125">
        <v>0</v>
      </c>
      <c r="E1114" s="125">
        <v>0</v>
      </c>
      <c r="F1114" s="125">
        <v>0</v>
      </c>
      <c r="G1114" s="120">
        <v>1</v>
      </c>
      <c r="H1114" s="125">
        <v>0</v>
      </c>
      <c r="I1114" s="125">
        <v>0</v>
      </c>
      <c r="J1114" s="300">
        <v>0</v>
      </c>
      <c r="K1114" s="125">
        <v>0</v>
      </c>
      <c r="L1114" s="125">
        <v>0</v>
      </c>
      <c r="M1114" s="135"/>
      <c r="N1114" s="133" t="s">
        <v>2727</v>
      </c>
      <c r="O1114" s="254" t="s">
        <v>2724</v>
      </c>
      <c r="P1114" s="254" t="s">
        <v>419</v>
      </c>
      <c r="Q1114" s="110" t="s">
        <v>7479</v>
      </c>
      <c r="R1114" s="257" t="s">
        <v>9629</v>
      </c>
      <c r="S1114" s="313" t="s">
        <v>9281</v>
      </c>
      <c r="T1114" s="257" t="s">
        <v>10828</v>
      </c>
      <c r="U1114" s="304" t="s">
        <v>83</v>
      </c>
      <c r="V1114" s="304" t="s">
        <v>2657</v>
      </c>
      <c r="W1114" s="302" t="s">
        <v>10889</v>
      </c>
      <c r="X1114" s="143" t="s">
        <v>232</v>
      </c>
      <c r="Y1114" s="97" t="s">
        <v>232</v>
      </c>
      <c r="Z1114" s="255" t="s">
        <v>2727</v>
      </c>
      <c r="AA1114" s="106" t="s">
        <v>7158</v>
      </c>
      <c r="AB1114" s="259" t="s">
        <v>173</v>
      </c>
      <c r="AC1114" s="133" t="s">
        <v>8170</v>
      </c>
      <c r="AD1114" s="303">
        <f t="shared" si="17"/>
        <v>1</v>
      </c>
      <c r="AE1114" s="105"/>
      <c r="AF1114" s="133" t="str">
        <f>VLOOKUP(N1114,'2021jobs'!A:A,1,0)</f>
        <v>CTMG-S1</v>
      </c>
      <c r="AG1114" s="133" t="str">
        <f>VLOOKUP(Z1114,'2021jobs'!A:A,1,0)</f>
        <v>CTMG-S1</v>
      </c>
      <c r="AH1114" s="256"/>
      <c r="AI1114" s="132" t="s">
        <v>2727</v>
      </c>
      <c r="AJ1114" s="172" t="s">
        <v>239</v>
      </c>
      <c r="AK1114" s="135"/>
      <c r="AL1114" s="115" t="s">
        <v>7134</v>
      </c>
      <c r="AM1114" s="134" t="s">
        <v>2657</v>
      </c>
      <c r="AN1114" s="134" t="s">
        <v>2657</v>
      </c>
      <c r="AO1114" s="5" t="s">
        <v>173</v>
      </c>
    </row>
    <row r="1115" spans="1:41" s="3" customFormat="1" ht="15" customHeight="1" x14ac:dyDescent="0.4">
      <c r="A1115" s="125">
        <v>0</v>
      </c>
      <c r="B1115" s="125">
        <v>0</v>
      </c>
      <c r="C1115" s="125">
        <v>0</v>
      </c>
      <c r="D1115" s="125">
        <v>0</v>
      </c>
      <c r="E1115" s="125">
        <v>0</v>
      </c>
      <c r="F1115" s="125">
        <v>0</v>
      </c>
      <c r="G1115" s="120">
        <v>1</v>
      </c>
      <c r="H1115" s="125">
        <v>0</v>
      </c>
      <c r="I1115" s="125">
        <v>0</v>
      </c>
      <c r="J1115" s="300">
        <v>0</v>
      </c>
      <c r="K1115" s="125">
        <v>0</v>
      </c>
      <c r="L1115" s="125">
        <v>0</v>
      </c>
      <c r="M1115" s="135"/>
      <c r="N1115" s="133" t="s">
        <v>2729</v>
      </c>
      <c r="O1115" s="254" t="s">
        <v>2728</v>
      </c>
      <c r="P1115" s="254" t="s">
        <v>735</v>
      </c>
      <c r="Q1115" s="254" t="s">
        <v>7593</v>
      </c>
      <c r="R1115" s="313" t="s">
        <v>9437</v>
      </c>
      <c r="S1115" s="313" t="s">
        <v>9289</v>
      </c>
      <c r="T1115" s="257" t="s">
        <v>9683</v>
      </c>
      <c r="U1115" s="304" t="s">
        <v>83</v>
      </c>
      <c r="V1115" s="304" t="s">
        <v>2657</v>
      </c>
      <c r="W1115" s="302" t="s">
        <v>7133</v>
      </c>
      <c r="X1115" s="143" t="s">
        <v>232</v>
      </c>
      <c r="Y1115" s="97" t="s">
        <v>232</v>
      </c>
      <c r="Z1115" s="255" t="s">
        <v>2729</v>
      </c>
      <c r="AA1115" s="106" t="s">
        <v>2730</v>
      </c>
      <c r="AB1115" s="259" t="s">
        <v>173</v>
      </c>
      <c r="AC1115" s="133" t="s">
        <v>8171</v>
      </c>
      <c r="AD1115" s="303">
        <f t="shared" si="17"/>
        <v>1</v>
      </c>
      <c r="AE1115" s="105"/>
      <c r="AF1115" s="133" t="str">
        <f>VLOOKUP(N1115,'2021jobs'!A:A,1,0)</f>
        <v>CSRP-Z4</v>
      </c>
      <c r="AG1115" s="133" t="str">
        <f>VLOOKUP(Z1115,'2021jobs'!A:A,1,0)</f>
        <v>CSRP-Z4</v>
      </c>
      <c r="AH1115" s="256"/>
      <c r="AI1115" s="132" t="s">
        <v>2729</v>
      </c>
      <c r="AJ1115" s="172" t="s">
        <v>239</v>
      </c>
      <c r="AK1115" s="135"/>
      <c r="AL1115" s="98" t="s">
        <v>7133</v>
      </c>
      <c r="AM1115" s="134" t="s">
        <v>2657</v>
      </c>
      <c r="AN1115" s="134" t="s">
        <v>2657</v>
      </c>
      <c r="AO1115" s="5" t="s">
        <v>173</v>
      </c>
    </row>
    <row r="1116" spans="1:41" s="9" customFormat="1" ht="15" customHeight="1" x14ac:dyDescent="0.4">
      <c r="A1116" s="125">
        <v>0</v>
      </c>
      <c r="B1116" s="125">
        <v>0</v>
      </c>
      <c r="C1116" s="125">
        <v>0</v>
      </c>
      <c r="D1116" s="125">
        <v>0</v>
      </c>
      <c r="E1116" s="125">
        <v>0</v>
      </c>
      <c r="F1116" s="125">
        <v>0</v>
      </c>
      <c r="G1116" s="120">
        <v>1</v>
      </c>
      <c r="H1116" s="125">
        <v>0</v>
      </c>
      <c r="I1116" s="125">
        <v>0</v>
      </c>
      <c r="J1116" s="300">
        <v>0</v>
      </c>
      <c r="K1116" s="125">
        <v>0</v>
      </c>
      <c r="L1116" s="125">
        <v>0</v>
      </c>
      <c r="M1116" s="135"/>
      <c r="N1116" s="133" t="s">
        <v>2731</v>
      </c>
      <c r="O1116" s="254" t="s">
        <v>2728</v>
      </c>
      <c r="P1116" s="254" t="s">
        <v>739</v>
      </c>
      <c r="Q1116" s="254" t="s">
        <v>7593</v>
      </c>
      <c r="R1116" s="313" t="s">
        <v>9438</v>
      </c>
      <c r="S1116" s="313" t="s">
        <v>9289</v>
      </c>
      <c r="T1116" s="257" t="s">
        <v>9682</v>
      </c>
      <c r="U1116" s="304" t="s">
        <v>83</v>
      </c>
      <c r="V1116" s="304" t="s">
        <v>2657</v>
      </c>
      <c r="W1116" s="302" t="s">
        <v>7133</v>
      </c>
      <c r="X1116" s="143" t="s">
        <v>232</v>
      </c>
      <c r="Y1116" s="97" t="s">
        <v>232</v>
      </c>
      <c r="Z1116" s="255" t="s">
        <v>2731</v>
      </c>
      <c r="AA1116" s="106" t="s">
        <v>7160</v>
      </c>
      <c r="AB1116" s="259" t="s">
        <v>173</v>
      </c>
      <c r="AC1116" s="133" t="s">
        <v>8171</v>
      </c>
      <c r="AD1116" s="303">
        <f t="shared" si="17"/>
        <v>1</v>
      </c>
      <c r="AE1116" s="105" t="s">
        <v>7482</v>
      </c>
      <c r="AF1116" s="133" t="str">
        <f>VLOOKUP(N1116,'2021jobs'!A:A,1,0)</f>
        <v>CSRP-Z3</v>
      </c>
      <c r="AG1116" s="133" t="str">
        <f>VLOOKUP(Z1116,'2021jobs'!A:A,1,0)</f>
        <v>CSRP-Z3</v>
      </c>
      <c r="AH1116" s="256"/>
      <c r="AI1116" s="132" t="s">
        <v>2731</v>
      </c>
      <c r="AJ1116" s="172" t="s">
        <v>239</v>
      </c>
      <c r="AK1116" s="135"/>
      <c r="AL1116" s="98" t="s">
        <v>7133</v>
      </c>
      <c r="AM1116" s="134" t="s">
        <v>2657</v>
      </c>
      <c r="AN1116" s="134" t="s">
        <v>2657</v>
      </c>
      <c r="AO1116" s="5" t="s">
        <v>173</v>
      </c>
    </row>
    <row r="1117" spans="1:41" s="9" customFormat="1" ht="15" customHeight="1" x14ac:dyDescent="0.4">
      <c r="A1117" s="125">
        <v>0</v>
      </c>
      <c r="B1117" s="125">
        <v>0</v>
      </c>
      <c r="C1117" s="125">
        <v>0</v>
      </c>
      <c r="D1117" s="125">
        <v>0</v>
      </c>
      <c r="E1117" s="125">
        <v>0</v>
      </c>
      <c r="F1117" s="125">
        <v>0</v>
      </c>
      <c r="G1117" s="120">
        <v>1</v>
      </c>
      <c r="H1117" s="125">
        <v>0</v>
      </c>
      <c r="I1117" s="125">
        <v>0</v>
      </c>
      <c r="J1117" s="300">
        <v>0</v>
      </c>
      <c r="K1117" s="125">
        <v>0</v>
      </c>
      <c r="L1117" s="125">
        <v>0</v>
      </c>
      <c r="M1117" s="135"/>
      <c r="N1117" s="133" t="s">
        <v>2732</v>
      </c>
      <c r="O1117" s="254" t="s">
        <v>2728</v>
      </c>
      <c r="P1117" s="254" t="s">
        <v>505</v>
      </c>
      <c r="Q1117" s="254" t="s">
        <v>7593</v>
      </c>
      <c r="R1117" s="313" t="s">
        <v>9439</v>
      </c>
      <c r="S1117" s="313" t="s">
        <v>9289</v>
      </c>
      <c r="T1117" s="257" t="s">
        <v>9681</v>
      </c>
      <c r="U1117" s="304" t="s">
        <v>83</v>
      </c>
      <c r="V1117" s="304" t="s">
        <v>2657</v>
      </c>
      <c r="W1117" s="302" t="s">
        <v>7133</v>
      </c>
      <c r="X1117" s="143" t="s">
        <v>232</v>
      </c>
      <c r="Y1117" s="97" t="s">
        <v>232</v>
      </c>
      <c r="Z1117" s="255" t="s">
        <v>2732</v>
      </c>
      <c r="AA1117" s="106" t="s">
        <v>7161</v>
      </c>
      <c r="AB1117" s="259" t="s">
        <v>173</v>
      </c>
      <c r="AC1117" s="133" t="s">
        <v>8171</v>
      </c>
      <c r="AD1117" s="303">
        <f t="shared" si="17"/>
        <v>1</v>
      </c>
      <c r="AE1117" s="105"/>
      <c r="AF1117" s="133" t="str">
        <f>VLOOKUP(N1117,'2021jobs'!A:A,1,0)</f>
        <v>CSRP-Z2</v>
      </c>
      <c r="AG1117" s="133" t="str">
        <f>VLOOKUP(Z1117,'2021jobs'!A:A,1,0)</f>
        <v>CSRP-Z2</v>
      </c>
      <c r="AH1117" s="256"/>
      <c r="AI1117" s="132" t="s">
        <v>2732</v>
      </c>
      <c r="AJ1117" s="172" t="s">
        <v>239</v>
      </c>
      <c r="AK1117" s="135"/>
      <c r="AL1117" s="98" t="s">
        <v>7133</v>
      </c>
      <c r="AM1117" s="134" t="s">
        <v>2657</v>
      </c>
      <c r="AN1117" s="134" t="s">
        <v>2657</v>
      </c>
      <c r="AO1117" s="5" t="s">
        <v>173</v>
      </c>
    </row>
    <row r="1118" spans="1:41" s="3" customFormat="1" ht="15" customHeight="1" x14ac:dyDescent="0.4">
      <c r="A1118" s="125">
        <v>0</v>
      </c>
      <c r="B1118" s="125">
        <v>0</v>
      </c>
      <c r="C1118" s="125">
        <v>0</v>
      </c>
      <c r="D1118" s="125">
        <v>0</v>
      </c>
      <c r="E1118" s="125">
        <v>0</v>
      </c>
      <c r="F1118" s="125">
        <v>0</v>
      </c>
      <c r="G1118" s="120">
        <v>1</v>
      </c>
      <c r="H1118" s="125">
        <v>0</v>
      </c>
      <c r="I1118" s="125">
        <v>0</v>
      </c>
      <c r="J1118" s="300">
        <v>0</v>
      </c>
      <c r="K1118" s="125">
        <v>0</v>
      </c>
      <c r="L1118" s="125">
        <v>0</v>
      </c>
      <c r="M1118" s="135"/>
      <c r="N1118" s="133" t="s">
        <v>2733</v>
      </c>
      <c r="O1118" s="254" t="s">
        <v>2728</v>
      </c>
      <c r="P1118" s="254" t="s">
        <v>746</v>
      </c>
      <c r="Q1118" s="254" t="s">
        <v>7593</v>
      </c>
      <c r="R1118" s="313" t="s">
        <v>9440</v>
      </c>
      <c r="S1118" s="313" t="s">
        <v>9289</v>
      </c>
      <c r="T1118" s="257" t="s">
        <v>8632</v>
      </c>
      <c r="U1118" s="304" t="s">
        <v>83</v>
      </c>
      <c r="V1118" s="304" t="s">
        <v>2657</v>
      </c>
      <c r="W1118" s="302" t="s">
        <v>7133</v>
      </c>
      <c r="X1118" s="143" t="s">
        <v>232</v>
      </c>
      <c r="Y1118" s="97" t="s">
        <v>232</v>
      </c>
      <c r="Z1118" s="255" t="s">
        <v>2733</v>
      </c>
      <c r="AA1118" s="106" t="s">
        <v>7162</v>
      </c>
      <c r="AB1118" s="259" t="s">
        <v>173</v>
      </c>
      <c r="AC1118" s="133" t="s">
        <v>8171</v>
      </c>
      <c r="AD1118" s="303">
        <f t="shared" si="17"/>
        <v>1</v>
      </c>
      <c r="AE1118" s="105"/>
      <c r="AF1118" s="133" t="str">
        <f>VLOOKUP(N1118,'2021jobs'!A:A,1,0)</f>
        <v>CSRP-Z1</v>
      </c>
      <c r="AG1118" s="133" t="str">
        <f>VLOOKUP(Z1118,'2021jobs'!A:A,1,0)</f>
        <v>CSRP-Z1</v>
      </c>
      <c r="AH1118" s="256"/>
      <c r="AI1118" s="132" t="s">
        <v>2733</v>
      </c>
      <c r="AJ1118" s="172" t="s">
        <v>239</v>
      </c>
      <c r="AK1118" s="135"/>
      <c r="AL1118" s="98" t="s">
        <v>7133</v>
      </c>
      <c r="AM1118" s="134" t="s">
        <v>2657</v>
      </c>
      <c r="AN1118" s="134" t="s">
        <v>2657</v>
      </c>
      <c r="AO1118" s="5" t="s">
        <v>173</v>
      </c>
    </row>
    <row r="1119" spans="1:41" s="260" customFormat="1" ht="15" customHeight="1" x14ac:dyDescent="0.4">
      <c r="A1119" s="125">
        <v>0</v>
      </c>
      <c r="B1119" s="125">
        <v>0</v>
      </c>
      <c r="C1119" s="125">
        <v>0</v>
      </c>
      <c r="D1119" s="125">
        <v>0</v>
      </c>
      <c r="E1119" s="125">
        <v>0</v>
      </c>
      <c r="F1119" s="125">
        <v>0</v>
      </c>
      <c r="G1119" s="120">
        <v>1</v>
      </c>
      <c r="H1119" s="125">
        <v>0</v>
      </c>
      <c r="I1119" s="125">
        <v>0</v>
      </c>
      <c r="J1119" s="300">
        <v>0</v>
      </c>
      <c r="K1119" s="125">
        <v>0</v>
      </c>
      <c r="L1119" s="125">
        <v>0</v>
      </c>
      <c r="M1119" s="135" t="s">
        <v>9737</v>
      </c>
      <c r="N1119" s="133" t="s">
        <v>10383</v>
      </c>
      <c r="O1119" s="254" t="s">
        <v>2734</v>
      </c>
      <c r="P1119" s="254" t="s">
        <v>6945</v>
      </c>
      <c r="Q1119" s="254" t="s">
        <v>7586</v>
      </c>
      <c r="R1119" s="257" t="s">
        <v>9637</v>
      </c>
      <c r="S1119" s="313" t="s">
        <v>9688</v>
      </c>
      <c r="T1119" s="257" t="s">
        <v>10822</v>
      </c>
      <c r="U1119" s="304" t="s">
        <v>83</v>
      </c>
      <c r="V1119" s="304" t="s">
        <v>2657</v>
      </c>
      <c r="W1119" s="302" t="s">
        <v>7131</v>
      </c>
      <c r="X1119" s="143" t="s">
        <v>232</v>
      </c>
      <c r="Y1119" s="97" t="s">
        <v>232</v>
      </c>
      <c r="Z1119" s="255" t="s">
        <v>300</v>
      </c>
      <c r="AA1119" s="306" t="s">
        <v>300</v>
      </c>
      <c r="AB1119" s="259" t="s">
        <v>173</v>
      </c>
      <c r="AC1119" s="133" t="s">
        <v>9630</v>
      </c>
      <c r="AD1119" s="303">
        <f t="shared" si="17"/>
        <v>0</v>
      </c>
      <c r="AE1119" s="254"/>
      <c r="AF1119" s="133" t="e">
        <f>VLOOKUP(N1119,'2021jobs'!A:A,1,0)</f>
        <v>#N/A</v>
      </c>
      <c r="AG1119" s="133" t="e">
        <f>VLOOKUP(Z1119,'2021jobs'!A:A,1,0)</f>
        <v>#N/A</v>
      </c>
      <c r="AH1119" s="256"/>
      <c r="AI1119" s="255"/>
      <c r="AJ1119" s="172"/>
      <c r="AK1119" s="135"/>
      <c r="AL1119" s="98"/>
      <c r="AM1119" s="134"/>
      <c r="AN1119" s="134"/>
      <c r="AO1119" s="5"/>
    </row>
    <row r="1120" spans="1:41" s="260" customFormat="1" ht="15" customHeight="1" x14ac:dyDescent="0.4">
      <c r="A1120" s="125">
        <v>0</v>
      </c>
      <c r="B1120" s="125">
        <v>0</v>
      </c>
      <c r="C1120" s="125">
        <v>0</v>
      </c>
      <c r="D1120" s="125">
        <v>0</v>
      </c>
      <c r="E1120" s="125">
        <v>0</v>
      </c>
      <c r="F1120" s="125">
        <v>0</v>
      </c>
      <c r="G1120" s="120">
        <v>1</v>
      </c>
      <c r="H1120" s="125">
        <v>0</v>
      </c>
      <c r="I1120" s="125">
        <v>0</v>
      </c>
      <c r="J1120" s="300">
        <v>0</v>
      </c>
      <c r="K1120" s="125">
        <v>0</v>
      </c>
      <c r="L1120" s="125">
        <v>0</v>
      </c>
      <c r="M1120" s="135" t="s">
        <v>9737</v>
      </c>
      <c r="N1120" s="133" t="s">
        <v>10384</v>
      </c>
      <c r="O1120" s="254" t="s">
        <v>2734</v>
      </c>
      <c r="P1120" s="254" t="s">
        <v>6933</v>
      </c>
      <c r="Q1120" s="254" t="s">
        <v>7586</v>
      </c>
      <c r="R1120" s="257" t="s">
        <v>9636</v>
      </c>
      <c r="S1120" s="313" t="s">
        <v>9688</v>
      </c>
      <c r="T1120" s="257" t="s">
        <v>10821</v>
      </c>
      <c r="U1120" s="304" t="s">
        <v>83</v>
      </c>
      <c r="V1120" s="304" t="s">
        <v>2657</v>
      </c>
      <c r="W1120" s="302" t="s">
        <v>7131</v>
      </c>
      <c r="X1120" s="143" t="s">
        <v>232</v>
      </c>
      <c r="Y1120" s="97" t="s">
        <v>232</v>
      </c>
      <c r="Z1120" s="255" t="s">
        <v>300</v>
      </c>
      <c r="AA1120" s="306" t="s">
        <v>300</v>
      </c>
      <c r="AB1120" s="259" t="s">
        <v>173</v>
      </c>
      <c r="AC1120" s="133" t="s">
        <v>9630</v>
      </c>
      <c r="AD1120" s="303">
        <f t="shared" si="17"/>
        <v>0</v>
      </c>
      <c r="AE1120" s="254"/>
      <c r="AF1120" s="133" t="e">
        <f>VLOOKUP(N1120,'2021jobs'!A:A,1,0)</f>
        <v>#N/A</v>
      </c>
      <c r="AG1120" s="133" t="e">
        <f>VLOOKUP(Z1120,'2021jobs'!A:A,1,0)</f>
        <v>#N/A</v>
      </c>
      <c r="AH1120" s="256"/>
      <c r="AI1120" s="255"/>
      <c r="AJ1120" s="172"/>
      <c r="AK1120" s="135"/>
      <c r="AL1120" s="98"/>
      <c r="AM1120" s="134"/>
      <c r="AN1120" s="134"/>
      <c r="AO1120" s="5"/>
    </row>
    <row r="1121" spans="1:41" s="9" customFormat="1" ht="15" customHeight="1" x14ac:dyDescent="0.4">
      <c r="A1121" s="125">
        <v>0</v>
      </c>
      <c r="B1121" s="125">
        <v>0</v>
      </c>
      <c r="C1121" s="125">
        <v>0</v>
      </c>
      <c r="D1121" s="125">
        <v>0</v>
      </c>
      <c r="E1121" s="125">
        <v>0</v>
      </c>
      <c r="F1121" s="125">
        <v>0</v>
      </c>
      <c r="G1121" s="120">
        <v>1</v>
      </c>
      <c r="H1121" s="125">
        <v>0</v>
      </c>
      <c r="I1121" s="125">
        <v>0</v>
      </c>
      <c r="J1121" s="300">
        <v>0</v>
      </c>
      <c r="K1121" s="125">
        <v>0</v>
      </c>
      <c r="L1121" s="125">
        <v>0</v>
      </c>
      <c r="M1121" s="277" t="s">
        <v>1232</v>
      </c>
      <c r="N1121" s="133" t="s">
        <v>10385</v>
      </c>
      <c r="O1121" s="254" t="s">
        <v>2734</v>
      </c>
      <c r="P1121" s="254" t="s">
        <v>6934</v>
      </c>
      <c r="Q1121" s="254" t="s">
        <v>7586</v>
      </c>
      <c r="R1121" s="257" t="s">
        <v>9635</v>
      </c>
      <c r="S1121" s="313" t="s">
        <v>9688</v>
      </c>
      <c r="T1121" s="257" t="s">
        <v>10820</v>
      </c>
      <c r="U1121" s="304" t="s">
        <v>83</v>
      </c>
      <c r="V1121" s="304" t="s">
        <v>2657</v>
      </c>
      <c r="W1121" s="302" t="s">
        <v>7131</v>
      </c>
      <c r="X1121" s="143" t="s">
        <v>232</v>
      </c>
      <c r="Y1121" s="97" t="s">
        <v>232</v>
      </c>
      <c r="Z1121" s="166" t="s">
        <v>2735</v>
      </c>
      <c r="AA1121" s="106" t="s">
        <v>7163</v>
      </c>
      <c r="AB1121" s="259" t="s">
        <v>173</v>
      </c>
      <c r="AC1121" s="133" t="s">
        <v>9630</v>
      </c>
      <c r="AD1121" s="303">
        <f t="shared" si="17"/>
        <v>0</v>
      </c>
      <c r="AE1121" s="105"/>
      <c r="AF1121" s="133" t="e">
        <f>VLOOKUP(N1121,'2021jobs'!A:A,1,0)</f>
        <v>#N/A</v>
      </c>
      <c r="AG1121" s="133" t="str">
        <f>VLOOKUP(Z1121,'2021jobs'!A:A,1,0)</f>
        <v>CSTC-Z2</v>
      </c>
      <c r="AH1121" s="256"/>
      <c r="AI1121" s="132" t="s">
        <v>2735</v>
      </c>
      <c r="AJ1121" s="172" t="s">
        <v>239</v>
      </c>
      <c r="AK1121" s="135"/>
      <c r="AL1121" s="115" t="s">
        <v>7131</v>
      </c>
      <c r="AM1121" s="134" t="s">
        <v>2657</v>
      </c>
      <c r="AN1121" s="134" t="s">
        <v>2657</v>
      </c>
      <c r="AO1121" s="5" t="s">
        <v>173</v>
      </c>
    </row>
    <row r="1122" spans="1:41" s="9" customFormat="1" ht="15" customHeight="1" x14ac:dyDescent="0.4">
      <c r="A1122" s="125">
        <v>0</v>
      </c>
      <c r="B1122" s="125">
        <v>0</v>
      </c>
      <c r="C1122" s="125">
        <v>0</v>
      </c>
      <c r="D1122" s="125">
        <v>0</v>
      </c>
      <c r="E1122" s="125">
        <v>0</v>
      </c>
      <c r="F1122" s="125">
        <v>0</v>
      </c>
      <c r="G1122" s="120">
        <v>1</v>
      </c>
      <c r="H1122" s="125">
        <v>0</v>
      </c>
      <c r="I1122" s="125">
        <v>0</v>
      </c>
      <c r="J1122" s="300">
        <v>0</v>
      </c>
      <c r="K1122" s="125">
        <v>0</v>
      </c>
      <c r="L1122" s="125">
        <v>0</v>
      </c>
      <c r="M1122" s="135" t="s">
        <v>9737</v>
      </c>
      <c r="N1122" s="133" t="s">
        <v>10386</v>
      </c>
      <c r="O1122" s="254" t="s">
        <v>2734</v>
      </c>
      <c r="P1122" s="254" t="s">
        <v>6932</v>
      </c>
      <c r="Q1122" s="254" t="s">
        <v>7586</v>
      </c>
      <c r="R1122" s="257" t="s">
        <v>9634</v>
      </c>
      <c r="S1122" s="313" t="s">
        <v>9688</v>
      </c>
      <c r="T1122" s="257" t="s">
        <v>10819</v>
      </c>
      <c r="U1122" s="304" t="s">
        <v>83</v>
      </c>
      <c r="V1122" s="304" t="s">
        <v>2657</v>
      </c>
      <c r="W1122" s="302" t="s">
        <v>7131</v>
      </c>
      <c r="X1122" s="143" t="s">
        <v>232</v>
      </c>
      <c r="Y1122" s="97" t="s">
        <v>232</v>
      </c>
      <c r="Z1122" s="255" t="s">
        <v>300</v>
      </c>
      <c r="AA1122" s="306" t="s">
        <v>300</v>
      </c>
      <c r="AB1122" s="259" t="s">
        <v>173</v>
      </c>
      <c r="AC1122" s="133" t="s">
        <v>9630</v>
      </c>
      <c r="AD1122" s="303">
        <f t="shared" si="17"/>
        <v>0</v>
      </c>
      <c r="AE1122" s="254"/>
      <c r="AF1122" s="133" t="e">
        <f>VLOOKUP(N1122,'2021jobs'!A:A,1,0)</f>
        <v>#N/A</v>
      </c>
      <c r="AG1122" s="133" t="e">
        <f>VLOOKUP(Z1122,'2021jobs'!A:A,1,0)</f>
        <v>#N/A</v>
      </c>
      <c r="AH1122" s="256"/>
      <c r="AI1122" s="255"/>
      <c r="AJ1122" s="172"/>
      <c r="AK1122" s="135"/>
      <c r="AL1122" s="115"/>
      <c r="AM1122" s="134"/>
      <c r="AN1122" s="134"/>
      <c r="AO1122" s="5"/>
    </row>
    <row r="1123" spans="1:41" s="9" customFormat="1" ht="15" customHeight="1" x14ac:dyDescent="0.4">
      <c r="A1123" s="125">
        <v>0</v>
      </c>
      <c r="B1123" s="125">
        <v>0</v>
      </c>
      <c r="C1123" s="125">
        <v>0</v>
      </c>
      <c r="D1123" s="125">
        <v>0</v>
      </c>
      <c r="E1123" s="125">
        <v>0</v>
      </c>
      <c r="F1123" s="125">
        <v>0</v>
      </c>
      <c r="G1123" s="120">
        <v>1</v>
      </c>
      <c r="H1123" s="125">
        <v>0</v>
      </c>
      <c r="I1123" s="125">
        <v>0</v>
      </c>
      <c r="J1123" s="300">
        <v>0</v>
      </c>
      <c r="K1123" s="125">
        <v>0</v>
      </c>
      <c r="L1123" s="125">
        <v>0</v>
      </c>
      <c r="M1123" s="135" t="s">
        <v>9737</v>
      </c>
      <c r="N1123" s="133" t="s">
        <v>10387</v>
      </c>
      <c r="O1123" s="254" t="s">
        <v>2737</v>
      </c>
      <c r="P1123" s="254" t="s">
        <v>453</v>
      </c>
      <c r="Q1123" s="254" t="s">
        <v>7479</v>
      </c>
      <c r="R1123" s="257" t="s">
        <v>9638</v>
      </c>
      <c r="S1123" s="313" t="s">
        <v>9841</v>
      </c>
      <c r="T1123" s="257" t="s">
        <v>9701</v>
      </c>
      <c r="U1123" s="304" t="s">
        <v>83</v>
      </c>
      <c r="V1123" s="304" t="s">
        <v>2657</v>
      </c>
      <c r="W1123" s="302" t="s">
        <v>2736</v>
      </c>
      <c r="X1123" s="143" t="s">
        <v>232</v>
      </c>
      <c r="Y1123" s="254" t="s">
        <v>232</v>
      </c>
      <c r="Z1123" s="255" t="s">
        <v>300</v>
      </c>
      <c r="AA1123" s="306" t="s">
        <v>300</v>
      </c>
      <c r="AB1123" s="259" t="s">
        <v>173</v>
      </c>
      <c r="AC1123" s="133" t="s">
        <v>8172</v>
      </c>
      <c r="AD1123" s="303">
        <f t="shared" si="17"/>
        <v>0</v>
      </c>
      <c r="AE1123" s="254"/>
      <c r="AF1123" s="133" t="e">
        <f>VLOOKUP(N1123,'2021jobs'!A:A,1,0)</f>
        <v>#N/A</v>
      </c>
      <c r="AG1123" s="133" t="e">
        <f>VLOOKUP(Z1123,'2021jobs'!A:A,1,0)</f>
        <v>#N/A</v>
      </c>
      <c r="AH1123" s="256"/>
      <c r="AI1123" s="255"/>
      <c r="AJ1123" s="172"/>
      <c r="AK1123" s="135"/>
      <c r="AL1123" s="115"/>
      <c r="AM1123" s="134"/>
      <c r="AN1123" s="134"/>
      <c r="AO1123" s="5"/>
    </row>
    <row r="1124" spans="1:41" s="9" customFormat="1" ht="15" customHeight="1" x14ac:dyDescent="0.4">
      <c r="A1124" s="125">
        <v>0</v>
      </c>
      <c r="B1124" s="125">
        <v>0</v>
      </c>
      <c r="C1124" s="125">
        <v>0</v>
      </c>
      <c r="D1124" s="125">
        <v>0</v>
      </c>
      <c r="E1124" s="125">
        <v>0</v>
      </c>
      <c r="F1124" s="125">
        <v>0</v>
      </c>
      <c r="G1124" s="120">
        <v>1</v>
      </c>
      <c r="H1124" s="125">
        <v>0</v>
      </c>
      <c r="I1124" s="125">
        <v>0</v>
      </c>
      <c r="J1124" s="300">
        <v>0</v>
      </c>
      <c r="K1124" s="125">
        <v>0</v>
      </c>
      <c r="L1124" s="125">
        <v>0</v>
      </c>
      <c r="M1124" s="135"/>
      <c r="N1124" s="133" t="s">
        <v>2738</v>
      </c>
      <c r="O1124" s="254" t="s">
        <v>2737</v>
      </c>
      <c r="P1124" s="254" t="s">
        <v>352</v>
      </c>
      <c r="Q1124" s="110" t="s">
        <v>7479</v>
      </c>
      <c r="R1124" s="257" t="s">
        <v>7132</v>
      </c>
      <c r="S1124" s="313" t="s">
        <v>9841</v>
      </c>
      <c r="T1124" s="257" t="s">
        <v>9700</v>
      </c>
      <c r="U1124" s="304" t="s">
        <v>83</v>
      </c>
      <c r="V1124" s="304" t="s">
        <v>2657</v>
      </c>
      <c r="W1124" s="302" t="s">
        <v>2736</v>
      </c>
      <c r="X1124" s="143" t="s">
        <v>232</v>
      </c>
      <c r="Y1124" s="105" t="s">
        <v>232</v>
      </c>
      <c r="Z1124" s="255" t="s">
        <v>2738</v>
      </c>
      <c r="AA1124" s="106" t="s">
        <v>2739</v>
      </c>
      <c r="AB1124" s="259" t="s">
        <v>173</v>
      </c>
      <c r="AC1124" s="133" t="s">
        <v>8172</v>
      </c>
      <c r="AD1124" s="303">
        <f t="shared" si="17"/>
        <v>1</v>
      </c>
      <c r="AE1124" s="110"/>
      <c r="AF1124" s="133" t="str">
        <f>VLOOKUP(N1124,'2021jobs'!A:A,1,0)</f>
        <v>EUSP-D1</v>
      </c>
      <c r="AG1124" s="133" t="str">
        <f>VLOOKUP(Z1124,'2021jobs'!A:A,1,0)</f>
        <v>EUSP-D1</v>
      </c>
      <c r="AH1124" s="256"/>
      <c r="AI1124" s="132" t="s">
        <v>2738</v>
      </c>
      <c r="AJ1124" s="172" t="s">
        <v>239</v>
      </c>
      <c r="AK1124" s="135"/>
      <c r="AL1124" s="98" t="s">
        <v>2736</v>
      </c>
      <c r="AM1124" s="134" t="s">
        <v>2657</v>
      </c>
      <c r="AN1124" s="134" t="s">
        <v>2657</v>
      </c>
      <c r="AO1124" s="5" t="s">
        <v>173</v>
      </c>
    </row>
    <row r="1125" spans="1:41" s="9" customFormat="1" ht="15" customHeight="1" x14ac:dyDescent="0.4">
      <c r="A1125" s="125">
        <v>0</v>
      </c>
      <c r="B1125" s="125">
        <v>0</v>
      </c>
      <c r="C1125" s="125">
        <v>0</v>
      </c>
      <c r="D1125" s="125">
        <v>0</v>
      </c>
      <c r="E1125" s="125">
        <v>0</v>
      </c>
      <c r="F1125" s="125">
        <v>0</v>
      </c>
      <c r="G1125" s="120">
        <v>1</v>
      </c>
      <c r="H1125" s="125">
        <v>0</v>
      </c>
      <c r="I1125" s="125">
        <v>0</v>
      </c>
      <c r="J1125" s="300">
        <v>0</v>
      </c>
      <c r="K1125" s="125">
        <v>0</v>
      </c>
      <c r="L1125" s="125">
        <v>0</v>
      </c>
      <c r="M1125" s="135" t="s">
        <v>9737</v>
      </c>
      <c r="N1125" s="133" t="s">
        <v>10388</v>
      </c>
      <c r="O1125" s="254" t="s">
        <v>2737</v>
      </c>
      <c r="P1125" s="254" t="s">
        <v>415</v>
      </c>
      <c r="Q1125" s="110" t="s">
        <v>7479</v>
      </c>
      <c r="R1125" s="257" t="s">
        <v>9639</v>
      </c>
      <c r="S1125" s="313" t="s">
        <v>9841</v>
      </c>
      <c r="T1125" s="257" t="s">
        <v>9698</v>
      </c>
      <c r="U1125" s="304" t="s">
        <v>83</v>
      </c>
      <c r="V1125" s="304" t="s">
        <v>2657</v>
      </c>
      <c r="W1125" s="302" t="s">
        <v>2736</v>
      </c>
      <c r="X1125" s="143" t="s">
        <v>232</v>
      </c>
      <c r="Y1125" s="254" t="s">
        <v>232</v>
      </c>
      <c r="Z1125" s="255" t="s">
        <v>300</v>
      </c>
      <c r="AA1125" s="306" t="s">
        <v>300</v>
      </c>
      <c r="AB1125" s="259" t="s">
        <v>173</v>
      </c>
      <c r="AC1125" s="133" t="s">
        <v>8172</v>
      </c>
      <c r="AD1125" s="303">
        <f t="shared" si="17"/>
        <v>0</v>
      </c>
      <c r="AE1125" s="110"/>
      <c r="AF1125" s="133" t="e">
        <f>VLOOKUP(N1125,'2021jobs'!A:A,1,0)</f>
        <v>#N/A</v>
      </c>
      <c r="AG1125" s="133" t="e">
        <f>VLOOKUP(Z1125,'2021jobs'!A:A,1,0)</f>
        <v>#N/A</v>
      </c>
      <c r="AH1125" s="256"/>
      <c r="AI1125" s="255"/>
      <c r="AJ1125" s="172"/>
      <c r="AK1125" s="135"/>
      <c r="AL1125" s="98"/>
      <c r="AM1125" s="134"/>
      <c r="AN1125" s="134"/>
      <c r="AO1125" s="5"/>
    </row>
    <row r="1126" spans="1:41" s="9" customFormat="1" ht="15" customHeight="1" x14ac:dyDescent="0.4">
      <c r="A1126" s="125">
        <v>0</v>
      </c>
      <c r="B1126" s="125">
        <v>0</v>
      </c>
      <c r="C1126" s="125">
        <v>0</v>
      </c>
      <c r="D1126" s="125">
        <v>0</v>
      </c>
      <c r="E1126" s="125">
        <v>0</v>
      </c>
      <c r="F1126" s="125">
        <v>0</v>
      </c>
      <c r="G1126" s="120">
        <v>1</v>
      </c>
      <c r="H1126" s="125">
        <v>0</v>
      </c>
      <c r="I1126" s="125">
        <v>0</v>
      </c>
      <c r="J1126" s="300">
        <v>0</v>
      </c>
      <c r="K1126" s="125">
        <v>0</v>
      </c>
      <c r="L1126" s="125">
        <v>0</v>
      </c>
      <c r="M1126" s="135"/>
      <c r="N1126" s="133" t="s">
        <v>2740</v>
      </c>
      <c r="O1126" s="254" t="s">
        <v>2737</v>
      </c>
      <c r="P1126" s="254" t="s">
        <v>363</v>
      </c>
      <c r="Q1126" s="105" t="s">
        <v>7479</v>
      </c>
      <c r="R1126" s="257" t="s">
        <v>2741</v>
      </c>
      <c r="S1126" s="313" t="s">
        <v>9841</v>
      </c>
      <c r="T1126" s="257" t="s">
        <v>9699</v>
      </c>
      <c r="U1126" s="304" t="s">
        <v>83</v>
      </c>
      <c r="V1126" s="304" t="s">
        <v>2657</v>
      </c>
      <c r="W1126" s="302" t="s">
        <v>2736</v>
      </c>
      <c r="X1126" s="143" t="s">
        <v>232</v>
      </c>
      <c r="Y1126" s="97" t="s">
        <v>232</v>
      </c>
      <c r="Z1126" s="255" t="s">
        <v>2740</v>
      </c>
      <c r="AA1126" s="106" t="s">
        <v>2742</v>
      </c>
      <c r="AB1126" s="259" t="s">
        <v>173</v>
      </c>
      <c r="AC1126" s="133" t="s">
        <v>8172</v>
      </c>
      <c r="AD1126" s="303">
        <f t="shared" si="17"/>
        <v>1</v>
      </c>
      <c r="AE1126" s="105" t="s">
        <v>7482</v>
      </c>
      <c r="AF1126" s="133" t="str">
        <f>VLOOKUP(N1126,'2021jobs'!A:A,1,0)</f>
        <v>EUSP-M1</v>
      </c>
      <c r="AG1126" s="133" t="str">
        <f>VLOOKUP(Z1126,'2021jobs'!A:A,1,0)</f>
        <v>EUSP-M1</v>
      </c>
      <c r="AH1126" s="256"/>
      <c r="AI1126" s="132" t="s">
        <v>2740</v>
      </c>
      <c r="AJ1126" s="172" t="s">
        <v>239</v>
      </c>
      <c r="AK1126" s="135"/>
      <c r="AL1126" s="98" t="s">
        <v>2736</v>
      </c>
      <c r="AM1126" s="134" t="s">
        <v>2657</v>
      </c>
      <c r="AN1126" s="134" t="s">
        <v>2657</v>
      </c>
      <c r="AO1126" s="5" t="s">
        <v>173</v>
      </c>
    </row>
    <row r="1127" spans="1:41" s="9" customFormat="1" ht="15" customHeight="1" x14ac:dyDescent="0.4">
      <c r="A1127" s="125">
        <v>0</v>
      </c>
      <c r="B1127" s="125">
        <v>0</v>
      </c>
      <c r="C1127" s="125">
        <v>0</v>
      </c>
      <c r="D1127" s="125">
        <v>0</v>
      </c>
      <c r="E1127" s="125">
        <v>0</v>
      </c>
      <c r="F1127" s="125">
        <v>0</v>
      </c>
      <c r="G1127" s="120">
        <v>1</v>
      </c>
      <c r="H1127" s="125">
        <v>0</v>
      </c>
      <c r="I1127" s="125">
        <v>0</v>
      </c>
      <c r="J1127" s="300">
        <v>0</v>
      </c>
      <c r="K1127" s="125">
        <v>0</v>
      </c>
      <c r="L1127" s="125">
        <v>0</v>
      </c>
      <c r="M1127" s="135" t="s">
        <v>9737</v>
      </c>
      <c r="N1127" s="133" t="s">
        <v>10389</v>
      </c>
      <c r="O1127" s="254" t="s">
        <v>2737</v>
      </c>
      <c r="P1127" s="254" t="s">
        <v>2034</v>
      </c>
      <c r="Q1127" s="254" t="s">
        <v>7512</v>
      </c>
      <c r="R1127" s="257" t="s">
        <v>9839</v>
      </c>
      <c r="S1127" s="313" t="s">
        <v>9838</v>
      </c>
      <c r="T1127" s="257" t="s">
        <v>10786</v>
      </c>
      <c r="U1127" s="304" t="s">
        <v>83</v>
      </c>
      <c r="V1127" s="304" t="s">
        <v>2657</v>
      </c>
      <c r="W1127" s="302" t="s">
        <v>2736</v>
      </c>
      <c r="X1127" s="143" t="s">
        <v>232</v>
      </c>
      <c r="Y1127" s="97" t="s">
        <v>232</v>
      </c>
      <c r="Z1127" s="255" t="s">
        <v>300</v>
      </c>
      <c r="AA1127" s="306" t="s">
        <v>300</v>
      </c>
      <c r="AB1127" s="259" t="s">
        <v>173</v>
      </c>
      <c r="AC1127" s="133" t="s">
        <v>8173</v>
      </c>
      <c r="AD1127" s="303">
        <f t="shared" si="17"/>
        <v>0</v>
      </c>
      <c r="AE1127" s="254"/>
      <c r="AF1127" s="133"/>
      <c r="AG1127" s="133"/>
      <c r="AH1127" s="256"/>
      <c r="AI1127" s="255"/>
      <c r="AJ1127" s="172"/>
      <c r="AK1127" s="135"/>
      <c r="AL1127" s="98"/>
      <c r="AM1127" s="134"/>
      <c r="AN1127" s="134"/>
      <c r="AO1127" s="5"/>
    </row>
    <row r="1128" spans="1:41" s="9" customFormat="1" ht="15" customHeight="1" x14ac:dyDescent="0.4">
      <c r="A1128" s="125">
        <v>0</v>
      </c>
      <c r="B1128" s="125">
        <v>0</v>
      </c>
      <c r="C1128" s="125">
        <v>0</v>
      </c>
      <c r="D1128" s="125">
        <v>0</v>
      </c>
      <c r="E1128" s="125">
        <v>0</v>
      </c>
      <c r="F1128" s="125">
        <v>0</v>
      </c>
      <c r="G1128" s="120">
        <v>1</v>
      </c>
      <c r="H1128" s="125">
        <v>0</v>
      </c>
      <c r="I1128" s="125">
        <v>0</v>
      </c>
      <c r="J1128" s="300">
        <v>0</v>
      </c>
      <c r="K1128" s="125">
        <v>0</v>
      </c>
      <c r="L1128" s="125">
        <v>0</v>
      </c>
      <c r="M1128" s="135"/>
      <c r="N1128" s="133" t="s">
        <v>2743</v>
      </c>
      <c r="O1128" s="254" t="s">
        <v>2737</v>
      </c>
      <c r="P1128" s="254" t="s">
        <v>2037</v>
      </c>
      <c r="Q1128" s="254" t="s">
        <v>7512</v>
      </c>
      <c r="R1128" s="257" t="s">
        <v>9840</v>
      </c>
      <c r="S1128" s="313" t="s">
        <v>9838</v>
      </c>
      <c r="T1128" s="257" t="s">
        <v>10827</v>
      </c>
      <c r="U1128" s="304" t="s">
        <v>83</v>
      </c>
      <c r="V1128" s="304" t="s">
        <v>2657</v>
      </c>
      <c r="W1128" s="302" t="s">
        <v>2736</v>
      </c>
      <c r="X1128" s="143" t="s">
        <v>232</v>
      </c>
      <c r="Y1128" s="97" t="s">
        <v>232</v>
      </c>
      <c r="Z1128" s="255" t="s">
        <v>2743</v>
      </c>
      <c r="AA1128" s="106" t="s">
        <v>2744</v>
      </c>
      <c r="AB1128" s="259" t="s">
        <v>173</v>
      </c>
      <c r="AC1128" s="133" t="s">
        <v>8173</v>
      </c>
      <c r="AD1128" s="303">
        <f t="shared" si="17"/>
        <v>1</v>
      </c>
      <c r="AE1128" s="105"/>
      <c r="AF1128" s="133" t="str">
        <f>VLOOKUP(N1128,'2021jobs'!A:A,1,0)</f>
        <v>EUSP-T4</v>
      </c>
      <c r="AG1128" s="133" t="str">
        <f>VLOOKUP(Z1128,'2021jobs'!A:A,1,0)</f>
        <v>EUSP-T4</v>
      </c>
      <c r="AH1128" s="256"/>
      <c r="AI1128" s="132" t="s">
        <v>2743</v>
      </c>
      <c r="AJ1128" s="172" t="s">
        <v>239</v>
      </c>
      <c r="AK1128" s="135"/>
      <c r="AL1128" s="98" t="s">
        <v>2736</v>
      </c>
      <c r="AM1128" s="134" t="s">
        <v>2657</v>
      </c>
      <c r="AN1128" s="134" t="s">
        <v>2657</v>
      </c>
      <c r="AO1128" s="5" t="s">
        <v>173</v>
      </c>
    </row>
    <row r="1129" spans="1:41" s="9" customFormat="1" ht="15" customHeight="1" x14ac:dyDescent="0.4">
      <c r="A1129" s="125">
        <v>0</v>
      </c>
      <c r="B1129" s="125">
        <v>0</v>
      </c>
      <c r="C1129" s="125">
        <v>0</v>
      </c>
      <c r="D1129" s="125">
        <v>0</v>
      </c>
      <c r="E1129" s="125">
        <v>0</v>
      </c>
      <c r="F1129" s="125">
        <v>0</v>
      </c>
      <c r="G1129" s="120">
        <v>1</v>
      </c>
      <c r="H1129" s="125">
        <v>0</v>
      </c>
      <c r="I1129" s="125">
        <v>0</v>
      </c>
      <c r="J1129" s="300">
        <v>0</v>
      </c>
      <c r="K1129" s="125">
        <v>0</v>
      </c>
      <c r="L1129" s="125">
        <v>0</v>
      </c>
      <c r="M1129" s="135"/>
      <c r="N1129" s="133" t="s">
        <v>2745</v>
      </c>
      <c r="O1129" s="254" t="s">
        <v>2737</v>
      </c>
      <c r="P1129" s="254" t="s">
        <v>492</v>
      </c>
      <c r="Q1129" s="254" t="s">
        <v>7512</v>
      </c>
      <c r="R1129" s="257" t="s">
        <v>9633</v>
      </c>
      <c r="S1129" s="313" t="s">
        <v>9838</v>
      </c>
      <c r="T1129" s="257" t="s">
        <v>10773</v>
      </c>
      <c r="U1129" s="304" t="s">
        <v>83</v>
      </c>
      <c r="V1129" s="304" t="s">
        <v>2657</v>
      </c>
      <c r="W1129" s="302" t="s">
        <v>2736</v>
      </c>
      <c r="X1129" s="143" t="s">
        <v>232</v>
      </c>
      <c r="Y1129" s="105" t="s">
        <v>232</v>
      </c>
      <c r="Z1129" s="255" t="s">
        <v>2745</v>
      </c>
      <c r="AA1129" s="106" t="s">
        <v>2746</v>
      </c>
      <c r="AB1129" s="259" t="s">
        <v>173</v>
      </c>
      <c r="AC1129" s="133" t="s">
        <v>8173</v>
      </c>
      <c r="AD1129" s="303">
        <f t="shared" si="17"/>
        <v>1</v>
      </c>
      <c r="AE1129" s="105" t="s">
        <v>7482</v>
      </c>
      <c r="AF1129" s="133" t="str">
        <f>VLOOKUP(N1129,'2021jobs'!A:A,1,0)</f>
        <v>EUSP-T3</v>
      </c>
      <c r="AG1129" s="133" t="str">
        <f>VLOOKUP(Z1129,'2021jobs'!A:A,1,0)</f>
        <v>EUSP-T3</v>
      </c>
      <c r="AH1129" s="256"/>
      <c r="AI1129" s="132" t="s">
        <v>2745</v>
      </c>
      <c r="AJ1129" s="172" t="s">
        <v>239</v>
      </c>
      <c r="AK1129" s="135"/>
      <c r="AL1129" s="98" t="s">
        <v>2736</v>
      </c>
      <c r="AM1129" s="134" t="s">
        <v>2657</v>
      </c>
      <c r="AN1129" s="134" t="s">
        <v>2657</v>
      </c>
      <c r="AO1129" s="5" t="s">
        <v>173</v>
      </c>
    </row>
    <row r="1130" spans="1:41" s="9" customFormat="1" ht="15" customHeight="1" x14ac:dyDescent="0.4">
      <c r="A1130" s="125">
        <v>0</v>
      </c>
      <c r="B1130" s="125">
        <v>0</v>
      </c>
      <c r="C1130" s="125">
        <v>0</v>
      </c>
      <c r="D1130" s="125">
        <v>0</v>
      </c>
      <c r="E1130" s="125">
        <v>0</v>
      </c>
      <c r="F1130" s="125">
        <v>0</v>
      </c>
      <c r="G1130" s="120">
        <v>1</v>
      </c>
      <c r="H1130" s="125">
        <v>0</v>
      </c>
      <c r="I1130" s="125">
        <v>0</v>
      </c>
      <c r="J1130" s="300">
        <v>0</v>
      </c>
      <c r="K1130" s="125">
        <v>0</v>
      </c>
      <c r="L1130" s="125">
        <v>0</v>
      </c>
      <c r="M1130" s="135"/>
      <c r="N1130" s="133" t="s">
        <v>2747</v>
      </c>
      <c r="O1130" s="254" t="s">
        <v>2737</v>
      </c>
      <c r="P1130" s="254" t="s">
        <v>2042</v>
      </c>
      <c r="Q1130" s="254" t="s">
        <v>7512</v>
      </c>
      <c r="R1130" s="257" t="s">
        <v>9632</v>
      </c>
      <c r="S1130" s="313" t="s">
        <v>9838</v>
      </c>
      <c r="T1130" s="257" t="s">
        <v>10774</v>
      </c>
      <c r="U1130" s="304" t="s">
        <v>83</v>
      </c>
      <c r="V1130" s="304" t="s">
        <v>2657</v>
      </c>
      <c r="W1130" s="302" t="s">
        <v>2736</v>
      </c>
      <c r="X1130" s="143" t="s">
        <v>232</v>
      </c>
      <c r="Y1130" s="105" t="s">
        <v>232</v>
      </c>
      <c r="Z1130" s="255" t="s">
        <v>2747</v>
      </c>
      <c r="AA1130" s="106" t="s">
        <v>2748</v>
      </c>
      <c r="AB1130" s="259" t="s">
        <v>173</v>
      </c>
      <c r="AC1130" s="133" t="s">
        <v>8173</v>
      </c>
      <c r="AD1130" s="303">
        <f t="shared" si="17"/>
        <v>1</v>
      </c>
      <c r="AE1130" s="110"/>
      <c r="AF1130" s="133" t="str">
        <f>VLOOKUP(N1130,'2021jobs'!A:A,1,0)</f>
        <v>EUSP-T2</v>
      </c>
      <c r="AG1130" s="133" t="str">
        <f>VLOOKUP(Z1130,'2021jobs'!A:A,1,0)</f>
        <v>EUSP-T2</v>
      </c>
      <c r="AH1130" s="256"/>
      <c r="AI1130" s="132" t="s">
        <v>2747</v>
      </c>
      <c r="AJ1130" s="172" t="s">
        <v>239</v>
      </c>
      <c r="AK1130" s="135"/>
      <c r="AL1130" s="98" t="s">
        <v>2736</v>
      </c>
      <c r="AM1130" s="134" t="s">
        <v>2657</v>
      </c>
      <c r="AN1130" s="134" t="s">
        <v>2657</v>
      </c>
      <c r="AO1130" s="5" t="s">
        <v>173</v>
      </c>
    </row>
    <row r="1131" spans="1:41" s="9" customFormat="1" ht="15" customHeight="1" x14ac:dyDescent="0.4">
      <c r="A1131" s="125">
        <v>0</v>
      </c>
      <c r="B1131" s="125">
        <v>0</v>
      </c>
      <c r="C1131" s="125">
        <v>0</v>
      </c>
      <c r="D1131" s="125">
        <v>0</v>
      </c>
      <c r="E1131" s="125">
        <v>0</v>
      </c>
      <c r="F1131" s="125">
        <v>0</v>
      </c>
      <c r="G1131" s="120">
        <v>1</v>
      </c>
      <c r="H1131" s="125">
        <v>0</v>
      </c>
      <c r="I1131" s="125">
        <v>0</v>
      </c>
      <c r="J1131" s="300">
        <v>0</v>
      </c>
      <c r="K1131" s="125">
        <v>0</v>
      </c>
      <c r="L1131" s="125">
        <v>0</v>
      </c>
      <c r="M1131" s="135"/>
      <c r="N1131" s="133" t="s">
        <v>2749</v>
      </c>
      <c r="O1131" s="254" t="s">
        <v>2737</v>
      </c>
      <c r="P1131" s="254" t="s">
        <v>2045</v>
      </c>
      <c r="Q1131" s="254" t="s">
        <v>7512</v>
      </c>
      <c r="R1131" s="257" t="s">
        <v>9631</v>
      </c>
      <c r="S1131" s="313" t="s">
        <v>9838</v>
      </c>
      <c r="T1131" s="257" t="s">
        <v>10826</v>
      </c>
      <c r="U1131" s="304" t="s">
        <v>83</v>
      </c>
      <c r="V1131" s="304" t="s">
        <v>2657</v>
      </c>
      <c r="W1131" s="302" t="s">
        <v>2736</v>
      </c>
      <c r="X1131" s="143" t="s">
        <v>232</v>
      </c>
      <c r="Y1131" s="105" t="s">
        <v>232</v>
      </c>
      <c r="Z1131" s="255" t="s">
        <v>2749</v>
      </c>
      <c r="AA1131" s="106" t="s">
        <v>2750</v>
      </c>
      <c r="AB1131" s="259" t="s">
        <v>173</v>
      </c>
      <c r="AC1131" s="133" t="s">
        <v>8173</v>
      </c>
      <c r="AD1131" s="303">
        <f t="shared" si="17"/>
        <v>1</v>
      </c>
      <c r="AE1131" s="110"/>
      <c r="AF1131" s="133" t="str">
        <f>VLOOKUP(N1131,'2021jobs'!A:A,1,0)</f>
        <v>EUSP-T1</v>
      </c>
      <c r="AG1131" s="133" t="str">
        <f>VLOOKUP(Z1131,'2021jobs'!A:A,1,0)</f>
        <v>EUSP-T1</v>
      </c>
      <c r="AH1131" s="256"/>
      <c r="AI1131" s="132" t="s">
        <v>2749</v>
      </c>
      <c r="AJ1131" s="172" t="s">
        <v>239</v>
      </c>
      <c r="AK1131" s="135"/>
      <c r="AL1131" s="98" t="s">
        <v>2736</v>
      </c>
      <c r="AM1131" s="134" t="s">
        <v>2657</v>
      </c>
      <c r="AN1131" s="134" t="s">
        <v>2657</v>
      </c>
      <c r="AO1131" s="5" t="s">
        <v>173</v>
      </c>
    </row>
    <row r="1132" spans="1:41" s="9" customFormat="1" ht="15" customHeight="1" x14ac:dyDescent="0.4">
      <c r="A1132" s="120">
        <v>1</v>
      </c>
      <c r="B1132" s="125">
        <v>0</v>
      </c>
      <c r="C1132" s="125">
        <v>0</v>
      </c>
      <c r="D1132" s="125">
        <v>0</v>
      </c>
      <c r="E1132" s="125">
        <v>0</v>
      </c>
      <c r="F1132" s="125">
        <v>0</v>
      </c>
      <c r="G1132" s="120">
        <v>1</v>
      </c>
      <c r="H1132" s="125">
        <v>0</v>
      </c>
      <c r="I1132" s="125">
        <v>0</v>
      </c>
      <c r="J1132" s="300">
        <v>0</v>
      </c>
      <c r="K1132" s="125">
        <v>0</v>
      </c>
      <c r="L1132" s="125">
        <v>0</v>
      </c>
      <c r="M1132" s="135"/>
      <c r="N1132" s="133" t="s">
        <v>2754</v>
      </c>
      <c r="O1132" s="235" t="s">
        <v>2753</v>
      </c>
      <c r="P1132" s="254" t="s">
        <v>256</v>
      </c>
      <c r="Q1132" s="254" t="s">
        <v>46</v>
      </c>
      <c r="R1132" s="257" t="s">
        <v>2755</v>
      </c>
      <c r="S1132" s="313" t="s">
        <v>9363</v>
      </c>
      <c r="T1132" s="257" t="s">
        <v>9705</v>
      </c>
      <c r="U1132" s="304" t="s">
        <v>83</v>
      </c>
      <c r="V1132" s="304" t="s">
        <v>2751</v>
      </c>
      <c r="W1132" s="302" t="s">
        <v>2752</v>
      </c>
      <c r="X1132" s="143" t="s">
        <v>232</v>
      </c>
      <c r="Y1132" s="105" t="s">
        <v>232</v>
      </c>
      <c r="Z1132" s="255" t="s">
        <v>2754</v>
      </c>
      <c r="AA1132" s="106" t="s">
        <v>2756</v>
      </c>
      <c r="AB1132" s="259" t="s">
        <v>173</v>
      </c>
      <c r="AC1132" s="133" t="s">
        <v>8174</v>
      </c>
      <c r="AD1132" s="303">
        <f t="shared" si="17"/>
        <v>1</v>
      </c>
      <c r="AE1132" s="105"/>
      <c r="AF1132" s="133" t="str">
        <f>VLOOKUP(N1132,'2021jobs'!A:A,1,0)</f>
        <v>ISOC-V2</v>
      </c>
      <c r="AG1132" s="133" t="str">
        <f>VLOOKUP(Z1132,'2021jobs'!A:A,1,0)</f>
        <v>ISOC-V2</v>
      </c>
      <c r="AH1132" s="256"/>
      <c r="AI1132" s="132" t="s">
        <v>2754</v>
      </c>
      <c r="AJ1132" s="172" t="s">
        <v>239</v>
      </c>
      <c r="AK1132" s="135"/>
      <c r="AL1132" s="111" t="s">
        <v>2752</v>
      </c>
      <c r="AM1132" s="134" t="s">
        <v>2751</v>
      </c>
      <c r="AN1132" s="134" t="s">
        <v>2751</v>
      </c>
      <c r="AO1132" s="5" t="s">
        <v>173</v>
      </c>
    </row>
    <row r="1133" spans="1:41" s="9" customFormat="1" ht="15" customHeight="1" x14ac:dyDescent="0.4">
      <c r="A1133" s="120">
        <v>1</v>
      </c>
      <c r="B1133" s="125">
        <v>0</v>
      </c>
      <c r="C1133" s="125">
        <v>0</v>
      </c>
      <c r="D1133" s="125">
        <v>0</v>
      </c>
      <c r="E1133" s="125">
        <v>0</v>
      </c>
      <c r="F1133" s="125">
        <v>0</v>
      </c>
      <c r="G1133" s="120">
        <v>1</v>
      </c>
      <c r="H1133" s="125">
        <v>0</v>
      </c>
      <c r="I1133" s="125">
        <v>0</v>
      </c>
      <c r="J1133" s="300">
        <v>0</v>
      </c>
      <c r="K1133" s="125">
        <v>0</v>
      </c>
      <c r="L1133" s="125">
        <v>0</v>
      </c>
      <c r="M1133" s="135"/>
      <c r="N1133" s="133" t="s">
        <v>2757</v>
      </c>
      <c r="O1133" s="235" t="s">
        <v>2753</v>
      </c>
      <c r="P1133" s="254" t="s">
        <v>297</v>
      </c>
      <c r="Q1133" s="254" t="s">
        <v>46</v>
      </c>
      <c r="R1133" s="257" t="s">
        <v>2758</v>
      </c>
      <c r="S1133" s="313" t="s">
        <v>9363</v>
      </c>
      <c r="T1133" s="257" t="s">
        <v>9704</v>
      </c>
      <c r="U1133" s="304" t="s">
        <v>83</v>
      </c>
      <c r="V1133" s="304" t="s">
        <v>2751</v>
      </c>
      <c r="W1133" s="302" t="s">
        <v>2752</v>
      </c>
      <c r="X1133" s="143" t="s">
        <v>232</v>
      </c>
      <c r="Y1133" s="97" t="s">
        <v>232</v>
      </c>
      <c r="Z1133" s="255" t="s">
        <v>2757</v>
      </c>
      <c r="AA1133" s="106" t="s">
        <v>2759</v>
      </c>
      <c r="AB1133" s="259" t="s">
        <v>173</v>
      </c>
      <c r="AC1133" s="133" t="s">
        <v>8174</v>
      </c>
      <c r="AD1133" s="303">
        <f t="shared" si="17"/>
        <v>1</v>
      </c>
      <c r="AE1133" s="105" t="s">
        <v>7482</v>
      </c>
      <c r="AF1133" s="133" t="str">
        <f>VLOOKUP(N1133,'2021jobs'!A:A,1,0)</f>
        <v>ISOC-V1</v>
      </c>
      <c r="AG1133" s="133" t="str">
        <f>VLOOKUP(Z1133,'2021jobs'!A:A,1,0)</f>
        <v>ISOC-V1</v>
      </c>
      <c r="AH1133" s="256"/>
      <c r="AI1133" s="132" t="s">
        <v>2757</v>
      </c>
      <c r="AJ1133" s="172" t="s">
        <v>239</v>
      </c>
      <c r="AK1133" s="135"/>
      <c r="AL1133" s="111" t="s">
        <v>2752</v>
      </c>
      <c r="AM1133" s="134" t="s">
        <v>2751</v>
      </c>
      <c r="AN1133" s="134" t="s">
        <v>2751</v>
      </c>
      <c r="AO1133" s="5" t="s">
        <v>173</v>
      </c>
    </row>
    <row r="1134" spans="1:41" s="9" customFormat="1" ht="15" customHeight="1" x14ac:dyDescent="0.4">
      <c r="A1134" s="125">
        <v>0</v>
      </c>
      <c r="B1134" s="125">
        <v>0</v>
      </c>
      <c r="C1134" s="125">
        <v>0</v>
      </c>
      <c r="D1134" s="125">
        <v>0</v>
      </c>
      <c r="E1134" s="125">
        <v>0</v>
      </c>
      <c r="F1134" s="125">
        <v>0</v>
      </c>
      <c r="G1134" s="120">
        <v>1</v>
      </c>
      <c r="H1134" s="125">
        <v>0</v>
      </c>
      <c r="I1134" s="125">
        <v>0</v>
      </c>
      <c r="J1134" s="300">
        <v>0</v>
      </c>
      <c r="K1134" s="120">
        <v>1</v>
      </c>
      <c r="L1134" s="125">
        <v>0</v>
      </c>
      <c r="M1134" s="135"/>
      <c r="N1134" s="133" t="s">
        <v>2857</v>
      </c>
      <c r="O1134" s="254" t="s">
        <v>2856</v>
      </c>
      <c r="P1134" s="254" t="s">
        <v>297</v>
      </c>
      <c r="Q1134" s="254" t="s">
        <v>46</v>
      </c>
      <c r="R1134" s="257" t="s">
        <v>2858</v>
      </c>
      <c r="S1134" s="313" t="s">
        <v>9687</v>
      </c>
      <c r="T1134" s="257" t="s">
        <v>9704</v>
      </c>
      <c r="U1134" s="304" t="s">
        <v>83</v>
      </c>
      <c r="V1134" s="304" t="s">
        <v>2751</v>
      </c>
      <c r="W1134" s="302" t="s">
        <v>10888</v>
      </c>
      <c r="X1134" s="143" t="s">
        <v>232</v>
      </c>
      <c r="Y1134" s="97" t="s">
        <v>232</v>
      </c>
      <c r="Z1134" s="255" t="s">
        <v>2857</v>
      </c>
      <c r="AA1134" s="106" t="s">
        <v>2859</v>
      </c>
      <c r="AB1134" s="259" t="s">
        <v>173</v>
      </c>
      <c r="AC1134" s="133" t="s">
        <v>8184</v>
      </c>
      <c r="AD1134" s="303">
        <f t="shared" si="17"/>
        <v>1</v>
      </c>
      <c r="AE1134" s="105" t="s">
        <v>7482</v>
      </c>
      <c r="AF1134" s="133" t="str">
        <f>VLOOKUP(N1134,'2021jobs'!A:A,1,0)</f>
        <v>CYSC-V1</v>
      </c>
      <c r="AG1134" s="133" t="str">
        <f>VLOOKUP(Z1134,'2021jobs'!A:A,1,0)</f>
        <v>CYSC-V1</v>
      </c>
      <c r="AH1134" s="256"/>
      <c r="AI1134" s="132" t="s">
        <v>2857</v>
      </c>
      <c r="AJ1134" s="172" t="s">
        <v>239</v>
      </c>
      <c r="AK1134" s="135"/>
      <c r="AL1134" s="115" t="s">
        <v>2855</v>
      </c>
      <c r="AM1134" s="134" t="s">
        <v>2751</v>
      </c>
      <c r="AN1134" s="134" t="s">
        <v>2751</v>
      </c>
      <c r="AO1134" s="5" t="s">
        <v>173</v>
      </c>
    </row>
    <row r="1135" spans="1:41" s="9" customFormat="1" ht="15" customHeight="1" x14ac:dyDescent="0.4">
      <c r="A1135" s="125">
        <v>0</v>
      </c>
      <c r="B1135" s="125">
        <v>0</v>
      </c>
      <c r="C1135" s="125">
        <v>0</v>
      </c>
      <c r="D1135" s="125">
        <v>0</v>
      </c>
      <c r="E1135" s="125">
        <v>0</v>
      </c>
      <c r="F1135" s="125">
        <v>0</v>
      </c>
      <c r="G1135" s="120">
        <v>1</v>
      </c>
      <c r="H1135" s="125">
        <v>0</v>
      </c>
      <c r="I1135" s="125">
        <v>0</v>
      </c>
      <c r="J1135" s="300">
        <v>0</v>
      </c>
      <c r="K1135" s="120">
        <v>1</v>
      </c>
      <c r="L1135" s="125">
        <v>0</v>
      </c>
      <c r="M1135" s="135"/>
      <c r="N1135" s="133" t="s">
        <v>2860</v>
      </c>
      <c r="O1135" s="254" t="s">
        <v>2856</v>
      </c>
      <c r="P1135" s="254" t="s">
        <v>453</v>
      </c>
      <c r="Q1135" s="110" t="s">
        <v>7479</v>
      </c>
      <c r="R1135" s="257" t="s">
        <v>8814</v>
      </c>
      <c r="S1135" s="313" t="s">
        <v>9584</v>
      </c>
      <c r="T1135" s="257" t="s">
        <v>9701</v>
      </c>
      <c r="U1135" s="304" t="s">
        <v>83</v>
      </c>
      <c r="V1135" s="304" t="s">
        <v>2751</v>
      </c>
      <c r="W1135" s="302" t="s">
        <v>10888</v>
      </c>
      <c r="X1135" s="143" t="s">
        <v>232</v>
      </c>
      <c r="Y1135" s="105" t="s">
        <v>232</v>
      </c>
      <c r="Z1135" s="255" t="s">
        <v>2860</v>
      </c>
      <c r="AA1135" s="106" t="s">
        <v>2861</v>
      </c>
      <c r="AB1135" s="259" t="s">
        <v>173</v>
      </c>
      <c r="AC1135" s="133" t="s">
        <v>8185</v>
      </c>
      <c r="AD1135" s="303">
        <f t="shared" si="17"/>
        <v>1</v>
      </c>
      <c r="AE1135" s="110"/>
      <c r="AF1135" s="133" t="str">
        <f>VLOOKUP(N1135,'2021jobs'!A:A,1,0)</f>
        <v>CYSC-D2</v>
      </c>
      <c r="AG1135" s="133" t="str">
        <f>VLOOKUP(Z1135,'2021jobs'!A:A,1,0)</f>
        <v>CYSC-D2</v>
      </c>
      <c r="AH1135" s="256"/>
      <c r="AI1135" s="132" t="s">
        <v>2860</v>
      </c>
      <c r="AJ1135" s="172" t="s">
        <v>239</v>
      </c>
      <c r="AK1135" s="135"/>
      <c r="AL1135" s="98" t="s">
        <v>2855</v>
      </c>
      <c r="AM1135" s="134" t="s">
        <v>2751</v>
      </c>
      <c r="AN1135" s="134" t="s">
        <v>2751</v>
      </c>
      <c r="AO1135" s="5" t="s">
        <v>173</v>
      </c>
    </row>
    <row r="1136" spans="1:41" s="9" customFormat="1" ht="15" customHeight="1" x14ac:dyDescent="0.4">
      <c r="A1136" s="125">
        <v>0</v>
      </c>
      <c r="B1136" s="125">
        <v>0</v>
      </c>
      <c r="C1136" s="125">
        <v>0</v>
      </c>
      <c r="D1136" s="125">
        <v>0</v>
      </c>
      <c r="E1136" s="125">
        <v>0</v>
      </c>
      <c r="F1136" s="125">
        <v>0</v>
      </c>
      <c r="G1136" s="120">
        <v>1</v>
      </c>
      <c r="H1136" s="125">
        <v>0</v>
      </c>
      <c r="I1136" s="125">
        <v>0</v>
      </c>
      <c r="J1136" s="300">
        <v>0</v>
      </c>
      <c r="K1136" s="120">
        <v>1</v>
      </c>
      <c r="L1136" s="125">
        <v>0</v>
      </c>
      <c r="M1136" s="135"/>
      <c r="N1136" s="133" t="s">
        <v>2862</v>
      </c>
      <c r="O1136" s="254" t="s">
        <v>2856</v>
      </c>
      <c r="P1136" s="254" t="s">
        <v>352</v>
      </c>
      <c r="Q1136" s="110" t="s">
        <v>7479</v>
      </c>
      <c r="R1136" s="257" t="s">
        <v>2863</v>
      </c>
      <c r="S1136" s="313" t="s">
        <v>9584</v>
      </c>
      <c r="T1136" s="257" t="s">
        <v>9700</v>
      </c>
      <c r="U1136" s="304" t="s">
        <v>83</v>
      </c>
      <c r="V1136" s="304" t="s">
        <v>2751</v>
      </c>
      <c r="W1136" s="302" t="s">
        <v>10888</v>
      </c>
      <c r="X1136" s="143" t="s">
        <v>232</v>
      </c>
      <c r="Y1136" s="97" t="s">
        <v>232</v>
      </c>
      <c r="Z1136" s="255" t="s">
        <v>2862</v>
      </c>
      <c r="AA1136" s="106" t="s">
        <v>2864</v>
      </c>
      <c r="AB1136" s="259" t="s">
        <v>173</v>
      </c>
      <c r="AC1136" s="133" t="s">
        <v>8185</v>
      </c>
      <c r="AD1136" s="303">
        <f t="shared" si="17"/>
        <v>1</v>
      </c>
      <c r="AE1136" s="105"/>
      <c r="AF1136" s="133" t="str">
        <f>VLOOKUP(N1136,'2021jobs'!A:A,1,0)</f>
        <v>CYSC-D1</v>
      </c>
      <c r="AG1136" s="133" t="str">
        <f>VLOOKUP(Z1136,'2021jobs'!A:A,1,0)</f>
        <v>CYSC-D1</v>
      </c>
      <c r="AH1136" s="256"/>
      <c r="AI1136" s="132" t="s">
        <v>2862</v>
      </c>
      <c r="AJ1136" s="172" t="s">
        <v>239</v>
      </c>
      <c r="AK1136" s="135"/>
      <c r="AL1136" s="98" t="s">
        <v>2855</v>
      </c>
      <c r="AM1136" s="134" t="s">
        <v>2751</v>
      </c>
      <c r="AN1136" s="134" t="s">
        <v>2751</v>
      </c>
      <c r="AO1136" s="5" t="s">
        <v>173</v>
      </c>
    </row>
    <row r="1137" spans="1:41" s="9" customFormat="1" ht="15" customHeight="1" x14ac:dyDescent="0.4">
      <c r="A1137" s="125">
        <v>0</v>
      </c>
      <c r="B1137" s="125">
        <v>0</v>
      </c>
      <c r="C1137" s="125">
        <v>0</v>
      </c>
      <c r="D1137" s="125">
        <v>0</v>
      </c>
      <c r="E1137" s="125">
        <v>0</v>
      </c>
      <c r="F1137" s="125">
        <v>0</v>
      </c>
      <c r="G1137" s="120">
        <v>1</v>
      </c>
      <c r="H1137" s="125">
        <v>0</v>
      </c>
      <c r="I1137" s="125">
        <v>0</v>
      </c>
      <c r="J1137" s="300">
        <v>0</v>
      </c>
      <c r="K1137" s="120">
        <v>1</v>
      </c>
      <c r="L1137" s="125">
        <v>0</v>
      </c>
      <c r="M1137" s="135"/>
      <c r="N1137" s="133" t="s">
        <v>2865</v>
      </c>
      <c r="O1137" s="254" t="s">
        <v>2856</v>
      </c>
      <c r="P1137" s="254" t="s">
        <v>415</v>
      </c>
      <c r="Q1137" s="254" t="s">
        <v>7479</v>
      </c>
      <c r="R1137" s="257" t="s">
        <v>2866</v>
      </c>
      <c r="S1137" s="313" t="s">
        <v>9584</v>
      </c>
      <c r="T1137" s="257" t="s">
        <v>9698</v>
      </c>
      <c r="U1137" s="304" t="s">
        <v>83</v>
      </c>
      <c r="V1137" s="304" t="s">
        <v>2751</v>
      </c>
      <c r="W1137" s="302" t="s">
        <v>10888</v>
      </c>
      <c r="X1137" s="143" t="s">
        <v>232</v>
      </c>
      <c r="Y1137" s="105" t="s">
        <v>232</v>
      </c>
      <c r="Z1137" s="255" t="s">
        <v>2865</v>
      </c>
      <c r="AA1137" s="106" t="s">
        <v>2867</v>
      </c>
      <c r="AB1137" s="259" t="s">
        <v>173</v>
      </c>
      <c r="AC1137" s="133" t="s">
        <v>8185</v>
      </c>
      <c r="AD1137" s="303">
        <f t="shared" si="17"/>
        <v>1</v>
      </c>
      <c r="AE1137" s="110"/>
      <c r="AF1137" s="133" t="str">
        <f>VLOOKUP(N1137,'2021jobs'!A:A,1,0)</f>
        <v>CYSC-M2</v>
      </c>
      <c r="AG1137" s="133" t="str">
        <f>VLOOKUP(Z1137,'2021jobs'!A:A,1,0)</f>
        <v>CYSC-M2</v>
      </c>
      <c r="AH1137" s="256"/>
      <c r="AI1137" s="132" t="s">
        <v>2865</v>
      </c>
      <c r="AJ1137" s="172" t="s">
        <v>239</v>
      </c>
      <c r="AK1137" s="135"/>
      <c r="AL1137" s="98" t="s">
        <v>2855</v>
      </c>
      <c r="AM1137" s="134" t="s">
        <v>2751</v>
      </c>
      <c r="AN1137" s="134" t="s">
        <v>2751</v>
      </c>
      <c r="AO1137" s="5" t="s">
        <v>173</v>
      </c>
    </row>
    <row r="1138" spans="1:41" s="9" customFormat="1" ht="15" customHeight="1" x14ac:dyDescent="0.4">
      <c r="A1138" s="125">
        <v>0</v>
      </c>
      <c r="B1138" s="125">
        <v>0</v>
      </c>
      <c r="C1138" s="125">
        <v>0</v>
      </c>
      <c r="D1138" s="125">
        <v>0</v>
      </c>
      <c r="E1138" s="125">
        <v>0</v>
      </c>
      <c r="F1138" s="125">
        <v>0</v>
      </c>
      <c r="G1138" s="120">
        <v>1</v>
      </c>
      <c r="H1138" s="125">
        <v>0</v>
      </c>
      <c r="I1138" s="125">
        <v>0</v>
      </c>
      <c r="J1138" s="300">
        <v>0</v>
      </c>
      <c r="K1138" s="120">
        <v>1</v>
      </c>
      <c r="L1138" s="125">
        <v>0</v>
      </c>
      <c r="M1138" s="135"/>
      <c r="N1138" s="133" t="s">
        <v>2868</v>
      </c>
      <c r="O1138" s="254" t="s">
        <v>2856</v>
      </c>
      <c r="P1138" s="254" t="s">
        <v>363</v>
      </c>
      <c r="Q1138" s="105" t="s">
        <v>7479</v>
      </c>
      <c r="R1138" s="257" t="s">
        <v>2869</v>
      </c>
      <c r="S1138" s="313" t="s">
        <v>9584</v>
      </c>
      <c r="T1138" s="257" t="s">
        <v>9699</v>
      </c>
      <c r="U1138" s="304" t="s">
        <v>83</v>
      </c>
      <c r="V1138" s="304" t="s">
        <v>2751</v>
      </c>
      <c r="W1138" s="302" t="s">
        <v>10888</v>
      </c>
      <c r="X1138" s="143" t="s">
        <v>232</v>
      </c>
      <c r="Y1138" s="97" t="s">
        <v>232</v>
      </c>
      <c r="Z1138" s="255" t="s">
        <v>2868</v>
      </c>
      <c r="AA1138" s="106" t="s">
        <v>2870</v>
      </c>
      <c r="AB1138" s="259" t="s">
        <v>173</v>
      </c>
      <c r="AC1138" s="133" t="s">
        <v>8185</v>
      </c>
      <c r="AD1138" s="303">
        <f t="shared" si="17"/>
        <v>1</v>
      </c>
      <c r="AE1138" s="105" t="s">
        <v>7482</v>
      </c>
      <c r="AF1138" s="133" t="str">
        <f>VLOOKUP(N1138,'2021jobs'!A:A,1,0)</f>
        <v>CYSC-M1</v>
      </c>
      <c r="AG1138" s="133" t="str">
        <f>VLOOKUP(Z1138,'2021jobs'!A:A,1,0)</f>
        <v>CYSC-M1</v>
      </c>
      <c r="AH1138" s="256"/>
      <c r="AI1138" s="132" t="s">
        <v>2868</v>
      </c>
      <c r="AJ1138" s="172" t="s">
        <v>239</v>
      </c>
      <c r="AK1138" s="135"/>
      <c r="AL1138" s="98" t="s">
        <v>2855</v>
      </c>
      <c r="AM1138" s="134" t="s">
        <v>2751</v>
      </c>
      <c r="AN1138" s="134" t="s">
        <v>2751</v>
      </c>
      <c r="AO1138" s="5" t="s">
        <v>173</v>
      </c>
    </row>
    <row r="1139" spans="1:41" s="9" customFormat="1" ht="15" customHeight="1" x14ac:dyDescent="0.4">
      <c r="A1139" s="125">
        <v>0</v>
      </c>
      <c r="B1139" s="125">
        <v>0</v>
      </c>
      <c r="C1139" s="125">
        <v>0</v>
      </c>
      <c r="D1139" s="125">
        <v>0</v>
      </c>
      <c r="E1139" s="125">
        <v>0</v>
      </c>
      <c r="F1139" s="125">
        <v>0</v>
      </c>
      <c r="G1139" s="120">
        <v>1</v>
      </c>
      <c r="H1139" s="125">
        <v>0</v>
      </c>
      <c r="I1139" s="125">
        <v>0</v>
      </c>
      <c r="J1139" s="300">
        <v>0</v>
      </c>
      <c r="K1139" s="120">
        <v>1</v>
      </c>
      <c r="L1139" s="125">
        <v>0</v>
      </c>
      <c r="M1139" s="135"/>
      <c r="N1139" s="133" t="s">
        <v>2871</v>
      </c>
      <c r="O1139" s="254" t="s">
        <v>2856</v>
      </c>
      <c r="P1139" s="254" t="s">
        <v>419</v>
      </c>
      <c r="Q1139" s="254" t="s">
        <v>7479</v>
      </c>
      <c r="R1139" s="257" t="s">
        <v>2872</v>
      </c>
      <c r="S1139" s="313" t="s">
        <v>9584</v>
      </c>
      <c r="T1139" s="257" t="s">
        <v>10828</v>
      </c>
      <c r="U1139" s="304" t="s">
        <v>83</v>
      </c>
      <c r="V1139" s="304" t="s">
        <v>2751</v>
      </c>
      <c r="W1139" s="302" t="s">
        <v>10888</v>
      </c>
      <c r="X1139" s="143" t="s">
        <v>232</v>
      </c>
      <c r="Y1139" s="97" t="s">
        <v>232</v>
      </c>
      <c r="Z1139" s="255" t="s">
        <v>2871</v>
      </c>
      <c r="AA1139" s="106" t="s">
        <v>2873</v>
      </c>
      <c r="AB1139" s="259" t="s">
        <v>173</v>
      </c>
      <c r="AC1139" s="133" t="s">
        <v>8185</v>
      </c>
      <c r="AD1139" s="303">
        <f t="shared" si="17"/>
        <v>1</v>
      </c>
      <c r="AE1139" s="105"/>
      <c r="AF1139" s="133" t="str">
        <f>VLOOKUP(N1139,'2021jobs'!A:A,1,0)</f>
        <v>CYSC-S1</v>
      </c>
      <c r="AG1139" s="133" t="str">
        <f>VLOOKUP(Z1139,'2021jobs'!A:A,1,0)</f>
        <v>CYSC-S1</v>
      </c>
      <c r="AH1139" s="256"/>
      <c r="AI1139" s="132" t="s">
        <v>2871</v>
      </c>
      <c r="AJ1139" s="172" t="s">
        <v>239</v>
      </c>
      <c r="AK1139" s="135"/>
      <c r="AL1139" s="98" t="s">
        <v>2855</v>
      </c>
      <c r="AM1139" s="134" t="s">
        <v>2751</v>
      </c>
      <c r="AN1139" s="134" t="s">
        <v>2751</v>
      </c>
      <c r="AO1139" s="5" t="s">
        <v>173</v>
      </c>
    </row>
    <row r="1140" spans="1:41" s="9" customFormat="1" ht="15" customHeight="1" x14ac:dyDescent="0.4">
      <c r="A1140" s="125">
        <v>0</v>
      </c>
      <c r="B1140" s="125">
        <v>0</v>
      </c>
      <c r="C1140" s="125">
        <v>0</v>
      </c>
      <c r="D1140" s="125">
        <v>0</v>
      </c>
      <c r="E1140" s="125">
        <v>0</v>
      </c>
      <c r="F1140" s="125">
        <v>0</v>
      </c>
      <c r="G1140" s="120">
        <v>1</v>
      </c>
      <c r="H1140" s="125">
        <v>0</v>
      </c>
      <c r="I1140" s="125">
        <v>0</v>
      </c>
      <c r="J1140" s="300">
        <v>0</v>
      </c>
      <c r="K1140" s="120">
        <v>1</v>
      </c>
      <c r="L1140" s="125">
        <v>0</v>
      </c>
      <c r="M1140" s="135"/>
      <c r="N1140" s="133" t="s">
        <v>2876</v>
      </c>
      <c r="O1140" s="254" t="s">
        <v>2875</v>
      </c>
      <c r="P1140" s="254" t="s">
        <v>2031</v>
      </c>
      <c r="Q1140" s="254" t="s">
        <v>7512</v>
      </c>
      <c r="R1140" s="257" t="s">
        <v>2877</v>
      </c>
      <c r="S1140" s="313" t="s">
        <v>9585</v>
      </c>
      <c r="T1140" s="257" t="s">
        <v>10784</v>
      </c>
      <c r="U1140" s="304" t="s">
        <v>83</v>
      </c>
      <c r="V1140" s="304" t="s">
        <v>2751</v>
      </c>
      <c r="W1140" s="302" t="s">
        <v>2874</v>
      </c>
      <c r="X1140" s="143" t="s">
        <v>232</v>
      </c>
      <c r="Y1140" s="105" t="s">
        <v>232</v>
      </c>
      <c r="Z1140" s="255" t="s">
        <v>2876</v>
      </c>
      <c r="AA1140" s="106" t="s">
        <v>2878</v>
      </c>
      <c r="AB1140" s="259" t="s">
        <v>173</v>
      </c>
      <c r="AC1140" s="133" t="s">
        <v>8186</v>
      </c>
      <c r="AD1140" s="303">
        <f t="shared" si="17"/>
        <v>1</v>
      </c>
      <c r="AE1140" s="105"/>
      <c r="AF1140" s="133" t="str">
        <f>VLOOKUP(N1140,'2021jobs'!A:A,1,0)</f>
        <v>CYEN-T6</v>
      </c>
      <c r="AG1140" s="133" t="str">
        <f>VLOOKUP(Z1140,'2021jobs'!A:A,1,0)</f>
        <v>CYEN-T6</v>
      </c>
      <c r="AH1140" s="256"/>
      <c r="AI1140" s="132" t="s">
        <v>2876</v>
      </c>
      <c r="AJ1140" s="172" t="s">
        <v>239</v>
      </c>
      <c r="AK1140" s="135"/>
      <c r="AL1140" s="98" t="s">
        <v>2874</v>
      </c>
      <c r="AM1140" s="134" t="s">
        <v>2751</v>
      </c>
      <c r="AN1140" s="134" t="s">
        <v>2751</v>
      </c>
      <c r="AO1140" s="5" t="s">
        <v>173</v>
      </c>
    </row>
    <row r="1141" spans="1:41" s="9" customFormat="1" ht="15" customHeight="1" x14ac:dyDescent="0.4">
      <c r="A1141" s="125">
        <v>0</v>
      </c>
      <c r="B1141" s="125">
        <v>0</v>
      </c>
      <c r="C1141" s="125">
        <v>0</v>
      </c>
      <c r="D1141" s="125">
        <v>0</v>
      </c>
      <c r="E1141" s="125">
        <v>0</v>
      </c>
      <c r="F1141" s="125">
        <v>0</v>
      </c>
      <c r="G1141" s="120">
        <v>1</v>
      </c>
      <c r="H1141" s="125">
        <v>0</v>
      </c>
      <c r="I1141" s="125">
        <v>0</v>
      </c>
      <c r="J1141" s="300">
        <v>0</v>
      </c>
      <c r="K1141" s="120">
        <v>1</v>
      </c>
      <c r="L1141" s="125">
        <v>0</v>
      </c>
      <c r="M1141" s="135"/>
      <c r="N1141" s="133" t="s">
        <v>2879</v>
      </c>
      <c r="O1141" s="254" t="s">
        <v>2875</v>
      </c>
      <c r="P1141" s="254" t="s">
        <v>2034</v>
      </c>
      <c r="Q1141" s="254" t="s">
        <v>7512</v>
      </c>
      <c r="R1141" s="257" t="s">
        <v>2880</v>
      </c>
      <c r="S1141" s="313" t="s">
        <v>9585</v>
      </c>
      <c r="T1141" s="257" t="s">
        <v>10786</v>
      </c>
      <c r="U1141" s="304" t="s">
        <v>83</v>
      </c>
      <c r="V1141" s="304" t="s">
        <v>2751</v>
      </c>
      <c r="W1141" s="302" t="s">
        <v>2874</v>
      </c>
      <c r="X1141" s="143" t="s">
        <v>232</v>
      </c>
      <c r="Y1141" s="97" t="s">
        <v>232</v>
      </c>
      <c r="Z1141" s="255" t="s">
        <v>2879</v>
      </c>
      <c r="AA1141" s="106" t="s">
        <v>2881</v>
      </c>
      <c r="AB1141" s="259" t="s">
        <v>173</v>
      </c>
      <c r="AC1141" s="133" t="s">
        <v>8186</v>
      </c>
      <c r="AD1141" s="303">
        <f t="shared" si="17"/>
        <v>1</v>
      </c>
      <c r="AE1141" s="105"/>
      <c r="AF1141" s="133" t="str">
        <f>VLOOKUP(N1141,'2021jobs'!A:A,1,0)</f>
        <v>CYEN-T5</v>
      </c>
      <c r="AG1141" s="133" t="str">
        <f>VLOOKUP(Z1141,'2021jobs'!A:A,1,0)</f>
        <v>CYEN-T5</v>
      </c>
      <c r="AH1141" s="256"/>
      <c r="AI1141" s="132" t="s">
        <v>2879</v>
      </c>
      <c r="AJ1141" s="172" t="s">
        <v>239</v>
      </c>
      <c r="AK1141" s="135"/>
      <c r="AL1141" s="98" t="s">
        <v>2874</v>
      </c>
      <c r="AM1141" s="134" t="s">
        <v>2751</v>
      </c>
      <c r="AN1141" s="134" t="s">
        <v>2751</v>
      </c>
      <c r="AO1141" s="5" t="s">
        <v>173</v>
      </c>
    </row>
    <row r="1142" spans="1:41" s="9" customFormat="1" ht="15" customHeight="1" x14ac:dyDescent="0.4">
      <c r="A1142" s="125">
        <v>0</v>
      </c>
      <c r="B1142" s="125">
        <v>0</v>
      </c>
      <c r="C1142" s="125">
        <v>0</v>
      </c>
      <c r="D1142" s="125">
        <v>0</v>
      </c>
      <c r="E1142" s="125">
        <v>0</v>
      </c>
      <c r="F1142" s="125">
        <v>0</v>
      </c>
      <c r="G1142" s="120">
        <v>1</v>
      </c>
      <c r="H1142" s="125">
        <v>0</v>
      </c>
      <c r="I1142" s="125">
        <v>0</v>
      </c>
      <c r="J1142" s="300">
        <v>0</v>
      </c>
      <c r="K1142" s="120">
        <v>1</v>
      </c>
      <c r="L1142" s="125">
        <v>0</v>
      </c>
      <c r="M1142" s="135"/>
      <c r="N1142" s="133" t="s">
        <v>2882</v>
      </c>
      <c r="O1142" s="254" t="s">
        <v>2875</v>
      </c>
      <c r="P1142" s="254" t="s">
        <v>2037</v>
      </c>
      <c r="Q1142" s="254" t="s">
        <v>7512</v>
      </c>
      <c r="R1142" s="257" t="s">
        <v>2883</v>
      </c>
      <c r="S1142" s="313" t="s">
        <v>9585</v>
      </c>
      <c r="T1142" s="257" t="s">
        <v>10827</v>
      </c>
      <c r="U1142" s="304" t="s">
        <v>83</v>
      </c>
      <c r="V1142" s="304" t="s">
        <v>2751</v>
      </c>
      <c r="W1142" s="302" t="s">
        <v>2874</v>
      </c>
      <c r="X1142" s="143" t="s">
        <v>232</v>
      </c>
      <c r="Y1142" s="97" t="s">
        <v>232</v>
      </c>
      <c r="Z1142" s="255" t="s">
        <v>2882</v>
      </c>
      <c r="AA1142" s="106" t="s">
        <v>2884</v>
      </c>
      <c r="AB1142" s="259" t="s">
        <v>173</v>
      </c>
      <c r="AC1142" s="133" t="s">
        <v>8186</v>
      </c>
      <c r="AD1142" s="303">
        <f t="shared" si="17"/>
        <v>1</v>
      </c>
      <c r="AE1142" s="105"/>
      <c r="AF1142" s="133" t="str">
        <f>VLOOKUP(N1142,'2021jobs'!A:A,1,0)</f>
        <v>CYEN-T4</v>
      </c>
      <c r="AG1142" s="133" t="str">
        <f>VLOOKUP(Z1142,'2021jobs'!A:A,1,0)</f>
        <v>CYEN-T4</v>
      </c>
      <c r="AH1142" s="256"/>
      <c r="AI1142" s="132" t="s">
        <v>2882</v>
      </c>
      <c r="AJ1142" s="172" t="s">
        <v>239</v>
      </c>
      <c r="AK1142" s="135"/>
      <c r="AL1142" s="98" t="s">
        <v>2874</v>
      </c>
      <c r="AM1142" s="134" t="s">
        <v>2751</v>
      </c>
      <c r="AN1142" s="134" t="s">
        <v>2751</v>
      </c>
      <c r="AO1142" s="5" t="s">
        <v>173</v>
      </c>
    </row>
    <row r="1143" spans="1:41" s="9" customFormat="1" ht="15" customHeight="1" x14ac:dyDescent="0.4">
      <c r="A1143" s="125">
        <v>0</v>
      </c>
      <c r="B1143" s="125">
        <v>0</v>
      </c>
      <c r="C1143" s="125">
        <v>0</v>
      </c>
      <c r="D1143" s="125">
        <v>0</v>
      </c>
      <c r="E1143" s="125">
        <v>0</v>
      </c>
      <c r="F1143" s="125">
        <v>0</v>
      </c>
      <c r="G1143" s="120">
        <v>1</v>
      </c>
      <c r="H1143" s="125">
        <v>0</v>
      </c>
      <c r="I1143" s="125">
        <v>0</v>
      </c>
      <c r="J1143" s="300">
        <v>0</v>
      </c>
      <c r="K1143" s="120">
        <v>1</v>
      </c>
      <c r="L1143" s="125">
        <v>0</v>
      </c>
      <c r="M1143" s="135"/>
      <c r="N1143" s="133" t="s">
        <v>2885</v>
      </c>
      <c r="O1143" s="254" t="s">
        <v>2875</v>
      </c>
      <c r="P1143" s="254" t="s">
        <v>492</v>
      </c>
      <c r="Q1143" s="254" t="s">
        <v>7512</v>
      </c>
      <c r="R1143" s="257" t="s">
        <v>2886</v>
      </c>
      <c r="S1143" s="313" t="s">
        <v>9585</v>
      </c>
      <c r="T1143" s="257" t="s">
        <v>10773</v>
      </c>
      <c r="U1143" s="304" t="s">
        <v>83</v>
      </c>
      <c r="V1143" s="304" t="s">
        <v>2751</v>
      </c>
      <c r="W1143" s="302" t="s">
        <v>2874</v>
      </c>
      <c r="X1143" s="143" t="s">
        <v>232</v>
      </c>
      <c r="Y1143" s="97" t="s">
        <v>232</v>
      </c>
      <c r="Z1143" s="255" t="s">
        <v>2885</v>
      </c>
      <c r="AA1143" s="106" t="s">
        <v>2887</v>
      </c>
      <c r="AB1143" s="259" t="s">
        <v>173</v>
      </c>
      <c r="AC1143" s="133" t="s">
        <v>8186</v>
      </c>
      <c r="AD1143" s="303">
        <f t="shared" si="17"/>
        <v>1</v>
      </c>
      <c r="AE1143" s="105" t="s">
        <v>7482</v>
      </c>
      <c r="AF1143" s="133" t="str">
        <f>VLOOKUP(N1143,'2021jobs'!A:A,1,0)</f>
        <v>CYEN-T3</v>
      </c>
      <c r="AG1143" s="133" t="str">
        <f>VLOOKUP(Z1143,'2021jobs'!A:A,1,0)</f>
        <v>CYEN-T3</v>
      </c>
      <c r="AH1143" s="256"/>
      <c r="AI1143" s="132" t="s">
        <v>2885</v>
      </c>
      <c r="AJ1143" s="172" t="s">
        <v>239</v>
      </c>
      <c r="AK1143" s="135"/>
      <c r="AL1143" s="98" t="s">
        <v>2874</v>
      </c>
      <c r="AM1143" s="134" t="s">
        <v>2751</v>
      </c>
      <c r="AN1143" s="134" t="s">
        <v>2751</v>
      </c>
      <c r="AO1143" s="5" t="s">
        <v>173</v>
      </c>
    </row>
    <row r="1144" spans="1:41" s="9" customFormat="1" ht="15" customHeight="1" x14ac:dyDescent="0.4">
      <c r="A1144" s="125">
        <v>0</v>
      </c>
      <c r="B1144" s="125">
        <v>0</v>
      </c>
      <c r="C1144" s="125">
        <v>0</v>
      </c>
      <c r="D1144" s="125">
        <v>0</v>
      </c>
      <c r="E1144" s="125">
        <v>0</v>
      </c>
      <c r="F1144" s="125">
        <v>0</v>
      </c>
      <c r="G1144" s="120">
        <v>1</v>
      </c>
      <c r="H1144" s="125">
        <v>0</v>
      </c>
      <c r="I1144" s="125">
        <v>0</v>
      </c>
      <c r="J1144" s="300">
        <v>0</v>
      </c>
      <c r="K1144" s="120">
        <v>1</v>
      </c>
      <c r="L1144" s="125">
        <v>0</v>
      </c>
      <c r="M1144" s="135"/>
      <c r="N1144" s="133" t="s">
        <v>2888</v>
      </c>
      <c r="O1144" s="254" t="s">
        <v>2875</v>
      </c>
      <c r="P1144" s="254" t="s">
        <v>2042</v>
      </c>
      <c r="Q1144" s="254" t="s">
        <v>7512</v>
      </c>
      <c r="R1144" s="257" t="s">
        <v>2889</v>
      </c>
      <c r="S1144" s="313" t="s">
        <v>9585</v>
      </c>
      <c r="T1144" s="257" t="s">
        <v>10774</v>
      </c>
      <c r="U1144" s="304" t="s">
        <v>83</v>
      </c>
      <c r="V1144" s="304" t="s">
        <v>2751</v>
      </c>
      <c r="W1144" s="302" t="s">
        <v>2874</v>
      </c>
      <c r="X1144" s="143" t="s">
        <v>232</v>
      </c>
      <c r="Y1144" s="105" t="s">
        <v>232</v>
      </c>
      <c r="Z1144" s="255" t="s">
        <v>2888</v>
      </c>
      <c r="AA1144" s="106" t="s">
        <v>2890</v>
      </c>
      <c r="AB1144" s="259" t="s">
        <v>173</v>
      </c>
      <c r="AC1144" s="133" t="s">
        <v>8186</v>
      </c>
      <c r="AD1144" s="303">
        <f t="shared" si="17"/>
        <v>1</v>
      </c>
      <c r="AE1144" s="110"/>
      <c r="AF1144" s="133" t="str">
        <f>VLOOKUP(N1144,'2021jobs'!A:A,1,0)</f>
        <v>CYEN-T2</v>
      </c>
      <c r="AG1144" s="133" t="str">
        <f>VLOOKUP(Z1144,'2021jobs'!A:A,1,0)</f>
        <v>CYEN-T2</v>
      </c>
      <c r="AH1144" s="256"/>
      <c r="AI1144" s="132" t="s">
        <v>2888</v>
      </c>
      <c r="AJ1144" s="172" t="s">
        <v>239</v>
      </c>
      <c r="AK1144" s="135"/>
      <c r="AL1144" s="98" t="s">
        <v>2874</v>
      </c>
      <c r="AM1144" s="134" t="s">
        <v>2751</v>
      </c>
      <c r="AN1144" s="134" t="s">
        <v>2751</v>
      </c>
      <c r="AO1144" s="5" t="s">
        <v>173</v>
      </c>
    </row>
    <row r="1145" spans="1:41" s="9" customFormat="1" ht="15" customHeight="1" x14ac:dyDescent="0.4">
      <c r="A1145" s="125">
        <v>0</v>
      </c>
      <c r="B1145" s="125">
        <v>0</v>
      </c>
      <c r="C1145" s="125">
        <v>0</v>
      </c>
      <c r="D1145" s="125">
        <v>0</v>
      </c>
      <c r="E1145" s="125">
        <v>0</v>
      </c>
      <c r="F1145" s="125">
        <v>0</v>
      </c>
      <c r="G1145" s="120">
        <v>1</v>
      </c>
      <c r="H1145" s="125">
        <v>0</v>
      </c>
      <c r="I1145" s="125">
        <v>0</v>
      </c>
      <c r="J1145" s="300">
        <v>0</v>
      </c>
      <c r="K1145" s="120">
        <v>1</v>
      </c>
      <c r="L1145" s="125">
        <v>0</v>
      </c>
      <c r="M1145" s="135"/>
      <c r="N1145" s="133" t="s">
        <v>2891</v>
      </c>
      <c r="O1145" s="254" t="s">
        <v>2875</v>
      </c>
      <c r="P1145" s="254" t="s">
        <v>2045</v>
      </c>
      <c r="Q1145" s="254" t="s">
        <v>7512</v>
      </c>
      <c r="R1145" s="257" t="s">
        <v>2892</v>
      </c>
      <c r="S1145" s="313" t="s">
        <v>9585</v>
      </c>
      <c r="T1145" s="257" t="s">
        <v>10826</v>
      </c>
      <c r="U1145" s="304" t="s">
        <v>83</v>
      </c>
      <c r="V1145" s="304" t="s">
        <v>2751</v>
      </c>
      <c r="W1145" s="302" t="s">
        <v>2874</v>
      </c>
      <c r="X1145" s="143" t="s">
        <v>232</v>
      </c>
      <c r="Y1145" s="105" t="s">
        <v>232</v>
      </c>
      <c r="Z1145" s="255" t="s">
        <v>2891</v>
      </c>
      <c r="AA1145" s="106" t="s">
        <v>2893</v>
      </c>
      <c r="AB1145" s="259" t="s">
        <v>173</v>
      </c>
      <c r="AC1145" s="133" t="s">
        <v>8186</v>
      </c>
      <c r="AD1145" s="303">
        <f t="shared" si="17"/>
        <v>1</v>
      </c>
      <c r="AE1145" s="110"/>
      <c r="AF1145" s="133" t="str">
        <f>VLOOKUP(N1145,'2021jobs'!A:A,1,0)</f>
        <v>CYEN-T1</v>
      </c>
      <c r="AG1145" s="133" t="str">
        <f>VLOOKUP(Z1145,'2021jobs'!A:A,1,0)</f>
        <v>CYEN-T1</v>
      </c>
      <c r="AH1145" s="256"/>
      <c r="AI1145" s="132" t="s">
        <v>2891</v>
      </c>
      <c r="AJ1145" s="172" t="s">
        <v>239</v>
      </c>
      <c r="AK1145" s="135"/>
      <c r="AL1145" s="98" t="s">
        <v>2874</v>
      </c>
      <c r="AM1145" s="134" t="s">
        <v>2751</v>
      </c>
      <c r="AN1145" s="134" t="s">
        <v>2751</v>
      </c>
      <c r="AO1145" s="5" t="s">
        <v>173</v>
      </c>
    </row>
    <row r="1146" spans="1:41" s="9" customFormat="1" ht="15" customHeight="1" x14ac:dyDescent="0.4">
      <c r="A1146" s="128">
        <v>0</v>
      </c>
      <c r="B1146" s="128">
        <v>0</v>
      </c>
      <c r="C1146" s="128">
        <v>0</v>
      </c>
      <c r="D1146" s="128">
        <v>0</v>
      </c>
      <c r="E1146" s="128">
        <v>0</v>
      </c>
      <c r="F1146" s="128">
        <v>0</v>
      </c>
      <c r="G1146" s="123">
        <v>1</v>
      </c>
      <c r="H1146" s="128">
        <v>0</v>
      </c>
      <c r="I1146" s="128">
        <v>0</v>
      </c>
      <c r="J1146" s="300">
        <v>0</v>
      </c>
      <c r="K1146" s="120">
        <v>1</v>
      </c>
      <c r="L1146" s="128">
        <v>0</v>
      </c>
      <c r="M1146" s="135" t="s">
        <v>9737</v>
      </c>
      <c r="N1146" s="133" t="s">
        <v>10390</v>
      </c>
      <c r="O1146" s="254" t="s">
        <v>2895</v>
      </c>
      <c r="P1146" s="254" t="s">
        <v>2034</v>
      </c>
      <c r="Q1146" s="254" t="s">
        <v>7512</v>
      </c>
      <c r="R1146" s="257" t="s">
        <v>9586</v>
      </c>
      <c r="S1146" s="313" t="s">
        <v>9583</v>
      </c>
      <c r="T1146" s="257" t="s">
        <v>10786</v>
      </c>
      <c r="U1146" s="304" t="s">
        <v>83</v>
      </c>
      <c r="V1146" s="304" t="s">
        <v>2751</v>
      </c>
      <c r="W1146" s="302" t="s">
        <v>2894</v>
      </c>
      <c r="X1146" s="143" t="s">
        <v>232</v>
      </c>
      <c r="Y1146" s="254" t="s">
        <v>232</v>
      </c>
      <c r="Z1146" s="255" t="s">
        <v>300</v>
      </c>
      <c r="AA1146" s="306" t="s">
        <v>300</v>
      </c>
      <c r="AB1146" s="259" t="s">
        <v>173</v>
      </c>
      <c r="AC1146" s="133" t="s">
        <v>8187</v>
      </c>
      <c r="AD1146" s="303">
        <f t="shared" si="17"/>
        <v>0</v>
      </c>
      <c r="AE1146" s="110"/>
      <c r="AF1146" s="133" t="e">
        <f>VLOOKUP(N1146,'2021jobs'!A:A,1,0)</f>
        <v>#N/A</v>
      </c>
      <c r="AG1146" s="133" t="e">
        <f>VLOOKUP(Z1146,'2021jobs'!A:A,1,0)</f>
        <v>#N/A</v>
      </c>
      <c r="AH1146" s="256"/>
      <c r="AI1146" s="255"/>
      <c r="AJ1146" s="172"/>
      <c r="AK1146" s="135"/>
      <c r="AL1146" s="98"/>
      <c r="AM1146" s="134"/>
      <c r="AN1146" s="134"/>
      <c r="AO1146" s="5"/>
    </row>
    <row r="1147" spans="1:41" s="104" customFormat="1" ht="15" customHeight="1" x14ac:dyDescent="0.4">
      <c r="A1147" s="128">
        <v>0</v>
      </c>
      <c r="B1147" s="128">
        <v>0</v>
      </c>
      <c r="C1147" s="128">
        <v>0</v>
      </c>
      <c r="D1147" s="128">
        <v>0</v>
      </c>
      <c r="E1147" s="128">
        <v>0</v>
      </c>
      <c r="F1147" s="128">
        <v>0</v>
      </c>
      <c r="G1147" s="123">
        <v>1</v>
      </c>
      <c r="H1147" s="128">
        <v>0</v>
      </c>
      <c r="I1147" s="128">
        <v>0</v>
      </c>
      <c r="J1147" s="300">
        <v>0</v>
      </c>
      <c r="K1147" s="120">
        <v>1</v>
      </c>
      <c r="L1147" s="128">
        <v>0</v>
      </c>
      <c r="M1147" s="135"/>
      <c r="N1147" s="133" t="s">
        <v>2896</v>
      </c>
      <c r="O1147" s="254" t="s">
        <v>2895</v>
      </c>
      <c r="P1147" s="254" t="s">
        <v>2037</v>
      </c>
      <c r="Q1147" s="254" t="s">
        <v>7512</v>
      </c>
      <c r="R1147" s="257" t="s">
        <v>7329</v>
      </c>
      <c r="S1147" s="313" t="s">
        <v>9583</v>
      </c>
      <c r="T1147" s="257" t="s">
        <v>10827</v>
      </c>
      <c r="U1147" s="304" t="s">
        <v>83</v>
      </c>
      <c r="V1147" s="304" t="s">
        <v>2751</v>
      </c>
      <c r="W1147" s="302" t="s">
        <v>2894</v>
      </c>
      <c r="X1147" s="143" t="s">
        <v>232</v>
      </c>
      <c r="Y1147" s="105" t="s">
        <v>232</v>
      </c>
      <c r="Z1147" s="133" t="s">
        <v>2896</v>
      </c>
      <c r="AA1147" s="106" t="s">
        <v>2897</v>
      </c>
      <c r="AB1147" s="259" t="s">
        <v>173</v>
      </c>
      <c r="AC1147" s="133" t="s">
        <v>8187</v>
      </c>
      <c r="AD1147" s="303">
        <f t="shared" si="17"/>
        <v>1</v>
      </c>
      <c r="AE1147" s="105"/>
      <c r="AF1147" s="133" t="str">
        <f>VLOOKUP(N1147,'2021jobs'!A:A,1,0)</f>
        <v>CYAN-T4</v>
      </c>
      <c r="AG1147" s="133" t="str">
        <f>VLOOKUP(Z1147,'2021jobs'!A:A,1,0)</f>
        <v>CYAN-T4</v>
      </c>
      <c r="AH1147" s="256"/>
      <c r="AI1147" s="133" t="s">
        <v>2896</v>
      </c>
      <c r="AJ1147" s="172" t="s">
        <v>239</v>
      </c>
      <c r="AK1147" s="135"/>
      <c r="AL1147" s="115" t="s">
        <v>2894</v>
      </c>
      <c r="AM1147" s="134" t="s">
        <v>2751</v>
      </c>
      <c r="AN1147" s="134" t="s">
        <v>2751</v>
      </c>
      <c r="AO1147" s="5" t="s">
        <v>173</v>
      </c>
    </row>
    <row r="1148" spans="1:41" s="104" customFormat="1" ht="15" customHeight="1" x14ac:dyDescent="0.4">
      <c r="A1148" s="128">
        <v>0</v>
      </c>
      <c r="B1148" s="128">
        <v>0</v>
      </c>
      <c r="C1148" s="128">
        <v>0</v>
      </c>
      <c r="D1148" s="128">
        <v>0</v>
      </c>
      <c r="E1148" s="128">
        <v>0</v>
      </c>
      <c r="F1148" s="128">
        <v>0</v>
      </c>
      <c r="G1148" s="123">
        <v>1</v>
      </c>
      <c r="H1148" s="128">
        <v>0</v>
      </c>
      <c r="I1148" s="128">
        <v>0</v>
      </c>
      <c r="J1148" s="300">
        <v>0</v>
      </c>
      <c r="K1148" s="120">
        <v>1</v>
      </c>
      <c r="L1148" s="128">
        <v>0</v>
      </c>
      <c r="M1148" s="135"/>
      <c r="N1148" s="133" t="s">
        <v>2898</v>
      </c>
      <c r="O1148" s="254" t="s">
        <v>2895</v>
      </c>
      <c r="P1148" s="254" t="s">
        <v>492</v>
      </c>
      <c r="Q1148" s="254" t="s">
        <v>7512</v>
      </c>
      <c r="R1148" s="257" t="s">
        <v>2899</v>
      </c>
      <c r="S1148" s="313" t="s">
        <v>9583</v>
      </c>
      <c r="T1148" s="257" t="s">
        <v>10773</v>
      </c>
      <c r="U1148" s="304" t="s">
        <v>83</v>
      </c>
      <c r="V1148" s="304" t="s">
        <v>2751</v>
      </c>
      <c r="W1148" s="302" t="s">
        <v>2894</v>
      </c>
      <c r="X1148" s="143" t="s">
        <v>232</v>
      </c>
      <c r="Y1148" s="105" t="s">
        <v>232</v>
      </c>
      <c r="Z1148" s="133" t="s">
        <v>2898</v>
      </c>
      <c r="AA1148" s="106" t="s">
        <v>2900</v>
      </c>
      <c r="AB1148" s="259" t="s">
        <v>173</v>
      </c>
      <c r="AC1148" s="133" t="s">
        <v>8187</v>
      </c>
      <c r="AD1148" s="303">
        <f t="shared" si="17"/>
        <v>1</v>
      </c>
      <c r="AE1148" s="105" t="s">
        <v>7482</v>
      </c>
      <c r="AF1148" s="133" t="str">
        <f>VLOOKUP(N1148,'2021jobs'!A:A,1,0)</f>
        <v>CYAN-T3</v>
      </c>
      <c r="AG1148" s="133" t="str">
        <f>VLOOKUP(Z1148,'2021jobs'!A:A,1,0)</f>
        <v>CYAN-T3</v>
      </c>
      <c r="AH1148" s="256"/>
      <c r="AI1148" s="133" t="s">
        <v>2898</v>
      </c>
      <c r="AJ1148" s="172" t="s">
        <v>239</v>
      </c>
      <c r="AK1148" s="135"/>
      <c r="AL1148" s="115" t="s">
        <v>2894</v>
      </c>
      <c r="AM1148" s="134" t="s">
        <v>2751</v>
      </c>
      <c r="AN1148" s="134" t="s">
        <v>2751</v>
      </c>
      <c r="AO1148" s="5" t="s">
        <v>173</v>
      </c>
    </row>
    <row r="1149" spans="1:41" s="104" customFormat="1" ht="15" customHeight="1" x14ac:dyDescent="0.4">
      <c r="A1149" s="128">
        <v>0</v>
      </c>
      <c r="B1149" s="128">
        <v>0</v>
      </c>
      <c r="C1149" s="128">
        <v>0</v>
      </c>
      <c r="D1149" s="128">
        <v>0</v>
      </c>
      <c r="E1149" s="128">
        <v>0</v>
      </c>
      <c r="F1149" s="128">
        <v>0</v>
      </c>
      <c r="G1149" s="123">
        <v>1</v>
      </c>
      <c r="H1149" s="128">
        <v>0</v>
      </c>
      <c r="I1149" s="128">
        <v>0</v>
      </c>
      <c r="J1149" s="300">
        <v>0</v>
      </c>
      <c r="K1149" s="120">
        <v>1</v>
      </c>
      <c r="L1149" s="128">
        <v>0</v>
      </c>
      <c r="M1149" s="135"/>
      <c r="N1149" s="133" t="s">
        <v>2901</v>
      </c>
      <c r="O1149" s="254" t="s">
        <v>2895</v>
      </c>
      <c r="P1149" s="254" t="s">
        <v>2042</v>
      </c>
      <c r="Q1149" s="254" t="s">
        <v>7512</v>
      </c>
      <c r="R1149" s="257" t="s">
        <v>2902</v>
      </c>
      <c r="S1149" s="313" t="s">
        <v>9583</v>
      </c>
      <c r="T1149" s="257" t="s">
        <v>10774</v>
      </c>
      <c r="U1149" s="304" t="s">
        <v>83</v>
      </c>
      <c r="V1149" s="304" t="s">
        <v>2751</v>
      </c>
      <c r="W1149" s="302" t="s">
        <v>2894</v>
      </c>
      <c r="X1149" s="143" t="s">
        <v>232</v>
      </c>
      <c r="Y1149" s="105" t="s">
        <v>232</v>
      </c>
      <c r="Z1149" s="133" t="s">
        <v>2901</v>
      </c>
      <c r="AA1149" s="106" t="s">
        <v>2903</v>
      </c>
      <c r="AB1149" s="259" t="s">
        <v>173</v>
      </c>
      <c r="AC1149" s="133" t="s">
        <v>8187</v>
      </c>
      <c r="AD1149" s="303">
        <f t="shared" si="17"/>
        <v>1</v>
      </c>
      <c r="AE1149" s="105"/>
      <c r="AF1149" s="133" t="str">
        <f>VLOOKUP(N1149,'2021jobs'!A:A,1,0)</f>
        <v>CYAN-T2</v>
      </c>
      <c r="AG1149" s="133" t="str">
        <f>VLOOKUP(Z1149,'2021jobs'!A:A,1,0)</f>
        <v>CYAN-T2</v>
      </c>
      <c r="AH1149" s="256"/>
      <c r="AI1149" s="133" t="s">
        <v>2901</v>
      </c>
      <c r="AJ1149" s="172" t="s">
        <v>239</v>
      </c>
      <c r="AK1149" s="135"/>
      <c r="AL1149" s="115" t="s">
        <v>2894</v>
      </c>
      <c r="AM1149" s="134" t="s">
        <v>2751</v>
      </c>
      <c r="AN1149" s="134" t="s">
        <v>2751</v>
      </c>
      <c r="AO1149" s="5" t="s">
        <v>173</v>
      </c>
    </row>
    <row r="1150" spans="1:41" s="104" customFormat="1" ht="15" customHeight="1" x14ac:dyDescent="0.4">
      <c r="A1150" s="128">
        <v>0</v>
      </c>
      <c r="B1150" s="128">
        <v>0</v>
      </c>
      <c r="C1150" s="128">
        <v>0</v>
      </c>
      <c r="D1150" s="128">
        <v>0</v>
      </c>
      <c r="E1150" s="128">
        <v>0</v>
      </c>
      <c r="F1150" s="128">
        <v>0</v>
      </c>
      <c r="G1150" s="123">
        <v>1</v>
      </c>
      <c r="H1150" s="128">
        <v>0</v>
      </c>
      <c r="I1150" s="128">
        <v>0</v>
      </c>
      <c r="J1150" s="300">
        <v>0</v>
      </c>
      <c r="K1150" s="120">
        <v>1</v>
      </c>
      <c r="L1150" s="128">
        <v>0</v>
      </c>
      <c r="M1150" s="135"/>
      <c r="N1150" s="133" t="s">
        <v>2904</v>
      </c>
      <c r="O1150" s="254" t="s">
        <v>2895</v>
      </c>
      <c r="P1150" s="254" t="s">
        <v>2045</v>
      </c>
      <c r="Q1150" s="254" t="s">
        <v>7512</v>
      </c>
      <c r="R1150" s="257" t="s">
        <v>2905</v>
      </c>
      <c r="S1150" s="313" t="s">
        <v>9583</v>
      </c>
      <c r="T1150" s="257" t="s">
        <v>10826</v>
      </c>
      <c r="U1150" s="304" t="s">
        <v>83</v>
      </c>
      <c r="V1150" s="304" t="s">
        <v>2751</v>
      </c>
      <c r="W1150" s="302" t="s">
        <v>2894</v>
      </c>
      <c r="X1150" s="143" t="s">
        <v>232</v>
      </c>
      <c r="Y1150" s="105" t="s">
        <v>232</v>
      </c>
      <c r="Z1150" s="133" t="s">
        <v>2904</v>
      </c>
      <c r="AA1150" s="106" t="s">
        <v>2906</v>
      </c>
      <c r="AB1150" s="259" t="s">
        <v>173</v>
      </c>
      <c r="AC1150" s="133" t="s">
        <v>8187</v>
      </c>
      <c r="AD1150" s="303">
        <f t="shared" si="17"/>
        <v>1</v>
      </c>
      <c r="AE1150" s="105"/>
      <c r="AF1150" s="133" t="str">
        <f>VLOOKUP(N1150,'2021jobs'!A:A,1,0)</f>
        <v>CYAN-T1</v>
      </c>
      <c r="AG1150" s="133" t="str">
        <f>VLOOKUP(Z1150,'2021jobs'!A:A,1,0)</f>
        <v>CYAN-T1</v>
      </c>
      <c r="AH1150" s="256"/>
      <c r="AI1150" s="133" t="s">
        <v>2904</v>
      </c>
      <c r="AJ1150" s="172" t="s">
        <v>239</v>
      </c>
      <c r="AK1150" s="135"/>
      <c r="AL1150" s="115" t="s">
        <v>2894</v>
      </c>
      <c r="AM1150" s="134" t="s">
        <v>2751</v>
      </c>
      <c r="AN1150" s="134" t="s">
        <v>2751</v>
      </c>
      <c r="AO1150" s="5" t="s">
        <v>173</v>
      </c>
    </row>
    <row r="1151" spans="1:41" s="9" customFormat="1" ht="15" customHeight="1" x14ac:dyDescent="0.4">
      <c r="A1151" s="125">
        <v>0</v>
      </c>
      <c r="B1151" s="125">
        <v>0</v>
      </c>
      <c r="C1151" s="120">
        <v>1</v>
      </c>
      <c r="D1151" s="125">
        <v>0</v>
      </c>
      <c r="E1151" s="125">
        <v>0</v>
      </c>
      <c r="F1151" s="125">
        <v>0</v>
      </c>
      <c r="G1151" s="120">
        <v>1</v>
      </c>
      <c r="H1151" s="125">
        <v>0</v>
      </c>
      <c r="I1151" s="125">
        <v>0</v>
      </c>
      <c r="J1151" s="300">
        <v>0</v>
      </c>
      <c r="K1151" s="125">
        <v>0</v>
      </c>
      <c r="L1151" s="125">
        <v>0</v>
      </c>
      <c r="M1151" s="135"/>
      <c r="N1151" s="133" t="s">
        <v>2767</v>
      </c>
      <c r="O1151" s="254" t="s">
        <v>2766</v>
      </c>
      <c r="P1151" s="254" t="s">
        <v>297</v>
      </c>
      <c r="Q1151" s="254" t="s">
        <v>46</v>
      </c>
      <c r="R1151" s="257" t="s">
        <v>2768</v>
      </c>
      <c r="S1151" s="313" t="s">
        <v>9365</v>
      </c>
      <c r="T1151" s="257" t="s">
        <v>9704</v>
      </c>
      <c r="U1151" s="304" t="s">
        <v>83</v>
      </c>
      <c r="V1151" s="304" t="s">
        <v>2751</v>
      </c>
      <c r="W1151" s="302" t="s">
        <v>2765</v>
      </c>
      <c r="X1151" s="143" t="s">
        <v>232</v>
      </c>
      <c r="Y1151" s="97" t="s">
        <v>232</v>
      </c>
      <c r="Z1151" s="255" t="s">
        <v>2767</v>
      </c>
      <c r="AA1151" s="106" t="s">
        <v>2769</v>
      </c>
      <c r="AB1151" s="259" t="s">
        <v>173</v>
      </c>
      <c r="AC1151" s="133" t="s">
        <v>8176</v>
      </c>
      <c r="AD1151" s="303">
        <f t="shared" si="17"/>
        <v>1</v>
      </c>
      <c r="AE1151" s="105" t="s">
        <v>7482</v>
      </c>
      <c r="AF1151" s="133" t="str">
        <f>VLOOKUP(N1151,'2021jobs'!A:A,1,0)</f>
        <v>SCAN-V1</v>
      </c>
      <c r="AG1151" s="133" t="str">
        <f>VLOOKUP(Z1151,'2021jobs'!A:A,1,0)</f>
        <v>SCAN-V1</v>
      </c>
      <c r="AH1151" s="256"/>
      <c r="AI1151" s="132" t="s">
        <v>2767</v>
      </c>
      <c r="AJ1151" s="172" t="s">
        <v>239</v>
      </c>
      <c r="AK1151" s="135"/>
      <c r="AL1151" s="115" t="s">
        <v>2765</v>
      </c>
      <c r="AM1151" s="134" t="s">
        <v>2751</v>
      </c>
      <c r="AN1151" s="134" t="s">
        <v>2751</v>
      </c>
      <c r="AO1151" s="5" t="s">
        <v>173</v>
      </c>
    </row>
    <row r="1152" spans="1:41" s="3" customFormat="1" ht="15" customHeight="1" x14ac:dyDescent="0.4">
      <c r="A1152" s="125">
        <v>0</v>
      </c>
      <c r="B1152" s="125">
        <v>0</v>
      </c>
      <c r="C1152" s="120">
        <v>1</v>
      </c>
      <c r="D1152" s="125">
        <v>0</v>
      </c>
      <c r="E1152" s="125">
        <v>0</v>
      </c>
      <c r="F1152" s="125">
        <v>0</v>
      </c>
      <c r="G1152" s="120">
        <v>1</v>
      </c>
      <c r="H1152" s="125">
        <v>0</v>
      </c>
      <c r="I1152" s="125">
        <v>0</v>
      </c>
      <c r="J1152" s="300">
        <v>0</v>
      </c>
      <c r="K1152" s="125">
        <v>0</v>
      </c>
      <c r="L1152" s="125">
        <v>0</v>
      </c>
      <c r="M1152" s="135"/>
      <c r="N1152" s="133" t="s">
        <v>2770</v>
      </c>
      <c r="O1152" s="254" t="s">
        <v>2766</v>
      </c>
      <c r="P1152" s="254" t="s">
        <v>453</v>
      </c>
      <c r="Q1152" s="110" t="s">
        <v>7479</v>
      </c>
      <c r="R1152" s="257" t="s">
        <v>8816</v>
      </c>
      <c r="S1152" s="313" t="s">
        <v>9366</v>
      </c>
      <c r="T1152" s="257" t="s">
        <v>9701</v>
      </c>
      <c r="U1152" s="304" t="s">
        <v>83</v>
      </c>
      <c r="V1152" s="304" t="s">
        <v>2751</v>
      </c>
      <c r="W1152" s="302" t="s">
        <v>2765</v>
      </c>
      <c r="X1152" s="143" t="s">
        <v>232</v>
      </c>
      <c r="Y1152" s="97" t="s">
        <v>232</v>
      </c>
      <c r="Z1152" s="255" t="s">
        <v>2770</v>
      </c>
      <c r="AA1152" s="106" t="s">
        <v>2771</v>
      </c>
      <c r="AB1152" s="259" t="s">
        <v>173</v>
      </c>
      <c r="AC1152" s="133" t="s">
        <v>8177</v>
      </c>
      <c r="AD1152" s="303">
        <f t="shared" si="17"/>
        <v>1</v>
      </c>
      <c r="AE1152" s="105"/>
      <c r="AF1152" s="133" t="str">
        <f>VLOOKUP(N1152,'2021jobs'!A:A,1,0)</f>
        <v>SCAN-D2</v>
      </c>
      <c r="AG1152" s="133" t="str">
        <f>VLOOKUP(Z1152,'2021jobs'!A:A,1,0)</f>
        <v>SCAN-D2</v>
      </c>
      <c r="AH1152" s="256"/>
      <c r="AI1152" s="132" t="s">
        <v>2770</v>
      </c>
      <c r="AJ1152" s="172" t="s">
        <v>239</v>
      </c>
      <c r="AK1152" s="135"/>
      <c r="AL1152" s="98" t="s">
        <v>2765</v>
      </c>
      <c r="AM1152" s="134" t="s">
        <v>2751</v>
      </c>
      <c r="AN1152" s="134" t="s">
        <v>2751</v>
      </c>
      <c r="AO1152" s="5" t="s">
        <v>173</v>
      </c>
    </row>
    <row r="1153" spans="1:41" s="4" customFormat="1" ht="15" customHeight="1" x14ac:dyDescent="0.4">
      <c r="A1153" s="125">
        <v>0</v>
      </c>
      <c r="B1153" s="125">
        <v>0</v>
      </c>
      <c r="C1153" s="120">
        <v>1</v>
      </c>
      <c r="D1153" s="125">
        <v>0</v>
      </c>
      <c r="E1153" s="125">
        <v>0</v>
      </c>
      <c r="F1153" s="125">
        <v>0</v>
      </c>
      <c r="G1153" s="120">
        <v>1</v>
      </c>
      <c r="H1153" s="125">
        <v>0</v>
      </c>
      <c r="I1153" s="125">
        <v>0</v>
      </c>
      <c r="J1153" s="300">
        <v>0</v>
      </c>
      <c r="K1153" s="125">
        <v>0</v>
      </c>
      <c r="L1153" s="125">
        <v>0</v>
      </c>
      <c r="M1153" s="135"/>
      <c r="N1153" s="133" t="s">
        <v>2772</v>
      </c>
      <c r="O1153" s="254" t="s">
        <v>2766</v>
      </c>
      <c r="P1153" s="254" t="s">
        <v>352</v>
      </c>
      <c r="Q1153" s="110" t="s">
        <v>7479</v>
      </c>
      <c r="R1153" s="257" t="s">
        <v>2773</v>
      </c>
      <c r="S1153" s="313" t="s">
        <v>9366</v>
      </c>
      <c r="T1153" s="257" t="s">
        <v>9700</v>
      </c>
      <c r="U1153" s="304" t="s">
        <v>83</v>
      </c>
      <c r="V1153" s="304" t="s">
        <v>2751</v>
      </c>
      <c r="W1153" s="302" t="s">
        <v>2765</v>
      </c>
      <c r="X1153" s="143" t="s">
        <v>232</v>
      </c>
      <c r="Y1153" s="97" t="s">
        <v>232</v>
      </c>
      <c r="Z1153" s="255" t="s">
        <v>2772</v>
      </c>
      <c r="AA1153" s="106" t="s">
        <v>2774</v>
      </c>
      <c r="AB1153" s="259" t="s">
        <v>173</v>
      </c>
      <c r="AC1153" s="133" t="s">
        <v>8177</v>
      </c>
      <c r="AD1153" s="303">
        <f t="shared" si="17"/>
        <v>1</v>
      </c>
      <c r="AE1153" s="105"/>
      <c r="AF1153" s="133" t="str">
        <f>VLOOKUP(N1153,'2021jobs'!A:A,1,0)</f>
        <v>SCAN-D1</v>
      </c>
      <c r="AG1153" s="133" t="str">
        <f>VLOOKUP(Z1153,'2021jobs'!A:A,1,0)</f>
        <v>SCAN-D1</v>
      </c>
      <c r="AH1153" s="256"/>
      <c r="AI1153" s="132" t="s">
        <v>2772</v>
      </c>
      <c r="AJ1153" s="172" t="s">
        <v>239</v>
      </c>
      <c r="AK1153" s="135"/>
      <c r="AL1153" s="115" t="s">
        <v>2765</v>
      </c>
      <c r="AM1153" s="134" t="s">
        <v>2751</v>
      </c>
      <c r="AN1153" s="134" t="s">
        <v>2751</v>
      </c>
      <c r="AO1153" s="5" t="s">
        <v>173</v>
      </c>
    </row>
    <row r="1154" spans="1:41" s="3" customFormat="1" ht="15" customHeight="1" x14ac:dyDescent="0.4">
      <c r="A1154" s="125">
        <v>0</v>
      </c>
      <c r="B1154" s="125">
        <v>0</v>
      </c>
      <c r="C1154" s="120">
        <v>1</v>
      </c>
      <c r="D1154" s="125">
        <v>0</v>
      </c>
      <c r="E1154" s="125">
        <v>0</v>
      </c>
      <c r="F1154" s="125">
        <v>0</v>
      </c>
      <c r="G1154" s="120">
        <v>1</v>
      </c>
      <c r="H1154" s="125">
        <v>0</v>
      </c>
      <c r="I1154" s="125">
        <v>0</v>
      </c>
      <c r="J1154" s="300">
        <v>0</v>
      </c>
      <c r="K1154" s="125">
        <v>0</v>
      </c>
      <c r="L1154" s="125">
        <v>0</v>
      </c>
      <c r="M1154" s="135"/>
      <c r="N1154" s="133" t="s">
        <v>2775</v>
      </c>
      <c r="O1154" s="254" t="s">
        <v>2766</v>
      </c>
      <c r="P1154" s="254" t="s">
        <v>415</v>
      </c>
      <c r="Q1154" s="254" t="s">
        <v>7479</v>
      </c>
      <c r="R1154" s="257" t="s">
        <v>2776</v>
      </c>
      <c r="S1154" s="313" t="s">
        <v>9366</v>
      </c>
      <c r="T1154" s="257" t="s">
        <v>9698</v>
      </c>
      <c r="U1154" s="304" t="s">
        <v>83</v>
      </c>
      <c r="V1154" s="304" t="s">
        <v>2751</v>
      </c>
      <c r="W1154" s="302" t="s">
        <v>2765</v>
      </c>
      <c r="X1154" s="143" t="s">
        <v>232</v>
      </c>
      <c r="Y1154" s="97" t="s">
        <v>232</v>
      </c>
      <c r="Z1154" s="255" t="s">
        <v>2775</v>
      </c>
      <c r="AA1154" s="106" t="s">
        <v>2777</v>
      </c>
      <c r="AB1154" s="259" t="s">
        <v>173</v>
      </c>
      <c r="AC1154" s="133" t="s">
        <v>8177</v>
      </c>
      <c r="AD1154" s="303">
        <f t="shared" si="17"/>
        <v>1</v>
      </c>
      <c r="AE1154" s="105"/>
      <c r="AF1154" s="133" t="str">
        <f>VLOOKUP(N1154,'2021jobs'!A:A,1,0)</f>
        <v>SCAN-M2</v>
      </c>
      <c r="AG1154" s="133" t="str">
        <f>VLOOKUP(Z1154,'2021jobs'!A:A,1,0)</f>
        <v>SCAN-M2</v>
      </c>
      <c r="AH1154" s="256"/>
      <c r="AI1154" s="132" t="s">
        <v>2775</v>
      </c>
      <c r="AJ1154" s="172" t="s">
        <v>239</v>
      </c>
      <c r="AK1154" s="135"/>
      <c r="AL1154" s="98" t="s">
        <v>2765</v>
      </c>
      <c r="AM1154" s="134" t="s">
        <v>2751</v>
      </c>
      <c r="AN1154" s="134" t="s">
        <v>2751</v>
      </c>
      <c r="AO1154" s="5" t="s">
        <v>173</v>
      </c>
    </row>
    <row r="1155" spans="1:41" s="9" customFormat="1" ht="15" customHeight="1" x14ac:dyDescent="0.4">
      <c r="A1155" s="125">
        <v>0</v>
      </c>
      <c r="B1155" s="125">
        <v>0</v>
      </c>
      <c r="C1155" s="120">
        <v>1</v>
      </c>
      <c r="D1155" s="125">
        <v>0</v>
      </c>
      <c r="E1155" s="125">
        <v>0</v>
      </c>
      <c r="F1155" s="125">
        <v>0</v>
      </c>
      <c r="G1155" s="120">
        <v>1</v>
      </c>
      <c r="H1155" s="125">
        <v>0</v>
      </c>
      <c r="I1155" s="125">
        <v>0</v>
      </c>
      <c r="J1155" s="300">
        <v>0</v>
      </c>
      <c r="K1155" s="125">
        <v>0</v>
      </c>
      <c r="L1155" s="125">
        <v>0</v>
      </c>
      <c r="M1155" s="135"/>
      <c r="N1155" s="133" t="s">
        <v>2778</v>
      </c>
      <c r="O1155" s="254" t="s">
        <v>2766</v>
      </c>
      <c r="P1155" s="254" t="s">
        <v>363</v>
      </c>
      <c r="Q1155" s="105" t="s">
        <v>7479</v>
      </c>
      <c r="R1155" s="257" t="s">
        <v>2779</v>
      </c>
      <c r="S1155" s="313" t="s">
        <v>9366</v>
      </c>
      <c r="T1155" s="257" t="s">
        <v>9699</v>
      </c>
      <c r="U1155" s="304" t="s">
        <v>83</v>
      </c>
      <c r="V1155" s="304" t="s">
        <v>2751</v>
      </c>
      <c r="W1155" s="302" t="s">
        <v>2765</v>
      </c>
      <c r="X1155" s="143" t="s">
        <v>232</v>
      </c>
      <c r="Y1155" s="97" t="s">
        <v>232</v>
      </c>
      <c r="Z1155" s="255" t="s">
        <v>2778</v>
      </c>
      <c r="AA1155" s="106" t="s">
        <v>2780</v>
      </c>
      <c r="AB1155" s="259" t="s">
        <v>173</v>
      </c>
      <c r="AC1155" s="133" t="s">
        <v>8177</v>
      </c>
      <c r="AD1155" s="303">
        <f t="shared" si="17"/>
        <v>1</v>
      </c>
      <c r="AE1155" s="105" t="s">
        <v>7482</v>
      </c>
      <c r="AF1155" s="133" t="str">
        <f>VLOOKUP(N1155,'2021jobs'!A:A,1,0)</f>
        <v>SCAN-M1</v>
      </c>
      <c r="AG1155" s="133" t="str">
        <f>VLOOKUP(Z1155,'2021jobs'!A:A,1,0)</f>
        <v>SCAN-M1</v>
      </c>
      <c r="AH1155" s="256"/>
      <c r="AI1155" s="132" t="s">
        <v>2778</v>
      </c>
      <c r="AJ1155" s="172" t="s">
        <v>239</v>
      </c>
      <c r="AK1155" s="135"/>
      <c r="AL1155" s="115" t="s">
        <v>2765</v>
      </c>
      <c r="AM1155" s="134" t="s">
        <v>2751</v>
      </c>
      <c r="AN1155" s="134" t="s">
        <v>2751</v>
      </c>
      <c r="AO1155" s="5" t="s">
        <v>173</v>
      </c>
    </row>
    <row r="1156" spans="1:41" s="9" customFormat="1" ht="15" customHeight="1" x14ac:dyDescent="0.4">
      <c r="A1156" s="125">
        <v>0</v>
      </c>
      <c r="B1156" s="125">
        <v>0</v>
      </c>
      <c r="C1156" s="120">
        <v>1</v>
      </c>
      <c r="D1156" s="125">
        <v>0</v>
      </c>
      <c r="E1156" s="125">
        <v>0</v>
      </c>
      <c r="F1156" s="125">
        <v>0</v>
      </c>
      <c r="G1156" s="120">
        <v>1</v>
      </c>
      <c r="H1156" s="125">
        <v>0</v>
      </c>
      <c r="I1156" s="125">
        <v>0</v>
      </c>
      <c r="J1156" s="300">
        <v>0</v>
      </c>
      <c r="K1156" s="125">
        <v>0</v>
      </c>
      <c r="L1156" s="125">
        <v>0</v>
      </c>
      <c r="M1156" s="135" t="s">
        <v>9737</v>
      </c>
      <c r="N1156" s="133" t="s">
        <v>10391</v>
      </c>
      <c r="O1156" s="254" t="s">
        <v>2766</v>
      </c>
      <c r="P1156" s="254" t="s">
        <v>2034</v>
      </c>
      <c r="Q1156" s="254" t="s">
        <v>7512</v>
      </c>
      <c r="R1156" s="257" t="s">
        <v>9368</v>
      </c>
      <c r="S1156" s="313" t="s">
        <v>9367</v>
      </c>
      <c r="T1156" s="257" t="s">
        <v>10786</v>
      </c>
      <c r="U1156" s="304" t="s">
        <v>83</v>
      </c>
      <c r="V1156" s="304" t="s">
        <v>2751</v>
      </c>
      <c r="W1156" s="302" t="s">
        <v>2765</v>
      </c>
      <c r="X1156" s="143" t="s">
        <v>232</v>
      </c>
      <c r="Y1156" s="97" t="s">
        <v>232</v>
      </c>
      <c r="Z1156" s="255" t="s">
        <v>300</v>
      </c>
      <c r="AA1156" s="306" t="s">
        <v>300</v>
      </c>
      <c r="AB1156" s="259" t="s">
        <v>173</v>
      </c>
      <c r="AC1156" s="133" t="s">
        <v>8178</v>
      </c>
      <c r="AD1156" s="303">
        <f t="shared" si="17"/>
        <v>0</v>
      </c>
      <c r="AE1156" s="254"/>
      <c r="AF1156" s="133" t="e">
        <f>VLOOKUP(N1156,'2021jobs'!A:A,1,0)</f>
        <v>#N/A</v>
      </c>
      <c r="AG1156" s="133" t="e">
        <f>VLOOKUP(Z1156,'2021jobs'!A:A,1,0)</f>
        <v>#N/A</v>
      </c>
      <c r="AH1156" s="256"/>
      <c r="AI1156" s="255"/>
      <c r="AJ1156" s="172"/>
      <c r="AK1156" s="135"/>
      <c r="AL1156" s="115"/>
      <c r="AM1156" s="134"/>
      <c r="AN1156" s="134"/>
      <c r="AO1156" s="5"/>
    </row>
    <row r="1157" spans="1:41" s="9" customFormat="1" ht="15" customHeight="1" x14ac:dyDescent="0.4">
      <c r="A1157" s="125">
        <v>0</v>
      </c>
      <c r="B1157" s="125">
        <v>0</v>
      </c>
      <c r="C1157" s="120">
        <v>1</v>
      </c>
      <c r="D1157" s="125">
        <v>0</v>
      </c>
      <c r="E1157" s="125">
        <v>0</v>
      </c>
      <c r="F1157" s="125">
        <v>0</v>
      </c>
      <c r="G1157" s="120">
        <v>1</v>
      </c>
      <c r="H1157" s="125">
        <v>0</v>
      </c>
      <c r="I1157" s="125">
        <v>0</v>
      </c>
      <c r="J1157" s="300">
        <v>0</v>
      </c>
      <c r="K1157" s="125">
        <v>0</v>
      </c>
      <c r="L1157" s="125">
        <v>0</v>
      </c>
      <c r="M1157" s="135"/>
      <c r="N1157" s="133" t="s">
        <v>2781</v>
      </c>
      <c r="O1157" s="254" t="s">
        <v>2766</v>
      </c>
      <c r="P1157" s="254" t="s">
        <v>2037</v>
      </c>
      <c r="Q1157" s="254" t="s">
        <v>7512</v>
      </c>
      <c r="R1157" s="257" t="s">
        <v>2782</v>
      </c>
      <c r="S1157" s="313" t="s">
        <v>9367</v>
      </c>
      <c r="T1157" s="257" t="s">
        <v>10827</v>
      </c>
      <c r="U1157" s="304" t="s">
        <v>83</v>
      </c>
      <c r="V1157" s="304" t="s">
        <v>2751</v>
      </c>
      <c r="W1157" s="302" t="s">
        <v>2765</v>
      </c>
      <c r="X1157" s="143" t="s">
        <v>232</v>
      </c>
      <c r="Y1157" s="97" t="s">
        <v>232</v>
      </c>
      <c r="Z1157" s="255" t="s">
        <v>2781</v>
      </c>
      <c r="AA1157" s="106" t="s">
        <v>2783</v>
      </c>
      <c r="AB1157" s="259" t="s">
        <v>173</v>
      </c>
      <c r="AC1157" s="133" t="s">
        <v>8178</v>
      </c>
      <c r="AD1157" s="303">
        <f t="shared" si="17"/>
        <v>1</v>
      </c>
      <c r="AE1157" s="105"/>
      <c r="AF1157" s="133" t="str">
        <f>VLOOKUP(N1157,'2021jobs'!A:A,1,0)</f>
        <v>SCAN-T4</v>
      </c>
      <c r="AG1157" s="133" t="str">
        <f>VLOOKUP(Z1157,'2021jobs'!A:A,1,0)</f>
        <v>SCAN-T4</v>
      </c>
      <c r="AH1157" s="256"/>
      <c r="AI1157" s="132" t="s">
        <v>2781</v>
      </c>
      <c r="AJ1157" s="172" t="s">
        <v>239</v>
      </c>
      <c r="AK1157" s="135"/>
      <c r="AL1157" s="115" t="s">
        <v>2765</v>
      </c>
      <c r="AM1157" s="134" t="s">
        <v>2751</v>
      </c>
      <c r="AN1157" s="134" t="s">
        <v>2751</v>
      </c>
      <c r="AO1157" s="5" t="s">
        <v>173</v>
      </c>
    </row>
    <row r="1158" spans="1:41" s="9" customFormat="1" ht="15" customHeight="1" x14ac:dyDescent="0.4">
      <c r="A1158" s="125">
        <v>0</v>
      </c>
      <c r="B1158" s="125">
        <v>0</v>
      </c>
      <c r="C1158" s="120">
        <v>1</v>
      </c>
      <c r="D1158" s="125">
        <v>0</v>
      </c>
      <c r="E1158" s="125">
        <v>0</v>
      </c>
      <c r="F1158" s="125">
        <v>0</v>
      </c>
      <c r="G1158" s="120">
        <v>1</v>
      </c>
      <c r="H1158" s="125">
        <v>0</v>
      </c>
      <c r="I1158" s="125">
        <v>0</v>
      </c>
      <c r="J1158" s="300">
        <v>0</v>
      </c>
      <c r="K1158" s="125">
        <v>0</v>
      </c>
      <c r="L1158" s="125">
        <v>0</v>
      </c>
      <c r="M1158" s="135"/>
      <c r="N1158" s="133" t="s">
        <v>2784</v>
      </c>
      <c r="O1158" s="254" t="s">
        <v>2766</v>
      </c>
      <c r="P1158" s="254" t="s">
        <v>492</v>
      </c>
      <c r="Q1158" s="254" t="s">
        <v>7512</v>
      </c>
      <c r="R1158" s="257" t="s">
        <v>2785</v>
      </c>
      <c r="S1158" s="313" t="s">
        <v>9367</v>
      </c>
      <c r="T1158" s="257" t="s">
        <v>10773</v>
      </c>
      <c r="U1158" s="304" t="s">
        <v>83</v>
      </c>
      <c r="V1158" s="304" t="s">
        <v>2751</v>
      </c>
      <c r="W1158" s="302" t="s">
        <v>2765</v>
      </c>
      <c r="X1158" s="143" t="s">
        <v>232</v>
      </c>
      <c r="Y1158" s="97" t="s">
        <v>232</v>
      </c>
      <c r="Z1158" s="255" t="s">
        <v>2784</v>
      </c>
      <c r="AA1158" s="106" t="s">
        <v>2786</v>
      </c>
      <c r="AB1158" s="259" t="s">
        <v>173</v>
      </c>
      <c r="AC1158" s="133" t="s">
        <v>8178</v>
      </c>
      <c r="AD1158" s="303">
        <f t="shared" si="17"/>
        <v>1</v>
      </c>
      <c r="AE1158" s="105" t="s">
        <v>7482</v>
      </c>
      <c r="AF1158" s="133" t="str">
        <f>VLOOKUP(N1158,'2021jobs'!A:A,1,0)</f>
        <v>SCAN-T3</v>
      </c>
      <c r="AG1158" s="133" t="str">
        <f>VLOOKUP(Z1158,'2021jobs'!A:A,1,0)</f>
        <v>SCAN-T3</v>
      </c>
      <c r="AH1158" s="256"/>
      <c r="AI1158" s="132" t="s">
        <v>2784</v>
      </c>
      <c r="AJ1158" s="172" t="s">
        <v>239</v>
      </c>
      <c r="AK1158" s="135"/>
      <c r="AL1158" s="115" t="s">
        <v>2765</v>
      </c>
      <c r="AM1158" s="134" t="s">
        <v>2751</v>
      </c>
      <c r="AN1158" s="134" t="s">
        <v>2751</v>
      </c>
      <c r="AO1158" s="5" t="s">
        <v>173</v>
      </c>
    </row>
    <row r="1159" spans="1:41" s="9" customFormat="1" ht="15" customHeight="1" x14ac:dyDescent="0.4">
      <c r="A1159" s="125">
        <v>0</v>
      </c>
      <c r="B1159" s="125">
        <v>0</v>
      </c>
      <c r="C1159" s="120">
        <v>1</v>
      </c>
      <c r="D1159" s="125">
        <v>0</v>
      </c>
      <c r="E1159" s="125">
        <v>0</v>
      </c>
      <c r="F1159" s="125">
        <v>0</v>
      </c>
      <c r="G1159" s="120">
        <v>1</v>
      </c>
      <c r="H1159" s="125">
        <v>0</v>
      </c>
      <c r="I1159" s="125">
        <v>0</v>
      </c>
      <c r="J1159" s="300">
        <v>0</v>
      </c>
      <c r="K1159" s="125">
        <v>0</v>
      </c>
      <c r="L1159" s="125">
        <v>0</v>
      </c>
      <c r="M1159" s="135"/>
      <c r="N1159" s="133" t="s">
        <v>2787</v>
      </c>
      <c r="O1159" s="254" t="s">
        <v>2766</v>
      </c>
      <c r="P1159" s="254" t="s">
        <v>2042</v>
      </c>
      <c r="Q1159" s="254" t="s">
        <v>7512</v>
      </c>
      <c r="R1159" s="257" t="s">
        <v>2788</v>
      </c>
      <c r="S1159" s="313" t="s">
        <v>9367</v>
      </c>
      <c r="T1159" s="257" t="s">
        <v>10774</v>
      </c>
      <c r="U1159" s="304" t="s">
        <v>83</v>
      </c>
      <c r="V1159" s="304" t="s">
        <v>2751</v>
      </c>
      <c r="W1159" s="302" t="s">
        <v>2765</v>
      </c>
      <c r="X1159" s="143" t="s">
        <v>232</v>
      </c>
      <c r="Y1159" s="97" t="s">
        <v>232</v>
      </c>
      <c r="Z1159" s="255" t="s">
        <v>2787</v>
      </c>
      <c r="AA1159" s="106" t="s">
        <v>2789</v>
      </c>
      <c r="AB1159" s="259" t="s">
        <v>173</v>
      </c>
      <c r="AC1159" s="133" t="s">
        <v>8178</v>
      </c>
      <c r="AD1159" s="303">
        <f t="shared" si="17"/>
        <v>1</v>
      </c>
      <c r="AE1159" s="105"/>
      <c r="AF1159" s="133" t="str">
        <f>VLOOKUP(N1159,'2021jobs'!A:A,1,0)</f>
        <v>SCAN-T2</v>
      </c>
      <c r="AG1159" s="133" t="str">
        <f>VLOOKUP(Z1159,'2021jobs'!A:A,1,0)</f>
        <v>SCAN-T2</v>
      </c>
      <c r="AH1159" s="256"/>
      <c r="AI1159" s="132" t="s">
        <v>2787</v>
      </c>
      <c r="AJ1159" s="172" t="s">
        <v>239</v>
      </c>
      <c r="AK1159" s="135"/>
      <c r="AL1159" s="115" t="s">
        <v>2765</v>
      </c>
      <c r="AM1159" s="134" t="s">
        <v>2751</v>
      </c>
      <c r="AN1159" s="134" t="s">
        <v>2751</v>
      </c>
      <c r="AO1159" s="5" t="s">
        <v>173</v>
      </c>
    </row>
    <row r="1160" spans="1:41" ht="15" customHeight="1" x14ac:dyDescent="0.4">
      <c r="A1160" s="125">
        <v>0</v>
      </c>
      <c r="B1160" s="125">
        <v>0</v>
      </c>
      <c r="C1160" s="120">
        <v>1</v>
      </c>
      <c r="D1160" s="125">
        <v>0</v>
      </c>
      <c r="E1160" s="125">
        <v>0</v>
      </c>
      <c r="F1160" s="125">
        <v>0</v>
      </c>
      <c r="G1160" s="120">
        <v>1</v>
      </c>
      <c r="H1160" s="125">
        <v>0</v>
      </c>
      <c r="I1160" s="125">
        <v>0</v>
      </c>
      <c r="J1160" s="300">
        <v>0</v>
      </c>
      <c r="K1160" s="125">
        <v>0</v>
      </c>
      <c r="L1160" s="125">
        <v>0</v>
      </c>
      <c r="M1160" s="135"/>
      <c r="N1160" s="133" t="s">
        <v>2790</v>
      </c>
      <c r="O1160" s="254" t="s">
        <v>2766</v>
      </c>
      <c r="P1160" s="254" t="s">
        <v>2045</v>
      </c>
      <c r="Q1160" s="254" t="s">
        <v>7512</v>
      </c>
      <c r="R1160" s="257" t="s">
        <v>2791</v>
      </c>
      <c r="S1160" s="313" t="s">
        <v>9367</v>
      </c>
      <c r="T1160" s="257" t="s">
        <v>10826</v>
      </c>
      <c r="U1160" s="304" t="s">
        <v>83</v>
      </c>
      <c r="V1160" s="304" t="s">
        <v>2751</v>
      </c>
      <c r="W1160" s="302" t="s">
        <v>2765</v>
      </c>
      <c r="X1160" s="143" t="s">
        <v>232</v>
      </c>
      <c r="Y1160" s="105" t="s">
        <v>232</v>
      </c>
      <c r="Z1160" s="255" t="s">
        <v>2790</v>
      </c>
      <c r="AA1160" s="106" t="s">
        <v>2792</v>
      </c>
      <c r="AB1160" s="259" t="s">
        <v>173</v>
      </c>
      <c r="AC1160" s="133" t="s">
        <v>8178</v>
      </c>
      <c r="AD1160" s="303">
        <f t="shared" si="17"/>
        <v>1</v>
      </c>
      <c r="AE1160" s="105"/>
      <c r="AF1160" s="133" t="str">
        <f>VLOOKUP(N1160,'2021jobs'!A:A,1,0)</f>
        <v>SCAN-T1</v>
      </c>
      <c r="AG1160" s="133" t="str">
        <f>VLOOKUP(Z1160,'2021jobs'!A:A,1,0)</f>
        <v>SCAN-T1</v>
      </c>
      <c r="AH1160" s="256"/>
      <c r="AI1160" s="132" t="s">
        <v>2790</v>
      </c>
      <c r="AJ1160" s="172" t="s">
        <v>239</v>
      </c>
      <c r="AK1160" s="135"/>
      <c r="AL1160" s="98" t="s">
        <v>2765</v>
      </c>
      <c r="AM1160" s="134" t="s">
        <v>2751</v>
      </c>
      <c r="AN1160" s="134" t="s">
        <v>2751</v>
      </c>
      <c r="AO1160" s="5" t="s">
        <v>173</v>
      </c>
    </row>
    <row r="1161" spans="1:41" s="9" customFormat="1" ht="15" customHeight="1" x14ac:dyDescent="0.4">
      <c r="A1161" s="125">
        <v>0</v>
      </c>
      <c r="B1161" s="125">
        <v>0</v>
      </c>
      <c r="C1161" s="125">
        <v>0</v>
      </c>
      <c r="D1161" s="125">
        <v>0</v>
      </c>
      <c r="E1161" s="125">
        <v>0</v>
      </c>
      <c r="F1161" s="125">
        <v>0</v>
      </c>
      <c r="G1161" s="120">
        <v>1</v>
      </c>
      <c r="H1161" s="125">
        <v>0</v>
      </c>
      <c r="I1161" s="125">
        <v>0</v>
      </c>
      <c r="J1161" s="300">
        <v>0</v>
      </c>
      <c r="K1161" s="125">
        <v>0</v>
      </c>
      <c r="L1161" s="125">
        <v>0</v>
      </c>
      <c r="M1161" s="135"/>
      <c r="N1161" s="133" t="s">
        <v>2795</v>
      </c>
      <c r="O1161" s="254" t="s">
        <v>2794</v>
      </c>
      <c r="P1161" s="254" t="s">
        <v>297</v>
      </c>
      <c r="Q1161" s="254" t="s">
        <v>46</v>
      </c>
      <c r="R1161" s="257" t="s">
        <v>2796</v>
      </c>
      <c r="S1161" s="313" t="s">
        <v>9587</v>
      </c>
      <c r="T1161" s="257" t="s">
        <v>9704</v>
      </c>
      <c r="U1161" s="304" t="s">
        <v>83</v>
      </c>
      <c r="V1161" s="304" t="s">
        <v>2751</v>
      </c>
      <c r="W1161" s="302" t="s">
        <v>2793</v>
      </c>
      <c r="X1161" s="143" t="s">
        <v>232</v>
      </c>
      <c r="Y1161" s="97" t="s">
        <v>232</v>
      </c>
      <c r="Z1161" s="255" t="s">
        <v>2795</v>
      </c>
      <c r="AA1161" s="106" t="s">
        <v>2797</v>
      </c>
      <c r="AB1161" s="259" t="s">
        <v>173</v>
      </c>
      <c r="AC1161" s="133" t="s">
        <v>8179</v>
      </c>
      <c r="AD1161" s="303">
        <f t="shared" ref="AD1161:AD1224" si="18">IF(Z1161=N1161,1,0)</f>
        <v>1</v>
      </c>
      <c r="AE1161" s="105" t="s">
        <v>7482</v>
      </c>
      <c r="AF1161" s="133" t="str">
        <f>VLOOKUP(N1161,'2021jobs'!A:A,1,0)</f>
        <v>NSMG-V1</v>
      </c>
      <c r="AG1161" s="133" t="str">
        <f>VLOOKUP(Z1161,'2021jobs'!A:A,1,0)</f>
        <v>NSMG-V1</v>
      </c>
      <c r="AH1161" s="256"/>
      <c r="AI1161" s="132" t="s">
        <v>2795</v>
      </c>
      <c r="AJ1161" s="172" t="s">
        <v>239</v>
      </c>
      <c r="AK1161" s="135"/>
      <c r="AL1161" s="115" t="s">
        <v>2793</v>
      </c>
      <c r="AM1161" s="134" t="s">
        <v>2751</v>
      </c>
      <c r="AN1161" s="134" t="s">
        <v>2751</v>
      </c>
      <c r="AO1161" s="5" t="s">
        <v>173</v>
      </c>
    </row>
    <row r="1162" spans="1:41" s="9" customFormat="1" ht="15" customHeight="1" x14ac:dyDescent="0.4">
      <c r="A1162" s="125">
        <v>0</v>
      </c>
      <c r="B1162" s="125">
        <v>0</v>
      </c>
      <c r="C1162" s="125">
        <v>0</v>
      </c>
      <c r="D1162" s="125">
        <v>0</v>
      </c>
      <c r="E1162" s="125">
        <v>0</v>
      </c>
      <c r="F1162" s="125">
        <v>0</v>
      </c>
      <c r="G1162" s="120">
        <v>1</v>
      </c>
      <c r="H1162" s="125">
        <v>0</v>
      </c>
      <c r="I1162" s="125">
        <v>0</v>
      </c>
      <c r="J1162" s="300">
        <v>0</v>
      </c>
      <c r="K1162" s="125">
        <v>0</v>
      </c>
      <c r="L1162" s="125">
        <v>0</v>
      </c>
      <c r="M1162" s="135" t="s">
        <v>9737</v>
      </c>
      <c r="N1162" s="133" t="s">
        <v>10392</v>
      </c>
      <c r="O1162" s="254" t="s">
        <v>2794</v>
      </c>
      <c r="P1162" s="254" t="s">
        <v>453</v>
      </c>
      <c r="Q1162" s="110" t="s">
        <v>7479</v>
      </c>
      <c r="R1162" s="257" t="s">
        <v>9411</v>
      </c>
      <c r="S1162" s="313" t="s">
        <v>9421</v>
      </c>
      <c r="T1162" s="257" t="s">
        <v>9701</v>
      </c>
      <c r="U1162" s="304" t="s">
        <v>83</v>
      </c>
      <c r="V1162" s="304" t="s">
        <v>2751</v>
      </c>
      <c r="W1162" s="302" t="s">
        <v>2793</v>
      </c>
      <c r="X1162" s="143" t="s">
        <v>232</v>
      </c>
      <c r="Y1162" s="97" t="s">
        <v>232</v>
      </c>
      <c r="Z1162" s="255" t="s">
        <v>300</v>
      </c>
      <c r="AA1162" s="306" t="s">
        <v>300</v>
      </c>
      <c r="AB1162" s="259" t="s">
        <v>173</v>
      </c>
      <c r="AC1162" s="133" t="s">
        <v>8180</v>
      </c>
      <c r="AD1162" s="303">
        <f t="shared" si="18"/>
        <v>0</v>
      </c>
      <c r="AE1162" s="254"/>
      <c r="AF1162" s="133" t="e">
        <f>VLOOKUP(N1162,'2021jobs'!A:A,1,0)</f>
        <v>#N/A</v>
      </c>
      <c r="AG1162" s="133" t="e">
        <f>VLOOKUP(Z1162,'2021jobs'!A:A,1,0)</f>
        <v>#N/A</v>
      </c>
      <c r="AH1162" s="256"/>
      <c r="AI1162" s="255"/>
      <c r="AJ1162" s="172"/>
      <c r="AK1162" s="135"/>
      <c r="AL1162" s="115"/>
      <c r="AM1162" s="134"/>
      <c r="AN1162" s="134"/>
      <c r="AO1162" s="5"/>
    </row>
    <row r="1163" spans="1:41" s="9" customFormat="1" ht="15" customHeight="1" x14ac:dyDescent="0.4">
      <c r="A1163" s="125">
        <v>0</v>
      </c>
      <c r="B1163" s="125">
        <v>0</v>
      </c>
      <c r="C1163" s="125">
        <v>0</v>
      </c>
      <c r="D1163" s="125">
        <v>0</v>
      </c>
      <c r="E1163" s="125">
        <v>0</v>
      </c>
      <c r="F1163" s="125">
        <v>0</v>
      </c>
      <c r="G1163" s="120">
        <v>1</v>
      </c>
      <c r="H1163" s="125">
        <v>0</v>
      </c>
      <c r="I1163" s="125">
        <v>0</v>
      </c>
      <c r="J1163" s="300">
        <v>0</v>
      </c>
      <c r="K1163" s="125">
        <v>0</v>
      </c>
      <c r="L1163" s="125">
        <v>0</v>
      </c>
      <c r="M1163" s="135"/>
      <c r="N1163" s="133" t="s">
        <v>2798</v>
      </c>
      <c r="O1163" s="254" t="s">
        <v>2794</v>
      </c>
      <c r="P1163" s="254" t="s">
        <v>352</v>
      </c>
      <c r="Q1163" s="110" t="s">
        <v>7479</v>
      </c>
      <c r="R1163" s="257" t="s">
        <v>2799</v>
      </c>
      <c r="S1163" s="313" t="s">
        <v>9421</v>
      </c>
      <c r="T1163" s="257" t="s">
        <v>9700</v>
      </c>
      <c r="U1163" s="304" t="s">
        <v>83</v>
      </c>
      <c r="V1163" s="304" t="s">
        <v>2751</v>
      </c>
      <c r="W1163" s="302" t="s">
        <v>2793</v>
      </c>
      <c r="X1163" s="143" t="s">
        <v>232</v>
      </c>
      <c r="Y1163" s="97" t="s">
        <v>232</v>
      </c>
      <c r="Z1163" s="255" t="s">
        <v>2798</v>
      </c>
      <c r="AA1163" s="106" t="s">
        <v>2800</v>
      </c>
      <c r="AB1163" s="259" t="s">
        <v>173</v>
      </c>
      <c r="AC1163" s="133" t="s">
        <v>8180</v>
      </c>
      <c r="AD1163" s="303">
        <f t="shared" si="18"/>
        <v>1</v>
      </c>
      <c r="AE1163" s="105"/>
      <c r="AF1163" s="133" t="str">
        <f>VLOOKUP(N1163,'2021jobs'!A:A,1,0)</f>
        <v>NSMG-D1</v>
      </c>
      <c r="AG1163" s="133" t="str">
        <f>VLOOKUP(Z1163,'2021jobs'!A:A,1,0)</f>
        <v>NSMG-D1</v>
      </c>
      <c r="AH1163" s="256"/>
      <c r="AI1163" s="132" t="s">
        <v>2798</v>
      </c>
      <c r="AJ1163" s="172" t="s">
        <v>239</v>
      </c>
      <c r="AK1163" s="135"/>
      <c r="AL1163" s="98" t="s">
        <v>2793</v>
      </c>
      <c r="AM1163" s="134" t="s">
        <v>2751</v>
      </c>
      <c r="AN1163" s="134" t="s">
        <v>2751</v>
      </c>
      <c r="AO1163" s="5" t="s">
        <v>173</v>
      </c>
    </row>
    <row r="1164" spans="1:41" s="9" customFormat="1" ht="15" customHeight="1" x14ac:dyDescent="0.4">
      <c r="A1164" s="125">
        <v>0</v>
      </c>
      <c r="B1164" s="125">
        <v>0</v>
      </c>
      <c r="C1164" s="125">
        <v>0</v>
      </c>
      <c r="D1164" s="125">
        <v>0</v>
      </c>
      <c r="E1164" s="125">
        <v>0</v>
      </c>
      <c r="F1164" s="125">
        <v>0</v>
      </c>
      <c r="G1164" s="120">
        <v>1</v>
      </c>
      <c r="H1164" s="125">
        <v>0</v>
      </c>
      <c r="I1164" s="125">
        <v>0</v>
      </c>
      <c r="J1164" s="300">
        <v>0</v>
      </c>
      <c r="K1164" s="125">
        <v>0</v>
      </c>
      <c r="L1164" s="125">
        <v>0</v>
      </c>
      <c r="M1164" s="135" t="s">
        <v>9737</v>
      </c>
      <c r="N1164" s="133" t="s">
        <v>10393</v>
      </c>
      <c r="O1164" s="254" t="s">
        <v>2794</v>
      </c>
      <c r="P1164" s="254" t="s">
        <v>415</v>
      </c>
      <c r="Q1164" s="110" t="s">
        <v>7479</v>
      </c>
      <c r="R1164" s="257" t="s">
        <v>9412</v>
      </c>
      <c r="S1164" s="313" t="s">
        <v>9421</v>
      </c>
      <c r="T1164" s="257" t="s">
        <v>9698</v>
      </c>
      <c r="U1164" s="304" t="s">
        <v>83</v>
      </c>
      <c r="V1164" s="304" t="s">
        <v>2751</v>
      </c>
      <c r="W1164" s="302" t="s">
        <v>2793</v>
      </c>
      <c r="X1164" s="143" t="s">
        <v>232</v>
      </c>
      <c r="Y1164" s="97" t="s">
        <v>232</v>
      </c>
      <c r="Z1164" s="255" t="s">
        <v>300</v>
      </c>
      <c r="AA1164" s="306" t="s">
        <v>300</v>
      </c>
      <c r="AB1164" s="259" t="s">
        <v>173</v>
      </c>
      <c r="AC1164" s="133" t="s">
        <v>8180</v>
      </c>
      <c r="AD1164" s="303">
        <f t="shared" si="18"/>
        <v>0</v>
      </c>
      <c r="AE1164" s="254"/>
      <c r="AF1164" s="133" t="e">
        <f>VLOOKUP(N1164,'2021jobs'!A:A,1,0)</f>
        <v>#N/A</v>
      </c>
      <c r="AG1164" s="133" t="e">
        <f>VLOOKUP(Z1164,'2021jobs'!A:A,1,0)</f>
        <v>#N/A</v>
      </c>
      <c r="AH1164" s="256"/>
      <c r="AI1164" s="255"/>
      <c r="AJ1164" s="172"/>
      <c r="AK1164" s="135"/>
      <c r="AL1164" s="98"/>
      <c r="AM1164" s="134"/>
      <c r="AN1164" s="134"/>
      <c r="AO1164" s="5"/>
    </row>
    <row r="1165" spans="1:41" s="9" customFormat="1" ht="15" customHeight="1" x14ac:dyDescent="0.4">
      <c r="A1165" s="125">
        <v>0</v>
      </c>
      <c r="B1165" s="125">
        <v>0</v>
      </c>
      <c r="C1165" s="125">
        <v>0</v>
      </c>
      <c r="D1165" s="125">
        <v>0</v>
      </c>
      <c r="E1165" s="125">
        <v>0</v>
      </c>
      <c r="F1165" s="125">
        <v>0</v>
      </c>
      <c r="G1165" s="120">
        <v>1</v>
      </c>
      <c r="H1165" s="125">
        <v>0</v>
      </c>
      <c r="I1165" s="125">
        <v>0</v>
      </c>
      <c r="J1165" s="300">
        <v>0</v>
      </c>
      <c r="K1165" s="125">
        <v>0</v>
      </c>
      <c r="L1165" s="125">
        <v>0</v>
      </c>
      <c r="M1165" s="135"/>
      <c r="N1165" s="133" t="s">
        <v>2801</v>
      </c>
      <c r="O1165" s="254" t="s">
        <v>2794</v>
      </c>
      <c r="P1165" s="254" t="s">
        <v>363</v>
      </c>
      <c r="Q1165" s="105" t="s">
        <v>7479</v>
      </c>
      <c r="R1165" s="257" t="s">
        <v>2802</v>
      </c>
      <c r="S1165" s="313" t="s">
        <v>9421</v>
      </c>
      <c r="T1165" s="257" t="s">
        <v>9699</v>
      </c>
      <c r="U1165" s="304" t="s">
        <v>83</v>
      </c>
      <c r="V1165" s="304" t="s">
        <v>2751</v>
      </c>
      <c r="W1165" s="302" t="s">
        <v>2793</v>
      </c>
      <c r="X1165" s="143" t="s">
        <v>232</v>
      </c>
      <c r="Y1165" s="97" t="s">
        <v>232</v>
      </c>
      <c r="Z1165" s="255" t="s">
        <v>2801</v>
      </c>
      <c r="AA1165" s="106" t="s">
        <v>2803</v>
      </c>
      <c r="AB1165" s="259" t="s">
        <v>173</v>
      </c>
      <c r="AC1165" s="133" t="s">
        <v>8180</v>
      </c>
      <c r="AD1165" s="303">
        <f t="shared" si="18"/>
        <v>1</v>
      </c>
      <c r="AE1165" s="105" t="s">
        <v>7482</v>
      </c>
      <c r="AF1165" s="133" t="str">
        <f>VLOOKUP(N1165,'2021jobs'!A:A,1,0)</f>
        <v>NSMG-M1</v>
      </c>
      <c r="AG1165" s="133" t="str">
        <f>VLOOKUP(Z1165,'2021jobs'!A:A,1,0)</f>
        <v>NSMG-M1</v>
      </c>
      <c r="AH1165" s="256"/>
      <c r="AI1165" s="132" t="s">
        <v>2801</v>
      </c>
      <c r="AJ1165" s="172" t="s">
        <v>239</v>
      </c>
      <c r="AK1165" s="135"/>
      <c r="AL1165" s="98" t="s">
        <v>2793</v>
      </c>
      <c r="AM1165" s="134" t="s">
        <v>2751</v>
      </c>
      <c r="AN1165" s="134" t="s">
        <v>2751</v>
      </c>
      <c r="AO1165" s="5" t="s">
        <v>173</v>
      </c>
    </row>
    <row r="1166" spans="1:41" s="9" customFormat="1" ht="15" customHeight="1" x14ac:dyDescent="0.4">
      <c r="A1166" s="125">
        <v>0</v>
      </c>
      <c r="B1166" s="125">
        <v>0</v>
      </c>
      <c r="C1166" s="125">
        <v>0</v>
      </c>
      <c r="D1166" s="125">
        <v>0</v>
      </c>
      <c r="E1166" s="125">
        <v>0</v>
      </c>
      <c r="F1166" s="125">
        <v>0</v>
      </c>
      <c r="G1166" s="120">
        <v>1</v>
      </c>
      <c r="H1166" s="125">
        <v>0</v>
      </c>
      <c r="I1166" s="125">
        <v>0</v>
      </c>
      <c r="J1166" s="300">
        <v>0</v>
      </c>
      <c r="K1166" s="125">
        <v>0</v>
      </c>
      <c r="L1166" s="125">
        <v>0</v>
      </c>
      <c r="M1166" s="135"/>
      <c r="N1166" s="133" t="s">
        <v>2804</v>
      </c>
      <c r="O1166" s="254" t="s">
        <v>2794</v>
      </c>
      <c r="P1166" s="254" t="s">
        <v>419</v>
      </c>
      <c r="Q1166" s="254" t="s">
        <v>7479</v>
      </c>
      <c r="R1166" s="257" t="s">
        <v>2805</v>
      </c>
      <c r="S1166" s="313" t="s">
        <v>9421</v>
      </c>
      <c r="T1166" s="257" t="s">
        <v>10828</v>
      </c>
      <c r="U1166" s="304" t="s">
        <v>83</v>
      </c>
      <c r="V1166" s="304" t="s">
        <v>2751</v>
      </c>
      <c r="W1166" s="302" t="s">
        <v>2793</v>
      </c>
      <c r="X1166" s="143" t="s">
        <v>232</v>
      </c>
      <c r="Y1166" s="97" t="s">
        <v>232</v>
      </c>
      <c r="Z1166" s="255" t="s">
        <v>2804</v>
      </c>
      <c r="AA1166" s="106" t="s">
        <v>2806</v>
      </c>
      <c r="AB1166" s="259" t="s">
        <v>173</v>
      </c>
      <c r="AC1166" s="133" t="s">
        <v>8180</v>
      </c>
      <c r="AD1166" s="303">
        <f t="shared" si="18"/>
        <v>1</v>
      </c>
      <c r="AE1166" s="105"/>
      <c r="AF1166" s="133" t="str">
        <f>VLOOKUP(N1166,'2021jobs'!A:A,1,0)</f>
        <v>NSMG-S1</v>
      </c>
      <c r="AG1166" s="133" t="str">
        <f>VLOOKUP(Z1166,'2021jobs'!A:A,1,0)</f>
        <v>NSMG-S1</v>
      </c>
      <c r="AH1166" s="256"/>
      <c r="AI1166" s="132" t="s">
        <v>2804</v>
      </c>
      <c r="AJ1166" s="172" t="s">
        <v>239</v>
      </c>
      <c r="AK1166" s="135"/>
      <c r="AL1166" s="98" t="s">
        <v>2793</v>
      </c>
      <c r="AM1166" s="134" t="s">
        <v>2751</v>
      </c>
      <c r="AN1166" s="134" t="s">
        <v>2751</v>
      </c>
      <c r="AO1166" s="5" t="s">
        <v>173</v>
      </c>
    </row>
    <row r="1167" spans="1:41" s="9" customFormat="1" ht="15" customHeight="1" x14ac:dyDescent="0.4">
      <c r="A1167" s="125">
        <v>0</v>
      </c>
      <c r="B1167" s="125">
        <v>0</v>
      </c>
      <c r="C1167" s="125">
        <v>0</v>
      </c>
      <c r="D1167" s="125">
        <v>0</v>
      </c>
      <c r="E1167" s="125">
        <v>0</v>
      </c>
      <c r="F1167" s="125">
        <v>0</v>
      </c>
      <c r="G1167" s="120">
        <v>1</v>
      </c>
      <c r="H1167" s="125">
        <v>0</v>
      </c>
      <c r="I1167" s="125">
        <v>0</v>
      </c>
      <c r="J1167" s="300">
        <v>0</v>
      </c>
      <c r="K1167" s="125">
        <v>0</v>
      </c>
      <c r="L1167" s="125">
        <v>0</v>
      </c>
      <c r="M1167" s="135"/>
      <c r="N1167" s="133" t="s">
        <v>2809</v>
      </c>
      <c r="O1167" s="254" t="s">
        <v>2808</v>
      </c>
      <c r="P1167" s="254" t="s">
        <v>2031</v>
      </c>
      <c r="Q1167" s="254" t="s">
        <v>7512</v>
      </c>
      <c r="R1167" s="257" t="s">
        <v>2810</v>
      </c>
      <c r="S1167" s="313" t="s">
        <v>9369</v>
      </c>
      <c r="T1167" s="257" t="s">
        <v>10784</v>
      </c>
      <c r="U1167" s="304" t="s">
        <v>83</v>
      </c>
      <c r="V1167" s="304" t="s">
        <v>2751</v>
      </c>
      <c r="W1167" s="302" t="s">
        <v>2807</v>
      </c>
      <c r="X1167" s="143" t="s">
        <v>232</v>
      </c>
      <c r="Y1167" s="105" t="s">
        <v>232</v>
      </c>
      <c r="Z1167" s="255" t="s">
        <v>2809</v>
      </c>
      <c r="AA1167" s="106" t="s">
        <v>2811</v>
      </c>
      <c r="AB1167" s="259" t="s">
        <v>173</v>
      </c>
      <c r="AC1167" s="133" t="s">
        <v>8181</v>
      </c>
      <c r="AD1167" s="303">
        <f t="shared" si="18"/>
        <v>1</v>
      </c>
      <c r="AE1167" s="105"/>
      <c r="AF1167" s="133" t="str">
        <f>VLOOKUP(N1167,'2021jobs'!A:A,1,0)</f>
        <v>NSEN-T6</v>
      </c>
      <c r="AG1167" s="133" t="str">
        <f>VLOOKUP(Z1167,'2021jobs'!A:A,1,0)</f>
        <v>NSEN-T6</v>
      </c>
      <c r="AH1167" s="256"/>
      <c r="AI1167" s="132" t="s">
        <v>2809</v>
      </c>
      <c r="AJ1167" s="172" t="s">
        <v>239</v>
      </c>
      <c r="AK1167" s="135"/>
      <c r="AL1167" s="115" t="s">
        <v>2807</v>
      </c>
      <c r="AM1167" s="134" t="s">
        <v>2751</v>
      </c>
      <c r="AN1167" s="134" t="s">
        <v>2751</v>
      </c>
      <c r="AO1167" s="5" t="s">
        <v>173</v>
      </c>
    </row>
    <row r="1168" spans="1:41" s="9" customFormat="1" ht="15" customHeight="1" x14ac:dyDescent="0.4">
      <c r="A1168" s="125">
        <v>0</v>
      </c>
      <c r="B1168" s="125">
        <v>0</v>
      </c>
      <c r="C1168" s="125">
        <v>0</v>
      </c>
      <c r="D1168" s="125">
        <v>0</v>
      </c>
      <c r="E1168" s="125">
        <v>0</v>
      </c>
      <c r="F1168" s="125">
        <v>0</v>
      </c>
      <c r="G1168" s="120">
        <v>1</v>
      </c>
      <c r="H1168" s="125">
        <v>0</v>
      </c>
      <c r="I1168" s="125">
        <v>0</v>
      </c>
      <c r="J1168" s="300">
        <v>0</v>
      </c>
      <c r="K1168" s="125">
        <v>0</v>
      </c>
      <c r="L1168" s="125">
        <v>0</v>
      </c>
      <c r="M1168" s="135"/>
      <c r="N1168" s="133" t="s">
        <v>2812</v>
      </c>
      <c r="O1168" s="254" t="s">
        <v>2808</v>
      </c>
      <c r="P1168" s="254" t="s">
        <v>2034</v>
      </c>
      <c r="Q1168" s="254" t="s">
        <v>7512</v>
      </c>
      <c r="R1168" s="257" t="s">
        <v>2813</v>
      </c>
      <c r="S1168" s="313" t="s">
        <v>9369</v>
      </c>
      <c r="T1168" s="257" t="s">
        <v>10786</v>
      </c>
      <c r="U1168" s="304" t="s">
        <v>83</v>
      </c>
      <c r="V1168" s="304" t="s">
        <v>2751</v>
      </c>
      <c r="W1168" s="302" t="s">
        <v>2807</v>
      </c>
      <c r="X1168" s="143" t="s">
        <v>232</v>
      </c>
      <c r="Y1168" s="105" t="s">
        <v>232</v>
      </c>
      <c r="Z1168" s="255" t="s">
        <v>2812</v>
      </c>
      <c r="AA1168" s="106" t="s">
        <v>2814</v>
      </c>
      <c r="AB1168" s="259" t="s">
        <v>173</v>
      </c>
      <c r="AC1168" s="133" t="s">
        <v>8181</v>
      </c>
      <c r="AD1168" s="303">
        <f t="shared" si="18"/>
        <v>1</v>
      </c>
      <c r="AE1168" s="105"/>
      <c r="AF1168" s="133" t="str">
        <f>VLOOKUP(N1168,'2021jobs'!A:A,1,0)</f>
        <v>NSEN-T5</v>
      </c>
      <c r="AG1168" s="133" t="str">
        <f>VLOOKUP(Z1168,'2021jobs'!A:A,1,0)</f>
        <v>NSEN-T5</v>
      </c>
      <c r="AH1168" s="256"/>
      <c r="AI1168" s="132" t="s">
        <v>2812</v>
      </c>
      <c r="AJ1168" s="172" t="s">
        <v>239</v>
      </c>
      <c r="AK1168" s="135"/>
      <c r="AL1168" s="98" t="s">
        <v>2807</v>
      </c>
      <c r="AM1168" s="134" t="s">
        <v>2751</v>
      </c>
      <c r="AN1168" s="134" t="s">
        <v>2751</v>
      </c>
      <c r="AO1168" s="5" t="s">
        <v>173</v>
      </c>
    </row>
    <row r="1169" spans="1:41" s="9" customFormat="1" ht="15" customHeight="1" x14ac:dyDescent="0.4">
      <c r="A1169" s="125">
        <v>0</v>
      </c>
      <c r="B1169" s="125">
        <v>0</v>
      </c>
      <c r="C1169" s="125">
        <v>0</v>
      </c>
      <c r="D1169" s="125">
        <v>0</v>
      </c>
      <c r="E1169" s="125">
        <v>0</v>
      </c>
      <c r="F1169" s="125">
        <v>0</v>
      </c>
      <c r="G1169" s="120">
        <v>1</v>
      </c>
      <c r="H1169" s="125">
        <v>0</v>
      </c>
      <c r="I1169" s="125">
        <v>0</v>
      </c>
      <c r="J1169" s="300">
        <v>0</v>
      </c>
      <c r="K1169" s="125">
        <v>0</v>
      </c>
      <c r="L1169" s="125">
        <v>0</v>
      </c>
      <c r="M1169" s="135"/>
      <c r="N1169" s="133" t="s">
        <v>2815</v>
      </c>
      <c r="O1169" s="254" t="s">
        <v>2808</v>
      </c>
      <c r="P1169" s="254" t="s">
        <v>2037</v>
      </c>
      <c r="Q1169" s="254" t="s">
        <v>7512</v>
      </c>
      <c r="R1169" s="257" t="s">
        <v>2816</v>
      </c>
      <c r="S1169" s="313" t="s">
        <v>9369</v>
      </c>
      <c r="T1169" s="257" t="s">
        <v>10827</v>
      </c>
      <c r="U1169" s="304" t="s">
        <v>83</v>
      </c>
      <c r="V1169" s="304" t="s">
        <v>2751</v>
      </c>
      <c r="W1169" s="302" t="s">
        <v>2807</v>
      </c>
      <c r="X1169" s="143" t="s">
        <v>232</v>
      </c>
      <c r="Y1169" s="105" t="s">
        <v>232</v>
      </c>
      <c r="Z1169" s="255" t="s">
        <v>2815</v>
      </c>
      <c r="AA1169" s="106" t="s">
        <v>2817</v>
      </c>
      <c r="AB1169" s="259" t="s">
        <v>173</v>
      </c>
      <c r="AC1169" s="133" t="s">
        <v>8181</v>
      </c>
      <c r="AD1169" s="303">
        <f t="shared" si="18"/>
        <v>1</v>
      </c>
      <c r="AE1169" s="105"/>
      <c r="AF1169" s="133" t="str">
        <f>VLOOKUP(N1169,'2021jobs'!A:A,1,0)</f>
        <v>NSEN-T4</v>
      </c>
      <c r="AG1169" s="133" t="str">
        <f>VLOOKUP(Z1169,'2021jobs'!A:A,1,0)</f>
        <v>NSEN-T4</v>
      </c>
      <c r="AH1169" s="256"/>
      <c r="AI1169" s="132" t="s">
        <v>2815</v>
      </c>
      <c r="AJ1169" s="172" t="s">
        <v>239</v>
      </c>
      <c r="AK1169" s="135"/>
      <c r="AL1169" s="98" t="s">
        <v>2807</v>
      </c>
      <c r="AM1169" s="134" t="s">
        <v>2751</v>
      </c>
      <c r="AN1169" s="134" t="s">
        <v>2751</v>
      </c>
      <c r="AO1169" s="5" t="s">
        <v>173</v>
      </c>
    </row>
    <row r="1170" spans="1:41" s="9" customFormat="1" ht="15" customHeight="1" x14ac:dyDescent="0.4">
      <c r="A1170" s="125">
        <v>0</v>
      </c>
      <c r="B1170" s="125">
        <v>0</v>
      </c>
      <c r="C1170" s="125">
        <v>0</v>
      </c>
      <c r="D1170" s="125">
        <v>0</v>
      </c>
      <c r="E1170" s="125">
        <v>0</v>
      </c>
      <c r="F1170" s="125">
        <v>0</v>
      </c>
      <c r="G1170" s="120">
        <v>1</v>
      </c>
      <c r="H1170" s="125">
        <v>0</v>
      </c>
      <c r="I1170" s="125">
        <v>0</v>
      </c>
      <c r="J1170" s="300">
        <v>0</v>
      </c>
      <c r="K1170" s="125">
        <v>0</v>
      </c>
      <c r="L1170" s="125">
        <v>0</v>
      </c>
      <c r="M1170" s="135"/>
      <c r="N1170" s="133" t="s">
        <v>2818</v>
      </c>
      <c r="O1170" s="254" t="s">
        <v>2808</v>
      </c>
      <c r="P1170" s="254" t="s">
        <v>492</v>
      </c>
      <c r="Q1170" s="254" t="s">
        <v>7512</v>
      </c>
      <c r="R1170" s="257" t="s">
        <v>2819</v>
      </c>
      <c r="S1170" s="313" t="s">
        <v>9369</v>
      </c>
      <c r="T1170" s="257" t="s">
        <v>10773</v>
      </c>
      <c r="U1170" s="304" t="s">
        <v>83</v>
      </c>
      <c r="V1170" s="304" t="s">
        <v>2751</v>
      </c>
      <c r="W1170" s="302" t="s">
        <v>2807</v>
      </c>
      <c r="X1170" s="143" t="s">
        <v>232</v>
      </c>
      <c r="Y1170" s="105" t="s">
        <v>232</v>
      </c>
      <c r="Z1170" s="255" t="s">
        <v>2818</v>
      </c>
      <c r="AA1170" s="106" t="s">
        <v>2820</v>
      </c>
      <c r="AB1170" s="259" t="s">
        <v>173</v>
      </c>
      <c r="AC1170" s="133" t="s">
        <v>8181</v>
      </c>
      <c r="AD1170" s="303">
        <f t="shared" si="18"/>
        <v>1</v>
      </c>
      <c r="AE1170" s="105" t="s">
        <v>7482</v>
      </c>
      <c r="AF1170" s="133" t="str">
        <f>VLOOKUP(N1170,'2021jobs'!A:A,1,0)</f>
        <v>NSEN-T3</v>
      </c>
      <c r="AG1170" s="133" t="str">
        <f>VLOOKUP(Z1170,'2021jobs'!A:A,1,0)</f>
        <v>NSEN-T3</v>
      </c>
      <c r="AH1170" s="256"/>
      <c r="AI1170" s="132" t="s">
        <v>2818</v>
      </c>
      <c r="AJ1170" s="172" t="s">
        <v>239</v>
      </c>
      <c r="AK1170" s="135"/>
      <c r="AL1170" s="98" t="s">
        <v>2807</v>
      </c>
      <c r="AM1170" s="134" t="s">
        <v>2751</v>
      </c>
      <c r="AN1170" s="134" t="s">
        <v>2751</v>
      </c>
      <c r="AO1170" s="5" t="s">
        <v>173</v>
      </c>
    </row>
    <row r="1171" spans="1:41" s="9" customFormat="1" ht="15" customHeight="1" x14ac:dyDescent="0.4">
      <c r="A1171" s="125">
        <v>0</v>
      </c>
      <c r="B1171" s="125">
        <v>0</v>
      </c>
      <c r="C1171" s="125">
        <v>0</v>
      </c>
      <c r="D1171" s="125">
        <v>0</v>
      </c>
      <c r="E1171" s="125">
        <v>0</v>
      </c>
      <c r="F1171" s="125">
        <v>0</v>
      </c>
      <c r="G1171" s="120">
        <v>1</v>
      </c>
      <c r="H1171" s="125">
        <v>0</v>
      </c>
      <c r="I1171" s="125">
        <v>0</v>
      </c>
      <c r="J1171" s="300">
        <v>0</v>
      </c>
      <c r="K1171" s="125">
        <v>0</v>
      </c>
      <c r="L1171" s="125">
        <v>0</v>
      </c>
      <c r="M1171" s="135"/>
      <c r="N1171" s="133" t="s">
        <v>2821</v>
      </c>
      <c r="O1171" s="254" t="s">
        <v>2808</v>
      </c>
      <c r="P1171" s="254" t="s">
        <v>2042</v>
      </c>
      <c r="Q1171" s="254" t="s">
        <v>7512</v>
      </c>
      <c r="R1171" s="257" t="s">
        <v>2822</v>
      </c>
      <c r="S1171" s="313" t="s">
        <v>9369</v>
      </c>
      <c r="T1171" s="257" t="s">
        <v>10774</v>
      </c>
      <c r="U1171" s="304" t="s">
        <v>83</v>
      </c>
      <c r="V1171" s="304" t="s">
        <v>2751</v>
      </c>
      <c r="W1171" s="302" t="s">
        <v>2807</v>
      </c>
      <c r="X1171" s="143" t="s">
        <v>232</v>
      </c>
      <c r="Y1171" s="105" t="s">
        <v>232</v>
      </c>
      <c r="Z1171" s="255" t="s">
        <v>2821</v>
      </c>
      <c r="AA1171" s="106" t="s">
        <v>2823</v>
      </c>
      <c r="AB1171" s="259" t="s">
        <v>173</v>
      </c>
      <c r="AC1171" s="133" t="s">
        <v>8181</v>
      </c>
      <c r="AD1171" s="303">
        <f t="shared" si="18"/>
        <v>1</v>
      </c>
      <c r="AE1171" s="110"/>
      <c r="AF1171" s="133" t="str">
        <f>VLOOKUP(N1171,'2021jobs'!A:A,1,0)</f>
        <v>NSEN-T2</v>
      </c>
      <c r="AG1171" s="133" t="str">
        <f>VLOOKUP(Z1171,'2021jobs'!A:A,1,0)</f>
        <v>NSEN-T2</v>
      </c>
      <c r="AH1171" s="256"/>
      <c r="AI1171" s="132" t="s">
        <v>2821</v>
      </c>
      <c r="AJ1171" s="172" t="s">
        <v>239</v>
      </c>
      <c r="AK1171" s="135"/>
      <c r="AL1171" s="98" t="s">
        <v>2807</v>
      </c>
      <c r="AM1171" s="134" t="s">
        <v>2751</v>
      </c>
      <c r="AN1171" s="134" t="s">
        <v>2751</v>
      </c>
      <c r="AO1171" s="5" t="s">
        <v>173</v>
      </c>
    </row>
    <row r="1172" spans="1:41" s="9" customFormat="1" ht="15" customHeight="1" x14ac:dyDescent="0.4">
      <c r="A1172" s="125">
        <v>0</v>
      </c>
      <c r="B1172" s="125">
        <v>0</v>
      </c>
      <c r="C1172" s="125">
        <v>0</v>
      </c>
      <c r="D1172" s="125">
        <v>0</v>
      </c>
      <c r="E1172" s="125">
        <v>0</v>
      </c>
      <c r="F1172" s="125">
        <v>0</v>
      </c>
      <c r="G1172" s="120">
        <v>1</v>
      </c>
      <c r="H1172" s="125">
        <v>0</v>
      </c>
      <c r="I1172" s="125">
        <v>0</v>
      </c>
      <c r="J1172" s="300">
        <v>0</v>
      </c>
      <c r="K1172" s="125">
        <v>0</v>
      </c>
      <c r="L1172" s="125">
        <v>0</v>
      </c>
      <c r="M1172" s="135"/>
      <c r="N1172" s="133" t="s">
        <v>2824</v>
      </c>
      <c r="O1172" s="254" t="s">
        <v>2808</v>
      </c>
      <c r="P1172" s="254" t="s">
        <v>2045</v>
      </c>
      <c r="Q1172" s="254" t="s">
        <v>7512</v>
      </c>
      <c r="R1172" s="257" t="s">
        <v>2825</v>
      </c>
      <c r="S1172" s="313" t="s">
        <v>9369</v>
      </c>
      <c r="T1172" s="257" t="s">
        <v>10826</v>
      </c>
      <c r="U1172" s="304" t="s">
        <v>83</v>
      </c>
      <c r="V1172" s="304" t="s">
        <v>2751</v>
      </c>
      <c r="W1172" s="302" t="s">
        <v>2807</v>
      </c>
      <c r="X1172" s="143" t="s">
        <v>232</v>
      </c>
      <c r="Y1172" s="105" t="s">
        <v>232</v>
      </c>
      <c r="Z1172" s="255" t="s">
        <v>2824</v>
      </c>
      <c r="AA1172" s="106" t="s">
        <v>2826</v>
      </c>
      <c r="AB1172" s="259" t="s">
        <v>173</v>
      </c>
      <c r="AC1172" s="133" t="s">
        <v>8181</v>
      </c>
      <c r="AD1172" s="303">
        <f t="shared" si="18"/>
        <v>1</v>
      </c>
      <c r="AE1172" s="110"/>
      <c r="AF1172" s="133" t="str">
        <f>VLOOKUP(N1172,'2021jobs'!A:A,1,0)</f>
        <v>NSEN-T1</v>
      </c>
      <c r="AG1172" s="133" t="str">
        <f>VLOOKUP(Z1172,'2021jobs'!A:A,1,0)</f>
        <v>NSEN-T1</v>
      </c>
      <c r="AH1172" s="256"/>
      <c r="AI1172" s="132" t="s">
        <v>2824</v>
      </c>
      <c r="AJ1172" s="172" t="s">
        <v>239</v>
      </c>
      <c r="AK1172" s="135"/>
      <c r="AL1172" s="98" t="s">
        <v>2807</v>
      </c>
      <c r="AM1172" s="134" t="s">
        <v>2751</v>
      </c>
      <c r="AN1172" s="134" t="s">
        <v>2751</v>
      </c>
      <c r="AO1172" s="5" t="s">
        <v>173</v>
      </c>
    </row>
    <row r="1173" spans="1:41" s="104" customFormat="1" ht="15" customHeight="1" x14ac:dyDescent="0.4">
      <c r="A1173" s="128">
        <v>0</v>
      </c>
      <c r="B1173" s="128">
        <v>0</v>
      </c>
      <c r="C1173" s="128">
        <v>0</v>
      </c>
      <c r="D1173" s="128">
        <v>0</v>
      </c>
      <c r="E1173" s="128">
        <v>0</v>
      </c>
      <c r="F1173" s="128">
        <v>0</v>
      </c>
      <c r="G1173" s="123">
        <v>1</v>
      </c>
      <c r="H1173" s="128">
        <v>0</v>
      </c>
      <c r="I1173" s="128">
        <v>0</v>
      </c>
      <c r="J1173" s="300">
        <v>0</v>
      </c>
      <c r="K1173" s="128">
        <v>0</v>
      </c>
      <c r="L1173" s="128">
        <v>0</v>
      </c>
      <c r="M1173" s="135"/>
      <c r="N1173" s="133" t="s">
        <v>2952</v>
      </c>
      <c r="O1173" s="254" t="s">
        <v>2951</v>
      </c>
      <c r="P1173" s="254" t="s">
        <v>297</v>
      </c>
      <c r="Q1173" s="254" t="s">
        <v>46</v>
      </c>
      <c r="R1173" s="257" t="s">
        <v>2953</v>
      </c>
      <c r="S1173" s="313" t="s">
        <v>9375</v>
      </c>
      <c r="T1173" s="257" t="s">
        <v>9704</v>
      </c>
      <c r="U1173" s="304" t="s">
        <v>83</v>
      </c>
      <c r="V1173" s="304" t="s">
        <v>2751</v>
      </c>
      <c r="W1173" s="302" t="s">
        <v>2950</v>
      </c>
      <c r="X1173" s="143" t="s">
        <v>232</v>
      </c>
      <c r="Y1173" s="254" t="s">
        <v>232</v>
      </c>
      <c r="Z1173" s="133" t="s">
        <v>2952</v>
      </c>
      <c r="AA1173" s="259" t="s">
        <v>2954</v>
      </c>
      <c r="AB1173" s="259" t="s">
        <v>173</v>
      </c>
      <c r="AC1173" s="133" t="s">
        <v>8192</v>
      </c>
      <c r="AD1173" s="303">
        <f t="shared" si="18"/>
        <v>1</v>
      </c>
      <c r="AE1173" s="254" t="s">
        <v>7482</v>
      </c>
      <c r="AF1173" s="133" t="str">
        <f>VLOOKUP(N1173,'2021jobs'!A:A,1,0)</f>
        <v>ASEN-V1</v>
      </c>
      <c r="AG1173" s="133" t="str">
        <f>VLOOKUP(Z1173,'2021jobs'!A:A,1,0)</f>
        <v>ASEN-V1</v>
      </c>
      <c r="AH1173" s="257"/>
      <c r="AI1173" s="133" t="s">
        <v>2952</v>
      </c>
      <c r="AJ1173" s="263" t="s">
        <v>239</v>
      </c>
      <c r="AK1173" s="135"/>
      <c r="AL1173" s="115" t="s">
        <v>2950</v>
      </c>
      <c r="AM1173" s="134" t="s">
        <v>2751</v>
      </c>
      <c r="AN1173" s="134" t="s">
        <v>2751</v>
      </c>
      <c r="AO1173" s="267" t="s">
        <v>173</v>
      </c>
    </row>
    <row r="1174" spans="1:41" s="104" customFormat="1" ht="15" customHeight="1" x14ac:dyDescent="0.4">
      <c r="A1174" s="128">
        <v>0</v>
      </c>
      <c r="B1174" s="128">
        <v>0</v>
      </c>
      <c r="C1174" s="128">
        <v>0</v>
      </c>
      <c r="D1174" s="128">
        <v>0</v>
      </c>
      <c r="E1174" s="128">
        <v>0</v>
      </c>
      <c r="F1174" s="128">
        <v>0</v>
      </c>
      <c r="G1174" s="123">
        <v>1</v>
      </c>
      <c r="H1174" s="128">
        <v>0</v>
      </c>
      <c r="I1174" s="128">
        <v>0</v>
      </c>
      <c r="J1174" s="300">
        <v>0</v>
      </c>
      <c r="K1174" s="128">
        <v>0</v>
      </c>
      <c r="L1174" s="128">
        <v>0</v>
      </c>
      <c r="M1174" s="135" t="s">
        <v>9737</v>
      </c>
      <c r="N1174" s="133" t="s">
        <v>10394</v>
      </c>
      <c r="O1174" s="254" t="s">
        <v>2951</v>
      </c>
      <c r="P1174" s="254" t="s">
        <v>453</v>
      </c>
      <c r="Q1174" s="254" t="s">
        <v>7479</v>
      </c>
      <c r="R1174" s="257" t="s">
        <v>9413</v>
      </c>
      <c r="S1174" s="313" t="s">
        <v>9374</v>
      </c>
      <c r="T1174" s="257" t="s">
        <v>9701</v>
      </c>
      <c r="U1174" s="304" t="s">
        <v>83</v>
      </c>
      <c r="V1174" s="304" t="s">
        <v>2751</v>
      </c>
      <c r="W1174" s="302" t="s">
        <v>2950</v>
      </c>
      <c r="X1174" s="143" t="s">
        <v>232</v>
      </c>
      <c r="Y1174" s="254" t="s">
        <v>232</v>
      </c>
      <c r="Z1174" s="303" t="s">
        <v>300</v>
      </c>
      <c r="AA1174" s="306" t="s">
        <v>300</v>
      </c>
      <c r="AB1174" s="259" t="s">
        <v>173</v>
      </c>
      <c r="AC1174" s="133" t="s">
        <v>8193</v>
      </c>
      <c r="AD1174" s="303">
        <f t="shared" si="18"/>
        <v>0</v>
      </c>
      <c r="AE1174" s="254"/>
      <c r="AF1174" s="133" t="e">
        <f>VLOOKUP(N1174,'2021jobs'!A:A,1,0)</f>
        <v>#N/A</v>
      </c>
      <c r="AG1174" s="133" t="e">
        <f>VLOOKUP(Z1174,'2021jobs'!A:A,1,0)</f>
        <v>#N/A</v>
      </c>
      <c r="AH1174" s="257"/>
      <c r="AI1174" s="133"/>
      <c r="AJ1174" s="263"/>
      <c r="AK1174" s="135"/>
      <c r="AL1174" s="115"/>
      <c r="AM1174" s="134"/>
      <c r="AN1174" s="134"/>
      <c r="AO1174" s="267"/>
    </row>
    <row r="1175" spans="1:41" s="104" customFormat="1" ht="15" customHeight="1" x14ac:dyDescent="0.4">
      <c r="A1175" s="128">
        <v>0</v>
      </c>
      <c r="B1175" s="128">
        <v>0</v>
      </c>
      <c r="C1175" s="128">
        <v>0</v>
      </c>
      <c r="D1175" s="128">
        <v>0</v>
      </c>
      <c r="E1175" s="128">
        <v>0</v>
      </c>
      <c r="F1175" s="128">
        <v>0</v>
      </c>
      <c r="G1175" s="123">
        <v>1</v>
      </c>
      <c r="H1175" s="128">
        <v>0</v>
      </c>
      <c r="I1175" s="128">
        <v>0</v>
      </c>
      <c r="J1175" s="300">
        <v>0</v>
      </c>
      <c r="K1175" s="128">
        <v>0</v>
      </c>
      <c r="L1175" s="128">
        <v>0</v>
      </c>
      <c r="M1175" s="135"/>
      <c r="N1175" s="133" t="s">
        <v>2955</v>
      </c>
      <c r="O1175" s="254" t="s">
        <v>2951</v>
      </c>
      <c r="P1175" s="254" t="s">
        <v>352</v>
      </c>
      <c r="Q1175" s="254" t="s">
        <v>7479</v>
      </c>
      <c r="R1175" s="257" t="s">
        <v>2956</v>
      </c>
      <c r="S1175" s="313" t="s">
        <v>9374</v>
      </c>
      <c r="T1175" s="257" t="s">
        <v>9700</v>
      </c>
      <c r="U1175" s="304" t="s">
        <v>83</v>
      </c>
      <c r="V1175" s="304" t="s">
        <v>2751</v>
      </c>
      <c r="W1175" s="302" t="s">
        <v>2950</v>
      </c>
      <c r="X1175" s="143" t="s">
        <v>232</v>
      </c>
      <c r="Y1175" s="254" t="s">
        <v>232</v>
      </c>
      <c r="Z1175" s="133" t="s">
        <v>2955</v>
      </c>
      <c r="AA1175" s="259" t="s">
        <v>2957</v>
      </c>
      <c r="AB1175" s="259" t="s">
        <v>173</v>
      </c>
      <c r="AC1175" s="133" t="s">
        <v>8193</v>
      </c>
      <c r="AD1175" s="303">
        <f t="shared" si="18"/>
        <v>1</v>
      </c>
      <c r="AE1175" s="254"/>
      <c r="AF1175" s="133" t="str">
        <f>VLOOKUP(N1175,'2021jobs'!A:A,1,0)</f>
        <v>ASEN-D1</v>
      </c>
      <c r="AG1175" s="133" t="str">
        <f>VLOOKUP(Z1175,'2021jobs'!A:A,1,0)</f>
        <v>ASEN-D1</v>
      </c>
      <c r="AH1175" s="257"/>
      <c r="AI1175" s="133" t="s">
        <v>2955</v>
      </c>
      <c r="AJ1175" s="263" t="s">
        <v>239</v>
      </c>
      <c r="AK1175" s="135"/>
      <c r="AL1175" s="115" t="s">
        <v>2950</v>
      </c>
      <c r="AM1175" s="134" t="s">
        <v>2751</v>
      </c>
      <c r="AN1175" s="134" t="s">
        <v>2751</v>
      </c>
      <c r="AO1175" s="267" t="s">
        <v>173</v>
      </c>
    </row>
    <row r="1176" spans="1:41" s="104" customFormat="1" ht="15" customHeight="1" x14ac:dyDescent="0.4">
      <c r="A1176" s="128">
        <v>0</v>
      </c>
      <c r="B1176" s="128">
        <v>0</v>
      </c>
      <c r="C1176" s="128">
        <v>0</v>
      </c>
      <c r="D1176" s="128">
        <v>0</v>
      </c>
      <c r="E1176" s="128">
        <v>0</v>
      </c>
      <c r="F1176" s="128">
        <v>0</v>
      </c>
      <c r="G1176" s="123">
        <v>1</v>
      </c>
      <c r="H1176" s="128">
        <v>0</v>
      </c>
      <c r="I1176" s="128">
        <v>0</v>
      </c>
      <c r="J1176" s="300">
        <v>0</v>
      </c>
      <c r="K1176" s="128">
        <v>0</v>
      </c>
      <c r="L1176" s="128">
        <v>0</v>
      </c>
      <c r="M1176" s="135" t="s">
        <v>9737</v>
      </c>
      <c r="N1176" s="133" t="s">
        <v>10395</v>
      </c>
      <c r="O1176" s="254" t="s">
        <v>2951</v>
      </c>
      <c r="P1176" s="254" t="s">
        <v>415</v>
      </c>
      <c r="Q1176" s="254" t="s">
        <v>7479</v>
      </c>
      <c r="R1176" s="257" t="s">
        <v>9414</v>
      </c>
      <c r="S1176" s="313" t="s">
        <v>9374</v>
      </c>
      <c r="T1176" s="257" t="s">
        <v>9698</v>
      </c>
      <c r="U1176" s="304" t="s">
        <v>83</v>
      </c>
      <c r="V1176" s="304" t="s">
        <v>2751</v>
      </c>
      <c r="W1176" s="302" t="s">
        <v>2950</v>
      </c>
      <c r="X1176" s="143" t="s">
        <v>232</v>
      </c>
      <c r="Y1176" s="254" t="s">
        <v>232</v>
      </c>
      <c r="Z1176" s="303" t="s">
        <v>300</v>
      </c>
      <c r="AA1176" s="306" t="s">
        <v>300</v>
      </c>
      <c r="AB1176" s="259" t="s">
        <v>173</v>
      </c>
      <c r="AC1176" s="133" t="s">
        <v>8193</v>
      </c>
      <c r="AD1176" s="303">
        <f t="shared" si="18"/>
        <v>0</v>
      </c>
      <c r="AE1176" s="254"/>
      <c r="AF1176" s="133" t="e">
        <f>VLOOKUP(N1176,'2021jobs'!A:A,1,0)</f>
        <v>#N/A</v>
      </c>
      <c r="AG1176" s="133" t="e">
        <f>VLOOKUP(Z1176,'2021jobs'!A:A,1,0)</f>
        <v>#N/A</v>
      </c>
      <c r="AH1176" s="257"/>
      <c r="AI1176" s="133"/>
      <c r="AJ1176" s="263"/>
      <c r="AK1176" s="135"/>
      <c r="AL1176" s="115"/>
      <c r="AM1176" s="134"/>
      <c r="AN1176" s="134"/>
      <c r="AO1176" s="267"/>
    </row>
    <row r="1177" spans="1:41" s="104" customFormat="1" ht="15" customHeight="1" x14ac:dyDescent="0.4">
      <c r="A1177" s="128">
        <v>0</v>
      </c>
      <c r="B1177" s="128">
        <v>0</v>
      </c>
      <c r="C1177" s="128">
        <v>0</v>
      </c>
      <c r="D1177" s="128">
        <v>0</v>
      </c>
      <c r="E1177" s="128">
        <v>0</v>
      </c>
      <c r="F1177" s="128">
        <v>0</v>
      </c>
      <c r="G1177" s="123">
        <v>1</v>
      </c>
      <c r="H1177" s="128">
        <v>0</v>
      </c>
      <c r="I1177" s="128">
        <v>0</v>
      </c>
      <c r="J1177" s="300">
        <v>0</v>
      </c>
      <c r="K1177" s="128">
        <v>0</v>
      </c>
      <c r="L1177" s="128">
        <v>0</v>
      </c>
      <c r="M1177" s="135"/>
      <c r="N1177" s="133" t="s">
        <v>2958</v>
      </c>
      <c r="O1177" s="254" t="s">
        <v>2951</v>
      </c>
      <c r="P1177" s="254" t="s">
        <v>363</v>
      </c>
      <c r="Q1177" s="254" t="s">
        <v>7479</v>
      </c>
      <c r="R1177" s="257" t="s">
        <v>2959</v>
      </c>
      <c r="S1177" s="313" t="s">
        <v>9374</v>
      </c>
      <c r="T1177" s="257" t="s">
        <v>9699</v>
      </c>
      <c r="U1177" s="304" t="s">
        <v>83</v>
      </c>
      <c r="V1177" s="304" t="s">
        <v>2751</v>
      </c>
      <c r="W1177" s="302" t="s">
        <v>2950</v>
      </c>
      <c r="X1177" s="143" t="s">
        <v>232</v>
      </c>
      <c r="Y1177" s="254" t="s">
        <v>232</v>
      </c>
      <c r="Z1177" s="133" t="s">
        <v>2958</v>
      </c>
      <c r="AA1177" s="259" t="s">
        <v>2960</v>
      </c>
      <c r="AB1177" s="259" t="s">
        <v>173</v>
      </c>
      <c r="AC1177" s="133" t="s">
        <v>8193</v>
      </c>
      <c r="AD1177" s="303">
        <f t="shared" si="18"/>
        <v>1</v>
      </c>
      <c r="AE1177" s="254" t="s">
        <v>7482</v>
      </c>
      <c r="AF1177" s="133" t="str">
        <f>VLOOKUP(N1177,'2021jobs'!A:A,1,0)</f>
        <v>ASEN-M1</v>
      </c>
      <c r="AG1177" s="133" t="str">
        <f>VLOOKUP(Z1177,'2021jobs'!A:A,1,0)</f>
        <v>ASEN-M1</v>
      </c>
      <c r="AH1177" s="257"/>
      <c r="AI1177" s="133" t="s">
        <v>2958</v>
      </c>
      <c r="AJ1177" s="263" t="s">
        <v>239</v>
      </c>
      <c r="AK1177" s="135"/>
      <c r="AL1177" s="115" t="s">
        <v>2950</v>
      </c>
      <c r="AM1177" s="134" t="s">
        <v>2751</v>
      </c>
      <c r="AN1177" s="134" t="s">
        <v>2751</v>
      </c>
      <c r="AO1177" s="267" t="s">
        <v>173</v>
      </c>
    </row>
    <row r="1178" spans="1:41" s="104" customFormat="1" ht="15" customHeight="1" x14ac:dyDescent="0.4">
      <c r="A1178" s="128">
        <v>0</v>
      </c>
      <c r="B1178" s="128">
        <v>0</v>
      </c>
      <c r="C1178" s="128">
        <v>0</v>
      </c>
      <c r="D1178" s="128">
        <v>0</v>
      </c>
      <c r="E1178" s="128">
        <v>0</v>
      </c>
      <c r="F1178" s="128">
        <v>0</v>
      </c>
      <c r="G1178" s="123">
        <v>1</v>
      </c>
      <c r="H1178" s="128">
        <v>0</v>
      </c>
      <c r="I1178" s="128">
        <v>0</v>
      </c>
      <c r="J1178" s="300">
        <v>0</v>
      </c>
      <c r="K1178" s="128">
        <v>0</v>
      </c>
      <c r="L1178" s="128">
        <v>0</v>
      </c>
      <c r="M1178" s="135"/>
      <c r="N1178" s="133" t="s">
        <v>2961</v>
      </c>
      <c r="O1178" s="254" t="s">
        <v>2951</v>
      </c>
      <c r="P1178" s="254" t="s">
        <v>2031</v>
      </c>
      <c r="Q1178" s="254" t="s">
        <v>7512</v>
      </c>
      <c r="R1178" s="257" t="s">
        <v>2962</v>
      </c>
      <c r="S1178" s="313" t="s">
        <v>9373</v>
      </c>
      <c r="T1178" s="257" t="s">
        <v>10784</v>
      </c>
      <c r="U1178" s="304" t="s">
        <v>83</v>
      </c>
      <c r="V1178" s="304" t="s">
        <v>2751</v>
      </c>
      <c r="W1178" s="302" t="s">
        <v>2950</v>
      </c>
      <c r="X1178" s="143" t="s">
        <v>232</v>
      </c>
      <c r="Y1178" s="254" t="s">
        <v>232</v>
      </c>
      <c r="Z1178" s="133" t="s">
        <v>2961</v>
      </c>
      <c r="AA1178" s="259" t="s">
        <v>2963</v>
      </c>
      <c r="AB1178" s="259" t="s">
        <v>173</v>
      </c>
      <c r="AC1178" s="133" t="s">
        <v>8194</v>
      </c>
      <c r="AD1178" s="303">
        <f t="shared" si="18"/>
        <v>1</v>
      </c>
      <c r="AE1178" s="254"/>
      <c r="AF1178" s="133" t="str">
        <f>VLOOKUP(N1178,'2021jobs'!A:A,1,0)</f>
        <v>ASEN-T6</v>
      </c>
      <c r="AG1178" s="133" t="str">
        <f>VLOOKUP(Z1178,'2021jobs'!A:A,1,0)</f>
        <v>ASEN-T6</v>
      </c>
      <c r="AH1178" s="257"/>
      <c r="AI1178" s="133" t="s">
        <v>2961</v>
      </c>
      <c r="AJ1178" s="263" t="s">
        <v>239</v>
      </c>
      <c r="AK1178" s="135"/>
      <c r="AL1178" s="115" t="s">
        <v>2950</v>
      </c>
      <c r="AM1178" s="134" t="s">
        <v>2751</v>
      </c>
      <c r="AN1178" s="134" t="s">
        <v>2751</v>
      </c>
      <c r="AO1178" s="267" t="s">
        <v>173</v>
      </c>
    </row>
    <row r="1179" spans="1:41" s="104" customFormat="1" ht="15" customHeight="1" x14ac:dyDescent="0.4">
      <c r="A1179" s="128">
        <v>0</v>
      </c>
      <c r="B1179" s="128">
        <v>0</v>
      </c>
      <c r="C1179" s="128">
        <v>0</v>
      </c>
      <c r="D1179" s="128">
        <v>0</v>
      </c>
      <c r="E1179" s="128">
        <v>0</v>
      </c>
      <c r="F1179" s="128">
        <v>0</v>
      </c>
      <c r="G1179" s="123">
        <v>1</v>
      </c>
      <c r="H1179" s="128">
        <v>0</v>
      </c>
      <c r="I1179" s="128">
        <v>0</v>
      </c>
      <c r="J1179" s="300">
        <v>0</v>
      </c>
      <c r="K1179" s="128">
        <v>0</v>
      </c>
      <c r="L1179" s="128">
        <v>0</v>
      </c>
      <c r="M1179" s="135"/>
      <c r="N1179" s="133" t="s">
        <v>2964</v>
      </c>
      <c r="O1179" s="254" t="s">
        <v>2951</v>
      </c>
      <c r="P1179" s="254" t="s">
        <v>2034</v>
      </c>
      <c r="Q1179" s="254" t="s">
        <v>7512</v>
      </c>
      <c r="R1179" s="257" t="s">
        <v>2965</v>
      </c>
      <c r="S1179" s="313" t="s">
        <v>9373</v>
      </c>
      <c r="T1179" s="257" t="s">
        <v>10786</v>
      </c>
      <c r="U1179" s="304" t="s">
        <v>83</v>
      </c>
      <c r="V1179" s="304" t="s">
        <v>2751</v>
      </c>
      <c r="W1179" s="302" t="s">
        <v>2950</v>
      </c>
      <c r="X1179" s="143" t="s">
        <v>232</v>
      </c>
      <c r="Y1179" s="254" t="s">
        <v>232</v>
      </c>
      <c r="Z1179" s="133" t="s">
        <v>2964</v>
      </c>
      <c r="AA1179" s="259" t="s">
        <v>2966</v>
      </c>
      <c r="AB1179" s="259" t="s">
        <v>173</v>
      </c>
      <c r="AC1179" s="133" t="s">
        <v>8194</v>
      </c>
      <c r="AD1179" s="303">
        <f t="shared" si="18"/>
        <v>1</v>
      </c>
      <c r="AE1179" s="254"/>
      <c r="AF1179" s="133" t="str">
        <f>VLOOKUP(N1179,'2021jobs'!A:A,1,0)</f>
        <v>ASEN-T5</v>
      </c>
      <c r="AG1179" s="133" t="str">
        <f>VLOOKUP(Z1179,'2021jobs'!A:A,1,0)</f>
        <v>ASEN-T5</v>
      </c>
      <c r="AH1179" s="257"/>
      <c r="AI1179" s="133" t="s">
        <v>2964</v>
      </c>
      <c r="AJ1179" s="263" t="s">
        <v>239</v>
      </c>
      <c r="AK1179" s="135"/>
      <c r="AL1179" s="115" t="s">
        <v>2950</v>
      </c>
      <c r="AM1179" s="134" t="s">
        <v>2751</v>
      </c>
      <c r="AN1179" s="134" t="s">
        <v>2751</v>
      </c>
      <c r="AO1179" s="267" t="s">
        <v>173</v>
      </c>
    </row>
    <row r="1180" spans="1:41" s="104" customFormat="1" ht="15" customHeight="1" x14ac:dyDescent="0.4">
      <c r="A1180" s="128">
        <v>0</v>
      </c>
      <c r="B1180" s="128">
        <v>0</v>
      </c>
      <c r="C1180" s="128">
        <v>0</v>
      </c>
      <c r="D1180" s="128">
        <v>0</v>
      </c>
      <c r="E1180" s="128">
        <v>0</v>
      </c>
      <c r="F1180" s="128">
        <v>0</v>
      </c>
      <c r="G1180" s="123">
        <v>1</v>
      </c>
      <c r="H1180" s="128">
        <v>0</v>
      </c>
      <c r="I1180" s="128">
        <v>0</v>
      </c>
      <c r="J1180" s="300">
        <v>0</v>
      </c>
      <c r="K1180" s="128">
        <v>0</v>
      </c>
      <c r="L1180" s="128">
        <v>0</v>
      </c>
      <c r="M1180" s="135"/>
      <c r="N1180" s="133" t="s">
        <v>2967</v>
      </c>
      <c r="O1180" s="254" t="s">
        <v>2951</v>
      </c>
      <c r="P1180" s="254" t="s">
        <v>2037</v>
      </c>
      <c r="Q1180" s="254" t="s">
        <v>7512</v>
      </c>
      <c r="R1180" s="257" t="s">
        <v>2968</v>
      </c>
      <c r="S1180" s="313" t="s">
        <v>9373</v>
      </c>
      <c r="T1180" s="257" t="s">
        <v>10827</v>
      </c>
      <c r="U1180" s="304" t="s">
        <v>83</v>
      </c>
      <c r="V1180" s="304" t="s">
        <v>2751</v>
      </c>
      <c r="W1180" s="302" t="s">
        <v>2950</v>
      </c>
      <c r="X1180" s="143" t="s">
        <v>232</v>
      </c>
      <c r="Y1180" s="254" t="s">
        <v>232</v>
      </c>
      <c r="Z1180" s="133" t="s">
        <v>2967</v>
      </c>
      <c r="AA1180" s="259" t="s">
        <v>2969</v>
      </c>
      <c r="AB1180" s="259" t="s">
        <v>173</v>
      </c>
      <c r="AC1180" s="133" t="s">
        <v>8194</v>
      </c>
      <c r="AD1180" s="303">
        <f t="shared" si="18"/>
        <v>1</v>
      </c>
      <c r="AE1180" s="254"/>
      <c r="AF1180" s="133" t="str">
        <f>VLOOKUP(N1180,'2021jobs'!A:A,1,0)</f>
        <v>ASEN-T4</v>
      </c>
      <c r="AG1180" s="133" t="str">
        <f>VLOOKUP(Z1180,'2021jobs'!A:A,1,0)</f>
        <v>ASEN-T4</v>
      </c>
      <c r="AH1180" s="257"/>
      <c r="AI1180" s="133" t="s">
        <v>2967</v>
      </c>
      <c r="AJ1180" s="263" t="s">
        <v>239</v>
      </c>
      <c r="AK1180" s="135"/>
      <c r="AL1180" s="115" t="s">
        <v>2950</v>
      </c>
      <c r="AM1180" s="134" t="s">
        <v>2751</v>
      </c>
      <c r="AN1180" s="134" t="s">
        <v>2751</v>
      </c>
      <c r="AO1180" s="267" t="s">
        <v>173</v>
      </c>
    </row>
    <row r="1181" spans="1:41" s="104" customFormat="1" ht="15" customHeight="1" x14ac:dyDescent="0.4">
      <c r="A1181" s="128">
        <v>0</v>
      </c>
      <c r="B1181" s="128">
        <v>0</v>
      </c>
      <c r="C1181" s="128">
        <v>0</v>
      </c>
      <c r="D1181" s="128">
        <v>0</v>
      </c>
      <c r="E1181" s="128">
        <v>0</v>
      </c>
      <c r="F1181" s="128">
        <v>0</v>
      </c>
      <c r="G1181" s="123">
        <v>1</v>
      </c>
      <c r="H1181" s="128">
        <v>0</v>
      </c>
      <c r="I1181" s="128">
        <v>0</v>
      </c>
      <c r="J1181" s="300">
        <v>0</v>
      </c>
      <c r="K1181" s="128">
        <v>0</v>
      </c>
      <c r="L1181" s="128">
        <v>0</v>
      </c>
      <c r="M1181" s="135"/>
      <c r="N1181" s="133" t="s">
        <v>2970</v>
      </c>
      <c r="O1181" s="254" t="s">
        <v>2951</v>
      </c>
      <c r="P1181" s="254" t="s">
        <v>492</v>
      </c>
      <c r="Q1181" s="254" t="s">
        <v>7512</v>
      </c>
      <c r="R1181" s="257" t="s">
        <v>2971</v>
      </c>
      <c r="S1181" s="313" t="s">
        <v>9373</v>
      </c>
      <c r="T1181" s="257" t="s">
        <v>10773</v>
      </c>
      <c r="U1181" s="304" t="s">
        <v>83</v>
      </c>
      <c r="V1181" s="304" t="s">
        <v>2751</v>
      </c>
      <c r="W1181" s="302" t="s">
        <v>2950</v>
      </c>
      <c r="X1181" s="143" t="s">
        <v>232</v>
      </c>
      <c r="Y1181" s="254" t="s">
        <v>232</v>
      </c>
      <c r="Z1181" s="133" t="s">
        <v>2970</v>
      </c>
      <c r="AA1181" s="259" t="s">
        <v>2972</v>
      </c>
      <c r="AB1181" s="259" t="s">
        <v>173</v>
      </c>
      <c r="AC1181" s="133" t="s">
        <v>8194</v>
      </c>
      <c r="AD1181" s="303">
        <f t="shared" si="18"/>
        <v>1</v>
      </c>
      <c r="AE1181" s="254" t="s">
        <v>7482</v>
      </c>
      <c r="AF1181" s="133" t="str">
        <f>VLOOKUP(N1181,'2021jobs'!A:A,1,0)</f>
        <v>ASEN-T3</v>
      </c>
      <c r="AG1181" s="133" t="str">
        <f>VLOOKUP(Z1181,'2021jobs'!A:A,1,0)</f>
        <v>ASEN-T3</v>
      </c>
      <c r="AH1181" s="257"/>
      <c r="AI1181" s="133" t="s">
        <v>2970</v>
      </c>
      <c r="AJ1181" s="263" t="s">
        <v>239</v>
      </c>
      <c r="AK1181" s="135"/>
      <c r="AL1181" s="115" t="s">
        <v>2950</v>
      </c>
      <c r="AM1181" s="134" t="s">
        <v>2751</v>
      </c>
      <c r="AN1181" s="134" t="s">
        <v>2751</v>
      </c>
      <c r="AO1181" s="267" t="s">
        <v>173</v>
      </c>
    </row>
    <row r="1182" spans="1:41" s="104" customFormat="1" ht="15" customHeight="1" x14ac:dyDescent="0.4">
      <c r="A1182" s="128">
        <v>0</v>
      </c>
      <c r="B1182" s="128">
        <v>0</v>
      </c>
      <c r="C1182" s="128">
        <v>0</v>
      </c>
      <c r="D1182" s="128">
        <v>0</v>
      </c>
      <c r="E1182" s="128">
        <v>0</v>
      </c>
      <c r="F1182" s="128">
        <v>0</v>
      </c>
      <c r="G1182" s="123">
        <v>1</v>
      </c>
      <c r="H1182" s="128">
        <v>0</v>
      </c>
      <c r="I1182" s="128">
        <v>0</v>
      </c>
      <c r="J1182" s="300">
        <v>0</v>
      </c>
      <c r="K1182" s="128">
        <v>0</v>
      </c>
      <c r="L1182" s="128">
        <v>0</v>
      </c>
      <c r="M1182" s="135"/>
      <c r="N1182" s="133" t="s">
        <v>2923</v>
      </c>
      <c r="O1182" s="254" t="s">
        <v>2922</v>
      </c>
      <c r="P1182" s="254" t="s">
        <v>297</v>
      </c>
      <c r="Q1182" s="254" t="s">
        <v>46</v>
      </c>
      <c r="R1182" s="257" t="s">
        <v>2924</v>
      </c>
      <c r="S1182" s="313" t="s">
        <v>9951</v>
      </c>
      <c r="T1182" s="257" t="s">
        <v>9704</v>
      </c>
      <c r="U1182" s="304" t="s">
        <v>83</v>
      </c>
      <c r="V1182" s="304" t="s">
        <v>2751</v>
      </c>
      <c r="W1182" s="302" t="s">
        <v>2921</v>
      </c>
      <c r="X1182" s="143" t="s">
        <v>232</v>
      </c>
      <c r="Y1182" s="254" t="s">
        <v>232</v>
      </c>
      <c r="Z1182" s="133" t="s">
        <v>2923</v>
      </c>
      <c r="AA1182" s="143" t="s">
        <v>2925</v>
      </c>
      <c r="AB1182" s="259" t="s">
        <v>173</v>
      </c>
      <c r="AC1182" s="133" t="s">
        <v>8189</v>
      </c>
      <c r="AD1182" s="303">
        <f t="shared" si="18"/>
        <v>1</v>
      </c>
      <c r="AE1182" s="254" t="s">
        <v>7482</v>
      </c>
      <c r="AF1182" s="133" t="str">
        <f>VLOOKUP(N1182,'2021jobs'!A:A,1,0)</f>
        <v>DSEN-V1</v>
      </c>
      <c r="AG1182" s="133" t="str">
        <f>VLOOKUP(Z1182,'2021jobs'!A:A,1,0)</f>
        <v>DSEN-V1</v>
      </c>
      <c r="AH1182" s="257"/>
      <c r="AI1182" s="133" t="s">
        <v>2923</v>
      </c>
      <c r="AJ1182" s="263" t="s">
        <v>239</v>
      </c>
      <c r="AK1182" s="135"/>
      <c r="AL1182" s="115" t="s">
        <v>2921</v>
      </c>
      <c r="AM1182" s="134" t="s">
        <v>2751</v>
      </c>
      <c r="AN1182" s="134" t="s">
        <v>2751</v>
      </c>
      <c r="AO1182" s="267" t="s">
        <v>173</v>
      </c>
    </row>
    <row r="1183" spans="1:41" s="104" customFormat="1" ht="15" customHeight="1" x14ac:dyDescent="0.4">
      <c r="A1183" s="128">
        <v>0</v>
      </c>
      <c r="B1183" s="128">
        <v>0</v>
      </c>
      <c r="C1183" s="128">
        <v>0</v>
      </c>
      <c r="D1183" s="128">
        <v>0</v>
      </c>
      <c r="E1183" s="128">
        <v>0</v>
      </c>
      <c r="F1183" s="128">
        <v>0</v>
      </c>
      <c r="G1183" s="123">
        <v>1</v>
      </c>
      <c r="H1183" s="128">
        <v>0</v>
      </c>
      <c r="I1183" s="128">
        <v>0</v>
      </c>
      <c r="J1183" s="300">
        <v>0</v>
      </c>
      <c r="K1183" s="128">
        <v>0</v>
      </c>
      <c r="L1183" s="128">
        <v>0</v>
      </c>
      <c r="M1183" s="135" t="s">
        <v>9737</v>
      </c>
      <c r="N1183" s="133" t="s">
        <v>9952</v>
      </c>
      <c r="O1183" s="254" t="s">
        <v>2922</v>
      </c>
      <c r="P1183" s="254" t="s">
        <v>453</v>
      </c>
      <c r="Q1183" s="254" t="s">
        <v>7479</v>
      </c>
      <c r="R1183" s="257" t="s">
        <v>10770</v>
      </c>
      <c r="S1183" s="313" t="s">
        <v>9950</v>
      </c>
      <c r="T1183" s="257" t="s">
        <v>9701</v>
      </c>
      <c r="U1183" s="304" t="s">
        <v>83</v>
      </c>
      <c r="V1183" s="304" t="s">
        <v>2751</v>
      </c>
      <c r="W1183" s="302" t="s">
        <v>2921</v>
      </c>
      <c r="X1183" s="143" t="s">
        <v>232</v>
      </c>
      <c r="Y1183" s="254" t="s">
        <v>232</v>
      </c>
      <c r="Z1183" s="303" t="s">
        <v>300</v>
      </c>
      <c r="AA1183" s="306" t="s">
        <v>300</v>
      </c>
      <c r="AB1183" s="259" t="s">
        <v>173</v>
      </c>
      <c r="AC1183" s="133"/>
      <c r="AD1183" s="303">
        <f t="shared" si="18"/>
        <v>0</v>
      </c>
      <c r="AE1183" s="254"/>
      <c r="AF1183" s="133"/>
      <c r="AG1183" s="133"/>
      <c r="AH1183" s="257"/>
      <c r="AI1183" s="133"/>
      <c r="AJ1183" s="263"/>
      <c r="AK1183" s="135"/>
      <c r="AL1183" s="115"/>
      <c r="AM1183" s="134"/>
      <c r="AN1183" s="134"/>
      <c r="AO1183" s="267"/>
    </row>
    <row r="1184" spans="1:41" s="104" customFormat="1" ht="15" customHeight="1" x14ac:dyDescent="0.4">
      <c r="A1184" s="128">
        <v>0</v>
      </c>
      <c r="B1184" s="128">
        <v>0</v>
      </c>
      <c r="C1184" s="128">
        <v>0</v>
      </c>
      <c r="D1184" s="128">
        <v>0</v>
      </c>
      <c r="E1184" s="128">
        <v>0</v>
      </c>
      <c r="F1184" s="128">
        <v>0</v>
      </c>
      <c r="G1184" s="123">
        <v>1</v>
      </c>
      <c r="H1184" s="128">
        <v>0</v>
      </c>
      <c r="I1184" s="128">
        <v>0</v>
      </c>
      <c r="J1184" s="300">
        <v>0</v>
      </c>
      <c r="K1184" s="128">
        <v>0</v>
      </c>
      <c r="L1184" s="128">
        <v>0</v>
      </c>
      <c r="M1184" s="135"/>
      <c r="N1184" s="133" t="s">
        <v>2926</v>
      </c>
      <c r="O1184" s="254" t="s">
        <v>2922</v>
      </c>
      <c r="P1184" s="254" t="s">
        <v>352</v>
      </c>
      <c r="Q1184" s="254" t="s">
        <v>7479</v>
      </c>
      <c r="R1184" s="257" t="s">
        <v>2927</v>
      </c>
      <c r="S1184" s="313" t="s">
        <v>9950</v>
      </c>
      <c r="T1184" s="257" t="s">
        <v>9700</v>
      </c>
      <c r="U1184" s="304" t="s">
        <v>83</v>
      </c>
      <c r="V1184" s="304" t="s">
        <v>2751</v>
      </c>
      <c r="W1184" s="302" t="s">
        <v>2921</v>
      </c>
      <c r="X1184" s="143" t="s">
        <v>232</v>
      </c>
      <c r="Y1184" s="254" t="s">
        <v>232</v>
      </c>
      <c r="Z1184" s="133" t="s">
        <v>2926</v>
      </c>
      <c r="AA1184" s="143" t="s">
        <v>2928</v>
      </c>
      <c r="AB1184" s="259" t="s">
        <v>173</v>
      </c>
      <c r="AC1184" s="133" t="s">
        <v>8190</v>
      </c>
      <c r="AD1184" s="303">
        <f t="shared" si="18"/>
        <v>1</v>
      </c>
      <c r="AE1184" s="254"/>
      <c r="AF1184" s="133" t="str">
        <f>VLOOKUP(N1184,'2021jobs'!A:A,1,0)</f>
        <v>DSEN-D1</v>
      </c>
      <c r="AG1184" s="133" t="str">
        <f>VLOOKUP(Z1184,'2021jobs'!A:A,1,0)</f>
        <v>DSEN-D1</v>
      </c>
      <c r="AH1184" s="257"/>
      <c r="AI1184" s="133" t="s">
        <v>2926</v>
      </c>
      <c r="AJ1184" s="263" t="s">
        <v>239</v>
      </c>
      <c r="AK1184" s="135"/>
      <c r="AL1184" s="115" t="s">
        <v>2921</v>
      </c>
      <c r="AM1184" s="134" t="s">
        <v>2751</v>
      </c>
      <c r="AN1184" s="134" t="s">
        <v>2751</v>
      </c>
      <c r="AO1184" s="267" t="s">
        <v>173</v>
      </c>
    </row>
    <row r="1185" spans="1:41" s="104" customFormat="1" ht="15" customHeight="1" x14ac:dyDescent="0.4">
      <c r="A1185" s="128">
        <v>0</v>
      </c>
      <c r="B1185" s="128">
        <v>0</v>
      </c>
      <c r="C1185" s="128">
        <v>0</v>
      </c>
      <c r="D1185" s="128">
        <v>0</v>
      </c>
      <c r="E1185" s="128">
        <v>0</v>
      </c>
      <c r="F1185" s="128">
        <v>0</v>
      </c>
      <c r="G1185" s="123">
        <v>1</v>
      </c>
      <c r="H1185" s="128">
        <v>0</v>
      </c>
      <c r="I1185" s="128">
        <v>0</v>
      </c>
      <c r="J1185" s="300">
        <v>0</v>
      </c>
      <c r="K1185" s="128">
        <v>0</v>
      </c>
      <c r="L1185" s="128">
        <v>0</v>
      </c>
      <c r="M1185" s="135"/>
      <c r="N1185" s="133" t="s">
        <v>2929</v>
      </c>
      <c r="O1185" s="254" t="s">
        <v>2922</v>
      </c>
      <c r="P1185" s="254" t="s">
        <v>415</v>
      </c>
      <c r="Q1185" s="254" t="s">
        <v>7479</v>
      </c>
      <c r="R1185" s="257" t="s">
        <v>2930</v>
      </c>
      <c r="S1185" s="313" t="s">
        <v>9950</v>
      </c>
      <c r="T1185" s="257" t="s">
        <v>9698</v>
      </c>
      <c r="U1185" s="304" t="s">
        <v>83</v>
      </c>
      <c r="V1185" s="304" t="s">
        <v>2751</v>
      </c>
      <c r="W1185" s="302" t="s">
        <v>2921</v>
      </c>
      <c r="X1185" s="143" t="s">
        <v>232</v>
      </c>
      <c r="Y1185" s="254" t="s">
        <v>232</v>
      </c>
      <c r="Z1185" s="133" t="s">
        <v>2929</v>
      </c>
      <c r="AA1185" s="143" t="s">
        <v>2931</v>
      </c>
      <c r="AB1185" s="259" t="s">
        <v>173</v>
      </c>
      <c r="AC1185" s="133" t="s">
        <v>8190</v>
      </c>
      <c r="AD1185" s="303">
        <f t="shared" si="18"/>
        <v>1</v>
      </c>
      <c r="AE1185" s="254"/>
      <c r="AF1185" s="133" t="str">
        <f>VLOOKUP(N1185,'2021jobs'!A:A,1,0)</f>
        <v>DSEN-M2</v>
      </c>
      <c r="AG1185" s="133" t="str">
        <f>VLOOKUP(Z1185,'2021jobs'!A:A,1,0)</f>
        <v>DSEN-M2</v>
      </c>
      <c r="AH1185" s="257"/>
      <c r="AI1185" s="133" t="s">
        <v>2929</v>
      </c>
      <c r="AJ1185" s="263" t="s">
        <v>239</v>
      </c>
      <c r="AK1185" s="135"/>
      <c r="AL1185" s="115" t="s">
        <v>2921</v>
      </c>
      <c r="AM1185" s="134" t="s">
        <v>2751</v>
      </c>
      <c r="AN1185" s="134" t="s">
        <v>2751</v>
      </c>
      <c r="AO1185" s="267" t="s">
        <v>173</v>
      </c>
    </row>
    <row r="1186" spans="1:41" s="104" customFormat="1" ht="15" customHeight="1" x14ac:dyDescent="0.4">
      <c r="A1186" s="128">
        <v>0</v>
      </c>
      <c r="B1186" s="128">
        <v>0</v>
      </c>
      <c r="C1186" s="128">
        <v>0</v>
      </c>
      <c r="D1186" s="128">
        <v>0</v>
      </c>
      <c r="E1186" s="128">
        <v>0</v>
      </c>
      <c r="F1186" s="128">
        <v>0</v>
      </c>
      <c r="G1186" s="123">
        <v>1</v>
      </c>
      <c r="H1186" s="128">
        <v>0</v>
      </c>
      <c r="I1186" s="128">
        <v>0</v>
      </c>
      <c r="J1186" s="300">
        <v>0</v>
      </c>
      <c r="K1186" s="128">
        <v>0</v>
      </c>
      <c r="L1186" s="128">
        <v>0</v>
      </c>
      <c r="M1186" s="135"/>
      <c r="N1186" s="133" t="s">
        <v>2932</v>
      </c>
      <c r="O1186" s="254" t="s">
        <v>2922</v>
      </c>
      <c r="P1186" s="254" t="s">
        <v>363</v>
      </c>
      <c r="Q1186" s="254" t="s">
        <v>7479</v>
      </c>
      <c r="R1186" s="257" t="s">
        <v>2933</v>
      </c>
      <c r="S1186" s="313" t="s">
        <v>9950</v>
      </c>
      <c r="T1186" s="257" t="s">
        <v>9699</v>
      </c>
      <c r="U1186" s="304" t="s">
        <v>83</v>
      </c>
      <c r="V1186" s="304" t="s">
        <v>2751</v>
      </c>
      <c r="W1186" s="302" t="s">
        <v>2921</v>
      </c>
      <c r="X1186" s="143" t="s">
        <v>232</v>
      </c>
      <c r="Y1186" s="254" t="s">
        <v>232</v>
      </c>
      <c r="Z1186" s="133" t="s">
        <v>2932</v>
      </c>
      <c r="AA1186" s="143" t="s">
        <v>2934</v>
      </c>
      <c r="AB1186" s="259" t="s">
        <v>173</v>
      </c>
      <c r="AC1186" s="133" t="s">
        <v>8190</v>
      </c>
      <c r="AD1186" s="303">
        <f t="shared" si="18"/>
        <v>1</v>
      </c>
      <c r="AE1186" s="254" t="s">
        <v>7482</v>
      </c>
      <c r="AF1186" s="133" t="str">
        <f>VLOOKUP(N1186,'2021jobs'!A:A,1,0)</f>
        <v>DSEN-M1</v>
      </c>
      <c r="AG1186" s="133" t="str">
        <f>VLOOKUP(Z1186,'2021jobs'!A:A,1,0)</f>
        <v>DSEN-M1</v>
      </c>
      <c r="AH1186" s="257"/>
      <c r="AI1186" s="133" t="s">
        <v>2932</v>
      </c>
      <c r="AJ1186" s="263" t="s">
        <v>239</v>
      </c>
      <c r="AK1186" s="135"/>
      <c r="AL1186" s="115" t="s">
        <v>2921</v>
      </c>
      <c r="AM1186" s="134" t="s">
        <v>2751</v>
      </c>
      <c r="AN1186" s="134" t="s">
        <v>2751</v>
      </c>
      <c r="AO1186" s="267" t="s">
        <v>173</v>
      </c>
    </row>
    <row r="1187" spans="1:41" s="104" customFormat="1" ht="15" customHeight="1" x14ac:dyDescent="0.4">
      <c r="A1187" s="128">
        <v>0</v>
      </c>
      <c r="B1187" s="128">
        <v>0</v>
      </c>
      <c r="C1187" s="128">
        <v>0</v>
      </c>
      <c r="D1187" s="128">
        <v>0</v>
      </c>
      <c r="E1187" s="128">
        <v>0</v>
      </c>
      <c r="F1187" s="128">
        <v>0</v>
      </c>
      <c r="G1187" s="123">
        <v>1</v>
      </c>
      <c r="H1187" s="128">
        <v>0</v>
      </c>
      <c r="I1187" s="128">
        <v>0</v>
      </c>
      <c r="J1187" s="300">
        <v>0</v>
      </c>
      <c r="K1187" s="128">
        <v>0</v>
      </c>
      <c r="L1187" s="128">
        <v>0</v>
      </c>
      <c r="M1187" s="135"/>
      <c r="N1187" s="133" t="s">
        <v>2935</v>
      </c>
      <c r="O1187" s="254" t="s">
        <v>2922</v>
      </c>
      <c r="P1187" s="254" t="s">
        <v>2034</v>
      </c>
      <c r="Q1187" s="254" t="s">
        <v>7512</v>
      </c>
      <c r="R1187" s="257" t="s">
        <v>2936</v>
      </c>
      <c r="S1187" s="313" t="s">
        <v>9949</v>
      </c>
      <c r="T1187" s="257" t="s">
        <v>10786</v>
      </c>
      <c r="U1187" s="304" t="s">
        <v>83</v>
      </c>
      <c r="V1187" s="304" t="s">
        <v>2751</v>
      </c>
      <c r="W1187" s="302" t="s">
        <v>2921</v>
      </c>
      <c r="X1187" s="143" t="s">
        <v>232</v>
      </c>
      <c r="Y1187" s="254" t="s">
        <v>232</v>
      </c>
      <c r="Z1187" s="133" t="s">
        <v>2935</v>
      </c>
      <c r="AA1187" s="143" t="s">
        <v>2937</v>
      </c>
      <c r="AB1187" s="259" t="s">
        <v>173</v>
      </c>
      <c r="AC1187" s="133" t="s">
        <v>8191</v>
      </c>
      <c r="AD1187" s="303">
        <f t="shared" si="18"/>
        <v>1</v>
      </c>
      <c r="AE1187" s="254"/>
      <c r="AF1187" s="133" t="str">
        <f>VLOOKUP(N1187,'2021jobs'!A:A,1,0)</f>
        <v>DSEN-T5</v>
      </c>
      <c r="AG1187" s="133" t="str">
        <f>VLOOKUP(Z1187,'2021jobs'!A:A,1,0)</f>
        <v>DSEN-T5</v>
      </c>
      <c r="AH1187" s="257"/>
      <c r="AI1187" s="133" t="s">
        <v>2935</v>
      </c>
      <c r="AJ1187" s="263" t="s">
        <v>239</v>
      </c>
      <c r="AK1187" s="135"/>
      <c r="AL1187" s="115" t="s">
        <v>2921</v>
      </c>
      <c r="AM1187" s="134" t="s">
        <v>2751</v>
      </c>
      <c r="AN1187" s="134" t="s">
        <v>2751</v>
      </c>
      <c r="AO1187" s="267" t="s">
        <v>173</v>
      </c>
    </row>
    <row r="1188" spans="1:41" s="104" customFormat="1" ht="15" customHeight="1" x14ac:dyDescent="0.4">
      <c r="A1188" s="128">
        <v>0</v>
      </c>
      <c r="B1188" s="128">
        <v>0</v>
      </c>
      <c r="C1188" s="128">
        <v>0</v>
      </c>
      <c r="D1188" s="128">
        <v>0</v>
      </c>
      <c r="E1188" s="128">
        <v>0</v>
      </c>
      <c r="F1188" s="128">
        <v>0</v>
      </c>
      <c r="G1188" s="123">
        <v>1</v>
      </c>
      <c r="H1188" s="128">
        <v>0</v>
      </c>
      <c r="I1188" s="128">
        <v>0</v>
      </c>
      <c r="J1188" s="300">
        <v>0</v>
      </c>
      <c r="K1188" s="128">
        <v>0</v>
      </c>
      <c r="L1188" s="128">
        <v>0</v>
      </c>
      <c r="M1188" s="135"/>
      <c r="N1188" s="133" t="s">
        <v>2938</v>
      </c>
      <c r="O1188" s="254" t="s">
        <v>2922</v>
      </c>
      <c r="P1188" s="254" t="s">
        <v>2037</v>
      </c>
      <c r="Q1188" s="254" t="s">
        <v>7512</v>
      </c>
      <c r="R1188" s="257" t="s">
        <v>2939</v>
      </c>
      <c r="S1188" s="313" t="s">
        <v>9949</v>
      </c>
      <c r="T1188" s="257" t="s">
        <v>10827</v>
      </c>
      <c r="U1188" s="304" t="s">
        <v>83</v>
      </c>
      <c r="V1188" s="304" t="s">
        <v>2751</v>
      </c>
      <c r="W1188" s="302" t="s">
        <v>2921</v>
      </c>
      <c r="X1188" s="143" t="s">
        <v>232</v>
      </c>
      <c r="Y1188" s="254" t="s">
        <v>232</v>
      </c>
      <c r="Z1188" s="133" t="s">
        <v>2938</v>
      </c>
      <c r="AA1188" s="143" t="s">
        <v>2940</v>
      </c>
      <c r="AB1188" s="259" t="s">
        <v>173</v>
      </c>
      <c r="AC1188" s="133" t="s">
        <v>8191</v>
      </c>
      <c r="AD1188" s="303">
        <f t="shared" si="18"/>
        <v>1</v>
      </c>
      <c r="AE1188" s="254"/>
      <c r="AF1188" s="133" t="str">
        <f>VLOOKUP(N1188,'2021jobs'!A:A,1,0)</f>
        <v>DSEN-T4</v>
      </c>
      <c r="AG1188" s="133" t="str">
        <f>VLOOKUP(Z1188,'2021jobs'!A:A,1,0)</f>
        <v>DSEN-T4</v>
      </c>
      <c r="AH1188" s="257"/>
      <c r="AI1188" s="133" t="s">
        <v>2938</v>
      </c>
      <c r="AJ1188" s="263" t="s">
        <v>239</v>
      </c>
      <c r="AK1188" s="135"/>
      <c r="AL1188" s="115" t="s">
        <v>2921</v>
      </c>
      <c r="AM1188" s="134" t="s">
        <v>2751</v>
      </c>
      <c r="AN1188" s="134" t="s">
        <v>2751</v>
      </c>
      <c r="AO1188" s="267" t="s">
        <v>173</v>
      </c>
    </row>
    <row r="1189" spans="1:41" s="104" customFormat="1" ht="15" customHeight="1" x14ac:dyDescent="0.4">
      <c r="A1189" s="128">
        <v>0</v>
      </c>
      <c r="B1189" s="128">
        <v>0</v>
      </c>
      <c r="C1189" s="128">
        <v>0</v>
      </c>
      <c r="D1189" s="128">
        <v>0</v>
      </c>
      <c r="E1189" s="128">
        <v>0</v>
      </c>
      <c r="F1189" s="128">
        <v>0</v>
      </c>
      <c r="G1189" s="123">
        <v>1</v>
      </c>
      <c r="H1189" s="128">
        <v>0</v>
      </c>
      <c r="I1189" s="128">
        <v>0</v>
      </c>
      <c r="J1189" s="300">
        <v>0</v>
      </c>
      <c r="K1189" s="128">
        <v>0</v>
      </c>
      <c r="L1189" s="128">
        <v>0</v>
      </c>
      <c r="M1189" s="135"/>
      <c r="N1189" s="133" t="s">
        <v>2941</v>
      </c>
      <c r="O1189" s="254" t="s">
        <v>2922</v>
      </c>
      <c r="P1189" s="254" t="s">
        <v>492</v>
      </c>
      <c r="Q1189" s="254" t="s">
        <v>7512</v>
      </c>
      <c r="R1189" s="257" t="s">
        <v>2942</v>
      </c>
      <c r="S1189" s="313" t="s">
        <v>9949</v>
      </c>
      <c r="T1189" s="257" t="s">
        <v>10773</v>
      </c>
      <c r="U1189" s="304" t="s">
        <v>83</v>
      </c>
      <c r="V1189" s="304" t="s">
        <v>2751</v>
      </c>
      <c r="W1189" s="302" t="s">
        <v>2921</v>
      </c>
      <c r="X1189" s="143" t="s">
        <v>232</v>
      </c>
      <c r="Y1189" s="254" t="s">
        <v>232</v>
      </c>
      <c r="Z1189" s="133" t="s">
        <v>2941</v>
      </c>
      <c r="AA1189" s="143" t="s">
        <v>2943</v>
      </c>
      <c r="AB1189" s="259" t="s">
        <v>173</v>
      </c>
      <c r="AC1189" s="133" t="s">
        <v>8191</v>
      </c>
      <c r="AD1189" s="303">
        <f t="shared" si="18"/>
        <v>1</v>
      </c>
      <c r="AE1189" s="254" t="s">
        <v>7482</v>
      </c>
      <c r="AF1189" s="133" t="str">
        <f>VLOOKUP(N1189,'2021jobs'!A:A,1,0)</f>
        <v>DSEN-T3</v>
      </c>
      <c r="AG1189" s="133" t="str">
        <f>VLOOKUP(Z1189,'2021jobs'!A:A,1,0)</f>
        <v>DSEN-T3</v>
      </c>
      <c r="AH1189" s="257"/>
      <c r="AI1189" s="133" t="s">
        <v>2941</v>
      </c>
      <c r="AJ1189" s="263" t="s">
        <v>239</v>
      </c>
      <c r="AK1189" s="135"/>
      <c r="AL1189" s="115" t="s">
        <v>2921</v>
      </c>
      <c r="AM1189" s="134" t="s">
        <v>2751</v>
      </c>
      <c r="AN1189" s="134" t="s">
        <v>2751</v>
      </c>
      <c r="AO1189" s="267" t="s">
        <v>173</v>
      </c>
    </row>
    <row r="1190" spans="1:41" s="104" customFormat="1" ht="15" customHeight="1" x14ac:dyDescent="0.4">
      <c r="A1190" s="128">
        <v>0</v>
      </c>
      <c r="B1190" s="128">
        <v>0</v>
      </c>
      <c r="C1190" s="128">
        <v>0</v>
      </c>
      <c r="D1190" s="128">
        <v>0</v>
      </c>
      <c r="E1190" s="128">
        <v>0</v>
      </c>
      <c r="F1190" s="128">
        <v>0</v>
      </c>
      <c r="G1190" s="123">
        <v>1</v>
      </c>
      <c r="H1190" s="128">
        <v>0</v>
      </c>
      <c r="I1190" s="128">
        <v>0</v>
      </c>
      <c r="J1190" s="300">
        <v>0</v>
      </c>
      <c r="K1190" s="128">
        <v>0</v>
      </c>
      <c r="L1190" s="128">
        <v>0</v>
      </c>
      <c r="M1190" s="135"/>
      <c r="N1190" s="133" t="s">
        <v>2944</v>
      </c>
      <c r="O1190" s="254" t="s">
        <v>2922</v>
      </c>
      <c r="P1190" s="254" t="s">
        <v>2042</v>
      </c>
      <c r="Q1190" s="254" t="s">
        <v>7512</v>
      </c>
      <c r="R1190" s="257" t="s">
        <v>2945</v>
      </c>
      <c r="S1190" s="313" t="s">
        <v>9949</v>
      </c>
      <c r="T1190" s="257" t="s">
        <v>10774</v>
      </c>
      <c r="U1190" s="304" t="s">
        <v>83</v>
      </c>
      <c r="V1190" s="304" t="s">
        <v>2751</v>
      </c>
      <c r="W1190" s="302" t="s">
        <v>2921</v>
      </c>
      <c r="X1190" s="143" t="s">
        <v>232</v>
      </c>
      <c r="Y1190" s="254" t="s">
        <v>232</v>
      </c>
      <c r="Z1190" s="133" t="s">
        <v>2944</v>
      </c>
      <c r="AA1190" s="143" t="s">
        <v>2946</v>
      </c>
      <c r="AB1190" s="259" t="s">
        <v>173</v>
      </c>
      <c r="AC1190" s="133" t="s">
        <v>8191</v>
      </c>
      <c r="AD1190" s="303">
        <f t="shared" si="18"/>
        <v>1</v>
      </c>
      <c r="AE1190" s="254"/>
      <c r="AF1190" s="133" t="str">
        <f>VLOOKUP(N1190,'2021jobs'!A:A,1,0)</f>
        <v>DSEN-T2</v>
      </c>
      <c r="AG1190" s="133" t="str">
        <f>VLOOKUP(Z1190,'2021jobs'!A:A,1,0)</f>
        <v>DSEN-T2</v>
      </c>
      <c r="AH1190" s="257"/>
      <c r="AI1190" s="133" t="s">
        <v>2944</v>
      </c>
      <c r="AJ1190" s="263" t="s">
        <v>239</v>
      </c>
      <c r="AK1190" s="135"/>
      <c r="AL1190" s="115" t="s">
        <v>2921</v>
      </c>
      <c r="AM1190" s="134" t="s">
        <v>2751</v>
      </c>
      <c r="AN1190" s="134" t="s">
        <v>2751</v>
      </c>
      <c r="AO1190" s="267" t="s">
        <v>173</v>
      </c>
    </row>
    <row r="1191" spans="1:41" s="104" customFormat="1" ht="15" customHeight="1" x14ac:dyDescent="0.4">
      <c r="A1191" s="128">
        <v>0</v>
      </c>
      <c r="B1191" s="128">
        <v>0</v>
      </c>
      <c r="C1191" s="128">
        <v>0</v>
      </c>
      <c r="D1191" s="128">
        <v>0</v>
      </c>
      <c r="E1191" s="128">
        <v>0</v>
      </c>
      <c r="F1191" s="128">
        <v>0</v>
      </c>
      <c r="G1191" s="123">
        <v>1</v>
      </c>
      <c r="H1191" s="128">
        <v>0</v>
      </c>
      <c r="I1191" s="128">
        <v>0</v>
      </c>
      <c r="J1191" s="300">
        <v>0</v>
      </c>
      <c r="K1191" s="128">
        <v>0</v>
      </c>
      <c r="L1191" s="128">
        <v>0</v>
      </c>
      <c r="M1191" s="135"/>
      <c r="N1191" s="133" t="s">
        <v>2947</v>
      </c>
      <c r="O1191" s="254" t="s">
        <v>2922</v>
      </c>
      <c r="P1191" s="254" t="s">
        <v>2045</v>
      </c>
      <c r="Q1191" s="254" t="s">
        <v>7512</v>
      </c>
      <c r="R1191" s="257" t="s">
        <v>2948</v>
      </c>
      <c r="S1191" s="313" t="s">
        <v>9949</v>
      </c>
      <c r="T1191" s="257" t="s">
        <v>10826</v>
      </c>
      <c r="U1191" s="304" t="s">
        <v>83</v>
      </c>
      <c r="V1191" s="304" t="s">
        <v>2751</v>
      </c>
      <c r="W1191" s="302" t="s">
        <v>2921</v>
      </c>
      <c r="X1191" s="143" t="s">
        <v>232</v>
      </c>
      <c r="Y1191" s="254" t="s">
        <v>232</v>
      </c>
      <c r="Z1191" s="133" t="s">
        <v>2947</v>
      </c>
      <c r="AA1191" s="143" t="s">
        <v>2949</v>
      </c>
      <c r="AB1191" s="259" t="s">
        <v>173</v>
      </c>
      <c r="AC1191" s="133" t="s">
        <v>8191</v>
      </c>
      <c r="AD1191" s="303">
        <f t="shared" si="18"/>
        <v>1</v>
      </c>
      <c r="AE1191" s="254"/>
      <c r="AF1191" s="133" t="str">
        <f>VLOOKUP(N1191,'2021jobs'!A:A,1,0)</f>
        <v>DSEN-T1</v>
      </c>
      <c r="AG1191" s="133" t="str">
        <f>VLOOKUP(Z1191,'2021jobs'!A:A,1,0)</f>
        <v>DSEN-T1</v>
      </c>
      <c r="AH1191" s="257"/>
      <c r="AI1191" s="133" t="s">
        <v>2947</v>
      </c>
      <c r="AJ1191" s="263" t="s">
        <v>239</v>
      </c>
      <c r="AK1191" s="135"/>
      <c r="AL1191" s="115" t="s">
        <v>2921</v>
      </c>
      <c r="AM1191" s="134" t="s">
        <v>2751</v>
      </c>
      <c r="AN1191" s="134" t="s">
        <v>2751</v>
      </c>
      <c r="AO1191" s="267" t="s">
        <v>173</v>
      </c>
    </row>
    <row r="1192" spans="1:41" s="9" customFormat="1" ht="15" customHeight="1" x14ac:dyDescent="0.4">
      <c r="A1192" s="125">
        <v>0</v>
      </c>
      <c r="B1192" s="125">
        <v>0</v>
      </c>
      <c r="C1192" s="125">
        <v>0</v>
      </c>
      <c r="D1192" s="125">
        <v>0</v>
      </c>
      <c r="E1192" s="125">
        <v>0</v>
      </c>
      <c r="F1192" s="125">
        <v>0</v>
      </c>
      <c r="G1192" s="120">
        <v>1</v>
      </c>
      <c r="H1192" s="125">
        <v>0</v>
      </c>
      <c r="I1192" s="125">
        <v>0</v>
      </c>
      <c r="J1192" s="300">
        <v>0</v>
      </c>
      <c r="K1192" s="125">
        <v>0</v>
      </c>
      <c r="L1192" s="125">
        <v>0</v>
      </c>
      <c r="M1192" s="135" t="s">
        <v>9737</v>
      </c>
      <c r="N1192" s="133" t="s">
        <v>10396</v>
      </c>
      <c r="O1192" s="254" t="s">
        <v>2974</v>
      </c>
      <c r="P1192" s="254" t="s">
        <v>2031</v>
      </c>
      <c r="Q1192" s="254" t="s">
        <v>7512</v>
      </c>
      <c r="R1192" s="257" t="s">
        <v>9371</v>
      </c>
      <c r="S1192" s="313" t="s">
        <v>9370</v>
      </c>
      <c r="T1192" s="257" t="s">
        <v>10784</v>
      </c>
      <c r="U1192" s="304" t="s">
        <v>83</v>
      </c>
      <c r="V1192" s="304" t="s">
        <v>2751</v>
      </c>
      <c r="W1192" s="302" t="s">
        <v>7477</v>
      </c>
      <c r="X1192" s="143" t="s">
        <v>232</v>
      </c>
      <c r="Y1192" s="97" t="s">
        <v>232</v>
      </c>
      <c r="Z1192" s="255" t="s">
        <v>300</v>
      </c>
      <c r="AA1192" s="306" t="s">
        <v>300</v>
      </c>
      <c r="AB1192" s="259" t="s">
        <v>173</v>
      </c>
      <c r="AC1192" s="133" t="s">
        <v>8195</v>
      </c>
      <c r="AD1192" s="303">
        <f t="shared" si="18"/>
        <v>0</v>
      </c>
      <c r="AE1192" s="254"/>
      <c r="AF1192" s="133" t="e">
        <f>VLOOKUP(N1192,'2021jobs'!A:A,1,0)</f>
        <v>#N/A</v>
      </c>
      <c r="AG1192" s="133" t="e">
        <f>VLOOKUP(Z1192,'2021jobs'!A:A,1,0)</f>
        <v>#N/A</v>
      </c>
      <c r="AH1192" s="256"/>
      <c r="AI1192" s="255"/>
      <c r="AJ1192" s="172"/>
      <c r="AK1192" s="135"/>
      <c r="AL1192" s="98"/>
      <c r="AM1192" s="134"/>
      <c r="AN1192" s="134"/>
      <c r="AO1192" s="5"/>
    </row>
    <row r="1193" spans="1:41" s="9" customFormat="1" ht="15" customHeight="1" x14ac:dyDescent="0.4">
      <c r="A1193" s="125">
        <v>0</v>
      </c>
      <c r="B1193" s="125">
        <v>0</v>
      </c>
      <c r="C1193" s="125">
        <v>0</v>
      </c>
      <c r="D1193" s="125">
        <v>0</v>
      </c>
      <c r="E1193" s="125">
        <v>0</v>
      </c>
      <c r="F1193" s="125">
        <v>0</v>
      </c>
      <c r="G1193" s="120">
        <v>1</v>
      </c>
      <c r="H1193" s="125">
        <v>0</v>
      </c>
      <c r="I1193" s="125">
        <v>0</v>
      </c>
      <c r="J1193" s="300">
        <v>0</v>
      </c>
      <c r="K1193" s="125">
        <v>0</v>
      </c>
      <c r="L1193" s="125">
        <v>0</v>
      </c>
      <c r="M1193" s="135" t="s">
        <v>9737</v>
      </c>
      <c r="N1193" s="133" t="s">
        <v>10397</v>
      </c>
      <c r="O1193" s="254" t="s">
        <v>2974</v>
      </c>
      <c r="P1193" s="254" t="s">
        <v>2034</v>
      </c>
      <c r="Q1193" s="254" t="s">
        <v>7512</v>
      </c>
      <c r="R1193" s="257" t="s">
        <v>9372</v>
      </c>
      <c r="S1193" s="313" t="s">
        <v>9370</v>
      </c>
      <c r="T1193" s="257" t="s">
        <v>10786</v>
      </c>
      <c r="U1193" s="304" t="s">
        <v>83</v>
      </c>
      <c r="V1193" s="304" t="s">
        <v>2751</v>
      </c>
      <c r="W1193" s="302" t="s">
        <v>7477</v>
      </c>
      <c r="X1193" s="143" t="s">
        <v>232</v>
      </c>
      <c r="Y1193" s="97" t="s">
        <v>232</v>
      </c>
      <c r="Z1193" s="255" t="s">
        <v>300</v>
      </c>
      <c r="AA1193" s="306" t="s">
        <v>300</v>
      </c>
      <c r="AB1193" s="259" t="s">
        <v>173</v>
      </c>
      <c r="AC1193" s="133" t="s">
        <v>8195</v>
      </c>
      <c r="AD1193" s="303">
        <f t="shared" si="18"/>
        <v>0</v>
      </c>
      <c r="AE1193" s="254"/>
      <c r="AF1193" s="133" t="e">
        <f>VLOOKUP(N1193,'2021jobs'!A:A,1,0)</f>
        <v>#N/A</v>
      </c>
      <c r="AG1193" s="133" t="e">
        <f>VLOOKUP(Z1193,'2021jobs'!A:A,1,0)</f>
        <v>#N/A</v>
      </c>
      <c r="AH1193" s="256"/>
      <c r="AI1193" s="255"/>
      <c r="AJ1193" s="172"/>
      <c r="AK1193" s="135"/>
      <c r="AL1193" s="98"/>
      <c r="AM1193" s="134"/>
      <c r="AN1193" s="134"/>
      <c r="AO1193" s="5"/>
    </row>
    <row r="1194" spans="1:41" s="9" customFormat="1" ht="15" customHeight="1" x14ac:dyDescent="0.4">
      <c r="A1194" s="125">
        <v>0</v>
      </c>
      <c r="B1194" s="125">
        <v>0</v>
      </c>
      <c r="C1194" s="125">
        <v>0</v>
      </c>
      <c r="D1194" s="125">
        <v>0</v>
      </c>
      <c r="E1194" s="125">
        <v>0</v>
      </c>
      <c r="F1194" s="125">
        <v>0</v>
      </c>
      <c r="G1194" s="120">
        <v>1</v>
      </c>
      <c r="H1194" s="125">
        <v>0</v>
      </c>
      <c r="I1194" s="125">
        <v>0</v>
      </c>
      <c r="J1194" s="300">
        <v>0</v>
      </c>
      <c r="K1194" s="125">
        <v>0</v>
      </c>
      <c r="L1194" s="125">
        <v>0</v>
      </c>
      <c r="M1194" s="135"/>
      <c r="N1194" s="133" t="s">
        <v>2975</v>
      </c>
      <c r="O1194" s="254" t="s">
        <v>2974</v>
      </c>
      <c r="P1194" s="254" t="s">
        <v>2037</v>
      </c>
      <c r="Q1194" s="254" t="s">
        <v>7512</v>
      </c>
      <c r="R1194" s="257" t="s">
        <v>7619</v>
      </c>
      <c r="S1194" s="313" t="s">
        <v>9370</v>
      </c>
      <c r="T1194" s="257" t="s">
        <v>10827</v>
      </c>
      <c r="U1194" s="304" t="s">
        <v>83</v>
      </c>
      <c r="V1194" s="304" t="s">
        <v>2751</v>
      </c>
      <c r="W1194" s="302" t="s">
        <v>7477</v>
      </c>
      <c r="X1194" s="143" t="s">
        <v>232</v>
      </c>
      <c r="Y1194" s="97" t="s">
        <v>232</v>
      </c>
      <c r="Z1194" s="255" t="s">
        <v>2975</v>
      </c>
      <c r="AA1194" s="106" t="s">
        <v>2976</v>
      </c>
      <c r="AB1194" s="259" t="s">
        <v>173</v>
      </c>
      <c r="AC1194" s="133" t="s">
        <v>8195</v>
      </c>
      <c r="AD1194" s="303">
        <f t="shared" si="18"/>
        <v>1</v>
      </c>
      <c r="AE1194" s="105"/>
      <c r="AF1194" s="133" t="str">
        <f>VLOOKUP(N1194,'2021jobs'!A:A,1,0)</f>
        <v>HKEN-T4</v>
      </c>
      <c r="AG1194" s="133" t="str">
        <f>VLOOKUP(Z1194,'2021jobs'!A:A,1,0)</f>
        <v>HKEN-T4</v>
      </c>
      <c r="AH1194" s="256"/>
      <c r="AI1194" s="132" t="s">
        <v>2975</v>
      </c>
      <c r="AJ1194" s="172" t="s">
        <v>239</v>
      </c>
      <c r="AK1194" s="250" t="s">
        <v>7476</v>
      </c>
      <c r="AL1194" s="115" t="s">
        <v>2973</v>
      </c>
      <c r="AM1194" s="134" t="s">
        <v>2751</v>
      </c>
      <c r="AN1194" s="134" t="s">
        <v>2751</v>
      </c>
      <c r="AO1194" s="5" t="s">
        <v>173</v>
      </c>
    </row>
    <row r="1195" spans="1:41" s="9" customFormat="1" ht="15" customHeight="1" x14ac:dyDescent="0.4">
      <c r="A1195" s="125">
        <v>0</v>
      </c>
      <c r="B1195" s="125">
        <v>0</v>
      </c>
      <c r="C1195" s="125">
        <v>0</v>
      </c>
      <c r="D1195" s="125">
        <v>0</v>
      </c>
      <c r="E1195" s="125">
        <v>0</v>
      </c>
      <c r="F1195" s="125">
        <v>0</v>
      </c>
      <c r="G1195" s="120">
        <v>1</v>
      </c>
      <c r="H1195" s="125">
        <v>0</v>
      </c>
      <c r="I1195" s="125">
        <v>0</v>
      </c>
      <c r="J1195" s="300">
        <v>0</v>
      </c>
      <c r="K1195" s="125">
        <v>0</v>
      </c>
      <c r="L1195" s="125">
        <v>0</v>
      </c>
      <c r="M1195" s="135" t="s">
        <v>9737</v>
      </c>
      <c r="N1195" s="133" t="s">
        <v>10398</v>
      </c>
      <c r="O1195" s="254" t="s">
        <v>2974</v>
      </c>
      <c r="P1195" s="254" t="s">
        <v>492</v>
      </c>
      <c r="Q1195" s="254" t="s">
        <v>7512</v>
      </c>
      <c r="R1195" s="257" t="s">
        <v>7620</v>
      </c>
      <c r="S1195" s="313" t="s">
        <v>9370</v>
      </c>
      <c r="T1195" s="257" t="s">
        <v>10773</v>
      </c>
      <c r="U1195" s="296" t="s">
        <v>83</v>
      </c>
      <c r="V1195" s="304" t="s">
        <v>2751</v>
      </c>
      <c r="W1195" s="302" t="s">
        <v>7477</v>
      </c>
      <c r="X1195" s="143" t="s">
        <v>232</v>
      </c>
      <c r="Y1195" s="254" t="s">
        <v>232</v>
      </c>
      <c r="Z1195" s="255" t="s">
        <v>300</v>
      </c>
      <c r="AA1195" s="306" t="s">
        <v>300</v>
      </c>
      <c r="AB1195" s="259" t="s">
        <v>173</v>
      </c>
      <c r="AC1195" s="133" t="s">
        <v>8195</v>
      </c>
      <c r="AD1195" s="303">
        <f t="shared" si="18"/>
        <v>0</v>
      </c>
      <c r="AE1195" s="105"/>
      <c r="AF1195" s="133" t="e">
        <f>VLOOKUP(N1195,'2021jobs'!A:A,1,0)</f>
        <v>#N/A</v>
      </c>
      <c r="AG1195" s="133" t="e">
        <f>VLOOKUP(Z1195,'2021jobs'!A:A,1,0)</f>
        <v>#N/A</v>
      </c>
      <c r="AH1195" s="256"/>
      <c r="AI1195" s="132"/>
      <c r="AJ1195" s="172"/>
      <c r="AK1195" s="250" t="s">
        <v>7476</v>
      </c>
      <c r="AL1195" s="115"/>
      <c r="AM1195" s="134" t="s">
        <v>2751</v>
      </c>
      <c r="AN1195" s="134" t="s">
        <v>2751</v>
      </c>
      <c r="AO1195" s="5" t="s">
        <v>173</v>
      </c>
    </row>
    <row r="1196" spans="1:41" s="9" customFormat="1" ht="15" customHeight="1" x14ac:dyDescent="0.4">
      <c r="A1196" s="125">
        <v>0</v>
      </c>
      <c r="B1196" s="125">
        <v>0</v>
      </c>
      <c r="C1196" s="125">
        <v>0</v>
      </c>
      <c r="D1196" s="125">
        <v>0</v>
      </c>
      <c r="E1196" s="125">
        <v>0</v>
      </c>
      <c r="F1196" s="125">
        <v>0</v>
      </c>
      <c r="G1196" s="120">
        <v>1</v>
      </c>
      <c r="H1196" s="125">
        <v>0</v>
      </c>
      <c r="I1196" s="125">
        <v>0</v>
      </c>
      <c r="J1196" s="300">
        <v>0</v>
      </c>
      <c r="K1196" s="125">
        <v>0</v>
      </c>
      <c r="L1196" s="125">
        <v>0</v>
      </c>
      <c r="M1196" s="135" t="s">
        <v>9737</v>
      </c>
      <c r="N1196" s="133" t="s">
        <v>10399</v>
      </c>
      <c r="O1196" s="254" t="s">
        <v>2974</v>
      </c>
      <c r="P1196" s="254" t="s">
        <v>2042</v>
      </c>
      <c r="Q1196" s="254" t="s">
        <v>7512</v>
      </c>
      <c r="R1196" s="257" t="s">
        <v>7621</v>
      </c>
      <c r="S1196" s="313" t="s">
        <v>9370</v>
      </c>
      <c r="T1196" s="257" t="s">
        <v>10774</v>
      </c>
      <c r="U1196" s="296" t="s">
        <v>83</v>
      </c>
      <c r="V1196" s="304" t="s">
        <v>2751</v>
      </c>
      <c r="W1196" s="302" t="s">
        <v>7477</v>
      </c>
      <c r="X1196" s="143" t="s">
        <v>232</v>
      </c>
      <c r="Y1196" s="254" t="s">
        <v>232</v>
      </c>
      <c r="Z1196" s="255" t="s">
        <v>300</v>
      </c>
      <c r="AA1196" s="306" t="s">
        <v>300</v>
      </c>
      <c r="AB1196" s="259" t="s">
        <v>173</v>
      </c>
      <c r="AC1196" s="133" t="s">
        <v>8195</v>
      </c>
      <c r="AD1196" s="303">
        <f t="shared" si="18"/>
        <v>0</v>
      </c>
      <c r="AE1196" s="105"/>
      <c r="AF1196" s="133" t="e">
        <f>VLOOKUP(N1196,'2021jobs'!A:A,1,0)</f>
        <v>#N/A</v>
      </c>
      <c r="AG1196" s="133" t="e">
        <f>VLOOKUP(Z1196,'2021jobs'!A:A,1,0)</f>
        <v>#N/A</v>
      </c>
      <c r="AH1196" s="256"/>
      <c r="AI1196" s="132"/>
      <c r="AJ1196" s="172"/>
      <c r="AK1196" s="250" t="s">
        <v>7476</v>
      </c>
      <c r="AL1196" s="115"/>
      <c r="AM1196" s="134" t="s">
        <v>2751</v>
      </c>
      <c r="AN1196" s="134" t="s">
        <v>2751</v>
      </c>
      <c r="AO1196" s="5" t="s">
        <v>173</v>
      </c>
    </row>
    <row r="1197" spans="1:41" s="9" customFormat="1" ht="15" customHeight="1" x14ac:dyDescent="0.4">
      <c r="A1197" s="125">
        <v>0</v>
      </c>
      <c r="B1197" s="125">
        <v>0</v>
      </c>
      <c r="C1197" s="125">
        <v>0</v>
      </c>
      <c r="D1197" s="125">
        <v>0</v>
      </c>
      <c r="E1197" s="125">
        <v>0</v>
      </c>
      <c r="F1197" s="125">
        <v>0</v>
      </c>
      <c r="G1197" s="120">
        <v>1</v>
      </c>
      <c r="H1197" s="125">
        <v>0</v>
      </c>
      <c r="I1197" s="125">
        <v>0</v>
      </c>
      <c r="J1197" s="300">
        <v>0</v>
      </c>
      <c r="K1197" s="125">
        <v>0</v>
      </c>
      <c r="L1197" s="125">
        <v>0</v>
      </c>
      <c r="M1197" s="135" t="s">
        <v>9737</v>
      </c>
      <c r="N1197" s="133" t="s">
        <v>10400</v>
      </c>
      <c r="O1197" s="254" t="s">
        <v>2974</v>
      </c>
      <c r="P1197" s="254" t="s">
        <v>2045</v>
      </c>
      <c r="Q1197" s="254" t="s">
        <v>7512</v>
      </c>
      <c r="R1197" s="257" t="s">
        <v>7622</v>
      </c>
      <c r="S1197" s="313" t="s">
        <v>9370</v>
      </c>
      <c r="T1197" s="257" t="s">
        <v>10826</v>
      </c>
      <c r="U1197" s="296" t="s">
        <v>83</v>
      </c>
      <c r="V1197" s="304" t="s">
        <v>2751</v>
      </c>
      <c r="W1197" s="302" t="s">
        <v>7477</v>
      </c>
      <c r="X1197" s="143" t="s">
        <v>232</v>
      </c>
      <c r="Y1197" s="254" t="s">
        <v>232</v>
      </c>
      <c r="Z1197" s="255" t="s">
        <v>300</v>
      </c>
      <c r="AA1197" s="306" t="s">
        <v>300</v>
      </c>
      <c r="AB1197" s="259" t="s">
        <v>173</v>
      </c>
      <c r="AC1197" s="133" t="s">
        <v>8195</v>
      </c>
      <c r="AD1197" s="303">
        <f t="shared" si="18"/>
        <v>0</v>
      </c>
      <c r="AE1197" s="105"/>
      <c r="AF1197" s="133" t="e">
        <f>VLOOKUP(N1197,'2021jobs'!A:A,1,0)</f>
        <v>#N/A</v>
      </c>
      <c r="AG1197" s="133" t="e">
        <f>VLOOKUP(Z1197,'2021jobs'!A:A,1,0)</f>
        <v>#N/A</v>
      </c>
      <c r="AH1197" s="256"/>
      <c r="AI1197" s="132"/>
      <c r="AJ1197" s="172"/>
      <c r="AK1197" s="250" t="s">
        <v>7476</v>
      </c>
      <c r="AL1197" s="115"/>
      <c r="AM1197" s="134" t="s">
        <v>2751</v>
      </c>
      <c r="AN1197" s="134" t="s">
        <v>2751</v>
      </c>
      <c r="AO1197" s="5" t="s">
        <v>173</v>
      </c>
    </row>
    <row r="1198" spans="1:41" s="9" customFormat="1" ht="15" customHeight="1" x14ac:dyDescent="0.4">
      <c r="A1198" s="120">
        <v>1</v>
      </c>
      <c r="B1198" s="125">
        <v>0</v>
      </c>
      <c r="C1198" s="125">
        <v>0</v>
      </c>
      <c r="D1198" s="125">
        <v>0</v>
      </c>
      <c r="E1198" s="125">
        <v>0</v>
      </c>
      <c r="F1198" s="125">
        <v>0</v>
      </c>
      <c r="G1198" s="120">
        <v>1</v>
      </c>
      <c r="H1198" s="125">
        <v>0</v>
      </c>
      <c r="I1198" s="125">
        <v>0</v>
      </c>
      <c r="J1198" s="300">
        <v>0</v>
      </c>
      <c r="K1198" s="125">
        <v>0</v>
      </c>
      <c r="L1198" s="125">
        <v>0</v>
      </c>
      <c r="M1198" s="135"/>
      <c r="N1198" s="133" t="s">
        <v>2762</v>
      </c>
      <c r="O1198" s="254" t="s">
        <v>2761</v>
      </c>
      <c r="P1198" s="254" t="s">
        <v>256</v>
      </c>
      <c r="Q1198" s="254" t="s">
        <v>46</v>
      </c>
      <c r="R1198" s="257" t="s">
        <v>2763</v>
      </c>
      <c r="S1198" s="313" t="s">
        <v>9364</v>
      </c>
      <c r="T1198" s="257" t="s">
        <v>9705</v>
      </c>
      <c r="U1198" s="304" t="s">
        <v>83</v>
      </c>
      <c r="V1198" s="304" t="s">
        <v>2751</v>
      </c>
      <c r="W1198" s="302" t="s">
        <v>2760</v>
      </c>
      <c r="X1198" s="143" t="s">
        <v>232</v>
      </c>
      <c r="Y1198" s="105" t="s">
        <v>232</v>
      </c>
      <c r="Z1198" s="255" t="s">
        <v>2762</v>
      </c>
      <c r="AA1198" s="106" t="s">
        <v>2764</v>
      </c>
      <c r="AB1198" s="259" t="s">
        <v>173</v>
      </c>
      <c r="AC1198" s="133" t="s">
        <v>8175</v>
      </c>
      <c r="AD1198" s="303">
        <f t="shared" si="18"/>
        <v>1</v>
      </c>
      <c r="AE1198" s="105"/>
      <c r="AF1198" s="133" t="str">
        <f>VLOOKUP(N1198,'2021jobs'!A:A,1,0)</f>
        <v>CSOF-V2</v>
      </c>
      <c r="AG1198" s="133" t="str">
        <f>VLOOKUP(Z1198,'2021jobs'!A:A,1,0)</f>
        <v>CSOF-V2</v>
      </c>
      <c r="AH1198" s="256"/>
      <c r="AI1198" s="132" t="s">
        <v>2762</v>
      </c>
      <c r="AJ1198" s="172" t="s">
        <v>239</v>
      </c>
      <c r="AK1198" s="135"/>
      <c r="AL1198" s="98" t="s">
        <v>2760</v>
      </c>
      <c r="AM1198" s="134" t="s">
        <v>2751</v>
      </c>
      <c r="AN1198" s="134" t="s">
        <v>2751</v>
      </c>
      <c r="AO1198" s="5" t="s">
        <v>173</v>
      </c>
    </row>
    <row r="1199" spans="1:41" s="9" customFormat="1" ht="15" customHeight="1" x14ac:dyDescent="0.4">
      <c r="A1199" s="120">
        <v>1</v>
      </c>
      <c r="B1199" s="125">
        <v>0</v>
      </c>
      <c r="C1199" s="125">
        <v>0</v>
      </c>
      <c r="D1199" s="125">
        <v>0</v>
      </c>
      <c r="E1199" s="125">
        <v>0</v>
      </c>
      <c r="F1199" s="125">
        <v>0</v>
      </c>
      <c r="G1199" s="120">
        <v>1</v>
      </c>
      <c r="H1199" s="125">
        <v>0</v>
      </c>
      <c r="I1199" s="125">
        <v>0</v>
      </c>
      <c r="J1199" s="300">
        <v>0</v>
      </c>
      <c r="K1199" s="125">
        <v>0</v>
      </c>
      <c r="L1199" s="125">
        <v>0</v>
      </c>
      <c r="M1199" s="135"/>
      <c r="N1199" s="133" t="s">
        <v>2979</v>
      </c>
      <c r="O1199" s="254" t="s">
        <v>2978</v>
      </c>
      <c r="P1199" s="254" t="s">
        <v>256</v>
      </c>
      <c r="Q1199" s="254" t="s">
        <v>46</v>
      </c>
      <c r="R1199" s="257" t="s">
        <v>2980</v>
      </c>
      <c r="S1199" s="313" t="s">
        <v>9376</v>
      </c>
      <c r="T1199" s="257" t="s">
        <v>9705</v>
      </c>
      <c r="U1199" s="304" t="s">
        <v>5683</v>
      </c>
      <c r="V1199" s="304" t="s">
        <v>2977</v>
      </c>
      <c r="W1199" s="302" t="s">
        <v>6747</v>
      </c>
      <c r="X1199" s="143" t="s">
        <v>232</v>
      </c>
      <c r="Y1199" s="105" t="s">
        <v>232</v>
      </c>
      <c r="Z1199" s="255" t="s">
        <v>2979</v>
      </c>
      <c r="AA1199" s="106" t="s">
        <v>2981</v>
      </c>
      <c r="AB1199" s="259" t="s">
        <v>173</v>
      </c>
      <c r="AC1199" s="133" t="s">
        <v>8196</v>
      </c>
      <c r="AD1199" s="303">
        <f t="shared" si="18"/>
        <v>1</v>
      </c>
      <c r="AE1199" s="105"/>
      <c r="AF1199" s="133" t="str">
        <f>VLOOKUP(N1199,'2021jobs'!A:A,1,0)</f>
        <v>CPOF-V2</v>
      </c>
      <c r="AG1199" s="133" t="str">
        <f>VLOOKUP(Z1199,'2021jobs'!A:A,1,0)</f>
        <v>CPOF-V2</v>
      </c>
      <c r="AH1199" s="256"/>
      <c r="AI1199" s="132" t="s">
        <v>2979</v>
      </c>
      <c r="AJ1199" s="172" t="s">
        <v>239</v>
      </c>
      <c r="AK1199" s="135"/>
      <c r="AL1199" s="98" t="s">
        <v>6747</v>
      </c>
      <c r="AM1199" s="134" t="s">
        <v>2977</v>
      </c>
      <c r="AN1199" s="134" t="s">
        <v>2977</v>
      </c>
      <c r="AO1199" s="5" t="s">
        <v>173</v>
      </c>
    </row>
    <row r="1200" spans="1:41" s="9" customFormat="1" ht="15" customHeight="1" x14ac:dyDescent="0.4">
      <c r="A1200" s="125">
        <v>0</v>
      </c>
      <c r="B1200" s="125">
        <v>0</v>
      </c>
      <c r="C1200" s="125">
        <v>0</v>
      </c>
      <c r="D1200" s="125">
        <v>0</v>
      </c>
      <c r="E1200" s="125">
        <v>0</v>
      </c>
      <c r="F1200" s="125">
        <v>0</v>
      </c>
      <c r="G1200" s="120">
        <v>1</v>
      </c>
      <c r="H1200" s="125">
        <v>0</v>
      </c>
      <c r="I1200" s="125">
        <v>0</v>
      </c>
      <c r="J1200" s="300">
        <v>0</v>
      </c>
      <c r="K1200" s="125">
        <v>0</v>
      </c>
      <c r="L1200" s="125">
        <v>0</v>
      </c>
      <c r="M1200" s="135"/>
      <c r="N1200" s="133" t="s">
        <v>2984</v>
      </c>
      <c r="O1200" s="254" t="s">
        <v>2983</v>
      </c>
      <c r="P1200" s="254" t="s">
        <v>297</v>
      </c>
      <c r="Q1200" s="254" t="s">
        <v>46</v>
      </c>
      <c r="R1200" s="257" t="s">
        <v>2985</v>
      </c>
      <c r="S1200" s="313" t="s">
        <v>9377</v>
      </c>
      <c r="T1200" s="257" t="s">
        <v>9704</v>
      </c>
      <c r="U1200" s="304" t="s">
        <v>5683</v>
      </c>
      <c r="V1200" s="304" t="s">
        <v>2977</v>
      </c>
      <c r="W1200" s="302" t="s">
        <v>2982</v>
      </c>
      <c r="X1200" s="143" t="s">
        <v>232</v>
      </c>
      <c r="Y1200" s="97" t="s">
        <v>232</v>
      </c>
      <c r="Z1200" s="255" t="s">
        <v>2984</v>
      </c>
      <c r="AA1200" s="106" t="s">
        <v>2986</v>
      </c>
      <c r="AB1200" s="259" t="s">
        <v>173</v>
      </c>
      <c r="AC1200" s="133" t="s">
        <v>8197</v>
      </c>
      <c r="AD1200" s="303">
        <f t="shared" si="18"/>
        <v>1</v>
      </c>
      <c r="AE1200" s="105" t="s">
        <v>7482</v>
      </c>
      <c r="AF1200" s="133" t="str">
        <f>VLOOKUP(N1200,'2021jobs'!A:A,1,0)</f>
        <v>SCOP-V1</v>
      </c>
      <c r="AG1200" s="133" t="str">
        <f>VLOOKUP(Z1200,'2021jobs'!A:A,1,0)</f>
        <v>SCOP-V1</v>
      </c>
      <c r="AH1200" s="256"/>
      <c r="AI1200" s="132" t="s">
        <v>2984</v>
      </c>
      <c r="AJ1200" s="172" t="s">
        <v>239</v>
      </c>
      <c r="AK1200" s="135"/>
      <c r="AL1200" s="115" t="s">
        <v>2982</v>
      </c>
      <c r="AM1200" s="134" t="s">
        <v>2977</v>
      </c>
      <c r="AN1200" s="134" t="s">
        <v>2977</v>
      </c>
      <c r="AO1200" s="5" t="s">
        <v>173</v>
      </c>
    </row>
    <row r="1201" spans="1:41" s="9" customFormat="1" ht="15" customHeight="1" x14ac:dyDescent="0.4">
      <c r="A1201" s="125">
        <v>0</v>
      </c>
      <c r="B1201" s="125">
        <v>0</v>
      </c>
      <c r="C1201" s="125">
        <v>0</v>
      </c>
      <c r="D1201" s="125">
        <v>0</v>
      </c>
      <c r="E1201" s="125">
        <v>0</v>
      </c>
      <c r="F1201" s="125">
        <v>0</v>
      </c>
      <c r="G1201" s="120">
        <v>1</v>
      </c>
      <c r="H1201" s="125">
        <v>0</v>
      </c>
      <c r="I1201" s="125">
        <v>0</v>
      </c>
      <c r="J1201" s="300">
        <v>0</v>
      </c>
      <c r="K1201" s="125">
        <v>0</v>
      </c>
      <c r="L1201" s="125">
        <v>0</v>
      </c>
      <c r="M1201" s="135"/>
      <c r="N1201" s="133" t="s">
        <v>2989</v>
      </c>
      <c r="O1201" s="254" t="s">
        <v>2988</v>
      </c>
      <c r="P1201" s="254" t="s">
        <v>297</v>
      </c>
      <c r="Q1201" s="254" t="s">
        <v>46</v>
      </c>
      <c r="R1201" s="257" t="s">
        <v>2990</v>
      </c>
      <c r="S1201" s="313" t="s">
        <v>9378</v>
      </c>
      <c r="T1201" s="257" t="s">
        <v>9704</v>
      </c>
      <c r="U1201" s="304" t="s">
        <v>5683</v>
      </c>
      <c r="V1201" s="304" t="s">
        <v>2977</v>
      </c>
      <c r="W1201" s="302" t="s">
        <v>2987</v>
      </c>
      <c r="X1201" s="143" t="s">
        <v>232</v>
      </c>
      <c r="Y1201" s="97" t="s">
        <v>232</v>
      </c>
      <c r="Z1201" s="255" t="s">
        <v>2989</v>
      </c>
      <c r="AA1201" s="106" t="s">
        <v>2991</v>
      </c>
      <c r="AB1201" s="259" t="s">
        <v>173</v>
      </c>
      <c r="AC1201" s="133" t="s">
        <v>8198</v>
      </c>
      <c r="AD1201" s="303">
        <f t="shared" si="18"/>
        <v>1</v>
      </c>
      <c r="AE1201" s="105" t="s">
        <v>7482</v>
      </c>
      <c r="AF1201" s="133" t="str">
        <f>VLOOKUP(N1201,'2021jobs'!A:A,1,0)</f>
        <v>SCOR-V1</v>
      </c>
      <c r="AG1201" s="133" t="str">
        <f>VLOOKUP(Z1201,'2021jobs'!A:A,1,0)</f>
        <v>SCOR-V1</v>
      </c>
      <c r="AH1201" s="256"/>
      <c r="AI1201" s="132" t="s">
        <v>2989</v>
      </c>
      <c r="AJ1201" s="172" t="s">
        <v>239</v>
      </c>
      <c r="AK1201" s="135"/>
      <c r="AL1201" s="115" t="s">
        <v>2987</v>
      </c>
      <c r="AM1201" s="134" t="s">
        <v>2977</v>
      </c>
      <c r="AN1201" s="134" t="s">
        <v>2977</v>
      </c>
      <c r="AO1201" s="5" t="s">
        <v>173</v>
      </c>
    </row>
    <row r="1202" spans="1:41" s="9" customFormat="1" ht="15" customHeight="1" x14ac:dyDescent="0.4">
      <c r="A1202" s="125">
        <v>0</v>
      </c>
      <c r="B1202" s="125">
        <v>0</v>
      </c>
      <c r="C1202" s="125">
        <v>0</v>
      </c>
      <c r="D1202" s="125">
        <v>0</v>
      </c>
      <c r="E1202" s="125">
        <v>0</v>
      </c>
      <c r="F1202" s="125">
        <v>0</v>
      </c>
      <c r="G1202" s="120">
        <v>1</v>
      </c>
      <c r="H1202" s="125">
        <v>0</v>
      </c>
      <c r="I1202" s="125">
        <v>0</v>
      </c>
      <c r="J1202" s="300">
        <v>0</v>
      </c>
      <c r="K1202" s="125">
        <v>0</v>
      </c>
      <c r="L1202" s="125">
        <v>0</v>
      </c>
      <c r="M1202" s="135" t="s">
        <v>9737</v>
      </c>
      <c r="N1202" s="133" t="s">
        <v>10401</v>
      </c>
      <c r="O1202" s="254" t="s">
        <v>2988</v>
      </c>
      <c r="P1202" s="254" t="s">
        <v>453</v>
      </c>
      <c r="Q1202" s="110" t="s">
        <v>7479</v>
      </c>
      <c r="R1202" s="257" t="s">
        <v>9379</v>
      </c>
      <c r="S1202" s="313" t="s">
        <v>9852</v>
      </c>
      <c r="T1202" s="257" t="s">
        <v>9701</v>
      </c>
      <c r="U1202" s="304" t="s">
        <v>5683</v>
      </c>
      <c r="V1202" s="304" t="s">
        <v>2977</v>
      </c>
      <c r="W1202" s="302" t="s">
        <v>2987</v>
      </c>
      <c r="X1202" s="143" t="s">
        <v>232</v>
      </c>
      <c r="Y1202" s="97" t="s">
        <v>232</v>
      </c>
      <c r="Z1202" s="255" t="s">
        <v>300</v>
      </c>
      <c r="AA1202" s="306" t="s">
        <v>300</v>
      </c>
      <c r="AB1202" s="259" t="s">
        <v>173</v>
      </c>
      <c r="AC1202" s="133" t="s">
        <v>8199</v>
      </c>
      <c r="AD1202" s="303">
        <f t="shared" si="18"/>
        <v>0</v>
      </c>
      <c r="AE1202" s="254"/>
      <c r="AF1202" s="133" t="e">
        <f>VLOOKUP(N1202,'2021jobs'!A:A,1,0)</f>
        <v>#N/A</v>
      </c>
      <c r="AG1202" s="133" t="e">
        <f>VLOOKUP(Z1202,'2021jobs'!A:A,1,0)</f>
        <v>#N/A</v>
      </c>
      <c r="AH1202" s="256"/>
      <c r="AI1202" s="255"/>
      <c r="AJ1202" s="172"/>
      <c r="AK1202" s="135"/>
      <c r="AL1202" s="115"/>
      <c r="AM1202" s="134"/>
      <c r="AN1202" s="134"/>
      <c r="AO1202" s="5"/>
    </row>
    <row r="1203" spans="1:41" s="9" customFormat="1" ht="15" customHeight="1" x14ac:dyDescent="0.4">
      <c r="A1203" s="125">
        <v>0</v>
      </c>
      <c r="B1203" s="125">
        <v>0</v>
      </c>
      <c r="C1203" s="125">
        <v>0</v>
      </c>
      <c r="D1203" s="125">
        <v>0</v>
      </c>
      <c r="E1203" s="125">
        <v>0</v>
      </c>
      <c r="F1203" s="125">
        <v>0</v>
      </c>
      <c r="G1203" s="120">
        <v>1</v>
      </c>
      <c r="H1203" s="125">
        <v>0</v>
      </c>
      <c r="I1203" s="125">
        <v>0</v>
      </c>
      <c r="J1203" s="300">
        <v>0</v>
      </c>
      <c r="K1203" s="125">
        <v>0</v>
      </c>
      <c r="L1203" s="125">
        <v>0</v>
      </c>
      <c r="M1203" s="135"/>
      <c r="N1203" s="133" t="s">
        <v>2992</v>
      </c>
      <c r="O1203" s="254" t="s">
        <v>2988</v>
      </c>
      <c r="P1203" s="254" t="s">
        <v>352</v>
      </c>
      <c r="Q1203" s="110" t="s">
        <v>7479</v>
      </c>
      <c r="R1203" s="257" t="s">
        <v>2993</v>
      </c>
      <c r="S1203" s="313" t="s">
        <v>9852</v>
      </c>
      <c r="T1203" s="257" t="s">
        <v>9700</v>
      </c>
      <c r="U1203" s="304" t="s">
        <v>5683</v>
      </c>
      <c r="V1203" s="304" t="s">
        <v>2977</v>
      </c>
      <c r="W1203" s="302" t="s">
        <v>2987</v>
      </c>
      <c r="X1203" s="143" t="s">
        <v>232</v>
      </c>
      <c r="Y1203" s="97" t="s">
        <v>232</v>
      </c>
      <c r="Z1203" s="255" t="s">
        <v>2992</v>
      </c>
      <c r="AA1203" s="106" t="s">
        <v>2994</v>
      </c>
      <c r="AB1203" s="259" t="s">
        <v>173</v>
      </c>
      <c r="AC1203" s="133" t="s">
        <v>8199</v>
      </c>
      <c r="AD1203" s="303">
        <f t="shared" si="18"/>
        <v>1</v>
      </c>
      <c r="AE1203" s="105"/>
      <c r="AF1203" s="133" t="str">
        <f>VLOOKUP(N1203,'2021jobs'!A:A,1,0)</f>
        <v>SCOR-D1</v>
      </c>
      <c r="AG1203" s="133" t="str">
        <f>VLOOKUP(Z1203,'2021jobs'!A:A,1,0)</f>
        <v>SCOR-D1</v>
      </c>
      <c r="AH1203" s="256"/>
      <c r="AI1203" s="132" t="s">
        <v>2992</v>
      </c>
      <c r="AJ1203" s="172" t="s">
        <v>239</v>
      </c>
      <c r="AK1203" s="135"/>
      <c r="AL1203" s="98" t="s">
        <v>2987</v>
      </c>
      <c r="AM1203" s="134" t="s">
        <v>2977</v>
      </c>
      <c r="AN1203" s="134" t="s">
        <v>2977</v>
      </c>
      <c r="AO1203" s="5" t="s">
        <v>173</v>
      </c>
    </row>
    <row r="1204" spans="1:41" s="9" customFormat="1" ht="15" customHeight="1" x14ac:dyDescent="0.4">
      <c r="A1204" s="125">
        <v>0</v>
      </c>
      <c r="B1204" s="125">
        <v>0</v>
      </c>
      <c r="C1204" s="125">
        <v>0</v>
      </c>
      <c r="D1204" s="125">
        <v>0</v>
      </c>
      <c r="E1204" s="125">
        <v>0</v>
      </c>
      <c r="F1204" s="125">
        <v>0</v>
      </c>
      <c r="G1204" s="120">
        <v>1</v>
      </c>
      <c r="H1204" s="125">
        <v>0</v>
      </c>
      <c r="I1204" s="125">
        <v>0</v>
      </c>
      <c r="J1204" s="300">
        <v>0</v>
      </c>
      <c r="K1204" s="125">
        <v>0</v>
      </c>
      <c r="L1204" s="125">
        <v>0</v>
      </c>
      <c r="M1204" s="135"/>
      <c r="N1204" s="133" t="s">
        <v>2995</v>
      </c>
      <c r="O1204" s="254" t="s">
        <v>2988</v>
      </c>
      <c r="P1204" s="254" t="s">
        <v>415</v>
      </c>
      <c r="Q1204" s="254" t="s">
        <v>7479</v>
      </c>
      <c r="R1204" s="257" t="s">
        <v>2996</v>
      </c>
      <c r="S1204" s="313" t="s">
        <v>9852</v>
      </c>
      <c r="T1204" s="257" t="s">
        <v>9698</v>
      </c>
      <c r="U1204" s="304" t="s">
        <v>5683</v>
      </c>
      <c r="V1204" s="304" t="s">
        <v>2977</v>
      </c>
      <c r="W1204" s="302" t="s">
        <v>2987</v>
      </c>
      <c r="X1204" s="143" t="s">
        <v>232</v>
      </c>
      <c r="Y1204" s="97" t="s">
        <v>232</v>
      </c>
      <c r="Z1204" s="255" t="s">
        <v>2995</v>
      </c>
      <c r="AA1204" s="106" t="s">
        <v>2997</v>
      </c>
      <c r="AB1204" s="259" t="s">
        <v>173</v>
      </c>
      <c r="AC1204" s="133" t="s">
        <v>8199</v>
      </c>
      <c r="AD1204" s="303">
        <f t="shared" si="18"/>
        <v>1</v>
      </c>
      <c r="AE1204" s="105"/>
      <c r="AF1204" s="133" t="str">
        <f>VLOOKUP(N1204,'2021jobs'!A:A,1,0)</f>
        <v>SCOR-M2</v>
      </c>
      <c r="AG1204" s="133" t="str">
        <f>VLOOKUP(Z1204,'2021jobs'!A:A,1,0)</f>
        <v>SCOR-M2</v>
      </c>
      <c r="AH1204" s="256"/>
      <c r="AI1204" s="132" t="s">
        <v>2995</v>
      </c>
      <c r="AJ1204" s="172" t="s">
        <v>239</v>
      </c>
      <c r="AK1204" s="135"/>
      <c r="AL1204" s="98" t="s">
        <v>2987</v>
      </c>
      <c r="AM1204" s="134" t="s">
        <v>2977</v>
      </c>
      <c r="AN1204" s="134" t="s">
        <v>2977</v>
      </c>
      <c r="AO1204" s="5" t="s">
        <v>173</v>
      </c>
    </row>
    <row r="1205" spans="1:41" s="9" customFormat="1" ht="15" customHeight="1" x14ac:dyDescent="0.4">
      <c r="A1205" s="125">
        <v>0</v>
      </c>
      <c r="B1205" s="125">
        <v>0</v>
      </c>
      <c r="C1205" s="125">
        <v>0</v>
      </c>
      <c r="D1205" s="125">
        <v>0</v>
      </c>
      <c r="E1205" s="125">
        <v>0</v>
      </c>
      <c r="F1205" s="125">
        <v>0</v>
      </c>
      <c r="G1205" s="120">
        <v>1</v>
      </c>
      <c r="H1205" s="125">
        <v>0</v>
      </c>
      <c r="I1205" s="125">
        <v>0</v>
      </c>
      <c r="J1205" s="300">
        <v>0</v>
      </c>
      <c r="K1205" s="125">
        <v>0</v>
      </c>
      <c r="L1205" s="125">
        <v>0</v>
      </c>
      <c r="M1205" s="135" t="s">
        <v>9737</v>
      </c>
      <c r="N1205" s="133" t="s">
        <v>10402</v>
      </c>
      <c r="O1205" s="254" t="s">
        <v>2988</v>
      </c>
      <c r="P1205" s="254" t="s">
        <v>363</v>
      </c>
      <c r="Q1205" s="254" t="s">
        <v>7479</v>
      </c>
      <c r="R1205" s="257" t="s">
        <v>9380</v>
      </c>
      <c r="S1205" s="313" t="s">
        <v>9852</v>
      </c>
      <c r="T1205" s="257" t="s">
        <v>9699</v>
      </c>
      <c r="U1205" s="304" t="s">
        <v>5683</v>
      </c>
      <c r="V1205" s="304" t="s">
        <v>2977</v>
      </c>
      <c r="W1205" s="302" t="s">
        <v>2987</v>
      </c>
      <c r="X1205" s="143" t="s">
        <v>232</v>
      </c>
      <c r="Y1205" s="97" t="s">
        <v>232</v>
      </c>
      <c r="Z1205" s="255" t="s">
        <v>300</v>
      </c>
      <c r="AA1205" s="306" t="s">
        <v>300</v>
      </c>
      <c r="AB1205" s="259" t="s">
        <v>173</v>
      </c>
      <c r="AC1205" s="133" t="s">
        <v>8199</v>
      </c>
      <c r="AD1205" s="303">
        <f t="shared" si="18"/>
        <v>0</v>
      </c>
      <c r="AE1205" s="254"/>
      <c r="AF1205" s="133" t="e">
        <f>VLOOKUP(N1205,'2021jobs'!A:A,1,0)</f>
        <v>#N/A</v>
      </c>
      <c r="AG1205" s="133" t="e">
        <f>VLOOKUP(Z1205,'2021jobs'!A:A,1,0)</f>
        <v>#N/A</v>
      </c>
      <c r="AH1205" s="256"/>
      <c r="AI1205" s="255"/>
      <c r="AJ1205" s="172"/>
      <c r="AK1205" s="135"/>
      <c r="AL1205" s="98"/>
      <c r="AM1205" s="134"/>
      <c r="AN1205" s="134"/>
      <c r="AO1205" s="5"/>
    </row>
    <row r="1206" spans="1:41" s="9" customFormat="1" ht="15" customHeight="1" x14ac:dyDescent="0.4">
      <c r="A1206" s="125">
        <v>0</v>
      </c>
      <c r="B1206" s="125">
        <v>0</v>
      </c>
      <c r="C1206" s="125">
        <v>0</v>
      </c>
      <c r="D1206" s="125">
        <v>0</v>
      </c>
      <c r="E1206" s="125">
        <v>0</v>
      </c>
      <c r="F1206" s="125">
        <v>0</v>
      </c>
      <c r="G1206" s="120">
        <v>1</v>
      </c>
      <c r="H1206" s="125">
        <v>0</v>
      </c>
      <c r="I1206" s="125">
        <v>0</v>
      </c>
      <c r="J1206" s="300">
        <v>0</v>
      </c>
      <c r="K1206" s="125">
        <v>0</v>
      </c>
      <c r="L1206" s="125">
        <v>0</v>
      </c>
      <c r="M1206" s="135" t="s">
        <v>9737</v>
      </c>
      <c r="N1206" s="133" t="s">
        <v>10403</v>
      </c>
      <c r="O1206" s="254" t="s">
        <v>2999</v>
      </c>
      <c r="P1206" s="254" t="s">
        <v>415</v>
      </c>
      <c r="Q1206" s="254" t="s">
        <v>7479</v>
      </c>
      <c r="R1206" s="257" t="s">
        <v>9382</v>
      </c>
      <c r="S1206" s="313" t="s">
        <v>9381</v>
      </c>
      <c r="T1206" s="257" t="s">
        <v>9698</v>
      </c>
      <c r="U1206" s="304" t="s">
        <v>5683</v>
      </c>
      <c r="V1206" s="304" t="s">
        <v>2977</v>
      </c>
      <c r="W1206" s="302" t="s">
        <v>2998</v>
      </c>
      <c r="X1206" s="143" t="s">
        <v>232</v>
      </c>
      <c r="Y1206" s="97" t="s">
        <v>232</v>
      </c>
      <c r="Z1206" s="255" t="s">
        <v>300</v>
      </c>
      <c r="AA1206" s="306" t="s">
        <v>300</v>
      </c>
      <c r="AB1206" s="259" t="s">
        <v>173</v>
      </c>
      <c r="AC1206" s="133" t="s">
        <v>8200</v>
      </c>
      <c r="AD1206" s="303">
        <f t="shared" si="18"/>
        <v>0</v>
      </c>
      <c r="AE1206" s="254"/>
      <c r="AF1206" s="133" t="e">
        <f>VLOOKUP(N1206,'2021jobs'!A:A,1,0)</f>
        <v>#N/A</v>
      </c>
      <c r="AG1206" s="133" t="e">
        <f>VLOOKUP(Z1206,'2021jobs'!A:A,1,0)</f>
        <v>#N/A</v>
      </c>
      <c r="AH1206" s="256"/>
      <c r="AI1206" s="255"/>
      <c r="AJ1206" s="172"/>
      <c r="AK1206" s="135"/>
      <c r="AL1206" s="98"/>
      <c r="AM1206" s="134"/>
      <c r="AN1206" s="134"/>
      <c r="AO1206" s="5"/>
    </row>
    <row r="1207" spans="1:41" s="9" customFormat="1" ht="15" customHeight="1" x14ac:dyDescent="0.4">
      <c r="A1207" s="125">
        <v>0</v>
      </c>
      <c r="B1207" s="125">
        <v>0</v>
      </c>
      <c r="C1207" s="125">
        <v>0</v>
      </c>
      <c r="D1207" s="125">
        <v>0</v>
      </c>
      <c r="E1207" s="125">
        <v>0</v>
      </c>
      <c r="F1207" s="125">
        <v>0</v>
      </c>
      <c r="G1207" s="120">
        <v>1</v>
      </c>
      <c r="H1207" s="125">
        <v>0</v>
      </c>
      <c r="I1207" s="125">
        <v>0</v>
      </c>
      <c r="J1207" s="300">
        <v>0</v>
      </c>
      <c r="K1207" s="125">
        <v>0</v>
      </c>
      <c r="L1207" s="125">
        <v>0</v>
      </c>
      <c r="M1207" s="135"/>
      <c r="N1207" s="133" t="s">
        <v>3000</v>
      </c>
      <c r="O1207" s="254" t="s">
        <v>2999</v>
      </c>
      <c r="P1207" s="254" t="s">
        <v>363</v>
      </c>
      <c r="Q1207" s="105" t="s">
        <v>7479</v>
      </c>
      <c r="R1207" s="257" t="s">
        <v>9383</v>
      </c>
      <c r="S1207" s="313" t="s">
        <v>9381</v>
      </c>
      <c r="T1207" s="257" t="s">
        <v>9699</v>
      </c>
      <c r="U1207" s="304" t="s">
        <v>5683</v>
      </c>
      <c r="V1207" s="304" t="s">
        <v>2977</v>
      </c>
      <c r="W1207" s="302" t="s">
        <v>2998</v>
      </c>
      <c r="X1207" s="143" t="s">
        <v>232</v>
      </c>
      <c r="Y1207" s="97" t="s">
        <v>232</v>
      </c>
      <c r="Z1207" s="255" t="s">
        <v>3000</v>
      </c>
      <c r="AA1207" s="106" t="s">
        <v>3001</v>
      </c>
      <c r="AB1207" s="259" t="s">
        <v>173</v>
      </c>
      <c r="AC1207" s="133" t="s">
        <v>8200</v>
      </c>
      <c r="AD1207" s="303">
        <f t="shared" si="18"/>
        <v>1</v>
      </c>
      <c r="AE1207" s="105" t="s">
        <v>7482</v>
      </c>
      <c r="AF1207" s="133" t="str">
        <f>VLOOKUP(N1207,'2021jobs'!A:A,1,0)</f>
        <v>SCSS-M1</v>
      </c>
      <c r="AG1207" s="133" t="str">
        <f>VLOOKUP(Z1207,'2021jobs'!A:A,1,0)</f>
        <v>SCSS-M1</v>
      </c>
      <c r="AH1207" s="256"/>
      <c r="AI1207" s="132" t="s">
        <v>3000</v>
      </c>
      <c r="AJ1207" s="172" t="s">
        <v>239</v>
      </c>
      <c r="AK1207" s="135"/>
      <c r="AL1207" s="98" t="s">
        <v>2998</v>
      </c>
      <c r="AM1207" s="134" t="s">
        <v>2977</v>
      </c>
      <c r="AN1207" s="134" t="s">
        <v>2977</v>
      </c>
      <c r="AO1207" s="5" t="s">
        <v>173</v>
      </c>
    </row>
    <row r="1208" spans="1:41" s="9" customFormat="1" ht="15" customHeight="1" x14ac:dyDescent="0.4">
      <c r="A1208" s="125">
        <v>0</v>
      </c>
      <c r="B1208" s="125">
        <v>0</v>
      </c>
      <c r="C1208" s="125">
        <v>0</v>
      </c>
      <c r="D1208" s="125">
        <v>0</v>
      </c>
      <c r="E1208" s="125">
        <v>0</v>
      </c>
      <c r="F1208" s="125">
        <v>0</v>
      </c>
      <c r="G1208" s="120">
        <v>1</v>
      </c>
      <c r="H1208" s="125">
        <v>0</v>
      </c>
      <c r="I1208" s="125">
        <v>0</v>
      </c>
      <c r="J1208" s="300">
        <v>0</v>
      </c>
      <c r="K1208" s="125">
        <v>0</v>
      </c>
      <c r="L1208" s="125">
        <v>0</v>
      </c>
      <c r="M1208" s="135"/>
      <c r="N1208" s="133" t="s">
        <v>3004</v>
      </c>
      <c r="O1208" s="254" t="s">
        <v>3003</v>
      </c>
      <c r="P1208" s="254" t="s">
        <v>297</v>
      </c>
      <c r="Q1208" s="254" t="s">
        <v>46</v>
      </c>
      <c r="R1208" s="257" t="s">
        <v>3005</v>
      </c>
      <c r="S1208" s="313" t="s">
        <v>9384</v>
      </c>
      <c r="T1208" s="257" t="s">
        <v>9704</v>
      </c>
      <c r="U1208" s="304" t="s">
        <v>5683</v>
      </c>
      <c r="V1208" s="304" t="s">
        <v>2977</v>
      </c>
      <c r="W1208" s="302" t="s">
        <v>3002</v>
      </c>
      <c r="X1208" s="143" t="s">
        <v>232</v>
      </c>
      <c r="Y1208" s="97" t="s">
        <v>232</v>
      </c>
      <c r="Z1208" s="255" t="s">
        <v>3004</v>
      </c>
      <c r="AA1208" s="106" t="s">
        <v>3006</v>
      </c>
      <c r="AB1208" s="259" t="s">
        <v>173</v>
      </c>
      <c r="AC1208" s="133" t="s">
        <v>8201</v>
      </c>
      <c r="AD1208" s="303">
        <f t="shared" si="18"/>
        <v>1</v>
      </c>
      <c r="AE1208" s="105" t="s">
        <v>7482</v>
      </c>
      <c r="AF1208" s="133" t="str">
        <f>VLOOKUP(N1208,'2021jobs'!A:A,1,0)</f>
        <v>SCDV-V1</v>
      </c>
      <c r="AG1208" s="133" t="str">
        <f>VLOOKUP(Z1208,'2021jobs'!A:A,1,0)</f>
        <v>SCDV-V1</v>
      </c>
      <c r="AH1208" s="256"/>
      <c r="AI1208" s="132" t="s">
        <v>3004</v>
      </c>
      <c r="AJ1208" s="172" t="s">
        <v>239</v>
      </c>
      <c r="AK1208" s="135"/>
      <c r="AL1208" s="115" t="s">
        <v>3002</v>
      </c>
      <c r="AM1208" s="134" t="s">
        <v>2977</v>
      </c>
      <c r="AN1208" s="134" t="s">
        <v>2977</v>
      </c>
      <c r="AO1208" s="5" t="s">
        <v>173</v>
      </c>
    </row>
    <row r="1209" spans="1:41" s="9" customFormat="1" ht="15" customHeight="1" x14ac:dyDescent="0.4">
      <c r="A1209" s="125">
        <v>0</v>
      </c>
      <c r="B1209" s="125">
        <v>0</v>
      </c>
      <c r="C1209" s="125">
        <v>0</v>
      </c>
      <c r="D1209" s="125">
        <v>0</v>
      </c>
      <c r="E1209" s="125">
        <v>0</v>
      </c>
      <c r="F1209" s="125">
        <v>0</v>
      </c>
      <c r="G1209" s="120">
        <v>1</v>
      </c>
      <c r="H1209" s="125">
        <v>0</v>
      </c>
      <c r="I1209" s="125">
        <v>0</v>
      </c>
      <c r="J1209" s="300">
        <v>0</v>
      </c>
      <c r="K1209" s="125">
        <v>0</v>
      </c>
      <c r="L1209" s="125">
        <v>0</v>
      </c>
      <c r="M1209" s="135" t="s">
        <v>9737</v>
      </c>
      <c r="N1209" s="133" t="s">
        <v>10404</v>
      </c>
      <c r="O1209" s="254" t="s">
        <v>3003</v>
      </c>
      <c r="P1209" s="254" t="s">
        <v>453</v>
      </c>
      <c r="Q1209" s="110" t="s">
        <v>7479</v>
      </c>
      <c r="R1209" s="257" t="s">
        <v>9415</v>
      </c>
      <c r="S1209" s="313" t="s">
        <v>9385</v>
      </c>
      <c r="T1209" s="257" t="s">
        <v>9701</v>
      </c>
      <c r="U1209" s="304" t="s">
        <v>5683</v>
      </c>
      <c r="V1209" s="304" t="s">
        <v>2977</v>
      </c>
      <c r="W1209" s="302" t="s">
        <v>3002</v>
      </c>
      <c r="X1209" s="143" t="s">
        <v>232</v>
      </c>
      <c r="Y1209" s="97" t="s">
        <v>232</v>
      </c>
      <c r="Z1209" s="255" t="s">
        <v>300</v>
      </c>
      <c r="AA1209" s="306" t="s">
        <v>300</v>
      </c>
      <c r="AB1209" s="259" t="s">
        <v>173</v>
      </c>
      <c r="AC1209" s="133" t="s">
        <v>8202</v>
      </c>
      <c r="AD1209" s="303">
        <f t="shared" si="18"/>
        <v>0</v>
      </c>
      <c r="AE1209" s="254"/>
      <c r="AF1209" s="133" t="e">
        <f>VLOOKUP(N1209,'2021jobs'!A:A,1,0)</f>
        <v>#N/A</v>
      </c>
      <c r="AG1209" s="133" t="e">
        <f>VLOOKUP(Z1209,'2021jobs'!A:A,1,0)</f>
        <v>#N/A</v>
      </c>
      <c r="AH1209" s="256"/>
      <c r="AI1209" s="255"/>
      <c r="AJ1209" s="172"/>
      <c r="AK1209" s="135"/>
      <c r="AL1209" s="115"/>
      <c r="AM1209" s="134"/>
      <c r="AN1209" s="134"/>
      <c r="AO1209" s="5"/>
    </row>
    <row r="1210" spans="1:41" s="9" customFormat="1" ht="15" customHeight="1" x14ac:dyDescent="0.4">
      <c r="A1210" s="125">
        <v>0</v>
      </c>
      <c r="B1210" s="125">
        <v>0</v>
      </c>
      <c r="C1210" s="125">
        <v>0</v>
      </c>
      <c r="D1210" s="125">
        <v>0</v>
      </c>
      <c r="E1210" s="125">
        <v>0</v>
      </c>
      <c r="F1210" s="125">
        <v>0</v>
      </c>
      <c r="G1210" s="120">
        <v>1</v>
      </c>
      <c r="H1210" s="125">
        <v>0</v>
      </c>
      <c r="I1210" s="125">
        <v>0</v>
      </c>
      <c r="J1210" s="300">
        <v>0</v>
      </c>
      <c r="K1210" s="125">
        <v>0</v>
      </c>
      <c r="L1210" s="125">
        <v>0</v>
      </c>
      <c r="M1210" s="135"/>
      <c r="N1210" s="133" t="s">
        <v>3007</v>
      </c>
      <c r="O1210" s="254" t="s">
        <v>3003</v>
      </c>
      <c r="P1210" s="254" t="s">
        <v>352</v>
      </c>
      <c r="Q1210" s="110" t="s">
        <v>7479</v>
      </c>
      <c r="R1210" s="257" t="s">
        <v>3008</v>
      </c>
      <c r="S1210" s="313" t="s">
        <v>9385</v>
      </c>
      <c r="T1210" s="257" t="s">
        <v>9700</v>
      </c>
      <c r="U1210" s="304" t="s">
        <v>5683</v>
      </c>
      <c r="V1210" s="304" t="s">
        <v>2977</v>
      </c>
      <c r="W1210" s="302" t="s">
        <v>3002</v>
      </c>
      <c r="X1210" s="143" t="s">
        <v>232</v>
      </c>
      <c r="Y1210" s="97" t="s">
        <v>232</v>
      </c>
      <c r="Z1210" s="255" t="s">
        <v>3007</v>
      </c>
      <c r="AA1210" s="106" t="s">
        <v>3009</v>
      </c>
      <c r="AB1210" s="259" t="s">
        <v>173</v>
      </c>
      <c r="AC1210" s="133" t="s">
        <v>8202</v>
      </c>
      <c r="AD1210" s="303">
        <f t="shared" si="18"/>
        <v>1</v>
      </c>
      <c r="AE1210" s="105"/>
      <c r="AF1210" s="133" t="str">
        <f>VLOOKUP(N1210,'2021jobs'!A:A,1,0)</f>
        <v>SCDV-D1</v>
      </c>
      <c r="AG1210" s="133" t="str">
        <f>VLOOKUP(Z1210,'2021jobs'!A:A,1,0)</f>
        <v>SCDV-D1</v>
      </c>
      <c r="AH1210" s="256"/>
      <c r="AI1210" s="132" t="s">
        <v>3007</v>
      </c>
      <c r="AJ1210" s="172" t="s">
        <v>239</v>
      </c>
      <c r="AK1210" s="135"/>
      <c r="AL1210" s="115" t="s">
        <v>3002</v>
      </c>
      <c r="AM1210" s="134" t="s">
        <v>2977</v>
      </c>
      <c r="AN1210" s="134" t="s">
        <v>2977</v>
      </c>
      <c r="AO1210" s="5" t="s">
        <v>173</v>
      </c>
    </row>
    <row r="1211" spans="1:41" s="9" customFormat="1" ht="15" customHeight="1" x14ac:dyDescent="0.4">
      <c r="A1211" s="125">
        <v>0</v>
      </c>
      <c r="B1211" s="125">
        <v>0</v>
      </c>
      <c r="C1211" s="125">
        <v>0</v>
      </c>
      <c r="D1211" s="125">
        <v>0</v>
      </c>
      <c r="E1211" s="125">
        <v>0</v>
      </c>
      <c r="F1211" s="125">
        <v>0</v>
      </c>
      <c r="G1211" s="120">
        <v>1</v>
      </c>
      <c r="H1211" s="125">
        <v>0</v>
      </c>
      <c r="I1211" s="125">
        <v>0</v>
      </c>
      <c r="J1211" s="300">
        <v>0</v>
      </c>
      <c r="K1211" s="125">
        <v>0</v>
      </c>
      <c r="L1211" s="125">
        <v>0</v>
      </c>
      <c r="M1211" s="135" t="s">
        <v>9737</v>
      </c>
      <c r="N1211" s="133" t="s">
        <v>10405</v>
      </c>
      <c r="O1211" s="254" t="s">
        <v>3003</v>
      </c>
      <c r="P1211" s="254" t="s">
        <v>415</v>
      </c>
      <c r="Q1211" s="110" t="s">
        <v>7479</v>
      </c>
      <c r="R1211" s="257" t="s">
        <v>9416</v>
      </c>
      <c r="S1211" s="313" t="s">
        <v>9385</v>
      </c>
      <c r="T1211" s="257" t="s">
        <v>9698</v>
      </c>
      <c r="U1211" s="304" t="s">
        <v>5683</v>
      </c>
      <c r="V1211" s="304" t="s">
        <v>2977</v>
      </c>
      <c r="W1211" s="302" t="s">
        <v>3002</v>
      </c>
      <c r="X1211" s="143" t="s">
        <v>232</v>
      </c>
      <c r="Y1211" s="97" t="s">
        <v>232</v>
      </c>
      <c r="Z1211" s="255" t="s">
        <v>300</v>
      </c>
      <c r="AA1211" s="306" t="s">
        <v>300</v>
      </c>
      <c r="AB1211" s="259" t="s">
        <v>173</v>
      </c>
      <c r="AC1211" s="133" t="s">
        <v>8202</v>
      </c>
      <c r="AD1211" s="303">
        <f t="shared" si="18"/>
        <v>0</v>
      </c>
      <c r="AE1211" s="254"/>
      <c r="AF1211" s="133" t="e">
        <f>VLOOKUP(N1211,'2021jobs'!A:A,1,0)</f>
        <v>#N/A</v>
      </c>
      <c r="AG1211" s="133" t="e">
        <f>VLOOKUP(Z1211,'2021jobs'!A:A,1,0)</f>
        <v>#N/A</v>
      </c>
      <c r="AH1211" s="256"/>
      <c r="AI1211" s="255"/>
      <c r="AJ1211" s="172"/>
      <c r="AK1211" s="135"/>
      <c r="AL1211" s="115"/>
      <c r="AM1211" s="134"/>
      <c r="AN1211" s="134"/>
      <c r="AO1211" s="5"/>
    </row>
    <row r="1212" spans="1:41" s="9" customFormat="1" ht="15" customHeight="1" x14ac:dyDescent="0.4">
      <c r="A1212" s="125">
        <v>0</v>
      </c>
      <c r="B1212" s="125">
        <v>0</v>
      </c>
      <c r="C1212" s="125">
        <v>0</v>
      </c>
      <c r="D1212" s="125">
        <v>0</v>
      </c>
      <c r="E1212" s="125">
        <v>0</v>
      </c>
      <c r="F1212" s="125">
        <v>0</v>
      </c>
      <c r="G1212" s="120">
        <v>1</v>
      </c>
      <c r="H1212" s="125">
        <v>0</v>
      </c>
      <c r="I1212" s="125">
        <v>0</v>
      </c>
      <c r="J1212" s="300">
        <v>0</v>
      </c>
      <c r="K1212" s="125">
        <v>0</v>
      </c>
      <c r="L1212" s="125">
        <v>0</v>
      </c>
      <c r="M1212" s="135"/>
      <c r="N1212" s="133" t="s">
        <v>3010</v>
      </c>
      <c r="O1212" s="254" t="s">
        <v>3003</v>
      </c>
      <c r="P1212" s="254" t="s">
        <v>363</v>
      </c>
      <c r="Q1212" s="105" t="s">
        <v>7479</v>
      </c>
      <c r="R1212" s="257" t="s">
        <v>3011</v>
      </c>
      <c r="S1212" s="313" t="s">
        <v>9385</v>
      </c>
      <c r="T1212" s="257" t="s">
        <v>9699</v>
      </c>
      <c r="U1212" s="304" t="s">
        <v>5683</v>
      </c>
      <c r="V1212" s="304" t="s">
        <v>2977</v>
      </c>
      <c r="W1212" s="302" t="s">
        <v>3002</v>
      </c>
      <c r="X1212" s="143" t="s">
        <v>232</v>
      </c>
      <c r="Y1212" s="97" t="s">
        <v>232</v>
      </c>
      <c r="Z1212" s="255" t="s">
        <v>3010</v>
      </c>
      <c r="AA1212" s="106" t="s">
        <v>3012</v>
      </c>
      <c r="AB1212" s="259" t="s">
        <v>173</v>
      </c>
      <c r="AC1212" s="133" t="s">
        <v>8202</v>
      </c>
      <c r="AD1212" s="303">
        <f t="shared" si="18"/>
        <v>1</v>
      </c>
      <c r="AE1212" s="105" t="s">
        <v>7482</v>
      </c>
      <c r="AF1212" s="133" t="str">
        <f>VLOOKUP(N1212,'2021jobs'!A:A,1,0)</f>
        <v>SCDV-M1</v>
      </c>
      <c r="AG1212" s="133" t="str">
        <f>VLOOKUP(Z1212,'2021jobs'!A:A,1,0)</f>
        <v>SCDV-M1</v>
      </c>
      <c r="AH1212" s="256"/>
      <c r="AI1212" s="132" t="s">
        <v>3010</v>
      </c>
      <c r="AJ1212" s="172" t="s">
        <v>239</v>
      </c>
      <c r="AK1212" s="135"/>
      <c r="AL1212" s="115" t="s">
        <v>3002</v>
      </c>
      <c r="AM1212" s="134" t="s">
        <v>2977</v>
      </c>
      <c r="AN1212" s="134" t="s">
        <v>2977</v>
      </c>
      <c r="AO1212" s="5" t="s">
        <v>173</v>
      </c>
    </row>
    <row r="1213" spans="1:41" s="9" customFormat="1" ht="15" customHeight="1" x14ac:dyDescent="0.4">
      <c r="A1213" s="125">
        <v>0</v>
      </c>
      <c r="B1213" s="125">
        <v>0</v>
      </c>
      <c r="C1213" s="125">
        <v>0</v>
      </c>
      <c r="D1213" s="125">
        <v>0</v>
      </c>
      <c r="E1213" s="125">
        <v>0</v>
      </c>
      <c r="F1213" s="125">
        <v>0</v>
      </c>
      <c r="G1213" s="120">
        <v>1</v>
      </c>
      <c r="H1213" s="125">
        <v>0</v>
      </c>
      <c r="I1213" s="125">
        <v>0</v>
      </c>
      <c r="J1213" s="300">
        <v>0</v>
      </c>
      <c r="K1213" s="125">
        <v>0</v>
      </c>
      <c r="L1213" s="125">
        <v>0</v>
      </c>
      <c r="M1213" s="135"/>
      <c r="N1213" s="133" t="s">
        <v>3015</v>
      </c>
      <c r="O1213" s="254" t="s">
        <v>3014</v>
      </c>
      <c r="P1213" s="254" t="s">
        <v>297</v>
      </c>
      <c r="Q1213" s="254" t="s">
        <v>46</v>
      </c>
      <c r="R1213" s="257" t="s">
        <v>3016</v>
      </c>
      <c r="S1213" s="313" t="s">
        <v>9386</v>
      </c>
      <c r="T1213" s="257" t="s">
        <v>9704</v>
      </c>
      <c r="U1213" s="304" t="s">
        <v>5683</v>
      </c>
      <c r="V1213" s="304" t="s">
        <v>2977</v>
      </c>
      <c r="W1213" s="302" t="s">
        <v>3013</v>
      </c>
      <c r="X1213" s="143" t="s">
        <v>232</v>
      </c>
      <c r="Y1213" s="97" t="s">
        <v>232</v>
      </c>
      <c r="Z1213" s="255" t="s">
        <v>3015</v>
      </c>
      <c r="AA1213" s="106" t="s">
        <v>3017</v>
      </c>
      <c r="AB1213" s="259" t="s">
        <v>173</v>
      </c>
      <c r="AC1213" s="133" t="s">
        <v>8203</v>
      </c>
      <c r="AD1213" s="303">
        <f t="shared" si="18"/>
        <v>1</v>
      </c>
      <c r="AE1213" s="105" t="s">
        <v>7482</v>
      </c>
      <c r="AF1213" s="133" t="str">
        <f>VLOOKUP(N1213,'2021jobs'!A:A,1,0)</f>
        <v>SCIN-V1</v>
      </c>
      <c r="AG1213" s="133" t="str">
        <f>VLOOKUP(Z1213,'2021jobs'!A:A,1,0)</f>
        <v>SCIN-V1</v>
      </c>
      <c r="AH1213" s="256"/>
      <c r="AI1213" s="132" t="s">
        <v>3015</v>
      </c>
      <c r="AJ1213" s="172" t="s">
        <v>239</v>
      </c>
      <c r="AK1213" s="135"/>
      <c r="AL1213" s="115" t="s">
        <v>3013</v>
      </c>
      <c r="AM1213" s="134" t="s">
        <v>2977</v>
      </c>
      <c r="AN1213" s="134" t="s">
        <v>2977</v>
      </c>
      <c r="AO1213" s="5" t="s">
        <v>173</v>
      </c>
    </row>
    <row r="1214" spans="1:41" s="9" customFormat="1" ht="15" customHeight="1" x14ac:dyDescent="0.4">
      <c r="A1214" s="125">
        <v>0</v>
      </c>
      <c r="B1214" s="125">
        <v>0</v>
      </c>
      <c r="C1214" s="125">
        <v>0</v>
      </c>
      <c r="D1214" s="125">
        <v>0</v>
      </c>
      <c r="E1214" s="125">
        <v>0</v>
      </c>
      <c r="F1214" s="125">
        <v>0</v>
      </c>
      <c r="G1214" s="120">
        <v>1</v>
      </c>
      <c r="H1214" s="125">
        <v>0</v>
      </c>
      <c r="I1214" s="125">
        <v>0</v>
      </c>
      <c r="J1214" s="300">
        <v>0</v>
      </c>
      <c r="K1214" s="125">
        <v>0</v>
      </c>
      <c r="L1214" s="125">
        <v>0</v>
      </c>
      <c r="M1214" s="135" t="s">
        <v>9737</v>
      </c>
      <c r="N1214" s="133" t="s">
        <v>10406</v>
      </c>
      <c r="O1214" s="254" t="s">
        <v>3014</v>
      </c>
      <c r="P1214" s="254" t="s">
        <v>453</v>
      </c>
      <c r="Q1214" s="110" t="s">
        <v>7479</v>
      </c>
      <c r="R1214" s="257" t="s">
        <v>9388</v>
      </c>
      <c r="S1214" s="313" t="s">
        <v>9387</v>
      </c>
      <c r="T1214" s="257" t="s">
        <v>9701</v>
      </c>
      <c r="U1214" s="304" t="s">
        <v>5683</v>
      </c>
      <c r="V1214" s="304" t="s">
        <v>2977</v>
      </c>
      <c r="W1214" s="302" t="s">
        <v>3013</v>
      </c>
      <c r="X1214" s="143" t="s">
        <v>232</v>
      </c>
      <c r="Y1214" s="97" t="s">
        <v>232</v>
      </c>
      <c r="Z1214" s="255" t="s">
        <v>300</v>
      </c>
      <c r="AA1214" s="306" t="s">
        <v>300</v>
      </c>
      <c r="AB1214" s="259" t="s">
        <v>173</v>
      </c>
      <c r="AC1214" s="133" t="s">
        <v>8202</v>
      </c>
      <c r="AD1214" s="303">
        <f t="shared" si="18"/>
        <v>0</v>
      </c>
      <c r="AE1214" s="254"/>
      <c r="AF1214" s="133" t="e">
        <f>VLOOKUP(N1214,'2021jobs'!A:A,1,0)</f>
        <v>#N/A</v>
      </c>
      <c r="AG1214" s="133" t="e">
        <f>VLOOKUP(Z1214,'2021jobs'!A:A,1,0)</f>
        <v>#N/A</v>
      </c>
      <c r="AH1214" s="256"/>
      <c r="AI1214" s="255"/>
      <c r="AJ1214" s="172"/>
      <c r="AK1214" s="135"/>
      <c r="AL1214" s="115"/>
      <c r="AM1214" s="134"/>
      <c r="AN1214" s="134"/>
      <c r="AO1214" s="5"/>
    </row>
    <row r="1215" spans="1:41" s="9" customFormat="1" ht="15" customHeight="1" x14ac:dyDescent="0.4">
      <c r="A1215" s="125">
        <v>0</v>
      </c>
      <c r="B1215" s="125">
        <v>0</v>
      </c>
      <c r="C1215" s="125">
        <v>0</v>
      </c>
      <c r="D1215" s="125">
        <v>0</v>
      </c>
      <c r="E1215" s="125">
        <v>0</v>
      </c>
      <c r="F1215" s="125">
        <v>0</v>
      </c>
      <c r="G1215" s="120">
        <v>1</v>
      </c>
      <c r="H1215" s="125">
        <v>0</v>
      </c>
      <c r="I1215" s="125">
        <v>0</v>
      </c>
      <c r="J1215" s="300">
        <v>0</v>
      </c>
      <c r="K1215" s="125">
        <v>0</v>
      </c>
      <c r="L1215" s="125">
        <v>0</v>
      </c>
      <c r="M1215" s="135"/>
      <c r="N1215" s="133" t="s">
        <v>3018</v>
      </c>
      <c r="O1215" s="254" t="s">
        <v>3014</v>
      </c>
      <c r="P1215" s="254" t="s">
        <v>352</v>
      </c>
      <c r="Q1215" s="110" t="s">
        <v>7479</v>
      </c>
      <c r="R1215" s="257" t="s">
        <v>3019</v>
      </c>
      <c r="S1215" s="313" t="s">
        <v>9387</v>
      </c>
      <c r="T1215" s="257" t="s">
        <v>9700</v>
      </c>
      <c r="U1215" s="304" t="s">
        <v>5683</v>
      </c>
      <c r="V1215" s="304" t="s">
        <v>2977</v>
      </c>
      <c r="W1215" s="302" t="s">
        <v>3013</v>
      </c>
      <c r="X1215" s="143" t="s">
        <v>232</v>
      </c>
      <c r="Y1215" s="97" t="s">
        <v>232</v>
      </c>
      <c r="Z1215" s="255" t="s">
        <v>3018</v>
      </c>
      <c r="AA1215" s="106" t="s">
        <v>3020</v>
      </c>
      <c r="AB1215" s="259" t="s">
        <v>173</v>
      </c>
      <c r="AC1215" s="133" t="s">
        <v>8532</v>
      </c>
      <c r="AD1215" s="303">
        <f t="shared" si="18"/>
        <v>1</v>
      </c>
      <c r="AE1215" s="105"/>
      <c r="AF1215" s="133" t="str">
        <f>VLOOKUP(N1215,'2021jobs'!A:A,1,0)</f>
        <v>SCIN-D1</v>
      </c>
      <c r="AG1215" s="133" t="str">
        <f>VLOOKUP(Z1215,'2021jobs'!A:A,1,0)</f>
        <v>SCIN-D1</v>
      </c>
      <c r="AH1215" s="256"/>
      <c r="AI1215" s="132" t="s">
        <v>3018</v>
      </c>
      <c r="AJ1215" s="172" t="s">
        <v>239</v>
      </c>
      <c r="AK1215" s="135"/>
      <c r="AL1215" s="98" t="s">
        <v>3013</v>
      </c>
      <c r="AM1215" s="134" t="s">
        <v>2977</v>
      </c>
      <c r="AN1215" s="134" t="s">
        <v>2977</v>
      </c>
      <c r="AO1215" s="5" t="s">
        <v>173</v>
      </c>
    </row>
    <row r="1216" spans="1:41" s="9" customFormat="1" ht="15" customHeight="1" x14ac:dyDescent="0.4">
      <c r="A1216" s="125">
        <v>0</v>
      </c>
      <c r="B1216" s="125">
        <v>0</v>
      </c>
      <c r="C1216" s="125">
        <v>0</v>
      </c>
      <c r="D1216" s="125">
        <v>0</v>
      </c>
      <c r="E1216" s="125">
        <v>0</v>
      </c>
      <c r="F1216" s="125">
        <v>0</v>
      </c>
      <c r="G1216" s="120">
        <v>1</v>
      </c>
      <c r="H1216" s="125">
        <v>0</v>
      </c>
      <c r="I1216" s="125">
        <v>0</v>
      </c>
      <c r="J1216" s="300">
        <v>0</v>
      </c>
      <c r="K1216" s="125">
        <v>0</v>
      </c>
      <c r="L1216" s="125">
        <v>0</v>
      </c>
      <c r="M1216" s="135"/>
      <c r="N1216" s="133" t="s">
        <v>3023</v>
      </c>
      <c r="O1216" s="254" t="s">
        <v>3022</v>
      </c>
      <c r="P1216" s="254" t="s">
        <v>2037</v>
      </c>
      <c r="Q1216" s="254" t="s">
        <v>7512</v>
      </c>
      <c r="R1216" s="257" t="s">
        <v>3024</v>
      </c>
      <c r="S1216" s="313" t="s">
        <v>9848</v>
      </c>
      <c r="T1216" s="257" t="s">
        <v>10827</v>
      </c>
      <c r="U1216" s="304" t="s">
        <v>5683</v>
      </c>
      <c r="V1216" s="304" t="s">
        <v>2977</v>
      </c>
      <c r="W1216" s="302" t="s">
        <v>3021</v>
      </c>
      <c r="X1216" s="143" t="s">
        <v>232</v>
      </c>
      <c r="Y1216" s="97" t="s">
        <v>232</v>
      </c>
      <c r="Z1216" s="255" t="s">
        <v>3023</v>
      </c>
      <c r="AA1216" s="106" t="s">
        <v>3025</v>
      </c>
      <c r="AB1216" s="259" t="s">
        <v>173</v>
      </c>
      <c r="AC1216" s="133" t="s">
        <v>8204</v>
      </c>
      <c r="AD1216" s="303">
        <f t="shared" si="18"/>
        <v>1</v>
      </c>
      <c r="AE1216" s="105"/>
      <c r="AF1216" s="133" t="str">
        <f>VLOOKUP(N1216,'2021jobs'!A:A,1,0)</f>
        <v>SCIX-T4</v>
      </c>
      <c r="AG1216" s="133" t="str">
        <f>VLOOKUP(Z1216,'2021jobs'!A:A,1,0)</f>
        <v>SCIX-T4</v>
      </c>
      <c r="AH1216" s="256"/>
      <c r="AI1216" s="132" t="s">
        <v>3023</v>
      </c>
      <c r="AJ1216" s="172" t="s">
        <v>239</v>
      </c>
      <c r="AK1216" s="135"/>
      <c r="AL1216" s="115" t="s">
        <v>3021</v>
      </c>
      <c r="AM1216" s="134" t="s">
        <v>2977</v>
      </c>
      <c r="AN1216" s="134" t="s">
        <v>2977</v>
      </c>
      <c r="AO1216" s="5" t="s">
        <v>173</v>
      </c>
    </row>
    <row r="1217" spans="1:41" s="9" customFormat="1" ht="15" customHeight="1" x14ac:dyDescent="0.4">
      <c r="A1217" s="125">
        <v>0</v>
      </c>
      <c r="B1217" s="125">
        <v>0</v>
      </c>
      <c r="C1217" s="125">
        <v>0</v>
      </c>
      <c r="D1217" s="125">
        <v>0</v>
      </c>
      <c r="E1217" s="125">
        <v>0</v>
      </c>
      <c r="F1217" s="125">
        <v>0</v>
      </c>
      <c r="G1217" s="120">
        <v>1</v>
      </c>
      <c r="H1217" s="125">
        <v>0</v>
      </c>
      <c r="I1217" s="125">
        <v>0</v>
      </c>
      <c r="J1217" s="300">
        <v>0</v>
      </c>
      <c r="K1217" s="125">
        <v>0</v>
      </c>
      <c r="L1217" s="125">
        <v>0</v>
      </c>
      <c r="M1217" s="135" t="s">
        <v>9737</v>
      </c>
      <c r="N1217" s="133" t="s">
        <v>10407</v>
      </c>
      <c r="O1217" s="254" t="s">
        <v>3027</v>
      </c>
      <c r="P1217" s="254" t="s">
        <v>453</v>
      </c>
      <c r="Q1217" s="110" t="s">
        <v>7479</v>
      </c>
      <c r="R1217" s="257" t="s">
        <v>9443</v>
      </c>
      <c r="S1217" s="313" t="s">
        <v>9442</v>
      </c>
      <c r="T1217" s="257" t="s">
        <v>9701</v>
      </c>
      <c r="U1217" s="304" t="s">
        <v>5683</v>
      </c>
      <c r="V1217" s="304" t="s">
        <v>2977</v>
      </c>
      <c r="W1217" s="302" t="s">
        <v>3026</v>
      </c>
      <c r="X1217" s="143" t="s">
        <v>232</v>
      </c>
      <c r="Y1217" s="97" t="s">
        <v>232</v>
      </c>
      <c r="Z1217" s="255" t="s">
        <v>300</v>
      </c>
      <c r="AA1217" s="306" t="s">
        <v>300</v>
      </c>
      <c r="AB1217" s="259" t="s">
        <v>173</v>
      </c>
      <c r="AC1217" s="133" t="s">
        <v>8533</v>
      </c>
      <c r="AD1217" s="303">
        <f t="shared" si="18"/>
        <v>0</v>
      </c>
      <c r="AE1217" s="254"/>
      <c r="AF1217" s="133" t="e">
        <f>VLOOKUP(N1217,'2021jobs'!A:A,1,0)</f>
        <v>#N/A</v>
      </c>
      <c r="AG1217" s="133" t="e">
        <f>VLOOKUP(Z1217,'2021jobs'!A:A,1,0)</f>
        <v>#N/A</v>
      </c>
      <c r="AH1217" s="256"/>
      <c r="AI1217" s="255"/>
      <c r="AJ1217" s="172"/>
      <c r="AK1217" s="135"/>
      <c r="AL1217" s="115"/>
      <c r="AM1217" s="134"/>
      <c r="AN1217" s="134"/>
      <c r="AO1217" s="5"/>
    </row>
    <row r="1218" spans="1:41" s="9" customFormat="1" ht="15" customHeight="1" x14ac:dyDescent="0.4">
      <c r="A1218" s="125">
        <v>0</v>
      </c>
      <c r="B1218" s="125">
        <v>0</v>
      </c>
      <c r="C1218" s="125">
        <v>0</v>
      </c>
      <c r="D1218" s="125">
        <v>0</v>
      </c>
      <c r="E1218" s="125">
        <v>0</v>
      </c>
      <c r="F1218" s="125">
        <v>0</v>
      </c>
      <c r="G1218" s="120">
        <v>1</v>
      </c>
      <c r="H1218" s="125">
        <v>0</v>
      </c>
      <c r="I1218" s="125">
        <v>0</v>
      </c>
      <c r="J1218" s="300">
        <v>0</v>
      </c>
      <c r="K1218" s="125">
        <v>0</v>
      </c>
      <c r="L1218" s="125">
        <v>0</v>
      </c>
      <c r="M1218" s="135"/>
      <c r="N1218" s="133" t="s">
        <v>3028</v>
      </c>
      <c r="O1218" s="254" t="s">
        <v>3027</v>
      </c>
      <c r="P1218" s="254" t="s">
        <v>352</v>
      </c>
      <c r="Q1218" s="110" t="s">
        <v>7479</v>
      </c>
      <c r="R1218" s="257" t="s">
        <v>3029</v>
      </c>
      <c r="S1218" s="313" t="s">
        <v>9442</v>
      </c>
      <c r="T1218" s="257" t="s">
        <v>9700</v>
      </c>
      <c r="U1218" s="304" t="s">
        <v>5683</v>
      </c>
      <c r="V1218" s="304" t="s">
        <v>2977</v>
      </c>
      <c r="W1218" s="302" t="s">
        <v>3026</v>
      </c>
      <c r="X1218" s="143" t="s">
        <v>232</v>
      </c>
      <c r="Y1218" s="97" t="s">
        <v>232</v>
      </c>
      <c r="Z1218" s="255" t="s">
        <v>3028</v>
      </c>
      <c r="AA1218" s="106" t="s">
        <v>3030</v>
      </c>
      <c r="AB1218" s="259" t="s">
        <v>173</v>
      </c>
      <c r="AC1218" s="133" t="s">
        <v>8533</v>
      </c>
      <c r="AD1218" s="303">
        <f t="shared" si="18"/>
        <v>1</v>
      </c>
      <c r="AE1218" s="105"/>
      <c r="AF1218" s="133" t="str">
        <f>VLOOKUP(N1218,'2021jobs'!A:A,1,0)</f>
        <v>SCEP-D1</v>
      </c>
      <c r="AG1218" s="133" t="str">
        <f>VLOOKUP(Z1218,'2021jobs'!A:A,1,0)</f>
        <v>SCEP-D1</v>
      </c>
      <c r="AH1218" s="256"/>
      <c r="AI1218" s="132" t="s">
        <v>3028</v>
      </c>
      <c r="AJ1218" s="172" t="s">
        <v>239</v>
      </c>
      <c r="AK1218" s="135"/>
      <c r="AL1218" s="115" t="s">
        <v>3026</v>
      </c>
      <c r="AM1218" s="134" t="s">
        <v>2977</v>
      </c>
      <c r="AN1218" s="134" t="s">
        <v>2977</v>
      </c>
      <c r="AO1218" s="5" t="s">
        <v>173</v>
      </c>
    </row>
    <row r="1219" spans="1:41" s="9" customFormat="1" ht="15" customHeight="1" x14ac:dyDescent="0.4">
      <c r="A1219" s="125">
        <v>0</v>
      </c>
      <c r="B1219" s="125">
        <v>0</v>
      </c>
      <c r="C1219" s="125">
        <v>0</v>
      </c>
      <c r="D1219" s="125">
        <v>0</v>
      </c>
      <c r="E1219" s="125">
        <v>0</v>
      </c>
      <c r="F1219" s="125">
        <v>0</v>
      </c>
      <c r="G1219" s="120">
        <v>1</v>
      </c>
      <c r="H1219" s="125">
        <v>0</v>
      </c>
      <c r="I1219" s="125">
        <v>0</v>
      </c>
      <c r="J1219" s="300">
        <v>0</v>
      </c>
      <c r="K1219" s="125">
        <v>0</v>
      </c>
      <c r="L1219" s="125">
        <v>0</v>
      </c>
      <c r="M1219" s="135"/>
      <c r="N1219" s="133" t="s">
        <v>3033</v>
      </c>
      <c r="O1219" s="254" t="s">
        <v>3032</v>
      </c>
      <c r="P1219" s="254" t="s">
        <v>352</v>
      </c>
      <c r="Q1219" s="110" t="s">
        <v>7479</v>
      </c>
      <c r="R1219" s="257" t="s">
        <v>3034</v>
      </c>
      <c r="S1219" s="313" t="s">
        <v>9389</v>
      </c>
      <c r="T1219" s="257" t="s">
        <v>9700</v>
      </c>
      <c r="U1219" s="304" t="s">
        <v>5683</v>
      </c>
      <c r="V1219" s="304" t="s">
        <v>2977</v>
      </c>
      <c r="W1219" s="302" t="s">
        <v>3031</v>
      </c>
      <c r="X1219" s="143" t="s">
        <v>232</v>
      </c>
      <c r="Y1219" s="97" t="s">
        <v>232</v>
      </c>
      <c r="Z1219" s="255" t="s">
        <v>3033</v>
      </c>
      <c r="AA1219" s="106" t="s">
        <v>3035</v>
      </c>
      <c r="AB1219" s="259" t="s">
        <v>173</v>
      </c>
      <c r="AC1219" s="133" t="s">
        <v>8205</v>
      </c>
      <c r="AD1219" s="303">
        <f t="shared" si="18"/>
        <v>1</v>
      </c>
      <c r="AE1219" s="105"/>
      <c r="AF1219" s="133" t="str">
        <f>VLOOKUP(N1219,'2021jobs'!A:A,1,0)</f>
        <v>SCSX-D1</v>
      </c>
      <c r="AG1219" s="133" t="str">
        <f>VLOOKUP(Z1219,'2021jobs'!A:A,1,0)</f>
        <v>SCSX-D1</v>
      </c>
      <c r="AH1219" s="256"/>
      <c r="AI1219" s="132" t="s">
        <v>3033</v>
      </c>
      <c r="AJ1219" s="172" t="s">
        <v>239</v>
      </c>
      <c r="AK1219" s="135"/>
      <c r="AL1219" s="115" t="s">
        <v>3031</v>
      </c>
      <c r="AM1219" s="134" t="s">
        <v>2977</v>
      </c>
      <c r="AN1219" s="134" t="s">
        <v>2977</v>
      </c>
      <c r="AO1219" s="5" t="s">
        <v>173</v>
      </c>
    </row>
    <row r="1220" spans="1:41" s="9" customFormat="1" ht="15" customHeight="1" x14ac:dyDescent="0.4">
      <c r="A1220" s="125">
        <v>0</v>
      </c>
      <c r="B1220" s="125">
        <v>0</v>
      </c>
      <c r="C1220" s="125">
        <v>0</v>
      </c>
      <c r="D1220" s="125">
        <v>0</v>
      </c>
      <c r="E1220" s="125">
        <v>0</v>
      </c>
      <c r="F1220" s="125">
        <v>0</v>
      </c>
      <c r="G1220" s="120">
        <v>1</v>
      </c>
      <c r="H1220" s="125">
        <v>0</v>
      </c>
      <c r="I1220" s="125">
        <v>0</v>
      </c>
      <c r="J1220" s="300">
        <v>0</v>
      </c>
      <c r="K1220" s="125">
        <v>0</v>
      </c>
      <c r="L1220" s="125">
        <v>0</v>
      </c>
      <c r="M1220" s="135" t="s">
        <v>9737</v>
      </c>
      <c r="N1220" s="133" t="s">
        <v>10408</v>
      </c>
      <c r="O1220" s="254" t="s">
        <v>3032</v>
      </c>
      <c r="P1220" s="254" t="s">
        <v>415</v>
      </c>
      <c r="Q1220" s="254" t="s">
        <v>7479</v>
      </c>
      <c r="R1220" s="257" t="s">
        <v>9390</v>
      </c>
      <c r="S1220" s="313" t="s">
        <v>9389</v>
      </c>
      <c r="T1220" s="257" t="s">
        <v>9698</v>
      </c>
      <c r="U1220" s="304" t="s">
        <v>5683</v>
      </c>
      <c r="V1220" s="304" t="s">
        <v>2977</v>
      </c>
      <c r="W1220" s="302" t="s">
        <v>3031</v>
      </c>
      <c r="X1220" s="143" t="s">
        <v>232</v>
      </c>
      <c r="Y1220" s="97" t="s">
        <v>232</v>
      </c>
      <c r="Z1220" s="255" t="s">
        <v>300</v>
      </c>
      <c r="AA1220" s="306" t="s">
        <v>300</v>
      </c>
      <c r="AB1220" s="259" t="s">
        <v>173</v>
      </c>
      <c r="AC1220" s="133" t="s">
        <v>8205</v>
      </c>
      <c r="AD1220" s="303">
        <f t="shared" si="18"/>
        <v>0</v>
      </c>
      <c r="AE1220" s="254"/>
      <c r="AF1220" s="133" t="e">
        <f>VLOOKUP(N1220,'2021jobs'!A:A,1,0)</f>
        <v>#N/A</v>
      </c>
      <c r="AG1220" s="133" t="e">
        <f>VLOOKUP(Z1220,'2021jobs'!A:A,1,0)</f>
        <v>#N/A</v>
      </c>
      <c r="AH1220" s="256"/>
      <c r="AI1220" s="255"/>
      <c r="AJ1220" s="172"/>
      <c r="AK1220" s="135"/>
      <c r="AL1220" s="115"/>
      <c r="AM1220" s="134"/>
      <c r="AN1220" s="134"/>
      <c r="AO1220" s="5"/>
    </row>
    <row r="1221" spans="1:41" s="9" customFormat="1" ht="15" customHeight="1" x14ac:dyDescent="0.4">
      <c r="A1221" s="125">
        <v>0</v>
      </c>
      <c r="B1221" s="125">
        <v>0</v>
      </c>
      <c r="C1221" s="125">
        <v>0</v>
      </c>
      <c r="D1221" s="125">
        <v>0</v>
      </c>
      <c r="E1221" s="125">
        <v>0</v>
      </c>
      <c r="F1221" s="125">
        <v>0</v>
      </c>
      <c r="G1221" s="120">
        <v>1</v>
      </c>
      <c r="H1221" s="125">
        <v>0</v>
      </c>
      <c r="I1221" s="125">
        <v>0</v>
      </c>
      <c r="J1221" s="300">
        <v>0</v>
      </c>
      <c r="K1221" s="125">
        <v>0</v>
      </c>
      <c r="L1221" s="125">
        <v>0</v>
      </c>
      <c r="M1221" s="135"/>
      <c r="N1221" s="133" t="s">
        <v>3036</v>
      </c>
      <c r="O1221" s="254" t="s">
        <v>3032</v>
      </c>
      <c r="P1221" s="254" t="s">
        <v>363</v>
      </c>
      <c r="Q1221" s="105" t="s">
        <v>7479</v>
      </c>
      <c r="R1221" s="257" t="s">
        <v>3037</v>
      </c>
      <c r="S1221" s="313" t="s">
        <v>9389</v>
      </c>
      <c r="T1221" s="257" t="s">
        <v>9699</v>
      </c>
      <c r="U1221" s="304" t="s">
        <v>5683</v>
      </c>
      <c r="V1221" s="304" t="s">
        <v>2977</v>
      </c>
      <c r="W1221" s="302" t="s">
        <v>3031</v>
      </c>
      <c r="X1221" s="143" t="s">
        <v>232</v>
      </c>
      <c r="Y1221" s="97" t="s">
        <v>232</v>
      </c>
      <c r="Z1221" s="255" t="s">
        <v>3036</v>
      </c>
      <c r="AA1221" s="106" t="s">
        <v>3038</v>
      </c>
      <c r="AB1221" s="259" t="s">
        <v>173</v>
      </c>
      <c r="AC1221" s="133" t="s">
        <v>8205</v>
      </c>
      <c r="AD1221" s="303">
        <f t="shared" si="18"/>
        <v>1</v>
      </c>
      <c r="AE1221" s="105" t="s">
        <v>7482</v>
      </c>
      <c r="AF1221" s="133" t="str">
        <f>VLOOKUP(N1221,'2021jobs'!A:A,1,0)</f>
        <v>SCSX-M1</v>
      </c>
      <c r="AG1221" s="133" t="str">
        <f>VLOOKUP(Z1221,'2021jobs'!A:A,1,0)</f>
        <v>SCSX-M1</v>
      </c>
      <c r="AH1221" s="256"/>
      <c r="AI1221" s="132" t="s">
        <v>3036</v>
      </c>
      <c r="AJ1221" s="172" t="s">
        <v>239</v>
      </c>
      <c r="AK1221" s="135"/>
      <c r="AL1221" s="115" t="s">
        <v>3031</v>
      </c>
      <c r="AM1221" s="134" t="s">
        <v>2977</v>
      </c>
      <c r="AN1221" s="134" t="s">
        <v>2977</v>
      </c>
      <c r="AO1221" s="5" t="s">
        <v>173</v>
      </c>
    </row>
    <row r="1222" spans="1:41" s="9" customFormat="1" ht="15" customHeight="1" x14ac:dyDescent="0.4">
      <c r="A1222" s="125">
        <v>0</v>
      </c>
      <c r="B1222" s="125">
        <v>0</v>
      </c>
      <c r="C1222" s="125">
        <v>0</v>
      </c>
      <c r="D1222" s="125">
        <v>0</v>
      </c>
      <c r="E1222" s="125">
        <v>0</v>
      </c>
      <c r="F1222" s="125">
        <v>0</v>
      </c>
      <c r="G1222" s="120">
        <v>1</v>
      </c>
      <c r="H1222" s="125">
        <v>0</v>
      </c>
      <c r="I1222" s="125">
        <v>0</v>
      </c>
      <c r="J1222" s="300">
        <v>0</v>
      </c>
      <c r="K1222" s="125">
        <v>0</v>
      </c>
      <c r="L1222" s="125">
        <v>0</v>
      </c>
      <c r="M1222" s="135" t="s">
        <v>9737</v>
      </c>
      <c r="N1222" s="133" t="s">
        <v>10409</v>
      </c>
      <c r="O1222" s="254" t="s">
        <v>3032</v>
      </c>
      <c r="P1222" s="254" t="s">
        <v>611</v>
      </c>
      <c r="Q1222" s="254" t="s">
        <v>7480</v>
      </c>
      <c r="R1222" s="257" t="s">
        <v>9418</v>
      </c>
      <c r="S1222" s="313" t="s">
        <v>9391</v>
      </c>
      <c r="T1222" s="257" t="s">
        <v>10779</v>
      </c>
      <c r="U1222" s="304" t="s">
        <v>5683</v>
      </c>
      <c r="V1222" s="304" t="s">
        <v>2977</v>
      </c>
      <c r="W1222" s="302" t="s">
        <v>3031</v>
      </c>
      <c r="X1222" s="143" t="s">
        <v>232</v>
      </c>
      <c r="Y1222" s="97" t="s">
        <v>232</v>
      </c>
      <c r="Z1222" s="255" t="s">
        <v>300</v>
      </c>
      <c r="AA1222" s="306" t="s">
        <v>300</v>
      </c>
      <c r="AB1222" s="259" t="s">
        <v>173</v>
      </c>
      <c r="AC1222" s="133" t="s">
        <v>9392</v>
      </c>
      <c r="AD1222" s="303">
        <f t="shared" si="18"/>
        <v>0</v>
      </c>
      <c r="AE1222" s="254"/>
      <c r="AF1222" s="133" t="e">
        <f>VLOOKUP(N1222,'2021jobs'!A:A,1,0)</f>
        <v>#N/A</v>
      </c>
      <c r="AG1222" s="133" t="e">
        <f>VLOOKUP(Z1222,'2021jobs'!A:A,1,0)</f>
        <v>#N/A</v>
      </c>
      <c r="AH1222" s="256"/>
      <c r="AI1222" s="255"/>
      <c r="AJ1222" s="172"/>
      <c r="AK1222" s="135"/>
      <c r="AL1222" s="115"/>
      <c r="AM1222" s="134"/>
      <c r="AN1222" s="134"/>
      <c r="AO1222" s="5"/>
    </row>
    <row r="1223" spans="1:41" s="9" customFormat="1" ht="15" customHeight="1" x14ac:dyDescent="0.4">
      <c r="A1223" s="125">
        <v>0</v>
      </c>
      <c r="B1223" s="125">
        <v>0</v>
      </c>
      <c r="C1223" s="125">
        <v>0</v>
      </c>
      <c r="D1223" s="125">
        <v>0</v>
      </c>
      <c r="E1223" s="125">
        <v>0</v>
      </c>
      <c r="F1223" s="125">
        <v>0</v>
      </c>
      <c r="G1223" s="120">
        <v>1</v>
      </c>
      <c r="H1223" s="125">
        <v>0</v>
      </c>
      <c r="I1223" s="125">
        <v>0</v>
      </c>
      <c r="J1223" s="300">
        <v>0</v>
      </c>
      <c r="K1223" s="125">
        <v>0</v>
      </c>
      <c r="L1223" s="125">
        <v>0</v>
      </c>
      <c r="M1223" s="135" t="s">
        <v>9737</v>
      </c>
      <c r="N1223" s="133" t="s">
        <v>10410</v>
      </c>
      <c r="O1223" s="254" t="s">
        <v>3032</v>
      </c>
      <c r="P1223" s="254" t="s">
        <v>433</v>
      </c>
      <c r="Q1223" s="254" t="s">
        <v>7480</v>
      </c>
      <c r="R1223" s="257" t="s">
        <v>9417</v>
      </c>
      <c r="S1223" s="313" t="s">
        <v>9391</v>
      </c>
      <c r="T1223" s="257" t="s">
        <v>10825</v>
      </c>
      <c r="U1223" s="304" t="s">
        <v>5683</v>
      </c>
      <c r="V1223" s="304" t="s">
        <v>2977</v>
      </c>
      <c r="W1223" s="302" t="s">
        <v>3031</v>
      </c>
      <c r="X1223" s="143" t="s">
        <v>232</v>
      </c>
      <c r="Y1223" s="97" t="s">
        <v>232</v>
      </c>
      <c r="Z1223" s="255" t="s">
        <v>300</v>
      </c>
      <c r="AA1223" s="306" t="s">
        <v>300</v>
      </c>
      <c r="AB1223" s="259" t="s">
        <v>173</v>
      </c>
      <c r="AC1223" s="133" t="s">
        <v>9392</v>
      </c>
      <c r="AD1223" s="303">
        <f t="shared" si="18"/>
        <v>0</v>
      </c>
      <c r="AE1223" s="254"/>
      <c r="AF1223" s="133" t="e">
        <f>VLOOKUP(N1223,'2021jobs'!A:A,1,0)</f>
        <v>#N/A</v>
      </c>
      <c r="AG1223" s="133" t="e">
        <f>VLOOKUP(Z1223,'2021jobs'!A:A,1,0)</f>
        <v>#N/A</v>
      </c>
      <c r="AH1223" s="256"/>
      <c r="AI1223" s="255"/>
      <c r="AJ1223" s="172"/>
      <c r="AK1223" s="135"/>
      <c r="AL1223" s="115"/>
      <c r="AM1223" s="134"/>
      <c r="AN1223" s="134"/>
      <c r="AO1223" s="5"/>
    </row>
    <row r="1224" spans="1:41" s="9" customFormat="1" ht="15" customHeight="1" x14ac:dyDescent="0.4">
      <c r="A1224" s="125">
        <v>0</v>
      </c>
      <c r="B1224" s="125">
        <v>0</v>
      </c>
      <c r="C1224" s="125">
        <v>0</v>
      </c>
      <c r="D1224" s="125">
        <v>0</v>
      </c>
      <c r="E1224" s="125">
        <v>0</v>
      </c>
      <c r="F1224" s="125">
        <v>0</v>
      </c>
      <c r="G1224" s="120">
        <v>1</v>
      </c>
      <c r="H1224" s="125">
        <v>0</v>
      </c>
      <c r="I1224" s="125">
        <v>0</v>
      </c>
      <c r="J1224" s="300">
        <v>0</v>
      </c>
      <c r="K1224" s="125">
        <v>0</v>
      </c>
      <c r="L1224" s="125">
        <v>0</v>
      </c>
      <c r="M1224" s="277" t="s">
        <v>1232</v>
      </c>
      <c r="N1224" s="133" t="s">
        <v>10411</v>
      </c>
      <c r="O1224" s="254" t="s">
        <v>3032</v>
      </c>
      <c r="P1224" s="254" t="s">
        <v>355</v>
      </c>
      <c r="Q1224" s="254" t="s">
        <v>7480</v>
      </c>
      <c r="R1224" s="257" t="s">
        <v>3040</v>
      </c>
      <c r="S1224" s="313" t="s">
        <v>9391</v>
      </c>
      <c r="T1224" s="257" t="s">
        <v>10824</v>
      </c>
      <c r="U1224" s="304" t="s">
        <v>5683</v>
      </c>
      <c r="V1224" s="304" t="s">
        <v>2977</v>
      </c>
      <c r="W1224" s="302" t="s">
        <v>3031</v>
      </c>
      <c r="X1224" s="143" t="s">
        <v>232</v>
      </c>
      <c r="Y1224" s="97" t="s">
        <v>232</v>
      </c>
      <c r="Z1224" s="255" t="s">
        <v>3039</v>
      </c>
      <c r="AA1224" s="106" t="s">
        <v>3041</v>
      </c>
      <c r="AB1224" s="259" t="s">
        <v>173</v>
      </c>
      <c r="AC1224" s="133" t="s">
        <v>9392</v>
      </c>
      <c r="AD1224" s="303">
        <f t="shared" si="18"/>
        <v>0</v>
      </c>
      <c r="AE1224" s="105" t="s">
        <v>7482</v>
      </c>
      <c r="AF1224" s="133" t="e">
        <f>VLOOKUP(N1224,'2021jobs'!A:A,1,0)</f>
        <v>#N/A</v>
      </c>
      <c r="AG1224" s="133" t="str">
        <f>VLOOKUP(Z1224,'2021jobs'!A:A,1,0)</f>
        <v>SCSX-T3</v>
      </c>
      <c r="AH1224" s="256"/>
      <c r="AI1224" s="132" t="s">
        <v>3039</v>
      </c>
      <c r="AJ1224" s="172" t="s">
        <v>239</v>
      </c>
      <c r="AK1224" s="135"/>
      <c r="AL1224" s="115" t="s">
        <v>3031</v>
      </c>
      <c r="AM1224" s="134" t="s">
        <v>2977</v>
      </c>
      <c r="AN1224" s="134" t="s">
        <v>2977</v>
      </c>
      <c r="AO1224" s="5" t="s">
        <v>173</v>
      </c>
    </row>
    <row r="1225" spans="1:41" s="9" customFormat="1" ht="15" customHeight="1" x14ac:dyDescent="0.4">
      <c r="A1225" s="125">
        <v>0</v>
      </c>
      <c r="B1225" s="125">
        <v>0</v>
      </c>
      <c r="C1225" s="125">
        <v>0</v>
      </c>
      <c r="D1225" s="125">
        <v>0</v>
      </c>
      <c r="E1225" s="125">
        <v>0</v>
      </c>
      <c r="F1225" s="125">
        <v>0</v>
      </c>
      <c r="G1225" s="120">
        <v>1</v>
      </c>
      <c r="H1225" s="125">
        <v>0</v>
      </c>
      <c r="I1225" s="125">
        <v>0</v>
      </c>
      <c r="J1225" s="300">
        <v>0</v>
      </c>
      <c r="K1225" s="125">
        <v>0</v>
      </c>
      <c r="L1225" s="125">
        <v>0</v>
      </c>
      <c r="M1225" s="277" t="s">
        <v>1232</v>
      </c>
      <c r="N1225" s="133" t="s">
        <v>10412</v>
      </c>
      <c r="O1225" s="254" t="s">
        <v>3032</v>
      </c>
      <c r="P1225" s="254" t="s">
        <v>443</v>
      </c>
      <c r="Q1225" s="254" t="s">
        <v>7480</v>
      </c>
      <c r="R1225" s="257" t="s">
        <v>9420</v>
      </c>
      <c r="S1225" s="313" t="s">
        <v>9391</v>
      </c>
      <c r="T1225" s="257" t="s">
        <v>9696</v>
      </c>
      <c r="U1225" s="304" t="s">
        <v>5683</v>
      </c>
      <c r="V1225" s="304" t="s">
        <v>2977</v>
      </c>
      <c r="W1225" s="302" t="s">
        <v>3031</v>
      </c>
      <c r="X1225" s="143" t="s">
        <v>232</v>
      </c>
      <c r="Y1225" s="97" t="s">
        <v>232</v>
      </c>
      <c r="Z1225" s="255" t="s">
        <v>3042</v>
      </c>
      <c r="AA1225" s="106" t="s">
        <v>3043</v>
      </c>
      <c r="AB1225" s="259" t="s">
        <v>173</v>
      </c>
      <c r="AC1225" s="133" t="s">
        <v>9392</v>
      </c>
      <c r="AD1225" s="303">
        <f t="shared" ref="AD1225:AD1288" si="19">IF(Z1225=N1225,1,0)</f>
        <v>0</v>
      </c>
      <c r="AE1225" s="105"/>
      <c r="AF1225" s="133" t="e">
        <f>VLOOKUP(N1225,'2021jobs'!A:A,1,0)</f>
        <v>#N/A</v>
      </c>
      <c r="AG1225" s="133" t="str">
        <f>VLOOKUP(Z1225,'2021jobs'!A:A,1,0)</f>
        <v>SCSX-T2</v>
      </c>
      <c r="AH1225" s="256"/>
      <c r="AI1225" s="132" t="s">
        <v>3042</v>
      </c>
      <c r="AJ1225" s="172" t="s">
        <v>239</v>
      </c>
      <c r="AK1225" s="135"/>
      <c r="AL1225" s="115" t="s">
        <v>3031</v>
      </c>
      <c r="AM1225" s="134" t="s">
        <v>2977</v>
      </c>
      <c r="AN1225" s="134" t="s">
        <v>2977</v>
      </c>
      <c r="AO1225" s="5" t="s">
        <v>173</v>
      </c>
    </row>
    <row r="1226" spans="1:41" s="9" customFormat="1" ht="15" customHeight="1" x14ac:dyDescent="0.4">
      <c r="A1226" s="125">
        <v>0</v>
      </c>
      <c r="B1226" s="125">
        <v>0</v>
      </c>
      <c r="C1226" s="125">
        <v>0</v>
      </c>
      <c r="D1226" s="125">
        <v>0</v>
      </c>
      <c r="E1226" s="125">
        <v>0</v>
      </c>
      <c r="F1226" s="125">
        <v>0</v>
      </c>
      <c r="G1226" s="120">
        <v>1</v>
      </c>
      <c r="H1226" s="125">
        <v>0</v>
      </c>
      <c r="I1226" s="125">
        <v>0</v>
      </c>
      <c r="J1226" s="300">
        <v>0</v>
      </c>
      <c r="K1226" s="125">
        <v>0</v>
      </c>
      <c r="L1226" s="125">
        <v>0</v>
      </c>
      <c r="M1226" s="135" t="s">
        <v>9737</v>
      </c>
      <c r="N1226" s="133" t="s">
        <v>10413</v>
      </c>
      <c r="O1226" s="254" t="s">
        <v>3032</v>
      </c>
      <c r="P1226" s="254" t="s">
        <v>474</v>
      </c>
      <c r="Q1226" s="254" t="s">
        <v>7480</v>
      </c>
      <c r="R1226" s="257" t="s">
        <v>9419</v>
      </c>
      <c r="S1226" s="313" t="s">
        <v>9391</v>
      </c>
      <c r="T1226" s="257" t="s">
        <v>10823</v>
      </c>
      <c r="U1226" s="304" t="s">
        <v>5683</v>
      </c>
      <c r="V1226" s="304" t="s">
        <v>2977</v>
      </c>
      <c r="W1226" s="302" t="s">
        <v>3031</v>
      </c>
      <c r="X1226" s="143" t="s">
        <v>232</v>
      </c>
      <c r="Y1226" s="97" t="s">
        <v>232</v>
      </c>
      <c r="Z1226" s="255" t="s">
        <v>300</v>
      </c>
      <c r="AA1226" s="306" t="s">
        <v>300</v>
      </c>
      <c r="AB1226" s="259" t="s">
        <v>173</v>
      </c>
      <c r="AC1226" s="133" t="s">
        <v>9392</v>
      </c>
      <c r="AD1226" s="303">
        <f t="shared" si="19"/>
        <v>0</v>
      </c>
      <c r="AE1226" s="254"/>
      <c r="AF1226" s="133" t="e">
        <f>VLOOKUP(N1226,'2021jobs'!A:A,1,0)</f>
        <v>#N/A</v>
      </c>
      <c r="AG1226" s="133" t="e">
        <f>VLOOKUP(Z1226,'2021jobs'!A:A,1,0)</f>
        <v>#N/A</v>
      </c>
      <c r="AH1226" s="256"/>
      <c r="AI1226" s="255"/>
      <c r="AJ1226" s="172"/>
      <c r="AK1226" s="135"/>
      <c r="AL1226" s="115"/>
      <c r="AM1226" s="134"/>
      <c r="AN1226" s="134"/>
      <c r="AO1226" s="5"/>
    </row>
    <row r="1227" spans="1:41" s="9" customFormat="1" ht="15" customHeight="1" x14ac:dyDescent="0.4">
      <c r="A1227" s="125">
        <v>0</v>
      </c>
      <c r="B1227" s="125">
        <v>0</v>
      </c>
      <c r="C1227" s="125">
        <v>0</v>
      </c>
      <c r="D1227" s="125">
        <v>0</v>
      </c>
      <c r="E1227" s="125">
        <v>0</v>
      </c>
      <c r="F1227" s="125">
        <v>0</v>
      </c>
      <c r="G1227" s="120">
        <v>1</v>
      </c>
      <c r="H1227" s="125">
        <v>0</v>
      </c>
      <c r="I1227" s="125">
        <v>0</v>
      </c>
      <c r="J1227" s="300">
        <v>0</v>
      </c>
      <c r="K1227" s="125">
        <v>0</v>
      </c>
      <c r="L1227" s="125">
        <v>0</v>
      </c>
      <c r="M1227" s="135"/>
      <c r="N1227" s="133" t="s">
        <v>3046</v>
      </c>
      <c r="O1227" s="254" t="s">
        <v>3045</v>
      </c>
      <c r="P1227" s="254" t="s">
        <v>2034</v>
      </c>
      <c r="Q1227" s="254" t="s">
        <v>7512</v>
      </c>
      <c r="R1227" s="257" t="s">
        <v>7623</v>
      </c>
      <c r="S1227" s="313" t="s">
        <v>9444</v>
      </c>
      <c r="T1227" s="257" t="s">
        <v>10786</v>
      </c>
      <c r="U1227" s="296" t="s">
        <v>83</v>
      </c>
      <c r="V1227" s="304" t="s">
        <v>2751</v>
      </c>
      <c r="W1227" s="302" t="s">
        <v>3044</v>
      </c>
      <c r="X1227" s="143" t="s">
        <v>232</v>
      </c>
      <c r="Y1227" s="97" t="s">
        <v>232</v>
      </c>
      <c r="Z1227" s="255" t="s">
        <v>3046</v>
      </c>
      <c r="AA1227" s="106" t="s">
        <v>3047</v>
      </c>
      <c r="AB1227" s="259" t="s">
        <v>173</v>
      </c>
      <c r="AC1227" s="133" t="s">
        <v>8206</v>
      </c>
      <c r="AD1227" s="303">
        <f t="shared" si="19"/>
        <v>1</v>
      </c>
      <c r="AE1227" s="105"/>
      <c r="AF1227" s="133" t="str">
        <f>VLOOKUP(N1227,'2021jobs'!A:A,1,0)</f>
        <v>CFSX-T5</v>
      </c>
      <c r="AG1227" s="133" t="str">
        <f>VLOOKUP(Z1227,'2021jobs'!A:A,1,0)</f>
        <v>CFSX-T5</v>
      </c>
      <c r="AH1227" s="256"/>
      <c r="AI1227" s="132" t="s">
        <v>3046</v>
      </c>
      <c r="AJ1227" s="172" t="s">
        <v>239</v>
      </c>
      <c r="AK1227" s="135" t="s">
        <v>7476</v>
      </c>
      <c r="AL1227" s="115" t="s">
        <v>3044</v>
      </c>
      <c r="AM1227" s="134" t="s">
        <v>2751</v>
      </c>
      <c r="AN1227" s="134" t="s">
        <v>2977</v>
      </c>
      <c r="AO1227" s="5" t="s">
        <v>173</v>
      </c>
    </row>
    <row r="1228" spans="1:41" s="9" customFormat="1" ht="15" customHeight="1" x14ac:dyDescent="0.4">
      <c r="A1228" s="125">
        <v>0</v>
      </c>
      <c r="B1228" s="125">
        <v>0</v>
      </c>
      <c r="C1228" s="125">
        <v>0</v>
      </c>
      <c r="D1228" s="125">
        <v>0</v>
      </c>
      <c r="E1228" s="125">
        <v>0</v>
      </c>
      <c r="F1228" s="125">
        <v>0</v>
      </c>
      <c r="G1228" s="120">
        <v>1</v>
      </c>
      <c r="H1228" s="125">
        <v>0</v>
      </c>
      <c r="I1228" s="125">
        <v>0</v>
      </c>
      <c r="J1228" s="300">
        <v>0</v>
      </c>
      <c r="K1228" s="125">
        <v>0</v>
      </c>
      <c r="L1228" s="125">
        <v>0</v>
      </c>
      <c r="M1228" s="135" t="s">
        <v>9737</v>
      </c>
      <c r="N1228" s="133" t="s">
        <v>10414</v>
      </c>
      <c r="O1228" s="254" t="s">
        <v>3045</v>
      </c>
      <c r="P1228" s="254" t="s">
        <v>2037</v>
      </c>
      <c r="Q1228" s="254" t="s">
        <v>7512</v>
      </c>
      <c r="R1228" s="257" t="s">
        <v>7624</v>
      </c>
      <c r="S1228" s="313" t="s">
        <v>9444</v>
      </c>
      <c r="T1228" s="257" t="s">
        <v>10827</v>
      </c>
      <c r="U1228" s="296" t="s">
        <v>83</v>
      </c>
      <c r="V1228" s="304" t="s">
        <v>2751</v>
      </c>
      <c r="W1228" s="302" t="s">
        <v>3044</v>
      </c>
      <c r="X1228" s="143" t="s">
        <v>232</v>
      </c>
      <c r="Y1228" s="254" t="s">
        <v>232</v>
      </c>
      <c r="Z1228" s="255" t="s">
        <v>300</v>
      </c>
      <c r="AA1228" s="306" t="s">
        <v>300</v>
      </c>
      <c r="AB1228" s="259" t="s">
        <v>173</v>
      </c>
      <c r="AC1228" s="133" t="s">
        <v>8206</v>
      </c>
      <c r="AD1228" s="303">
        <f t="shared" si="19"/>
        <v>0</v>
      </c>
      <c r="AE1228" s="105"/>
      <c r="AF1228" s="133" t="e">
        <f>VLOOKUP(N1228,'2021jobs'!A:A,1,0)</f>
        <v>#N/A</v>
      </c>
      <c r="AG1228" s="133" t="e">
        <f>VLOOKUP(Z1228,'2021jobs'!A:A,1,0)</f>
        <v>#N/A</v>
      </c>
      <c r="AH1228" s="256"/>
      <c r="AI1228" s="132"/>
      <c r="AJ1228" s="172"/>
      <c r="AK1228" s="135" t="s">
        <v>7476</v>
      </c>
      <c r="AL1228" s="115" t="s">
        <v>3044</v>
      </c>
      <c r="AM1228" s="134" t="s">
        <v>2751</v>
      </c>
      <c r="AN1228" s="134" t="s">
        <v>2977</v>
      </c>
      <c r="AO1228" s="5" t="s">
        <v>173</v>
      </c>
    </row>
    <row r="1229" spans="1:41" s="9" customFormat="1" ht="15" customHeight="1" x14ac:dyDescent="0.4">
      <c r="A1229" s="125">
        <v>0</v>
      </c>
      <c r="B1229" s="125">
        <v>0</v>
      </c>
      <c r="C1229" s="125">
        <v>0</v>
      </c>
      <c r="D1229" s="125">
        <v>0</v>
      </c>
      <c r="E1229" s="125">
        <v>0</v>
      </c>
      <c r="F1229" s="125">
        <v>0</v>
      </c>
      <c r="G1229" s="120">
        <v>1</v>
      </c>
      <c r="H1229" s="125">
        <v>0</v>
      </c>
      <c r="I1229" s="125">
        <v>0</v>
      </c>
      <c r="J1229" s="300">
        <v>0</v>
      </c>
      <c r="K1229" s="125">
        <v>0</v>
      </c>
      <c r="L1229" s="125">
        <v>0</v>
      </c>
      <c r="M1229" s="135" t="s">
        <v>9737</v>
      </c>
      <c r="N1229" s="133" t="s">
        <v>10415</v>
      </c>
      <c r="O1229" s="254" t="s">
        <v>3045</v>
      </c>
      <c r="P1229" s="254" t="s">
        <v>492</v>
      </c>
      <c r="Q1229" s="254" t="s">
        <v>7512</v>
      </c>
      <c r="R1229" s="257" t="s">
        <v>7625</v>
      </c>
      <c r="S1229" s="313" t="s">
        <v>9444</v>
      </c>
      <c r="T1229" s="257" t="s">
        <v>10773</v>
      </c>
      <c r="U1229" s="296" t="s">
        <v>83</v>
      </c>
      <c r="V1229" s="304" t="s">
        <v>2751</v>
      </c>
      <c r="W1229" s="302" t="s">
        <v>3044</v>
      </c>
      <c r="X1229" s="143" t="s">
        <v>232</v>
      </c>
      <c r="Y1229" s="254" t="s">
        <v>232</v>
      </c>
      <c r="Z1229" s="255" t="s">
        <v>300</v>
      </c>
      <c r="AA1229" s="306" t="s">
        <v>300</v>
      </c>
      <c r="AB1229" s="259" t="s">
        <v>173</v>
      </c>
      <c r="AC1229" s="133" t="s">
        <v>8206</v>
      </c>
      <c r="AD1229" s="303">
        <f t="shared" si="19"/>
        <v>0</v>
      </c>
      <c r="AE1229" s="105"/>
      <c r="AF1229" s="133" t="e">
        <f>VLOOKUP(N1229,'2021jobs'!A:A,1,0)</f>
        <v>#N/A</v>
      </c>
      <c r="AG1229" s="133" t="e">
        <f>VLOOKUP(Z1229,'2021jobs'!A:A,1,0)</f>
        <v>#N/A</v>
      </c>
      <c r="AH1229" s="256"/>
      <c r="AI1229" s="132"/>
      <c r="AJ1229" s="172"/>
      <c r="AK1229" s="135" t="s">
        <v>7476</v>
      </c>
      <c r="AL1229" s="115" t="s">
        <v>3044</v>
      </c>
      <c r="AM1229" s="134" t="s">
        <v>2751</v>
      </c>
      <c r="AN1229" s="134" t="s">
        <v>2977</v>
      </c>
      <c r="AO1229" s="5" t="s">
        <v>173</v>
      </c>
    </row>
    <row r="1230" spans="1:41" s="9" customFormat="1" ht="15" customHeight="1" x14ac:dyDescent="0.4">
      <c r="A1230" s="125">
        <v>0</v>
      </c>
      <c r="B1230" s="125">
        <v>0</v>
      </c>
      <c r="C1230" s="125">
        <v>0</v>
      </c>
      <c r="D1230" s="125">
        <v>0</v>
      </c>
      <c r="E1230" s="125">
        <v>0</v>
      </c>
      <c r="F1230" s="125">
        <v>0</v>
      </c>
      <c r="G1230" s="120">
        <v>1</v>
      </c>
      <c r="H1230" s="125">
        <v>0</v>
      </c>
      <c r="I1230" s="125">
        <v>0</v>
      </c>
      <c r="J1230" s="300">
        <v>0</v>
      </c>
      <c r="K1230" s="125">
        <v>0</v>
      </c>
      <c r="L1230" s="125">
        <v>0</v>
      </c>
      <c r="M1230" s="135" t="s">
        <v>9737</v>
      </c>
      <c r="N1230" s="133" t="s">
        <v>10416</v>
      </c>
      <c r="O1230" s="254" t="s">
        <v>3045</v>
      </c>
      <c r="P1230" s="254" t="s">
        <v>2042</v>
      </c>
      <c r="Q1230" s="254" t="s">
        <v>7512</v>
      </c>
      <c r="R1230" s="257" t="s">
        <v>7626</v>
      </c>
      <c r="S1230" s="313" t="s">
        <v>9444</v>
      </c>
      <c r="T1230" s="257" t="s">
        <v>10774</v>
      </c>
      <c r="U1230" s="296" t="s">
        <v>83</v>
      </c>
      <c r="V1230" s="304" t="s">
        <v>2751</v>
      </c>
      <c r="W1230" s="302" t="s">
        <v>3044</v>
      </c>
      <c r="X1230" s="143" t="s">
        <v>232</v>
      </c>
      <c r="Y1230" s="254" t="s">
        <v>232</v>
      </c>
      <c r="Z1230" s="255" t="s">
        <v>300</v>
      </c>
      <c r="AA1230" s="306" t="s">
        <v>300</v>
      </c>
      <c r="AB1230" s="259" t="s">
        <v>173</v>
      </c>
      <c r="AC1230" s="133" t="s">
        <v>8206</v>
      </c>
      <c r="AD1230" s="303">
        <f t="shared" si="19"/>
        <v>0</v>
      </c>
      <c r="AE1230" s="105"/>
      <c r="AF1230" s="133" t="e">
        <f>VLOOKUP(N1230,'2021jobs'!A:A,1,0)</f>
        <v>#N/A</v>
      </c>
      <c r="AG1230" s="133" t="e">
        <f>VLOOKUP(Z1230,'2021jobs'!A:A,1,0)</f>
        <v>#N/A</v>
      </c>
      <c r="AH1230" s="256"/>
      <c r="AI1230" s="132"/>
      <c r="AJ1230" s="172"/>
      <c r="AK1230" s="135" t="s">
        <v>7476</v>
      </c>
      <c r="AL1230" s="115" t="s">
        <v>3044</v>
      </c>
      <c r="AM1230" s="134" t="s">
        <v>2751</v>
      </c>
      <c r="AN1230" s="134" t="s">
        <v>2977</v>
      </c>
      <c r="AO1230" s="5" t="s">
        <v>173</v>
      </c>
    </row>
    <row r="1231" spans="1:41" s="9" customFormat="1" ht="15" customHeight="1" x14ac:dyDescent="0.4">
      <c r="A1231" s="128">
        <v>0</v>
      </c>
      <c r="B1231" s="128">
        <v>0</v>
      </c>
      <c r="C1231" s="128">
        <v>0</v>
      </c>
      <c r="D1231" s="128">
        <v>0</v>
      </c>
      <c r="E1231" s="128">
        <v>0</v>
      </c>
      <c r="F1231" s="128">
        <v>0</v>
      </c>
      <c r="G1231" s="123">
        <v>1</v>
      </c>
      <c r="H1231" s="128">
        <v>0</v>
      </c>
      <c r="I1231" s="128">
        <v>0</v>
      </c>
      <c r="J1231" s="300">
        <v>0</v>
      </c>
      <c r="K1231" s="128">
        <v>0</v>
      </c>
      <c r="L1231" s="128">
        <v>0</v>
      </c>
      <c r="M1231" s="135" t="s">
        <v>9737</v>
      </c>
      <c r="N1231" s="133" t="s">
        <v>10417</v>
      </c>
      <c r="O1231" s="254" t="s">
        <v>3045</v>
      </c>
      <c r="P1231" s="254" t="s">
        <v>2045</v>
      </c>
      <c r="Q1231" s="254" t="s">
        <v>7512</v>
      </c>
      <c r="R1231" s="257" t="s">
        <v>7627</v>
      </c>
      <c r="S1231" s="313" t="s">
        <v>9444</v>
      </c>
      <c r="T1231" s="257" t="s">
        <v>10826</v>
      </c>
      <c r="U1231" s="296" t="s">
        <v>83</v>
      </c>
      <c r="V1231" s="304" t="s">
        <v>2751</v>
      </c>
      <c r="W1231" s="302" t="s">
        <v>3044</v>
      </c>
      <c r="X1231" s="143" t="s">
        <v>232</v>
      </c>
      <c r="Y1231" s="254" t="s">
        <v>232</v>
      </c>
      <c r="Z1231" s="303" t="s">
        <v>300</v>
      </c>
      <c r="AA1231" s="306" t="s">
        <v>300</v>
      </c>
      <c r="AB1231" s="259" t="s">
        <v>173</v>
      </c>
      <c r="AC1231" s="133" t="s">
        <v>8206</v>
      </c>
      <c r="AD1231" s="303">
        <f t="shared" si="19"/>
        <v>0</v>
      </c>
      <c r="AE1231" s="254"/>
      <c r="AF1231" s="133" t="e">
        <f>VLOOKUP(N1231,'2021jobs'!A:A,1,0)</f>
        <v>#N/A</v>
      </c>
      <c r="AG1231" s="133" t="e">
        <f>VLOOKUP(Z1231,'2021jobs'!A:A,1,0)</f>
        <v>#N/A</v>
      </c>
      <c r="AH1231" s="257"/>
      <c r="AI1231" s="133"/>
      <c r="AJ1231" s="263"/>
      <c r="AK1231" s="135" t="s">
        <v>7476</v>
      </c>
      <c r="AL1231" s="115" t="s">
        <v>3044</v>
      </c>
      <c r="AM1231" s="134" t="s">
        <v>2751</v>
      </c>
      <c r="AN1231" s="134" t="s">
        <v>2977</v>
      </c>
      <c r="AO1231" s="5" t="s">
        <v>173</v>
      </c>
    </row>
    <row r="1232" spans="1:41" s="9" customFormat="1" ht="15" customHeight="1" x14ac:dyDescent="0.4">
      <c r="A1232" s="125">
        <v>0</v>
      </c>
      <c r="B1232" s="125">
        <v>0</v>
      </c>
      <c r="C1232" s="125">
        <v>0</v>
      </c>
      <c r="D1232" s="125">
        <v>0</v>
      </c>
      <c r="E1232" s="125">
        <v>0</v>
      </c>
      <c r="F1232" s="125">
        <v>0</v>
      </c>
      <c r="G1232" s="120">
        <v>1</v>
      </c>
      <c r="H1232" s="125">
        <v>0</v>
      </c>
      <c r="I1232" s="125">
        <v>0</v>
      </c>
      <c r="J1232" s="300">
        <v>0</v>
      </c>
      <c r="K1232" s="125">
        <v>0</v>
      </c>
      <c r="L1232" s="125">
        <v>0</v>
      </c>
      <c r="M1232" s="135"/>
      <c r="N1232" s="133" t="s">
        <v>3050</v>
      </c>
      <c r="O1232" s="254" t="s">
        <v>3049</v>
      </c>
      <c r="P1232" s="254" t="s">
        <v>419</v>
      </c>
      <c r="Q1232" s="254" t="s">
        <v>7479</v>
      </c>
      <c r="R1232" s="257" t="s">
        <v>3051</v>
      </c>
      <c r="S1232" s="313" t="s">
        <v>9849</v>
      </c>
      <c r="T1232" s="257" t="s">
        <v>10828</v>
      </c>
      <c r="U1232" s="304" t="s">
        <v>5683</v>
      </c>
      <c r="V1232" s="304" t="s">
        <v>2977</v>
      </c>
      <c r="W1232" s="302" t="s">
        <v>3048</v>
      </c>
      <c r="X1232" s="143" t="s">
        <v>232</v>
      </c>
      <c r="Y1232" s="97" t="s">
        <v>232</v>
      </c>
      <c r="Z1232" s="255" t="s">
        <v>3050</v>
      </c>
      <c r="AA1232" s="106" t="s">
        <v>3052</v>
      </c>
      <c r="AB1232" s="259" t="s">
        <v>173</v>
      </c>
      <c r="AC1232" s="133" t="s">
        <v>8539</v>
      </c>
      <c r="AD1232" s="303">
        <f t="shared" si="19"/>
        <v>1</v>
      </c>
      <c r="AE1232" s="105"/>
      <c r="AF1232" s="133" t="str">
        <f>VLOOKUP(N1232,'2021jobs'!A:A,1,0)</f>
        <v>SGMG-S1</v>
      </c>
      <c r="AG1232" s="133" t="str">
        <f>VLOOKUP(Z1232,'2021jobs'!A:A,1,0)</f>
        <v>SGMG-S1</v>
      </c>
      <c r="AH1232" s="256"/>
      <c r="AI1232" s="132" t="s">
        <v>3050</v>
      </c>
      <c r="AJ1232" s="172" t="s">
        <v>239</v>
      </c>
      <c r="AK1232" s="135"/>
      <c r="AL1232" s="115" t="s">
        <v>3048</v>
      </c>
      <c r="AM1232" s="134" t="s">
        <v>2977</v>
      </c>
      <c r="AN1232" s="134" t="s">
        <v>2977</v>
      </c>
      <c r="AO1232" s="5" t="s">
        <v>173</v>
      </c>
    </row>
    <row r="1233" spans="1:41" s="9" customFormat="1" ht="15" customHeight="1" x14ac:dyDescent="0.4">
      <c r="A1233" s="125">
        <v>0</v>
      </c>
      <c r="B1233" s="125">
        <v>0</v>
      </c>
      <c r="C1233" s="125">
        <v>0</v>
      </c>
      <c r="D1233" s="125">
        <v>0</v>
      </c>
      <c r="E1233" s="125">
        <v>0</v>
      </c>
      <c r="F1233" s="125">
        <v>0</v>
      </c>
      <c r="G1233" s="120">
        <v>1</v>
      </c>
      <c r="H1233" s="125">
        <v>0</v>
      </c>
      <c r="I1233" s="125">
        <v>0</v>
      </c>
      <c r="J1233" s="300">
        <v>0</v>
      </c>
      <c r="K1233" s="125">
        <v>0</v>
      </c>
      <c r="L1233" s="125">
        <v>0</v>
      </c>
      <c r="M1233" s="135" t="s">
        <v>9737</v>
      </c>
      <c r="N1233" s="133" t="s">
        <v>10418</v>
      </c>
      <c r="O1233" s="254" t="s">
        <v>3054</v>
      </c>
      <c r="P1233" s="254" t="s">
        <v>739</v>
      </c>
      <c r="Q1233" s="254" t="s">
        <v>7593</v>
      </c>
      <c r="R1233" s="257" t="s">
        <v>9447</v>
      </c>
      <c r="S1233" s="313" t="s">
        <v>9445</v>
      </c>
      <c r="T1233" s="257" t="s">
        <v>9682</v>
      </c>
      <c r="U1233" s="304" t="s">
        <v>5683</v>
      </c>
      <c r="V1233" s="304" t="s">
        <v>2977</v>
      </c>
      <c r="W1233" s="302" t="s">
        <v>3053</v>
      </c>
      <c r="X1233" s="143" t="s">
        <v>232</v>
      </c>
      <c r="Y1233" s="97" t="s">
        <v>232</v>
      </c>
      <c r="Z1233" s="255" t="s">
        <v>300</v>
      </c>
      <c r="AA1233" s="306" t="s">
        <v>300</v>
      </c>
      <c r="AB1233" s="259" t="s">
        <v>173</v>
      </c>
      <c r="AC1233" s="133" t="s">
        <v>8207</v>
      </c>
      <c r="AD1233" s="303">
        <f t="shared" si="19"/>
        <v>0</v>
      </c>
      <c r="AE1233" s="254"/>
      <c r="AF1233" s="133" t="e">
        <f>VLOOKUP(N1233,'2021jobs'!A:A,1,0)</f>
        <v>#N/A</v>
      </c>
      <c r="AG1233" s="133" t="e">
        <f>VLOOKUP(Z1233,'2021jobs'!A:A,1,0)</f>
        <v>#N/A</v>
      </c>
      <c r="AH1233" s="256"/>
      <c r="AI1233" s="255"/>
      <c r="AJ1233" s="172"/>
      <c r="AK1233" s="135"/>
      <c r="AL1233" s="115"/>
      <c r="AM1233" s="134"/>
      <c r="AN1233" s="134"/>
      <c r="AO1233" s="5"/>
    </row>
    <row r="1234" spans="1:41" s="9" customFormat="1" ht="15" customHeight="1" x14ac:dyDescent="0.4">
      <c r="A1234" s="125">
        <v>0</v>
      </c>
      <c r="B1234" s="125">
        <v>0</v>
      </c>
      <c r="C1234" s="125">
        <v>0</v>
      </c>
      <c r="D1234" s="125">
        <v>0</v>
      </c>
      <c r="E1234" s="125">
        <v>0</v>
      </c>
      <c r="F1234" s="125">
        <v>0</v>
      </c>
      <c r="G1234" s="120">
        <v>1</v>
      </c>
      <c r="H1234" s="125">
        <v>0</v>
      </c>
      <c r="I1234" s="125">
        <v>0</v>
      </c>
      <c r="J1234" s="300">
        <v>0</v>
      </c>
      <c r="K1234" s="125">
        <v>0</v>
      </c>
      <c r="L1234" s="125">
        <v>0</v>
      </c>
      <c r="M1234" s="135"/>
      <c r="N1234" s="133" t="s">
        <v>3055</v>
      </c>
      <c r="O1234" s="254" t="s">
        <v>3054</v>
      </c>
      <c r="P1234" s="254" t="s">
        <v>505</v>
      </c>
      <c r="Q1234" s="254" t="s">
        <v>7593</v>
      </c>
      <c r="R1234" s="257" t="s">
        <v>9448</v>
      </c>
      <c r="S1234" s="313" t="s">
        <v>9445</v>
      </c>
      <c r="T1234" s="257" t="s">
        <v>9681</v>
      </c>
      <c r="U1234" s="304" t="s">
        <v>5683</v>
      </c>
      <c r="V1234" s="304" t="s">
        <v>2977</v>
      </c>
      <c r="W1234" s="302" t="s">
        <v>3053</v>
      </c>
      <c r="X1234" s="143" t="s">
        <v>232</v>
      </c>
      <c r="Y1234" s="97" t="s">
        <v>232</v>
      </c>
      <c r="Z1234" s="255" t="s">
        <v>3055</v>
      </c>
      <c r="AA1234" s="106" t="s">
        <v>3056</v>
      </c>
      <c r="AB1234" s="259" t="s">
        <v>173</v>
      </c>
      <c r="AC1234" s="133" t="s">
        <v>8207</v>
      </c>
      <c r="AD1234" s="303">
        <f t="shared" si="19"/>
        <v>1</v>
      </c>
      <c r="AE1234" s="105"/>
      <c r="AF1234" s="133" t="str">
        <f>VLOOKUP(N1234,'2021jobs'!A:A,1,0)</f>
        <v>SGAR-Z2</v>
      </c>
      <c r="AG1234" s="133" t="str">
        <f>VLOOKUP(Z1234,'2021jobs'!A:A,1,0)</f>
        <v>SGAR-Z2</v>
      </c>
      <c r="AH1234" s="256"/>
      <c r="AI1234" s="132" t="s">
        <v>3055</v>
      </c>
      <c r="AJ1234" s="172" t="s">
        <v>239</v>
      </c>
      <c r="AK1234" s="135"/>
      <c r="AL1234" s="115" t="s">
        <v>3053</v>
      </c>
      <c r="AM1234" s="134" t="s">
        <v>2977</v>
      </c>
      <c r="AN1234" s="134" t="s">
        <v>2977</v>
      </c>
      <c r="AO1234" s="5" t="s">
        <v>173</v>
      </c>
    </row>
    <row r="1235" spans="1:41" s="9" customFormat="1" ht="15" customHeight="1" x14ac:dyDescent="0.4">
      <c r="A1235" s="125">
        <v>0</v>
      </c>
      <c r="B1235" s="125">
        <v>0</v>
      </c>
      <c r="C1235" s="125">
        <v>0</v>
      </c>
      <c r="D1235" s="125">
        <v>0</v>
      </c>
      <c r="E1235" s="125">
        <v>0</v>
      </c>
      <c r="F1235" s="125">
        <v>0</v>
      </c>
      <c r="G1235" s="120">
        <v>1</v>
      </c>
      <c r="H1235" s="125">
        <v>0</v>
      </c>
      <c r="I1235" s="125">
        <v>0</v>
      </c>
      <c r="J1235" s="300">
        <v>0</v>
      </c>
      <c r="K1235" s="125">
        <v>0</v>
      </c>
      <c r="L1235" s="125">
        <v>0</v>
      </c>
      <c r="M1235" s="135" t="s">
        <v>9737</v>
      </c>
      <c r="N1235" s="133" t="s">
        <v>10419</v>
      </c>
      <c r="O1235" s="254" t="s">
        <v>3054</v>
      </c>
      <c r="P1235" s="254" t="s">
        <v>746</v>
      </c>
      <c r="Q1235" s="254" t="s">
        <v>7593</v>
      </c>
      <c r="R1235" s="257" t="s">
        <v>9446</v>
      </c>
      <c r="S1235" s="313" t="s">
        <v>9445</v>
      </c>
      <c r="T1235" s="257" t="s">
        <v>8632</v>
      </c>
      <c r="U1235" s="304" t="s">
        <v>5683</v>
      </c>
      <c r="V1235" s="304" t="s">
        <v>2977</v>
      </c>
      <c r="W1235" s="302" t="s">
        <v>3053</v>
      </c>
      <c r="X1235" s="143" t="s">
        <v>232</v>
      </c>
      <c r="Y1235" s="97" t="s">
        <v>232</v>
      </c>
      <c r="Z1235" s="255" t="s">
        <v>300</v>
      </c>
      <c r="AA1235" s="306" t="s">
        <v>300</v>
      </c>
      <c r="AB1235" s="259" t="s">
        <v>173</v>
      </c>
      <c r="AC1235" s="133" t="s">
        <v>8207</v>
      </c>
      <c r="AD1235" s="303">
        <f t="shared" si="19"/>
        <v>0</v>
      </c>
      <c r="AE1235" s="254"/>
      <c r="AF1235" s="133" t="e">
        <f>VLOOKUP(N1235,'2021jobs'!A:A,1,0)</f>
        <v>#N/A</v>
      </c>
      <c r="AG1235" s="133" t="e">
        <f>VLOOKUP(Z1235,'2021jobs'!A:A,1,0)</f>
        <v>#N/A</v>
      </c>
      <c r="AH1235" s="256"/>
      <c r="AI1235" s="255"/>
      <c r="AJ1235" s="172"/>
      <c r="AK1235" s="135"/>
      <c r="AL1235" s="115"/>
      <c r="AM1235" s="134"/>
      <c r="AN1235" s="134"/>
      <c r="AO1235" s="5"/>
    </row>
    <row r="1236" spans="1:41" s="9" customFormat="1" ht="15" customHeight="1" x14ac:dyDescent="0.4">
      <c r="A1236" s="125">
        <v>0</v>
      </c>
      <c r="B1236" s="125">
        <v>0</v>
      </c>
      <c r="C1236" s="125">
        <v>0</v>
      </c>
      <c r="D1236" s="125">
        <v>0</v>
      </c>
      <c r="E1236" s="125">
        <v>0</v>
      </c>
      <c r="F1236" s="125">
        <v>0</v>
      </c>
      <c r="G1236" s="120">
        <v>1</v>
      </c>
      <c r="H1236" s="125">
        <v>0</v>
      </c>
      <c r="I1236" s="125">
        <v>0</v>
      </c>
      <c r="J1236" s="300">
        <v>0</v>
      </c>
      <c r="K1236" s="125">
        <v>0</v>
      </c>
      <c r="L1236" s="125">
        <v>0</v>
      </c>
      <c r="M1236" s="135" t="s">
        <v>9737</v>
      </c>
      <c r="N1236" s="133" t="s">
        <v>10420</v>
      </c>
      <c r="O1236" s="254" t="s">
        <v>3058</v>
      </c>
      <c r="P1236" s="254" t="s">
        <v>739</v>
      </c>
      <c r="Q1236" s="254" t="s">
        <v>7593</v>
      </c>
      <c r="R1236" s="257" t="s">
        <v>9450</v>
      </c>
      <c r="S1236" s="313" t="s">
        <v>9449</v>
      </c>
      <c r="T1236" s="257" t="s">
        <v>9682</v>
      </c>
      <c r="U1236" s="304" t="s">
        <v>5683</v>
      </c>
      <c r="V1236" s="304" t="s">
        <v>2977</v>
      </c>
      <c r="W1236" s="302" t="s">
        <v>3057</v>
      </c>
      <c r="X1236" s="143" t="s">
        <v>232</v>
      </c>
      <c r="Y1236" s="97" t="s">
        <v>232</v>
      </c>
      <c r="Z1236" s="255" t="s">
        <v>300</v>
      </c>
      <c r="AA1236" s="306" t="s">
        <v>300</v>
      </c>
      <c r="AB1236" s="259" t="s">
        <v>173</v>
      </c>
      <c r="AC1236" s="133" t="s">
        <v>8208</v>
      </c>
      <c r="AD1236" s="303">
        <f t="shared" si="19"/>
        <v>0</v>
      </c>
      <c r="AE1236" s="254"/>
      <c r="AF1236" s="133" t="e">
        <f>VLOOKUP(N1236,'2021jobs'!A:A,1,0)</f>
        <v>#N/A</v>
      </c>
      <c r="AG1236" s="133" t="e">
        <f>VLOOKUP(Z1236,'2021jobs'!A:A,1,0)</f>
        <v>#N/A</v>
      </c>
      <c r="AH1236" s="256"/>
      <c r="AI1236" s="255"/>
      <c r="AJ1236" s="172"/>
      <c r="AK1236" s="135"/>
      <c r="AL1236" s="115"/>
      <c r="AM1236" s="134"/>
      <c r="AN1236" s="134"/>
      <c r="AO1236" s="5"/>
    </row>
    <row r="1237" spans="1:41" s="9" customFormat="1" ht="15" customHeight="1" x14ac:dyDescent="0.4">
      <c r="A1237" s="125">
        <v>0</v>
      </c>
      <c r="B1237" s="125">
        <v>0</v>
      </c>
      <c r="C1237" s="125">
        <v>0</v>
      </c>
      <c r="D1237" s="125">
        <v>0</v>
      </c>
      <c r="E1237" s="125">
        <v>0</v>
      </c>
      <c r="F1237" s="125">
        <v>0</v>
      </c>
      <c r="G1237" s="120">
        <v>1</v>
      </c>
      <c r="H1237" s="125">
        <v>0</v>
      </c>
      <c r="I1237" s="125">
        <v>0</v>
      </c>
      <c r="J1237" s="300">
        <v>0</v>
      </c>
      <c r="K1237" s="125">
        <v>0</v>
      </c>
      <c r="L1237" s="125">
        <v>0</v>
      </c>
      <c r="M1237" s="135" t="s">
        <v>9737</v>
      </c>
      <c r="N1237" s="133" t="s">
        <v>10421</v>
      </c>
      <c r="O1237" s="254" t="s">
        <v>3058</v>
      </c>
      <c r="P1237" s="254" t="s">
        <v>505</v>
      </c>
      <c r="Q1237" s="254" t="s">
        <v>7593</v>
      </c>
      <c r="R1237" s="257" t="s">
        <v>9451</v>
      </c>
      <c r="S1237" s="313" t="s">
        <v>9449</v>
      </c>
      <c r="T1237" s="257" t="s">
        <v>9681</v>
      </c>
      <c r="U1237" s="304" t="s">
        <v>5683</v>
      </c>
      <c r="V1237" s="304" t="s">
        <v>2977</v>
      </c>
      <c r="W1237" s="302" t="s">
        <v>3057</v>
      </c>
      <c r="X1237" s="143" t="s">
        <v>232</v>
      </c>
      <c r="Y1237" s="97" t="s">
        <v>232</v>
      </c>
      <c r="Z1237" s="255" t="s">
        <v>300</v>
      </c>
      <c r="AA1237" s="306" t="s">
        <v>300</v>
      </c>
      <c r="AB1237" s="259" t="s">
        <v>173</v>
      </c>
      <c r="AC1237" s="133" t="s">
        <v>8208</v>
      </c>
      <c r="AD1237" s="303">
        <f t="shared" si="19"/>
        <v>0</v>
      </c>
      <c r="AE1237" s="254"/>
      <c r="AF1237" s="133" t="e">
        <f>VLOOKUP(N1237,'2021jobs'!A:A,1,0)</f>
        <v>#N/A</v>
      </c>
      <c r="AG1237" s="133" t="e">
        <f>VLOOKUP(Z1237,'2021jobs'!A:A,1,0)</f>
        <v>#N/A</v>
      </c>
      <c r="AH1237" s="256"/>
      <c r="AI1237" s="255"/>
      <c r="AJ1237" s="172"/>
      <c r="AK1237" s="135"/>
      <c r="AL1237" s="115"/>
      <c r="AM1237" s="134"/>
      <c r="AN1237" s="134"/>
      <c r="AO1237" s="5"/>
    </row>
    <row r="1238" spans="1:41" s="9" customFormat="1" ht="15" customHeight="1" x14ac:dyDescent="0.4">
      <c r="A1238" s="125">
        <v>0</v>
      </c>
      <c r="B1238" s="125">
        <v>0</v>
      </c>
      <c r="C1238" s="125">
        <v>0</v>
      </c>
      <c r="D1238" s="125">
        <v>0</v>
      </c>
      <c r="E1238" s="125">
        <v>0</v>
      </c>
      <c r="F1238" s="125">
        <v>0</v>
      </c>
      <c r="G1238" s="120">
        <v>1</v>
      </c>
      <c r="H1238" s="125">
        <v>0</v>
      </c>
      <c r="I1238" s="125">
        <v>0</v>
      </c>
      <c r="J1238" s="300">
        <v>0</v>
      </c>
      <c r="K1238" s="125">
        <v>0</v>
      </c>
      <c r="L1238" s="125">
        <v>0</v>
      </c>
      <c r="M1238" s="135"/>
      <c r="N1238" s="133" t="s">
        <v>3059</v>
      </c>
      <c r="O1238" s="254" t="s">
        <v>3058</v>
      </c>
      <c r="P1238" s="254" t="s">
        <v>746</v>
      </c>
      <c r="Q1238" s="254" t="s">
        <v>7593</v>
      </c>
      <c r="R1238" s="257" t="s">
        <v>9452</v>
      </c>
      <c r="S1238" s="313" t="s">
        <v>9449</v>
      </c>
      <c r="T1238" s="257" t="s">
        <v>8632</v>
      </c>
      <c r="U1238" s="304" t="s">
        <v>5683</v>
      </c>
      <c r="V1238" s="304" t="s">
        <v>2977</v>
      </c>
      <c r="W1238" s="302" t="s">
        <v>3057</v>
      </c>
      <c r="X1238" s="143" t="s">
        <v>232</v>
      </c>
      <c r="Y1238" s="97" t="s">
        <v>232</v>
      </c>
      <c r="Z1238" s="255" t="s">
        <v>3059</v>
      </c>
      <c r="AA1238" s="106" t="s">
        <v>3060</v>
      </c>
      <c r="AB1238" s="259" t="s">
        <v>173</v>
      </c>
      <c r="AC1238" s="133" t="s">
        <v>8208</v>
      </c>
      <c r="AD1238" s="303">
        <f t="shared" si="19"/>
        <v>1</v>
      </c>
      <c r="AE1238" s="105"/>
      <c r="AF1238" s="133" t="str">
        <f>VLOOKUP(N1238,'2021jobs'!A:A,1,0)</f>
        <v>SGUA-Z1</v>
      </c>
      <c r="AG1238" s="133" t="str">
        <f>VLOOKUP(Z1238,'2021jobs'!A:A,1,0)</f>
        <v>SGUA-Z1</v>
      </c>
      <c r="AH1238" s="256"/>
      <c r="AI1238" s="132" t="s">
        <v>3059</v>
      </c>
      <c r="AJ1238" s="172" t="s">
        <v>239</v>
      </c>
      <c r="AK1238" s="135"/>
      <c r="AL1238" s="115" t="s">
        <v>3057</v>
      </c>
      <c r="AM1238" s="134" t="s">
        <v>2977</v>
      </c>
      <c r="AN1238" s="134" t="s">
        <v>2977</v>
      </c>
      <c r="AO1238" s="5" t="s">
        <v>173</v>
      </c>
    </row>
    <row r="1239" spans="1:41" s="9" customFormat="1" ht="15" customHeight="1" x14ac:dyDescent="0.4">
      <c r="A1239" s="125">
        <v>0</v>
      </c>
      <c r="B1239" s="125">
        <v>0</v>
      </c>
      <c r="C1239" s="125">
        <v>0</v>
      </c>
      <c r="D1239" s="125">
        <v>0</v>
      </c>
      <c r="E1239" s="125">
        <v>0</v>
      </c>
      <c r="F1239" s="125">
        <v>0</v>
      </c>
      <c r="G1239" s="120">
        <v>1</v>
      </c>
      <c r="H1239" s="125">
        <v>0</v>
      </c>
      <c r="I1239" s="125">
        <v>0</v>
      </c>
      <c r="J1239" s="300">
        <v>0</v>
      </c>
      <c r="K1239" s="125">
        <v>0</v>
      </c>
      <c r="L1239" s="125">
        <v>0</v>
      </c>
      <c r="M1239" s="135"/>
      <c r="N1239" s="133" t="s">
        <v>3063</v>
      </c>
      <c r="O1239" s="254" t="s">
        <v>3062</v>
      </c>
      <c r="P1239" s="254" t="s">
        <v>739</v>
      </c>
      <c r="Q1239" s="254" t="s">
        <v>7593</v>
      </c>
      <c r="R1239" s="257" t="s">
        <v>3064</v>
      </c>
      <c r="S1239" s="313" t="s">
        <v>9393</v>
      </c>
      <c r="T1239" s="257" t="s">
        <v>9682</v>
      </c>
      <c r="U1239" s="304" t="s">
        <v>5683</v>
      </c>
      <c r="V1239" s="304" t="s">
        <v>2977</v>
      </c>
      <c r="W1239" s="302" t="s">
        <v>3061</v>
      </c>
      <c r="X1239" s="143" t="s">
        <v>232</v>
      </c>
      <c r="Y1239" s="97" t="s">
        <v>232</v>
      </c>
      <c r="Z1239" s="255" t="s">
        <v>3063</v>
      </c>
      <c r="AA1239" s="106" t="s">
        <v>3065</v>
      </c>
      <c r="AB1239" s="259" t="s">
        <v>173</v>
      </c>
      <c r="AC1239" s="133" t="s">
        <v>8209</v>
      </c>
      <c r="AD1239" s="303">
        <f t="shared" si="19"/>
        <v>1</v>
      </c>
      <c r="AE1239" s="105" t="s">
        <v>7482</v>
      </c>
      <c r="AF1239" s="133" t="str">
        <f>VLOOKUP(N1239,'2021jobs'!A:A,1,0)</f>
        <v>SCSA-Z3</v>
      </c>
      <c r="AG1239" s="133" t="str">
        <f>VLOOKUP(Z1239,'2021jobs'!A:A,1,0)</f>
        <v>SCSA-Z3</v>
      </c>
      <c r="AH1239" s="256"/>
      <c r="AI1239" s="132" t="s">
        <v>3063</v>
      </c>
      <c r="AJ1239" s="172" t="s">
        <v>239</v>
      </c>
      <c r="AK1239" s="135"/>
      <c r="AL1239" s="115" t="s">
        <v>3061</v>
      </c>
      <c r="AM1239" s="134" t="s">
        <v>2977</v>
      </c>
      <c r="AN1239" s="134" t="s">
        <v>2977</v>
      </c>
      <c r="AO1239" s="5" t="s">
        <v>173</v>
      </c>
    </row>
    <row r="1240" spans="1:41" s="9" customFormat="1" ht="15" customHeight="1" x14ac:dyDescent="0.4">
      <c r="A1240" s="125">
        <v>0</v>
      </c>
      <c r="B1240" s="125">
        <v>0</v>
      </c>
      <c r="C1240" s="125">
        <v>0</v>
      </c>
      <c r="D1240" s="125">
        <v>0</v>
      </c>
      <c r="E1240" s="125">
        <v>0</v>
      </c>
      <c r="F1240" s="125">
        <v>0</v>
      </c>
      <c r="G1240" s="120">
        <v>1</v>
      </c>
      <c r="H1240" s="125">
        <v>0</v>
      </c>
      <c r="I1240" s="125">
        <v>0</v>
      </c>
      <c r="J1240" s="300">
        <v>0</v>
      </c>
      <c r="K1240" s="125">
        <v>0</v>
      </c>
      <c r="L1240" s="125">
        <v>0</v>
      </c>
      <c r="M1240" s="135" t="s">
        <v>9737</v>
      </c>
      <c r="N1240" s="133" t="s">
        <v>10422</v>
      </c>
      <c r="O1240" s="254" t="s">
        <v>3067</v>
      </c>
      <c r="P1240" s="254" t="s">
        <v>739</v>
      </c>
      <c r="Q1240" s="254" t="s">
        <v>7593</v>
      </c>
      <c r="R1240" s="257" t="s">
        <v>9456</v>
      </c>
      <c r="S1240" s="313" t="s">
        <v>9453</v>
      </c>
      <c r="T1240" s="257" t="s">
        <v>9682</v>
      </c>
      <c r="U1240" s="304" t="s">
        <v>5683</v>
      </c>
      <c r="V1240" s="304" t="s">
        <v>2977</v>
      </c>
      <c r="W1240" s="302" t="s">
        <v>3066</v>
      </c>
      <c r="X1240" s="143" t="s">
        <v>232</v>
      </c>
      <c r="Y1240" s="97" t="s">
        <v>232</v>
      </c>
      <c r="Z1240" s="255" t="s">
        <v>300</v>
      </c>
      <c r="AA1240" s="306" t="s">
        <v>300</v>
      </c>
      <c r="AB1240" s="259" t="s">
        <v>173</v>
      </c>
      <c r="AC1240" s="133" t="s">
        <v>8210</v>
      </c>
      <c r="AD1240" s="303">
        <f t="shared" si="19"/>
        <v>0</v>
      </c>
      <c r="AE1240" s="254"/>
      <c r="AF1240" s="133" t="e">
        <f>VLOOKUP(N1240,'2021jobs'!A:A,1,0)</f>
        <v>#N/A</v>
      </c>
      <c r="AG1240" s="133" t="e">
        <f>VLOOKUP(Z1240,'2021jobs'!A:A,1,0)</f>
        <v>#N/A</v>
      </c>
      <c r="AH1240" s="256"/>
      <c r="AI1240" s="255"/>
      <c r="AJ1240" s="172"/>
      <c r="AK1240" s="135"/>
      <c r="AL1240" s="115"/>
      <c r="AM1240" s="134"/>
      <c r="AN1240" s="134"/>
      <c r="AO1240" s="5"/>
    </row>
    <row r="1241" spans="1:41" s="9" customFormat="1" ht="15" customHeight="1" x14ac:dyDescent="0.4">
      <c r="A1241" s="125">
        <v>0</v>
      </c>
      <c r="B1241" s="125">
        <v>0</v>
      </c>
      <c r="C1241" s="125">
        <v>0</v>
      </c>
      <c r="D1241" s="125">
        <v>0</v>
      </c>
      <c r="E1241" s="125">
        <v>0</v>
      </c>
      <c r="F1241" s="125">
        <v>0</v>
      </c>
      <c r="G1241" s="120">
        <v>1</v>
      </c>
      <c r="H1241" s="125">
        <v>0</v>
      </c>
      <c r="I1241" s="125">
        <v>0</v>
      </c>
      <c r="J1241" s="300">
        <v>0</v>
      </c>
      <c r="K1241" s="125">
        <v>0</v>
      </c>
      <c r="L1241" s="125">
        <v>0</v>
      </c>
      <c r="M1241" s="135"/>
      <c r="N1241" s="133" t="s">
        <v>3068</v>
      </c>
      <c r="O1241" s="254" t="s">
        <v>3067</v>
      </c>
      <c r="P1241" s="254" t="s">
        <v>505</v>
      </c>
      <c r="Q1241" s="254" t="s">
        <v>7593</v>
      </c>
      <c r="R1241" s="257" t="s">
        <v>9455</v>
      </c>
      <c r="S1241" s="313" t="s">
        <v>9453</v>
      </c>
      <c r="T1241" s="257" t="s">
        <v>9681</v>
      </c>
      <c r="U1241" s="304" t="s">
        <v>5683</v>
      </c>
      <c r="V1241" s="304" t="s">
        <v>2977</v>
      </c>
      <c r="W1241" s="302" t="s">
        <v>3066</v>
      </c>
      <c r="X1241" s="143" t="s">
        <v>232</v>
      </c>
      <c r="Y1241" s="97" t="s">
        <v>232</v>
      </c>
      <c r="Z1241" s="255" t="s">
        <v>3068</v>
      </c>
      <c r="AA1241" s="106" t="s">
        <v>3069</v>
      </c>
      <c r="AB1241" s="259" t="s">
        <v>173</v>
      </c>
      <c r="AC1241" s="133" t="s">
        <v>8210</v>
      </c>
      <c r="AD1241" s="303">
        <f t="shared" si="19"/>
        <v>1</v>
      </c>
      <c r="AE1241" s="105"/>
      <c r="AF1241" s="133" t="str">
        <f>VLOOKUP(N1241,'2021jobs'!A:A,1,0)</f>
        <v>SCCN-Z2</v>
      </c>
      <c r="AG1241" s="133" t="str">
        <f>VLOOKUP(Z1241,'2021jobs'!A:A,1,0)</f>
        <v>SCCN-Z2</v>
      </c>
      <c r="AH1241" s="256"/>
      <c r="AI1241" s="132" t="s">
        <v>3068</v>
      </c>
      <c r="AJ1241" s="172" t="s">
        <v>239</v>
      </c>
      <c r="AK1241" s="135"/>
      <c r="AL1241" s="115" t="s">
        <v>3066</v>
      </c>
      <c r="AM1241" s="134" t="s">
        <v>2977</v>
      </c>
      <c r="AN1241" s="134" t="s">
        <v>2977</v>
      </c>
      <c r="AO1241" s="5" t="s">
        <v>173</v>
      </c>
    </row>
    <row r="1242" spans="1:41" s="9" customFormat="1" ht="15" customHeight="1" x14ac:dyDescent="0.4">
      <c r="A1242" s="125">
        <v>0</v>
      </c>
      <c r="B1242" s="125">
        <v>0</v>
      </c>
      <c r="C1242" s="125">
        <v>0</v>
      </c>
      <c r="D1242" s="125">
        <v>0</v>
      </c>
      <c r="E1242" s="125">
        <v>0</v>
      </c>
      <c r="F1242" s="125">
        <v>0</v>
      </c>
      <c r="G1242" s="120">
        <v>1</v>
      </c>
      <c r="H1242" s="125">
        <v>0</v>
      </c>
      <c r="I1242" s="125">
        <v>0</v>
      </c>
      <c r="J1242" s="300">
        <v>0</v>
      </c>
      <c r="K1242" s="125">
        <v>0</v>
      </c>
      <c r="L1242" s="125">
        <v>0</v>
      </c>
      <c r="M1242" s="135" t="s">
        <v>9737</v>
      </c>
      <c r="N1242" s="133" t="s">
        <v>10423</v>
      </c>
      <c r="O1242" s="254" t="s">
        <v>3067</v>
      </c>
      <c r="P1242" s="254" t="s">
        <v>746</v>
      </c>
      <c r="Q1242" s="254" t="s">
        <v>7593</v>
      </c>
      <c r="R1242" s="257" t="s">
        <v>9454</v>
      </c>
      <c r="S1242" s="313" t="s">
        <v>9453</v>
      </c>
      <c r="T1242" s="257" t="s">
        <v>8632</v>
      </c>
      <c r="U1242" s="304" t="s">
        <v>5683</v>
      </c>
      <c r="V1242" s="304" t="s">
        <v>2977</v>
      </c>
      <c r="W1242" s="302" t="s">
        <v>3066</v>
      </c>
      <c r="X1242" s="143" t="s">
        <v>232</v>
      </c>
      <c r="Y1242" s="97" t="s">
        <v>232</v>
      </c>
      <c r="Z1242" s="255" t="s">
        <v>300</v>
      </c>
      <c r="AA1242" s="306" t="s">
        <v>300</v>
      </c>
      <c r="AB1242" s="259" t="s">
        <v>173</v>
      </c>
      <c r="AC1242" s="133" t="s">
        <v>8210</v>
      </c>
      <c r="AD1242" s="303">
        <f t="shared" si="19"/>
        <v>0</v>
      </c>
      <c r="AE1242" s="254"/>
      <c r="AF1242" s="133" t="e">
        <f>VLOOKUP(N1242,'2021jobs'!A:A,1,0)</f>
        <v>#N/A</v>
      </c>
      <c r="AG1242" s="133" t="e">
        <f>VLOOKUP(Z1242,'2021jobs'!A:A,1,0)</f>
        <v>#N/A</v>
      </c>
      <c r="AH1242" s="256"/>
      <c r="AI1242" s="255"/>
      <c r="AJ1242" s="172"/>
      <c r="AK1242" s="135"/>
      <c r="AL1242" s="115"/>
      <c r="AM1242" s="134"/>
      <c r="AN1242" s="134"/>
      <c r="AO1242" s="5"/>
    </row>
    <row r="1243" spans="1:41" s="9" customFormat="1" ht="15" customHeight="1" x14ac:dyDescent="0.4">
      <c r="A1243" s="125">
        <v>0</v>
      </c>
      <c r="B1243" s="125">
        <v>0</v>
      </c>
      <c r="C1243" s="125">
        <v>0</v>
      </c>
      <c r="D1243" s="125">
        <v>0</v>
      </c>
      <c r="E1243" s="125">
        <v>0</v>
      </c>
      <c r="F1243" s="125">
        <v>0</v>
      </c>
      <c r="G1243" s="120">
        <v>1</v>
      </c>
      <c r="H1243" s="125">
        <v>0</v>
      </c>
      <c r="I1243" s="125">
        <v>0</v>
      </c>
      <c r="J1243" s="300">
        <v>0</v>
      </c>
      <c r="K1243" s="125">
        <v>0</v>
      </c>
      <c r="L1243" s="125">
        <v>0</v>
      </c>
      <c r="M1243" s="135" t="s">
        <v>9737</v>
      </c>
      <c r="N1243" s="133" t="s">
        <v>10424</v>
      </c>
      <c r="O1243" s="254" t="s">
        <v>3071</v>
      </c>
      <c r="P1243" s="254" t="s">
        <v>453</v>
      </c>
      <c r="Q1243" s="110" t="s">
        <v>7479</v>
      </c>
      <c r="R1243" s="257" t="s">
        <v>9396</v>
      </c>
      <c r="S1243" s="313" t="s">
        <v>9394</v>
      </c>
      <c r="T1243" s="257" t="s">
        <v>9701</v>
      </c>
      <c r="U1243" s="304" t="s">
        <v>5683</v>
      </c>
      <c r="V1243" s="304" t="s">
        <v>2977</v>
      </c>
      <c r="W1243" s="302" t="s">
        <v>3070</v>
      </c>
      <c r="X1243" s="143" t="s">
        <v>232</v>
      </c>
      <c r="Y1243" s="97" t="s">
        <v>232</v>
      </c>
      <c r="Z1243" s="255" t="s">
        <v>300</v>
      </c>
      <c r="AA1243" s="306" t="s">
        <v>300</v>
      </c>
      <c r="AB1243" s="259" t="s">
        <v>173</v>
      </c>
      <c r="AC1243" s="133" t="s">
        <v>8211</v>
      </c>
      <c r="AD1243" s="303">
        <f t="shared" si="19"/>
        <v>0</v>
      </c>
      <c r="AE1243" s="254"/>
      <c r="AF1243" s="133" t="e">
        <f>VLOOKUP(N1243,'2021jobs'!A:A,1,0)</f>
        <v>#N/A</v>
      </c>
      <c r="AG1243" s="133" t="e">
        <f>VLOOKUP(Z1243,'2021jobs'!A:A,1,0)</f>
        <v>#N/A</v>
      </c>
      <c r="AH1243" s="256"/>
      <c r="AI1243" s="255"/>
      <c r="AJ1243" s="172"/>
      <c r="AK1243" s="135"/>
      <c r="AL1243" s="115"/>
      <c r="AM1243" s="134"/>
      <c r="AN1243" s="134"/>
      <c r="AO1243" s="5"/>
    </row>
    <row r="1244" spans="1:41" s="9" customFormat="1" ht="15" customHeight="1" x14ac:dyDescent="0.4">
      <c r="A1244" s="125">
        <v>0</v>
      </c>
      <c r="B1244" s="125">
        <v>0</v>
      </c>
      <c r="C1244" s="125">
        <v>0</v>
      </c>
      <c r="D1244" s="125">
        <v>0</v>
      </c>
      <c r="E1244" s="125">
        <v>0</v>
      </c>
      <c r="F1244" s="125">
        <v>0</v>
      </c>
      <c r="G1244" s="120">
        <v>1</v>
      </c>
      <c r="H1244" s="125">
        <v>0</v>
      </c>
      <c r="I1244" s="125">
        <v>0</v>
      </c>
      <c r="J1244" s="300">
        <v>0</v>
      </c>
      <c r="K1244" s="125">
        <v>0</v>
      </c>
      <c r="L1244" s="125">
        <v>0</v>
      </c>
      <c r="M1244" s="135"/>
      <c r="N1244" s="133" t="s">
        <v>3072</v>
      </c>
      <c r="O1244" s="254" t="s">
        <v>3071</v>
      </c>
      <c r="P1244" s="254" t="s">
        <v>352</v>
      </c>
      <c r="Q1244" s="110" t="s">
        <v>7479</v>
      </c>
      <c r="R1244" s="257" t="s">
        <v>3073</v>
      </c>
      <c r="S1244" s="313" t="s">
        <v>9394</v>
      </c>
      <c r="T1244" s="257" t="s">
        <v>9700</v>
      </c>
      <c r="U1244" s="304" t="s">
        <v>5683</v>
      </c>
      <c r="V1244" s="304" t="s">
        <v>2977</v>
      </c>
      <c r="W1244" s="302" t="s">
        <v>3070</v>
      </c>
      <c r="X1244" s="143" t="s">
        <v>232</v>
      </c>
      <c r="Y1244" s="97" t="s">
        <v>232</v>
      </c>
      <c r="Z1244" s="255" t="s">
        <v>3072</v>
      </c>
      <c r="AA1244" s="106" t="s">
        <v>3074</v>
      </c>
      <c r="AB1244" s="259" t="s">
        <v>173</v>
      </c>
      <c r="AC1244" s="133" t="s">
        <v>8211</v>
      </c>
      <c r="AD1244" s="303">
        <f t="shared" si="19"/>
        <v>1</v>
      </c>
      <c r="AE1244" s="105"/>
      <c r="AF1244" s="133" t="str">
        <f>VLOOKUP(N1244,'2021jobs'!A:A,1,0)</f>
        <v>SCCM-D1</v>
      </c>
      <c r="AG1244" s="133" t="str">
        <f>VLOOKUP(Z1244,'2021jobs'!A:A,1,0)</f>
        <v>SCCM-D1</v>
      </c>
      <c r="AH1244" s="256"/>
      <c r="AI1244" s="132" t="s">
        <v>3072</v>
      </c>
      <c r="AJ1244" s="172" t="s">
        <v>239</v>
      </c>
      <c r="AK1244" s="135"/>
      <c r="AL1244" s="115" t="s">
        <v>3070</v>
      </c>
      <c r="AM1244" s="134" t="s">
        <v>2977</v>
      </c>
      <c r="AN1244" s="134" t="s">
        <v>2977</v>
      </c>
      <c r="AO1244" s="5" t="s">
        <v>173</v>
      </c>
    </row>
    <row r="1245" spans="1:41" s="9" customFormat="1" ht="15" customHeight="1" x14ac:dyDescent="0.4">
      <c r="A1245" s="125">
        <v>0</v>
      </c>
      <c r="B1245" s="125">
        <v>0</v>
      </c>
      <c r="C1245" s="125">
        <v>0</v>
      </c>
      <c r="D1245" s="125">
        <v>0</v>
      </c>
      <c r="E1245" s="125">
        <v>0</v>
      </c>
      <c r="F1245" s="125">
        <v>0</v>
      </c>
      <c r="G1245" s="120">
        <v>1</v>
      </c>
      <c r="H1245" s="125">
        <v>0</v>
      </c>
      <c r="I1245" s="125">
        <v>0</v>
      </c>
      <c r="J1245" s="300">
        <v>0</v>
      </c>
      <c r="K1245" s="125">
        <v>0</v>
      </c>
      <c r="L1245" s="125">
        <v>0</v>
      </c>
      <c r="M1245" s="135" t="s">
        <v>9737</v>
      </c>
      <c r="N1245" s="133" t="s">
        <v>10425</v>
      </c>
      <c r="O1245" s="254" t="s">
        <v>3071</v>
      </c>
      <c r="P1245" s="254" t="s">
        <v>415</v>
      </c>
      <c r="Q1245" s="254" t="s">
        <v>7479</v>
      </c>
      <c r="R1245" s="257" t="s">
        <v>9395</v>
      </c>
      <c r="S1245" s="313" t="s">
        <v>9394</v>
      </c>
      <c r="T1245" s="257" t="s">
        <v>9698</v>
      </c>
      <c r="U1245" s="304" t="s">
        <v>5683</v>
      </c>
      <c r="V1245" s="304" t="s">
        <v>2977</v>
      </c>
      <c r="W1245" s="302" t="s">
        <v>3070</v>
      </c>
      <c r="X1245" s="143" t="s">
        <v>232</v>
      </c>
      <c r="Y1245" s="97" t="s">
        <v>232</v>
      </c>
      <c r="Z1245" s="255" t="s">
        <v>300</v>
      </c>
      <c r="AA1245" s="306" t="s">
        <v>300</v>
      </c>
      <c r="AB1245" s="259" t="s">
        <v>173</v>
      </c>
      <c r="AC1245" s="133" t="s">
        <v>8211</v>
      </c>
      <c r="AD1245" s="303">
        <f t="shared" si="19"/>
        <v>0</v>
      </c>
      <c r="AE1245" s="254"/>
      <c r="AF1245" s="133" t="e">
        <f>VLOOKUP(N1245,'2021jobs'!A:A,1,0)</f>
        <v>#N/A</v>
      </c>
      <c r="AG1245" s="133" t="e">
        <f>VLOOKUP(Z1245,'2021jobs'!A:A,1,0)</f>
        <v>#N/A</v>
      </c>
      <c r="AH1245" s="256"/>
      <c r="AI1245" s="255"/>
      <c r="AJ1245" s="172"/>
      <c r="AK1245" s="135"/>
      <c r="AL1245" s="115"/>
      <c r="AM1245" s="134"/>
      <c r="AN1245" s="134"/>
      <c r="AO1245" s="5"/>
    </row>
    <row r="1246" spans="1:41" s="9" customFormat="1" ht="15" customHeight="1" x14ac:dyDescent="0.4">
      <c r="A1246" s="125">
        <v>0</v>
      </c>
      <c r="B1246" s="125">
        <v>0</v>
      </c>
      <c r="C1246" s="125">
        <v>0</v>
      </c>
      <c r="D1246" s="125">
        <v>0</v>
      </c>
      <c r="E1246" s="125">
        <v>0</v>
      </c>
      <c r="F1246" s="125">
        <v>0</v>
      </c>
      <c r="G1246" s="120">
        <v>1</v>
      </c>
      <c r="H1246" s="125">
        <v>0</v>
      </c>
      <c r="I1246" s="125">
        <v>0</v>
      </c>
      <c r="J1246" s="300">
        <v>0</v>
      </c>
      <c r="K1246" s="125">
        <v>0</v>
      </c>
      <c r="L1246" s="125">
        <v>0</v>
      </c>
      <c r="M1246" s="135"/>
      <c r="N1246" s="133" t="s">
        <v>3075</v>
      </c>
      <c r="O1246" s="254" t="s">
        <v>3071</v>
      </c>
      <c r="P1246" s="254" t="s">
        <v>363</v>
      </c>
      <c r="Q1246" s="105" t="s">
        <v>7479</v>
      </c>
      <c r="R1246" s="257" t="s">
        <v>3076</v>
      </c>
      <c r="S1246" s="313" t="s">
        <v>9394</v>
      </c>
      <c r="T1246" s="257" t="s">
        <v>9699</v>
      </c>
      <c r="U1246" s="304" t="s">
        <v>5683</v>
      </c>
      <c r="V1246" s="304" t="s">
        <v>2977</v>
      </c>
      <c r="W1246" s="302" t="s">
        <v>3070</v>
      </c>
      <c r="X1246" s="143" t="s">
        <v>232</v>
      </c>
      <c r="Y1246" s="97" t="s">
        <v>232</v>
      </c>
      <c r="Z1246" s="255" t="s">
        <v>3075</v>
      </c>
      <c r="AA1246" s="106" t="s">
        <v>3077</v>
      </c>
      <c r="AB1246" s="259" t="s">
        <v>173</v>
      </c>
      <c r="AC1246" s="133" t="s">
        <v>8211</v>
      </c>
      <c r="AD1246" s="303">
        <f t="shared" si="19"/>
        <v>1</v>
      </c>
      <c r="AE1246" s="105" t="s">
        <v>7482</v>
      </c>
      <c r="AF1246" s="133" t="str">
        <f>VLOOKUP(N1246,'2021jobs'!A:A,1,0)</f>
        <v>SCCM-M1</v>
      </c>
      <c r="AG1246" s="133" t="str">
        <f>VLOOKUP(Z1246,'2021jobs'!A:A,1,0)</f>
        <v>SCCM-M1</v>
      </c>
      <c r="AH1246" s="256"/>
      <c r="AI1246" s="132" t="s">
        <v>3075</v>
      </c>
      <c r="AJ1246" s="172" t="s">
        <v>239</v>
      </c>
      <c r="AK1246" s="135"/>
      <c r="AL1246" s="115" t="s">
        <v>3070</v>
      </c>
      <c r="AM1246" s="134" t="s">
        <v>2977</v>
      </c>
      <c r="AN1246" s="134" t="s">
        <v>2977</v>
      </c>
      <c r="AO1246" s="5" t="s">
        <v>173</v>
      </c>
    </row>
    <row r="1247" spans="1:41" s="9" customFormat="1" ht="15" customHeight="1" x14ac:dyDescent="0.4">
      <c r="A1247" s="125">
        <v>0</v>
      </c>
      <c r="B1247" s="125">
        <v>0</v>
      </c>
      <c r="C1247" s="125">
        <v>0</v>
      </c>
      <c r="D1247" s="125">
        <v>0</v>
      </c>
      <c r="E1247" s="125">
        <v>0</v>
      </c>
      <c r="F1247" s="125">
        <v>0</v>
      </c>
      <c r="G1247" s="120">
        <v>1</v>
      </c>
      <c r="H1247" s="125">
        <v>0</v>
      </c>
      <c r="I1247" s="125">
        <v>0</v>
      </c>
      <c r="J1247" s="300">
        <v>0</v>
      </c>
      <c r="K1247" s="125">
        <v>0</v>
      </c>
      <c r="L1247" s="125">
        <v>0</v>
      </c>
      <c r="M1247" s="135" t="s">
        <v>9737</v>
      </c>
      <c r="N1247" s="133" t="s">
        <v>10426</v>
      </c>
      <c r="O1247" s="254" t="s">
        <v>3071</v>
      </c>
      <c r="P1247" s="254" t="s">
        <v>2034</v>
      </c>
      <c r="Q1247" s="254" t="s">
        <v>7512</v>
      </c>
      <c r="R1247" s="257" t="s">
        <v>9462</v>
      </c>
      <c r="S1247" s="313" t="s">
        <v>9457</v>
      </c>
      <c r="T1247" s="257" t="s">
        <v>10786</v>
      </c>
      <c r="U1247" s="304" t="s">
        <v>5683</v>
      </c>
      <c r="V1247" s="304" t="s">
        <v>2977</v>
      </c>
      <c r="W1247" s="302" t="s">
        <v>3070</v>
      </c>
      <c r="X1247" s="143" t="s">
        <v>232</v>
      </c>
      <c r="Y1247" s="97" t="s">
        <v>232</v>
      </c>
      <c r="Z1247" s="255" t="s">
        <v>300</v>
      </c>
      <c r="AA1247" s="306" t="s">
        <v>300</v>
      </c>
      <c r="AB1247" s="259" t="s">
        <v>173</v>
      </c>
      <c r="AC1247" s="133" t="s">
        <v>8212</v>
      </c>
      <c r="AD1247" s="303">
        <f t="shared" si="19"/>
        <v>0</v>
      </c>
      <c r="AE1247" s="254"/>
      <c r="AF1247" s="133" t="e">
        <f>VLOOKUP(N1247,'2021jobs'!A:A,1,0)</f>
        <v>#N/A</v>
      </c>
      <c r="AG1247" s="133" t="e">
        <f>VLOOKUP(Z1247,'2021jobs'!A:A,1,0)</f>
        <v>#N/A</v>
      </c>
      <c r="AH1247" s="256"/>
      <c r="AI1247" s="255"/>
      <c r="AJ1247" s="172"/>
      <c r="AK1247" s="135"/>
      <c r="AL1247" s="115"/>
      <c r="AM1247" s="134"/>
      <c r="AN1247" s="134"/>
      <c r="AO1247" s="5"/>
    </row>
    <row r="1248" spans="1:41" s="9" customFormat="1" ht="15" customHeight="1" x14ac:dyDescent="0.4">
      <c r="A1248" s="125">
        <v>0</v>
      </c>
      <c r="B1248" s="125">
        <v>0</v>
      </c>
      <c r="C1248" s="125">
        <v>0</v>
      </c>
      <c r="D1248" s="125">
        <v>0</v>
      </c>
      <c r="E1248" s="125">
        <v>0</v>
      </c>
      <c r="F1248" s="125">
        <v>0</v>
      </c>
      <c r="G1248" s="120">
        <v>1</v>
      </c>
      <c r="H1248" s="125">
        <v>0</v>
      </c>
      <c r="I1248" s="125">
        <v>0</v>
      </c>
      <c r="J1248" s="300">
        <v>0</v>
      </c>
      <c r="K1248" s="125">
        <v>0</v>
      </c>
      <c r="L1248" s="125">
        <v>0</v>
      </c>
      <c r="M1248" s="135" t="s">
        <v>9737</v>
      </c>
      <c r="N1248" s="133" t="s">
        <v>10427</v>
      </c>
      <c r="O1248" s="254" t="s">
        <v>3071</v>
      </c>
      <c r="P1248" s="254" t="s">
        <v>2037</v>
      </c>
      <c r="Q1248" s="254" t="s">
        <v>7512</v>
      </c>
      <c r="R1248" s="257" t="s">
        <v>9461</v>
      </c>
      <c r="S1248" s="313" t="s">
        <v>9457</v>
      </c>
      <c r="T1248" s="257" t="s">
        <v>10827</v>
      </c>
      <c r="U1248" s="304" t="s">
        <v>5683</v>
      </c>
      <c r="V1248" s="304" t="s">
        <v>2977</v>
      </c>
      <c r="W1248" s="302" t="s">
        <v>3070</v>
      </c>
      <c r="X1248" s="143" t="s">
        <v>232</v>
      </c>
      <c r="Y1248" s="97" t="s">
        <v>232</v>
      </c>
      <c r="Z1248" s="255" t="s">
        <v>300</v>
      </c>
      <c r="AA1248" s="306" t="s">
        <v>300</v>
      </c>
      <c r="AB1248" s="259" t="s">
        <v>173</v>
      </c>
      <c r="AC1248" s="133" t="s">
        <v>8212</v>
      </c>
      <c r="AD1248" s="303">
        <f t="shared" si="19"/>
        <v>0</v>
      </c>
      <c r="AE1248" s="254"/>
      <c r="AF1248" s="133" t="e">
        <f>VLOOKUP(N1248,'2021jobs'!A:A,1,0)</f>
        <v>#N/A</v>
      </c>
      <c r="AG1248" s="133" t="e">
        <f>VLOOKUP(Z1248,'2021jobs'!A:A,1,0)</f>
        <v>#N/A</v>
      </c>
      <c r="AH1248" s="256"/>
      <c r="AI1248" s="255"/>
      <c r="AJ1248" s="172"/>
      <c r="AK1248" s="135"/>
      <c r="AL1248" s="115"/>
      <c r="AM1248" s="134"/>
      <c r="AN1248" s="134"/>
      <c r="AO1248" s="5"/>
    </row>
    <row r="1249" spans="1:41" s="9" customFormat="1" ht="15" customHeight="1" x14ac:dyDescent="0.4">
      <c r="A1249" s="125">
        <v>0</v>
      </c>
      <c r="B1249" s="125">
        <v>0</v>
      </c>
      <c r="C1249" s="125">
        <v>0</v>
      </c>
      <c r="D1249" s="125">
        <v>0</v>
      </c>
      <c r="E1249" s="125">
        <v>0</v>
      </c>
      <c r="F1249" s="125">
        <v>0</v>
      </c>
      <c r="G1249" s="120">
        <v>1</v>
      </c>
      <c r="H1249" s="125">
        <v>0</v>
      </c>
      <c r="I1249" s="125">
        <v>0</v>
      </c>
      <c r="J1249" s="300">
        <v>0</v>
      </c>
      <c r="K1249" s="125">
        <v>0</v>
      </c>
      <c r="L1249" s="125">
        <v>0</v>
      </c>
      <c r="M1249" s="135"/>
      <c r="N1249" s="133" t="s">
        <v>3078</v>
      </c>
      <c r="O1249" s="254" t="s">
        <v>3071</v>
      </c>
      <c r="P1249" s="254" t="s">
        <v>492</v>
      </c>
      <c r="Q1249" s="254" t="s">
        <v>7512</v>
      </c>
      <c r="R1249" s="257" t="s">
        <v>9458</v>
      </c>
      <c r="S1249" s="313" t="s">
        <v>9457</v>
      </c>
      <c r="T1249" s="257" t="s">
        <v>10773</v>
      </c>
      <c r="U1249" s="304" t="s">
        <v>5683</v>
      </c>
      <c r="V1249" s="304" t="s">
        <v>2977</v>
      </c>
      <c r="W1249" s="302" t="s">
        <v>3070</v>
      </c>
      <c r="X1249" s="143" t="s">
        <v>232</v>
      </c>
      <c r="Y1249" s="97" t="s">
        <v>232</v>
      </c>
      <c r="Z1249" s="255" t="s">
        <v>3078</v>
      </c>
      <c r="AA1249" s="259" t="s">
        <v>3079</v>
      </c>
      <c r="AB1249" s="259" t="s">
        <v>173</v>
      </c>
      <c r="AC1249" s="133" t="s">
        <v>8212</v>
      </c>
      <c r="AD1249" s="303">
        <f t="shared" si="19"/>
        <v>1</v>
      </c>
      <c r="AE1249" s="254" t="s">
        <v>7482</v>
      </c>
      <c r="AF1249" s="133" t="str">
        <f>VLOOKUP(N1249,'2021jobs'!A:A,1,0)</f>
        <v>SCCM-T3</v>
      </c>
      <c r="AG1249" s="133" t="str">
        <f>VLOOKUP(Z1249,'2021jobs'!A:A,1,0)</f>
        <v>SCCM-T3</v>
      </c>
      <c r="AH1249" s="256"/>
      <c r="AI1249" s="255" t="s">
        <v>3078</v>
      </c>
      <c r="AJ1249" s="172" t="s">
        <v>239</v>
      </c>
      <c r="AK1249" s="135"/>
      <c r="AL1249" s="115" t="s">
        <v>3070</v>
      </c>
      <c r="AM1249" s="134" t="s">
        <v>2977</v>
      </c>
      <c r="AN1249" s="134" t="s">
        <v>2977</v>
      </c>
      <c r="AO1249" s="5" t="s">
        <v>173</v>
      </c>
    </row>
    <row r="1250" spans="1:41" s="9" customFormat="1" ht="15" customHeight="1" x14ac:dyDescent="0.4">
      <c r="A1250" s="125">
        <v>0</v>
      </c>
      <c r="B1250" s="125">
        <v>0</v>
      </c>
      <c r="C1250" s="125">
        <v>0</v>
      </c>
      <c r="D1250" s="125">
        <v>0</v>
      </c>
      <c r="E1250" s="125">
        <v>0</v>
      </c>
      <c r="F1250" s="125">
        <v>0</v>
      </c>
      <c r="G1250" s="120">
        <v>1</v>
      </c>
      <c r="H1250" s="125">
        <v>0</v>
      </c>
      <c r="I1250" s="125">
        <v>0</v>
      </c>
      <c r="J1250" s="300">
        <v>0</v>
      </c>
      <c r="K1250" s="125">
        <v>0</v>
      </c>
      <c r="L1250" s="125">
        <v>0</v>
      </c>
      <c r="M1250" s="135" t="s">
        <v>9737</v>
      </c>
      <c r="N1250" s="133" t="s">
        <v>10428</v>
      </c>
      <c r="O1250" s="254" t="s">
        <v>3071</v>
      </c>
      <c r="P1250" s="254" t="s">
        <v>2042</v>
      </c>
      <c r="Q1250" s="254" t="s">
        <v>7512</v>
      </c>
      <c r="R1250" s="257" t="s">
        <v>9459</v>
      </c>
      <c r="S1250" s="313" t="s">
        <v>9457</v>
      </c>
      <c r="T1250" s="257" t="s">
        <v>10774</v>
      </c>
      <c r="U1250" s="304" t="s">
        <v>5683</v>
      </c>
      <c r="V1250" s="304" t="s">
        <v>2977</v>
      </c>
      <c r="W1250" s="302" t="s">
        <v>3070</v>
      </c>
      <c r="X1250" s="143" t="s">
        <v>232</v>
      </c>
      <c r="Y1250" s="97" t="s">
        <v>232</v>
      </c>
      <c r="Z1250" s="255" t="s">
        <v>300</v>
      </c>
      <c r="AA1250" s="306" t="s">
        <v>300</v>
      </c>
      <c r="AB1250" s="259" t="s">
        <v>173</v>
      </c>
      <c r="AC1250" s="133" t="s">
        <v>8212</v>
      </c>
      <c r="AD1250" s="303">
        <f t="shared" si="19"/>
        <v>0</v>
      </c>
      <c r="AE1250" s="254"/>
      <c r="AF1250" s="133" t="e">
        <f>VLOOKUP(N1250,'2021jobs'!A:A,1,0)</f>
        <v>#N/A</v>
      </c>
      <c r="AG1250" s="133" t="e">
        <f>VLOOKUP(Z1250,'2021jobs'!A:A,1,0)</f>
        <v>#N/A</v>
      </c>
      <c r="AH1250" s="256"/>
      <c r="AI1250" s="255"/>
      <c r="AJ1250" s="172"/>
      <c r="AK1250" s="135"/>
      <c r="AL1250" s="115"/>
      <c r="AM1250" s="134"/>
      <c r="AN1250" s="134"/>
      <c r="AO1250" s="5"/>
    </row>
    <row r="1251" spans="1:41" s="9" customFormat="1" ht="15" customHeight="1" x14ac:dyDescent="0.4">
      <c r="A1251" s="125">
        <v>0</v>
      </c>
      <c r="B1251" s="125">
        <v>0</v>
      </c>
      <c r="C1251" s="125">
        <v>0</v>
      </c>
      <c r="D1251" s="125">
        <v>0</v>
      </c>
      <c r="E1251" s="125">
        <v>0</v>
      </c>
      <c r="F1251" s="125">
        <v>0</v>
      </c>
      <c r="G1251" s="120">
        <v>1</v>
      </c>
      <c r="H1251" s="125">
        <v>0</v>
      </c>
      <c r="I1251" s="125">
        <v>0</v>
      </c>
      <c r="J1251" s="300">
        <v>0</v>
      </c>
      <c r="K1251" s="125">
        <v>0</v>
      </c>
      <c r="L1251" s="125">
        <v>0</v>
      </c>
      <c r="M1251" s="135" t="s">
        <v>9737</v>
      </c>
      <c r="N1251" s="133" t="s">
        <v>10429</v>
      </c>
      <c r="O1251" s="254" t="s">
        <v>3071</v>
      </c>
      <c r="P1251" s="254" t="s">
        <v>2045</v>
      </c>
      <c r="Q1251" s="254" t="s">
        <v>7512</v>
      </c>
      <c r="R1251" s="257" t="s">
        <v>9460</v>
      </c>
      <c r="S1251" s="313" t="s">
        <v>9457</v>
      </c>
      <c r="T1251" s="257" t="s">
        <v>10826</v>
      </c>
      <c r="U1251" s="304" t="s">
        <v>5683</v>
      </c>
      <c r="V1251" s="304" t="s">
        <v>2977</v>
      </c>
      <c r="W1251" s="302" t="s">
        <v>3070</v>
      </c>
      <c r="X1251" s="143" t="s">
        <v>232</v>
      </c>
      <c r="Y1251" s="97" t="s">
        <v>232</v>
      </c>
      <c r="Z1251" s="255" t="s">
        <v>300</v>
      </c>
      <c r="AA1251" s="306" t="s">
        <v>300</v>
      </c>
      <c r="AB1251" s="259" t="s">
        <v>173</v>
      </c>
      <c r="AC1251" s="133" t="s">
        <v>8212</v>
      </c>
      <c r="AD1251" s="303">
        <f t="shared" si="19"/>
        <v>0</v>
      </c>
      <c r="AE1251" s="254"/>
      <c r="AF1251" s="133" t="e">
        <f>VLOOKUP(N1251,'2021jobs'!A:A,1,0)</f>
        <v>#N/A</v>
      </c>
      <c r="AG1251" s="133" t="e">
        <f>VLOOKUP(Z1251,'2021jobs'!A:A,1,0)</f>
        <v>#N/A</v>
      </c>
      <c r="AH1251" s="256"/>
      <c r="AI1251" s="255"/>
      <c r="AJ1251" s="172"/>
      <c r="AK1251" s="135"/>
      <c r="AL1251" s="115"/>
      <c r="AM1251" s="134"/>
      <c r="AN1251" s="134"/>
      <c r="AO1251" s="5"/>
    </row>
    <row r="1252" spans="1:41" s="9" customFormat="1" ht="15" customHeight="1" x14ac:dyDescent="0.4">
      <c r="A1252" s="120">
        <v>1</v>
      </c>
      <c r="B1252" s="125">
        <v>0</v>
      </c>
      <c r="C1252" s="125">
        <v>0</v>
      </c>
      <c r="D1252" s="125">
        <v>0</v>
      </c>
      <c r="E1252" s="125">
        <v>0</v>
      </c>
      <c r="F1252" s="125">
        <v>0</v>
      </c>
      <c r="G1252" s="125">
        <v>0</v>
      </c>
      <c r="H1252" s="120">
        <v>1</v>
      </c>
      <c r="I1252" s="125">
        <v>0</v>
      </c>
      <c r="J1252" s="300">
        <v>0</v>
      </c>
      <c r="K1252" s="125">
        <v>0</v>
      </c>
      <c r="L1252" s="125">
        <v>0</v>
      </c>
      <c r="M1252" s="135"/>
      <c r="N1252" s="133" t="s">
        <v>3081</v>
      </c>
      <c r="O1252" s="254" t="s">
        <v>3080</v>
      </c>
      <c r="P1252" s="254" t="s">
        <v>270</v>
      </c>
      <c r="Q1252" s="254" t="s">
        <v>46</v>
      </c>
      <c r="R1252" s="257" t="s">
        <v>9398</v>
      </c>
      <c r="S1252" s="313" t="s">
        <v>9397</v>
      </c>
      <c r="T1252" s="257" t="s">
        <v>9706</v>
      </c>
      <c r="U1252" s="134" t="s">
        <v>3085</v>
      </c>
      <c r="V1252" s="164" t="s">
        <v>85</v>
      </c>
      <c r="W1252" s="302" t="s">
        <v>10884</v>
      </c>
      <c r="X1252" s="143" t="s">
        <v>232</v>
      </c>
      <c r="Y1252" s="97" t="s">
        <v>232</v>
      </c>
      <c r="Z1252" s="255" t="s">
        <v>3081</v>
      </c>
      <c r="AA1252" s="106" t="s">
        <v>3082</v>
      </c>
      <c r="AB1252" s="259" t="s">
        <v>173</v>
      </c>
      <c r="AC1252" s="133" t="s">
        <v>8213</v>
      </c>
      <c r="AD1252" s="303">
        <f t="shared" si="19"/>
        <v>1</v>
      </c>
      <c r="AE1252" s="105"/>
      <c r="AF1252" s="133" t="str">
        <f>VLOOKUP(N1252,'2021jobs'!A:A,1,0)</f>
        <v>MKTG-V3</v>
      </c>
      <c r="AG1252" s="133" t="str">
        <f>VLOOKUP(Z1252,'2021jobs'!A:A,1,0)</f>
        <v>MKTG-V3</v>
      </c>
      <c r="AH1252" s="256"/>
      <c r="AI1252" s="132" t="s">
        <v>3081</v>
      </c>
      <c r="AJ1252" s="172" t="s">
        <v>239</v>
      </c>
      <c r="AK1252" s="135"/>
      <c r="AL1252" s="111" t="s">
        <v>85</v>
      </c>
      <c r="AM1252" s="164" t="s">
        <v>85</v>
      </c>
      <c r="AN1252" s="164" t="s">
        <v>85</v>
      </c>
      <c r="AO1252" s="5" t="s">
        <v>173</v>
      </c>
    </row>
    <row r="1253" spans="1:41" s="9" customFormat="1" ht="15" customHeight="1" x14ac:dyDescent="0.4">
      <c r="A1253" s="120">
        <v>1</v>
      </c>
      <c r="B1253" s="125">
        <v>0</v>
      </c>
      <c r="C1253" s="125">
        <v>0</v>
      </c>
      <c r="D1253" s="125">
        <v>0</v>
      </c>
      <c r="E1253" s="125">
        <v>0</v>
      </c>
      <c r="F1253" s="125">
        <v>0</v>
      </c>
      <c r="G1253" s="125">
        <v>0</v>
      </c>
      <c r="H1253" s="120">
        <v>1</v>
      </c>
      <c r="I1253" s="125">
        <v>0</v>
      </c>
      <c r="J1253" s="300">
        <v>0</v>
      </c>
      <c r="K1253" s="125">
        <v>0</v>
      </c>
      <c r="L1253" s="125">
        <v>0</v>
      </c>
      <c r="M1253" s="135"/>
      <c r="N1253" s="133" t="s">
        <v>3083</v>
      </c>
      <c r="O1253" s="254" t="s">
        <v>3080</v>
      </c>
      <c r="P1253" s="254" t="s">
        <v>256</v>
      </c>
      <c r="Q1253" s="254" t="s">
        <v>46</v>
      </c>
      <c r="R1253" s="257" t="s">
        <v>9399</v>
      </c>
      <c r="S1253" s="313" t="s">
        <v>9397</v>
      </c>
      <c r="T1253" s="257" t="s">
        <v>9705</v>
      </c>
      <c r="U1253" s="134" t="s">
        <v>3085</v>
      </c>
      <c r="V1253" s="164" t="s">
        <v>85</v>
      </c>
      <c r="W1253" s="302" t="s">
        <v>10884</v>
      </c>
      <c r="X1253" s="143" t="s">
        <v>232</v>
      </c>
      <c r="Y1253" s="105" t="s">
        <v>232</v>
      </c>
      <c r="Z1253" s="255" t="s">
        <v>3083</v>
      </c>
      <c r="AA1253" s="106" t="s">
        <v>3084</v>
      </c>
      <c r="AB1253" s="259" t="s">
        <v>173</v>
      </c>
      <c r="AC1253" s="133" t="s">
        <v>8213</v>
      </c>
      <c r="AD1253" s="303">
        <f t="shared" si="19"/>
        <v>1</v>
      </c>
      <c r="AE1253" s="105"/>
      <c r="AF1253" s="133" t="str">
        <f>VLOOKUP(N1253,'2021jobs'!A:A,1,0)</f>
        <v>MKTG-V2</v>
      </c>
      <c r="AG1253" s="133" t="str">
        <f>VLOOKUP(Z1253,'2021jobs'!A:A,1,0)</f>
        <v>MKTG-V2</v>
      </c>
      <c r="AH1253" s="256"/>
      <c r="AI1253" s="132" t="s">
        <v>3083</v>
      </c>
      <c r="AJ1253" s="172" t="s">
        <v>239</v>
      </c>
      <c r="AK1253" s="135"/>
      <c r="AL1253" s="111" t="s">
        <v>85</v>
      </c>
      <c r="AM1253" s="164" t="s">
        <v>85</v>
      </c>
      <c r="AN1253" s="164" t="s">
        <v>85</v>
      </c>
      <c r="AO1253" s="5" t="s">
        <v>173</v>
      </c>
    </row>
    <row r="1254" spans="1:41" s="9" customFormat="1" ht="15" customHeight="1" x14ac:dyDescent="0.4">
      <c r="A1254" s="120">
        <v>1</v>
      </c>
      <c r="B1254" s="125">
        <v>0</v>
      </c>
      <c r="C1254" s="125">
        <v>0</v>
      </c>
      <c r="D1254" s="125">
        <v>0</v>
      </c>
      <c r="E1254" s="125">
        <v>0</v>
      </c>
      <c r="F1254" s="125">
        <v>0</v>
      </c>
      <c r="G1254" s="125">
        <v>0</v>
      </c>
      <c r="H1254" s="120">
        <v>1</v>
      </c>
      <c r="I1254" s="125">
        <v>0</v>
      </c>
      <c r="J1254" s="300">
        <v>0</v>
      </c>
      <c r="K1254" s="125">
        <v>0</v>
      </c>
      <c r="L1254" s="125">
        <v>0</v>
      </c>
      <c r="M1254" s="135"/>
      <c r="N1254" s="133" t="s">
        <v>3087</v>
      </c>
      <c r="O1254" s="254" t="s">
        <v>3086</v>
      </c>
      <c r="P1254" s="254" t="s">
        <v>270</v>
      </c>
      <c r="Q1254" s="254" t="s">
        <v>46</v>
      </c>
      <c r="R1254" s="257" t="s">
        <v>3088</v>
      </c>
      <c r="S1254" s="313" t="s">
        <v>9400</v>
      </c>
      <c r="T1254" s="257" t="s">
        <v>9706</v>
      </c>
      <c r="U1254" s="134" t="s">
        <v>3085</v>
      </c>
      <c r="V1254" s="164" t="s">
        <v>85</v>
      </c>
      <c r="W1254" s="302" t="s">
        <v>3088</v>
      </c>
      <c r="X1254" s="143" t="s">
        <v>232</v>
      </c>
      <c r="Y1254" s="97" t="s">
        <v>232</v>
      </c>
      <c r="Z1254" s="255" t="s">
        <v>3087</v>
      </c>
      <c r="AA1254" s="115" t="s">
        <v>3089</v>
      </c>
      <c r="AB1254" s="259" t="s">
        <v>173</v>
      </c>
      <c r="AC1254" s="133" t="s">
        <v>8214</v>
      </c>
      <c r="AD1254" s="303">
        <f t="shared" si="19"/>
        <v>1</v>
      </c>
      <c r="AE1254" s="105"/>
      <c r="AF1254" s="133" t="str">
        <f>VLOOKUP(N1254,'2021jobs'!A:A,1,0)</f>
        <v>MKSL-V3</v>
      </c>
      <c r="AG1254" s="133" t="str">
        <f>VLOOKUP(Z1254,'2021jobs'!A:A,1,0)</f>
        <v>MKSL-V3</v>
      </c>
      <c r="AH1254" s="256"/>
      <c r="AI1254" s="132" t="s">
        <v>3087</v>
      </c>
      <c r="AJ1254" s="172" t="s">
        <v>239</v>
      </c>
      <c r="AK1254" s="135"/>
      <c r="AL1254" s="111" t="s">
        <v>3085</v>
      </c>
      <c r="AM1254" s="164" t="s">
        <v>85</v>
      </c>
      <c r="AN1254" s="164" t="s">
        <v>85</v>
      </c>
      <c r="AO1254" s="5" t="s">
        <v>173</v>
      </c>
    </row>
    <row r="1255" spans="1:41" s="9" customFormat="1" ht="15" customHeight="1" x14ac:dyDescent="0.4">
      <c r="A1255" s="120">
        <v>1</v>
      </c>
      <c r="B1255" s="125">
        <v>0</v>
      </c>
      <c r="C1255" s="125">
        <v>0</v>
      </c>
      <c r="D1255" s="125">
        <v>0</v>
      </c>
      <c r="E1255" s="125">
        <v>0</v>
      </c>
      <c r="F1255" s="125">
        <v>0</v>
      </c>
      <c r="G1255" s="125">
        <v>0</v>
      </c>
      <c r="H1255" s="120">
        <v>1</v>
      </c>
      <c r="I1255" s="125">
        <v>0</v>
      </c>
      <c r="J1255" s="300">
        <v>0</v>
      </c>
      <c r="K1255" s="125">
        <v>0</v>
      </c>
      <c r="L1255" s="125">
        <v>0</v>
      </c>
      <c r="M1255" s="135"/>
      <c r="N1255" s="133" t="s">
        <v>3092</v>
      </c>
      <c r="O1255" s="254" t="s">
        <v>3091</v>
      </c>
      <c r="P1255" s="254" t="s">
        <v>256</v>
      </c>
      <c r="Q1255" s="254" t="s">
        <v>46</v>
      </c>
      <c r="R1255" s="257" t="s">
        <v>3093</v>
      </c>
      <c r="S1255" s="313" t="s">
        <v>9401</v>
      </c>
      <c r="T1255" s="257" t="s">
        <v>9705</v>
      </c>
      <c r="U1255" s="134" t="s">
        <v>3085</v>
      </c>
      <c r="V1255" s="164" t="s">
        <v>3090</v>
      </c>
      <c r="W1255" s="302" t="s">
        <v>3090</v>
      </c>
      <c r="X1255" s="143" t="s">
        <v>232</v>
      </c>
      <c r="Y1255" s="97" t="s">
        <v>232</v>
      </c>
      <c r="Z1255" s="255" t="s">
        <v>3092</v>
      </c>
      <c r="AA1255" s="106" t="s">
        <v>3094</v>
      </c>
      <c r="AB1255" s="259" t="s">
        <v>173</v>
      </c>
      <c r="AC1255" s="133" t="s">
        <v>8215</v>
      </c>
      <c r="AD1255" s="303">
        <f t="shared" si="19"/>
        <v>1</v>
      </c>
      <c r="AE1255" s="105"/>
      <c r="AF1255" s="133" t="str">
        <f>VLOOKUP(N1255,'2021jobs'!A:A,1,0)</f>
        <v>DGMK-V2</v>
      </c>
      <c r="AG1255" s="133" t="str">
        <f>VLOOKUP(Z1255,'2021jobs'!A:A,1,0)</f>
        <v>DGMK-V2</v>
      </c>
      <c r="AH1255" s="256"/>
      <c r="AI1255" s="132" t="s">
        <v>3092</v>
      </c>
      <c r="AJ1255" s="172" t="s">
        <v>239</v>
      </c>
      <c r="AK1255" s="135"/>
      <c r="AL1255" s="98" t="s">
        <v>3090</v>
      </c>
      <c r="AM1255" s="164" t="s">
        <v>3090</v>
      </c>
      <c r="AN1255" s="164" t="s">
        <v>3090</v>
      </c>
      <c r="AO1255" s="5" t="s">
        <v>173</v>
      </c>
    </row>
    <row r="1256" spans="1:41" s="9" customFormat="1" ht="15" customHeight="1" x14ac:dyDescent="0.4">
      <c r="A1256" s="120">
        <v>1</v>
      </c>
      <c r="B1256" s="125">
        <v>0</v>
      </c>
      <c r="C1256" s="125">
        <v>0</v>
      </c>
      <c r="D1256" s="125">
        <v>0</v>
      </c>
      <c r="E1256" s="125">
        <v>0</v>
      </c>
      <c r="F1256" s="125">
        <v>0</v>
      </c>
      <c r="G1256" s="125">
        <v>0</v>
      </c>
      <c r="H1256" s="120">
        <v>1</v>
      </c>
      <c r="I1256" s="125">
        <v>0</v>
      </c>
      <c r="J1256" s="300">
        <v>0</v>
      </c>
      <c r="K1256" s="125">
        <v>0</v>
      </c>
      <c r="L1256" s="125">
        <v>0</v>
      </c>
      <c r="M1256" s="135"/>
      <c r="N1256" s="133" t="s">
        <v>3095</v>
      </c>
      <c r="O1256" s="254" t="s">
        <v>3091</v>
      </c>
      <c r="P1256" s="254" t="s">
        <v>297</v>
      </c>
      <c r="Q1256" s="254" t="s">
        <v>46</v>
      </c>
      <c r="R1256" s="257" t="s">
        <v>3096</v>
      </c>
      <c r="S1256" s="313" t="s">
        <v>9401</v>
      </c>
      <c r="T1256" s="257" t="s">
        <v>9704</v>
      </c>
      <c r="U1256" s="134" t="s">
        <v>3085</v>
      </c>
      <c r="V1256" s="164" t="s">
        <v>3090</v>
      </c>
      <c r="W1256" s="302" t="s">
        <v>3090</v>
      </c>
      <c r="X1256" s="143" t="s">
        <v>232</v>
      </c>
      <c r="Y1256" s="97" t="s">
        <v>232</v>
      </c>
      <c r="Z1256" s="255" t="s">
        <v>3095</v>
      </c>
      <c r="AA1256" s="106" t="s">
        <v>3097</v>
      </c>
      <c r="AB1256" s="259" t="s">
        <v>173</v>
      </c>
      <c r="AC1256" s="133" t="s">
        <v>8215</v>
      </c>
      <c r="AD1256" s="303">
        <f t="shared" si="19"/>
        <v>1</v>
      </c>
      <c r="AE1256" s="105" t="s">
        <v>7482</v>
      </c>
      <c r="AF1256" s="133" t="str">
        <f>VLOOKUP(N1256,'2021jobs'!A:A,1,0)</f>
        <v>DGMK-V1</v>
      </c>
      <c r="AG1256" s="133" t="str">
        <f>VLOOKUP(Z1256,'2021jobs'!A:A,1,0)</f>
        <v>DGMK-V1</v>
      </c>
      <c r="AH1256" s="256"/>
      <c r="AI1256" s="132" t="s">
        <v>3095</v>
      </c>
      <c r="AJ1256" s="172" t="s">
        <v>239</v>
      </c>
      <c r="AK1256" s="135"/>
      <c r="AL1256" s="98" t="s">
        <v>3090</v>
      </c>
      <c r="AM1256" s="164" t="s">
        <v>3090</v>
      </c>
      <c r="AN1256" s="164" t="s">
        <v>3090</v>
      </c>
      <c r="AO1256" s="5" t="s">
        <v>173</v>
      </c>
    </row>
    <row r="1257" spans="1:41" s="9" customFormat="1" ht="15" customHeight="1" x14ac:dyDescent="0.4">
      <c r="A1257" s="125">
        <v>0</v>
      </c>
      <c r="B1257" s="125">
        <v>0</v>
      </c>
      <c r="C1257" s="125">
        <v>0</v>
      </c>
      <c r="D1257" s="125">
        <v>0</v>
      </c>
      <c r="E1257" s="125">
        <v>0</v>
      </c>
      <c r="F1257" s="125">
        <v>0</v>
      </c>
      <c r="G1257" s="125">
        <v>0</v>
      </c>
      <c r="H1257" s="120">
        <v>1</v>
      </c>
      <c r="I1257" s="125">
        <v>0</v>
      </c>
      <c r="J1257" s="300">
        <v>0</v>
      </c>
      <c r="K1257" s="125">
        <v>0</v>
      </c>
      <c r="L1257" s="125">
        <v>0</v>
      </c>
      <c r="M1257" s="135"/>
      <c r="N1257" s="133" t="s">
        <v>3098</v>
      </c>
      <c r="O1257" s="254" t="s">
        <v>3091</v>
      </c>
      <c r="P1257" s="254" t="s">
        <v>453</v>
      </c>
      <c r="Q1257" s="110" t="s">
        <v>7479</v>
      </c>
      <c r="R1257" s="257" t="s">
        <v>3099</v>
      </c>
      <c r="S1257" s="313" t="s">
        <v>9404</v>
      </c>
      <c r="T1257" s="257" t="s">
        <v>9701</v>
      </c>
      <c r="U1257" s="134" t="s">
        <v>3085</v>
      </c>
      <c r="V1257" s="164" t="s">
        <v>3090</v>
      </c>
      <c r="W1257" s="302" t="s">
        <v>3090</v>
      </c>
      <c r="X1257" s="143" t="s">
        <v>232</v>
      </c>
      <c r="Y1257" s="97" t="s">
        <v>232</v>
      </c>
      <c r="Z1257" s="255" t="s">
        <v>3098</v>
      </c>
      <c r="AA1257" s="106" t="s">
        <v>3100</v>
      </c>
      <c r="AB1257" s="259" t="s">
        <v>173</v>
      </c>
      <c r="AC1257" s="133" t="s">
        <v>8216</v>
      </c>
      <c r="AD1257" s="303">
        <f t="shared" si="19"/>
        <v>1</v>
      </c>
      <c r="AE1257" s="105"/>
      <c r="AF1257" s="133" t="str">
        <f>VLOOKUP(N1257,'2021jobs'!A:A,1,0)</f>
        <v>DGMK-D2</v>
      </c>
      <c r="AG1257" s="133" t="str">
        <f>VLOOKUP(Z1257,'2021jobs'!A:A,1,0)</f>
        <v>DGMK-D2</v>
      </c>
      <c r="AH1257" s="256"/>
      <c r="AI1257" s="132" t="s">
        <v>3098</v>
      </c>
      <c r="AJ1257" s="172" t="s">
        <v>239</v>
      </c>
      <c r="AK1257" s="135"/>
      <c r="AL1257" s="98" t="s">
        <v>3090</v>
      </c>
      <c r="AM1257" s="164" t="s">
        <v>3090</v>
      </c>
      <c r="AN1257" s="164" t="s">
        <v>3090</v>
      </c>
      <c r="AO1257" s="5" t="s">
        <v>173</v>
      </c>
    </row>
    <row r="1258" spans="1:41" s="4" customFormat="1" ht="15" customHeight="1" x14ac:dyDescent="0.4">
      <c r="A1258" s="125">
        <v>0</v>
      </c>
      <c r="B1258" s="125">
        <v>0</v>
      </c>
      <c r="C1258" s="125">
        <v>0</v>
      </c>
      <c r="D1258" s="125">
        <v>0</v>
      </c>
      <c r="E1258" s="125">
        <v>0</v>
      </c>
      <c r="F1258" s="125">
        <v>0</v>
      </c>
      <c r="G1258" s="125">
        <v>0</v>
      </c>
      <c r="H1258" s="120">
        <v>1</v>
      </c>
      <c r="I1258" s="125">
        <v>0</v>
      </c>
      <c r="J1258" s="300">
        <v>0</v>
      </c>
      <c r="K1258" s="125">
        <v>0</v>
      </c>
      <c r="L1258" s="125">
        <v>0</v>
      </c>
      <c r="M1258" s="135"/>
      <c r="N1258" s="133" t="s">
        <v>3101</v>
      </c>
      <c r="O1258" s="254" t="s">
        <v>3091</v>
      </c>
      <c r="P1258" s="254" t="s">
        <v>352</v>
      </c>
      <c r="Q1258" s="110" t="s">
        <v>7479</v>
      </c>
      <c r="R1258" s="257" t="s">
        <v>3102</v>
      </c>
      <c r="S1258" s="313" t="s">
        <v>9404</v>
      </c>
      <c r="T1258" s="257" t="s">
        <v>9700</v>
      </c>
      <c r="U1258" s="134" t="s">
        <v>3085</v>
      </c>
      <c r="V1258" s="164" t="s">
        <v>3090</v>
      </c>
      <c r="W1258" s="302" t="s">
        <v>3090</v>
      </c>
      <c r="X1258" s="143" t="s">
        <v>232</v>
      </c>
      <c r="Y1258" s="97" t="s">
        <v>232</v>
      </c>
      <c r="Z1258" s="255" t="s">
        <v>3101</v>
      </c>
      <c r="AA1258" s="106" t="s">
        <v>3103</v>
      </c>
      <c r="AB1258" s="259" t="s">
        <v>173</v>
      </c>
      <c r="AC1258" s="133" t="s">
        <v>8216</v>
      </c>
      <c r="AD1258" s="303">
        <f t="shared" si="19"/>
        <v>1</v>
      </c>
      <c r="AE1258" s="105"/>
      <c r="AF1258" s="133" t="str">
        <f>VLOOKUP(N1258,'2021jobs'!A:A,1,0)</f>
        <v>DGMK-D1</v>
      </c>
      <c r="AG1258" s="133" t="str">
        <f>VLOOKUP(Z1258,'2021jobs'!A:A,1,0)</f>
        <v>DGMK-D1</v>
      </c>
      <c r="AH1258" s="256"/>
      <c r="AI1258" s="132" t="s">
        <v>3101</v>
      </c>
      <c r="AJ1258" s="172" t="s">
        <v>239</v>
      </c>
      <c r="AK1258" s="135"/>
      <c r="AL1258" s="98" t="s">
        <v>3090</v>
      </c>
      <c r="AM1258" s="164" t="s">
        <v>3090</v>
      </c>
      <c r="AN1258" s="164" t="s">
        <v>3090</v>
      </c>
      <c r="AO1258" s="5" t="s">
        <v>173</v>
      </c>
    </row>
    <row r="1259" spans="1:41" s="4" customFormat="1" ht="15" customHeight="1" x14ac:dyDescent="0.4">
      <c r="A1259" s="125">
        <v>0</v>
      </c>
      <c r="B1259" s="125">
        <v>0</v>
      </c>
      <c r="C1259" s="125">
        <v>0</v>
      </c>
      <c r="D1259" s="125">
        <v>0</v>
      </c>
      <c r="E1259" s="125">
        <v>0</v>
      </c>
      <c r="F1259" s="125">
        <v>0</v>
      </c>
      <c r="G1259" s="125">
        <v>0</v>
      </c>
      <c r="H1259" s="120">
        <v>1</v>
      </c>
      <c r="I1259" s="125">
        <v>0</v>
      </c>
      <c r="J1259" s="300">
        <v>0</v>
      </c>
      <c r="K1259" s="125">
        <v>0</v>
      </c>
      <c r="L1259" s="125">
        <v>0</v>
      </c>
      <c r="M1259" s="135"/>
      <c r="N1259" s="133" t="s">
        <v>3104</v>
      </c>
      <c r="O1259" s="254" t="s">
        <v>3091</v>
      </c>
      <c r="P1259" s="254" t="s">
        <v>415</v>
      </c>
      <c r="Q1259" s="254" t="s">
        <v>7479</v>
      </c>
      <c r="R1259" s="257" t="s">
        <v>3105</v>
      </c>
      <c r="S1259" s="313" t="s">
        <v>9404</v>
      </c>
      <c r="T1259" s="257" t="s">
        <v>9698</v>
      </c>
      <c r="U1259" s="134" t="s">
        <v>3085</v>
      </c>
      <c r="V1259" s="164" t="s">
        <v>3090</v>
      </c>
      <c r="W1259" s="302" t="s">
        <v>3090</v>
      </c>
      <c r="X1259" s="143" t="s">
        <v>232</v>
      </c>
      <c r="Y1259" s="97" t="s">
        <v>232</v>
      </c>
      <c r="Z1259" s="255" t="s">
        <v>3104</v>
      </c>
      <c r="AA1259" s="106" t="s">
        <v>3106</v>
      </c>
      <c r="AB1259" s="259" t="s">
        <v>173</v>
      </c>
      <c r="AC1259" s="133" t="s">
        <v>8216</v>
      </c>
      <c r="AD1259" s="303">
        <f t="shared" si="19"/>
        <v>1</v>
      </c>
      <c r="AE1259" s="105"/>
      <c r="AF1259" s="133" t="str">
        <f>VLOOKUP(N1259,'2021jobs'!A:A,1,0)</f>
        <v>DGMK-M2</v>
      </c>
      <c r="AG1259" s="133" t="str">
        <f>VLOOKUP(Z1259,'2021jobs'!A:A,1,0)</f>
        <v>DGMK-M2</v>
      </c>
      <c r="AH1259" s="256"/>
      <c r="AI1259" s="132" t="s">
        <v>3104</v>
      </c>
      <c r="AJ1259" s="172" t="s">
        <v>239</v>
      </c>
      <c r="AK1259" s="135"/>
      <c r="AL1259" s="98" t="s">
        <v>3090</v>
      </c>
      <c r="AM1259" s="164" t="s">
        <v>3090</v>
      </c>
      <c r="AN1259" s="164" t="s">
        <v>3090</v>
      </c>
      <c r="AO1259" s="5" t="s">
        <v>173</v>
      </c>
    </row>
    <row r="1260" spans="1:41" s="9" customFormat="1" ht="15" customHeight="1" x14ac:dyDescent="0.4">
      <c r="A1260" s="125">
        <v>0</v>
      </c>
      <c r="B1260" s="125">
        <v>0</v>
      </c>
      <c r="C1260" s="125">
        <v>0</v>
      </c>
      <c r="D1260" s="125">
        <v>0</v>
      </c>
      <c r="E1260" s="125">
        <v>0</v>
      </c>
      <c r="F1260" s="125">
        <v>0</v>
      </c>
      <c r="G1260" s="125">
        <v>0</v>
      </c>
      <c r="H1260" s="120">
        <v>1</v>
      </c>
      <c r="I1260" s="125">
        <v>0</v>
      </c>
      <c r="J1260" s="300">
        <v>0</v>
      </c>
      <c r="K1260" s="125">
        <v>0</v>
      </c>
      <c r="L1260" s="125">
        <v>0</v>
      </c>
      <c r="M1260" s="135"/>
      <c r="N1260" s="133" t="s">
        <v>3107</v>
      </c>
      <c r="O1260" s="254" t="s">
        <v>3091</v>
      </c>
      <c r="P1260" s="254" t="s">
        <v>363</v>
      </c>
      <c r="Q1260" s="105" t="s">
        <v>7479</v>
      </c>
      <c r="R1260" s="257" t="s">
        <v>3108</v>
      </c>
      <c r="S1260" s="313" t="s">
        <v>9404</v>
      </c>
      <c r="T1260" s="257" t="s">
        <v>9699</v>
      </c>
      <c r="U1260" s="134" t="s">
        <v>3085</v>
      </c>
      <c r="V1260" s="164" t="s">
        <v>3090</v>
      </c>
      <c r="W1260" s="302" t="s">
        <v>3090</v>
      </c>
      <c r="X1260" s="143" t="s">
        <v>232</v>
      </c>
      <c r="Y1260" s="97" t="s">
        <v>232</v>
      </c>
      <c r="Z1260" s="255" t="s">
        <v>3107</v>
      </c>
      <c r="AA1260" s="106" t="s">
        <v>3109</v>
      </c>
      <c r="AB1260" s="259" t="s">
        <v>173</v>
      </c>
      <c r="AC1260" s="133" t="s">
        <v>8216</v>
      </c>
      <c r="AD1260" s="303">
        <f t="shared" si="19"/>
        <v>1</v>
      </c>
      <c r="AE1260" s="105" t="s">
        <v>7482</v>
      </c>
      <c r="AF1260" s="133" t="str">
        <f>VLOOKUP(N1260,'2021jobs'!A:A,1,0)</f>
        <v>DGMK-M1</v>
      </c>
      <c r="AG1260" s="133" t="str">
        <f>VLOOKUP(Z1260,'2021jobs'!A:A,1,0)</f>
        <v>DGMK-M1</v>
      </c>
      <c r="AH1260" s="256"/>
      <c r="AI1260" s="132" t="s">
        <v>3107</v>
      </c>
      <c r="AJ1260" s="172" t="s">
        <v>239</v>
      </c>
      <c r="AK1260" s="135"/>
      <c r="AL1260" s="98" t="s">
        <v>3090</v>
      </c>
      <c r="AM1260" s="164" t="s">
        <v>3090</v>
      </c>
      <c r="AN1260" s="164" t="s">
        <v>3090</v>
      </c>
      <c r="AO1260" s="5" t="s">
        <v>173</v>
      </c>
    </row>
    <row r="1261" spans="1:41" s="9" customFormat="1" ht="15" customHeight="1" x14ac:dyDescent="0.4">
      <c r="A1261" s="125">
        <v>0</v>
      </c>
      <c r="B1261" s="125">
        <v>0</v>
      </c>
      <c r="C1261" s="125">
        <v>0</v>
      </c>
      <c r="D1261" s="125">
        <v>0</v>
      </c>
      <c r="E1261" s="125">
        <v>0</v>
      </c>
      <c r="F1261" s="125">
        <v>0</v>
      </c>
      <c r="G1261" s="125">
        <v>0</v>
      </c>
      <c r="H1261" s="120">
        <v>1</v>
      </c>
      <c r="I1261" s="125">
        <v>0</v>
      </c>
      <c r="J1261" s="300">
        <v>0</v>
      </c>
      <c r="K1261" s="125">
        <v>0</v>
      </c>
      <c r="L1261" s="125">
        <v>0</v>
      </c>
      <c r="M1261" s="135" t="s">
        <v>9737</v>
      </c>
      <c r="N1261" s="133" t="s">
        <v>10430</v>
      </c>
      <c r="O1261" s="254" t="s">
        <v>3091</v>
      </c>
      <c r="P1261" s="254" t="s">
        <v>611</v>
      </c>
      <c r="Q1261" s="254" t="s">
        <v>7480</v>
      </c>
      <c r="R1261" s="257" t="s">
        <v>9402</v>
      </c>
      <c r="S1261" s="313" t="s">
        <v>9403</v>
      </c>
      <c r="T1261" s="257" t="s">
        <v>10779</v>
      </c>
      <c r="U1261" s="134" t="s">
        <v>3085</v>
      </c>
      <c r="V1261" s="164" t="s">
        <v>3090</v>
      </c>
      <c r="W1261" s="302" t="s">
        <v>3090</v>
      </c>
      <c r="X1261" s="143" t="s">
        <v>232</v>
      </c>
      <c r="Y1261" s="97" t="s">
        <v>232</v>
      </c>
      <c r="Z1261" s="255" t="s">
        <v>300</v>
      </c>
      <c r="AA1261" s="306" t="s">
        <v>300</v>
      </c>
      <c r="AB1261" s="259" t="s">
        <v>173</v>
      </c>
      <c r="AC1261" s="133" t="s">
        <v>8217</v>
      </c>
      <c r="AD1261" s="303">
        <f t="shared" si="19"/>
        <v>0</v>
      </c>
      <c r="AE1261" s="254"/>
      <c r="AF1261" s="133" t="e">
        <f>VLOOKUP(N1261,'2021jobs'!A:A,1,0)</f>
        <v>#N/A</v>
      </c>
      <c r="AG1261" s="133" t="e">
        <f>VLOOKUP(Z1261,'2021jobs'!A:A,1,0)</f>
        <v>#N/A</v>
      </c>
      <c r="AH1261" s="256"/>
      <c r="AI1261" s="255"/>
      <c r="AJ1261" s="172"/>
      <c r="AK1261" s="135"/>
      <c r="AL1261" s="98"/>
      <c r="AM1261" s="164"/>
      <c r="AN1261" s="164"/>
      <c r="AO1261" s="5"/>
    </row>
    <row r="1262" spans="1:41" s="9" customFormat="1" ht="15" customHeight="1" x14ac:dyDescent="0.4">
      <c r="A1262" s="125">
        <v>0</v>
      </c>
      <c r="B1262" s="125">
        <v>0</v>
      </c>
      <c r="C1262" s="125">
        <v>0</v>
      </c>
      <c r="D1262" s="125">
        <v>0</v>
      </c>
      <c r="E1262" s="125">
        <v>0</v>
      </c>
      <c r="F1262" s="125">
        <v>0</v>
      </c>
      <c r="G1262" s="125">
        <v>0</v>
      </c>
      <c r="H1262" s="120">
        <v>1</v>
      </c>
      <c r="I1262" s="125">
        <v>0</v>
      </c>
      <c r="J1262" s="300">
        <v>0</v>
      </c>
      <c r="K1262" s="125">
        <v>0</v>
      </c>
      <c r="L1262" s="125">
        <v>0</v>
      </c>
      <c r="M1262" s="135"/>
      <c r="N1262" s="133" t="s">
        <v>3110</v>
      </c>
      <c r="O1262" s="254" t="s">
        <v>3091</v>
      </c>
      <c r="P1262" s="254" t="s">
        <v>433</v>
      </c>
      <c r="Q1262" s="254" t="s">
        <v>7480</v>
      </c>
      <c r="R1262" s="257" t="s">
        <v>3111</v>
      </c>
      <c r="S1262" s="313" t="s">
        <v>9403</v>
      </c>
      <c r="T1262" s="257" t="s">
        <v>10825</v>
      </c>
      <c r="U1262" s="134" t="s">
        <v>3085</v>
      </c>
      <c r="V1262" s="164" t="s">
        <v>3090</v>
      </c>
      <c r="W1262" s="302" t="s">
        <v>3090</v>
      </c>
      <c r="X1262" s="143" t="s">
        <v>232</v>
      </c>
      <c r="Y1262" s="97" t="s">
        <v>232</v>
      </c>
      <c r="Z1262" s="255" t="s">
        <v>3110</v>
      </c>
      <c r="AA1262" s="106" t="s">
        <v>3112</v>
      </c>
      <c r="AB1262" s="259" t="s">
        <v>173</v>
      </c>
      <c r="AC1262" s="133" t="s">
        <v>8217</v>
      </c>
      <c r="AD1262" s="303">
        <f t="shared" si="19"/>
        <v>1</v>
      </c>
      <c r="AE1262" s="105"/>
      <c r="AF1262" s="133" t="str">
        <f>VLOOKUP(N1262,'2021jobs'!A:A,1,0)</f>
        <v>DGMK-P4</v>
      </c>
      <c r="AG1262" s="133" t="str">
        <f>VLOOKUP(Z1262,'2021jobs'!A:A,1,0)</f>
        <v>DGMK-P4</v>
      </c>
      <c r="AH1262" s="256"/>
      <c r="AI1262" s="132" t="s">
        <v>3110</v>
      </c>
      <c r="AJ1262" s="172" t="s">
        <v>239</v>
      </c>
      <c r="AK1262" s="135"/>
      <c r="AL1262" s="98" t="s">
        <v>3090</v>
      </c>
      <c r="AM1262" s="164" t="s">
        <v>3090</v>
      </c>
      <c r="AN1262" s="164" t="s">
        <v>3090</v>
      </c>
      <c r="AO1262" s="5" t="s">
        <v>173</v>
      </c>
    </row>
    <row r="1263" spans="1:41" s="9" customFormat="1" ht="15" customHeight="1" x14ac:dyDescent="0.4">
      <c r="A1263" s="125">
        <v>0</v>
      </c>
      <c r="B1263" s="125">
        <v>0</v>
      </c>
      <c r="C1263" s="125">
        <v>0</v>
      </c>
      <c r="D1263" s="125">
        <v>0</v>
      </c>
      <c r="E1263" s="125">
        <v>0</v>
      </c>
      <c r="F1263" s="125">
        <v>0</v>
      </c>
      <c r="G1263" s="125">
        <v>0</v>
      </c>
      <c r="H1263" s="120">
        <v>1</v>
      </c>
      <c r="I1263" s="125">
        <v>0</v>
      </c>
      <c r="J1263" s="300">
        <v>0</v>
      </c>
      <c r="K1263" s="125">
        <v>0</v>
      </c>
      <c r="L1263" s="125">
        <v>0</v>
      </c>
      <c r="M1263" s="135"/>
      <c r="N1263" s="133" t="s">
        <v>3113</v>
      </c>
      <c r="O1263" s="254" t="s">
        <v>3091</v>
      </c>
      <c r="P1263" s="254" t="s">
        <v>355</v>
      </c>
      <c r="Q1263" s="254" t="s">
        <v>7480</v>
      </c>
      <c r="R1263" s="257" t="s">
        <v>3114</v>
      </c>
      <c r="S1263" s="313" t="s">
        <v>9403</v>
      </c>
      <c r="T1263" s="257" t="s">
        <v>10824</v>
      </c>
      <c r="U1263" s="134" t="s">
        <v>3085</v>
      </c>
      <c r="V1263" s="164" t="s">
        <v>3090</v>
      </c>
      <c r="W1263" s="302" t="s">
        <v>3090</v>
      </c>
      <c r="X1263" s="143" t="s">
        <v>232</v>
      </c>
      <c r="Y1263" s="97" t="s">
        <v>232</v>
      </c>
      <c r="Z1263" s="255" t="s">
        <v>3113</v>
      </c>
      <c r="AA1263" s="106" t="s">
        <v>3115</v>
      </c>
      <c r="AB1263" s="259" t="s">
        <v>173</v>
      </c>
      <c r="AC1263" s="133" t="s">
        <v>8217</v>
      </c>
      <c r="AD1263" s="303">
        <f t="shared" si="19"/>
        <v>1</v>
      </c>
      <c r="AE1263" s="105" t="s">
        <v>7482</v>
      </c>
      <c r="AF1263" s="133" t="str">
        <f>VLOOKUP(N1263,'2021jobs'!A:A,1,0)</f>
        <v>DGMK-P3</v>
      </c>
      <c r="AG1263" s="133" t="str">
        <f>VLOOKUP(Z1263,'2021jobs'!A:A,1,0)</f>
        <v>DGMK-P3</v>
      </c>
      <c r="AH1263" s="256"/>
      <c r="AI1263" s="132" t="s">
        <v>3113</v>
      </c>
      <c r="AJ1263" s="172" t="s">
        <v>239</v>
      </c>
      <c r="AK1263" s="135"/>
      <c r="AL1263" s="98" t="s">
        <v>3090</v>
      </c>
      <c r="AM1263" s="164" t="s">
        <v>3090</v>
      </c>
      <c r="AN1263" s="164" t="s">
        <v>3090</v>
      </c>
      <c r="AO1263" s="5" t="s">
        <v>173</v>
      </c>
    </row>
    <row r="1264" spans="1:41" s="9" customFormat="1" ht="15" customHeight="1" x14ac:dyDescent="0.4">
      <c r="A1264" s="125">
        <v>0</v>
      </c>
      <c r="B1264" s="125">
        <v>0</v>
      </c>
      <c r="C1264" s="125">
        <v>0</v>
      </c>
      <c r="D1264" s="125">
        <v>0</v>
      </c>
      <c r="E1264" s="125">
        <v>0</v>
      </c>
      <c r="F1264" s="125">
        <v>0</v>
      </c>
      <c r="G1264" s="125">
        <v>0</v>
      </c>
      <c r="H1264" s="120">
        <v>1</v>
      </c>
      <c r="I1264" s="125">
        <v>0</v>
      </c>
      <c r="J1264" s="300">
        <v>0</v>
      </c>
      <c r="K1264" s="125">
        <v>0</v>
      </c>
      <c r="L1264" s="125">
        <v>0</v>
      </c>
      <c r="M1264" s="135"/>
      <c r="N1264" s="133" t="s">
        <v>3116</v>
      </c>
      <c r="O1264" s="254" t="s">
        <v>3091</v>
      </c>
      <c r="P1264" s="254" t="s">
        <v>443</v>
      </c>
      <c r="Q1264" s="254" t="s">
        <v>7480</v>
      </c>
      <c r="R1264" s="257" t="s">
        <v>3117</v>
      </c>
      <c r="S1264" s="313" t="s">
        <v>9403</v>
      </c>
      <c r="T1264" s="257" t="s">
        <v>9696</v>
      </c>
      <c r="U1264" s="134" t="s">
        <v>3085</v>
      </c>
      <c r="V1264" s="164" t="s">
        <v>3090</v>
      </c>
      <c r="W1264" s="302" t="s">
        <v>3090</v>
      </c>
      <c r="X1264" s="143" t="s">
        <v>232</v>
      </c>
      <c r="Y1264" s="97" t="s">
        <v>232</v>
      </c>
      <c r="Z1264" s="255" t="s">
        <v>3116</v>
      </c>
      <c r="AA1264" s="106" t="s">
        <v>3118</v>
      </c>
      <c r="AB1264" s="259" t="s">
        <v>173</v>
      </c>
      <c r="AC1264" s="133" t="s">
        <v>8217</v>
      </c>
      <c r="AD1264" s="303">
        <f t="shared" si="19"/>
        <v>1</v>
      </c>
      <c r="AE1264" s="105"/>
      <c r="AF1264" s="133" t="str">
        <f>VLOOKUP(N1264,'2021jobs'!A:A,1,0)</f>
        <v>DGMK-P2</v>
      </c>
      <c r="AG1264" s="133" t="str">
        <f>VLOOKUP(Z1264,'2021jobs'!A:A,1,0)</f>
        <v>DGMK-P2</v>
      </c>
      <c r="AH1264" s="256"/>
      <c r="AI1264" s="132" t="s">
        <v>3116</v>
      </c>
      <c r="AJ1264" s="172" t="s">
        <v>239</v>
      </c>
      <c r="AK1264" s="135"/>
      <c r="AL1264" s="98" t="s">
        <v>3090</v>
      </c>
      <c r="AM1264" s="164" t="s">
        <v>3090</v>
      </c>
      <c r="AN1264" s="164" t="s">
        <v>3090</v>
      </c>
      <c r="AO1264" s="5" t="s">
        <v>173</v>
      </c>
    </row>
    <row r="1265" spans="1:41" s="9" customFormat="1" ht="15" customHeight="1" x14ac:dyDescent="0.4">
      <c r="A1265" s="125">
        <v>0</v>
      </c>
      <c r="B1265" s="125">
        <v>0</v>
      </c>
      <c r="C1265" s="125">
        <v>0</v>
      </c>
      <c r="D1265" s="125">
        <v>0</v>
      </c>
      <c r="E1265" s="125">
        <v>0</v>
      </c>
      <c r="F1265" s="125">
        <v>0</v>
      </c>
      <c r="G1265" s="125">
        <v>0</v>
      </c>
      <c r="H1265" s="120">
        <v>1</v>
      </c>
      <c r="I1265" s="125">
        <v>0</v>
      </c>
      <c r="J1265" s="300">
        <v>0</v>
      </c>
      <c r="K1265" s="125">
        <v>0</v>
      </c>
      <c r="L1265" s="125">
        <v>0</v>
      </c>
      <c r="M1265" s="135"/>
      <c r="N1265" s="133" t="s">
        <v>3119</v>
      </c>
      <c r="O1265" s="254" t="s">
        <v>3091</v>
      </c>
      <c r="P1265" s="254" t="s">
        <v>474</v>
      </c>
      <c r="Q1265" s="254" t="s">
        <v>7480</v>
      </c>
      <c r="R1265" s="257" t="s">
        <v>3120</v>
      </c>
      <c r="S1265" s="313" t="s">
        <v>9403</v>
      </c>
      <c r="T1265" s="257" t="s">
        <v>10823</v>
      </c>
      <c r="U1265" s="134" t="s">
        <v>3085</v>
      </c>
      <c r="V1265" s="164" t="s">
        <v>3090</v>
      </c>
      <c r="W1265" s="302" t="s">
        <v>3090</v>
      </c>
      <c r="X1265" s="143" t="s">
        <v>232</v>
      </c>
      <c r="Y1265" s="97" t="s">
        <v>232</v>
      </c>
      <c r="Z1265" s="255" t="s">
        <v>3119</v>
      </c>
      <c r="AA1265" s="106" t="s">
        <v>3121</v>
      </c>
      <c r="AB1265" s="259" t="s">
        <v>173</v>
      </c>
      <c r="AC1265" s="133" t="s">
        <v>8217</v>
      </c>
      <c r="AD1265" s="303">
        <f t="shared" si="19"/>
        <v>1</v>
      </c>
      <c r="AE1265" s="105"/>
      <c r="AF1265" s="133" t="str">
        <f>VLOOKUP(N1265,'2021jobs'!A:A,1,0)</f>
        <v>DGMK-P1</v>
      </c>
      <c r="AG1265" s="133" t="str">
        <f>VLOOKUP(Z1265,'2021jobs'!A:A,1,0)</f>
        <v>DGMK-P1</v>
      </c>
      <c r="AH1265" s="256"/>
      <c r="AI1265" s="132" t="s">
        <v>3119</v>
      </c>
      <c r="AJ1265" s="172" t="s">
        <v>239</v>
      </c>
      <c r="AK1265" s="135"/>
      <c r="AL1265" s="98" t="s">
        <v>3090</v>
      </c>
      <c r="AM1265" s="164" t="s">
        <v>3090</v>
      </c>
      <c r="AN1265" s="164" t="s">
        <v>3090</v>
      </c>
      <c r="AO1265" s="5" t="s">
        <v>173</v>
      </c>
    </row>
    <row r="1266" spans="1:41" s="9" customFormat="1" ht="15" customHeight="1" x14ac:dyDescent="0.4">
      <c r="A1266" s="125">
        <v>0</v>
      </c>
      <c r="B1266" s="125">
        <v>0</v>
      </c>
      <c r="C1266" s="125">
        <v>0</v>
      </c>
      <c r="D1266" s="125">
        <v>0</v>
      </c>
      <c r="E1266" s="125">
        <v>0</v>
      </c>
      <c r="F1266" s="125">
        <v>0</v>
      </c>
      <c r="G1266" s="125">
        <v>0</v>
      </c>
      <c r="H1266" s="120">
        <v>1</v>
      </c>
      <c r="I1266" s="125">
        <v>0</v>
      </c>
      <c r="J1266" s="300">
        <v>0</v>
      </c>
      <c r="K1266" s="123">
        <v>1</v>
      </c>
      <c r="L1266" s="125">
        <v>0</v>
      </c>
      <c r="M1266" s="135" t="s">
        <v>9737</v>
      </c>
      <c r="N1266" s="133" t="s">
        <v>10431</v>
      </c>
      <c r="O1266" s="254" t="s">
        <v>3123</v>
      </c>
      <c r="P1266" s="254" t="s">
        <v>453</v>
      </c>
      <c r="Q1266" s="110" t="s">
        <v>7479</v>
      </c>
      <c r="R1266" s="257" t="s">
        <v>8877</v>
      </c>
      <c r="S1266" s="313" t="s">
        <v>8876</v>
      </c>
      <c r="T1266" s="257" t="s">
        <v>9701</v>
      </c>
      <c r="U1266" s="134" t="s">
        <v>3085</v>
      </c>
      <c r="V1266" s="164" t="s">
        <v>3090</v>
      </c>
      <c r="W1266" s="302" t="s">
        <v>3122</v>
      </c>
      <c r="X1266" s="143" t="s">
        <v>232</v>
      </c>
      <c r="Y1266" s="97" t="s">
        <v>232</v>
      </c>
      <c r="Z1266" s="255" t="s">
        <v>300</v>
      </c>
      <c r="AA1266" s="306" t="s">
        <v>300</v>
      </c>
      <c r="AB1266" s="259" t="s">
        <v>173</v>
      </c>
      <c r="AC1266" s="133" t="s">
        <v>8218</v>
      </c>
      <c r="AD1266" s="303">
        <f t="shared" si="19"/>
        <v>0</v>
      </c>
      <c r="AE1266" s="254"/>
      <c r="AF1266" s="133" t="e">
        <f>VLOOKUP(N1266,'2021jobs'!A:A,1,0)</f>
        <v>#N/A</v>
      </c>
      <c r="AG1266" s="133" t="e">
        <f>VLOOKUP(Z1266,'2021jobs'!A:A,1,0)</f>
        <v>#N/A</v>
      </c>
      <c r="AH1266" s="256"/>
      <c r="AI1266" s="255"/>
      <c r="AJ1266" s="172"/>
      <c r="AK1266" s="135"/>
      <c r="AL1266" s="98"/>
      <c r="AM1266" s="164"/>
      <c r="AN1266" s="164"/>
      <c r="AO1266" s="5"/>
    </row>
    <row r="1267" spans="1:41" s="9" customFormat="1" ht="15" customHeight="1" x14ac:dyDescent="0.4">
      <c r="A1267" s="125">
        <v>0</v>
      </c>
      <c r="B1267" s="125">
        <v>0</v>
      </c>
      <c r="C1267" s="125">
        <v>0</v>
      </c>
      <c r="D1267" s="125">
        <v>0</v>
      </c>
      <c r="E1267" s="125">
        <v>0</v>
      </c>
      <c r="F1267" s="125">
        <v>0</v>
      </c>
      <c r="G1267" s="125">
        <v>0</v>
      </c>
      <c r="H1267" s="120">
        <v>1</v>
      </c>
      <c r="I1267" s="125">
        <v>0</v>
      </c>
      <c r="J1267" s="300">
        <v>0</v>
      </c>
      <c r="K1267" s="123">
        <v>1</v>
      </c>
      <c r="L1267" s="125">
        <v>0</v>
      </c>
      <c r="M1267" s="135"/>
      <c r="N1267" s="133" t="s">
        <v>3124</v>
      </c>
      <c r="O1267" s="254" t="s">
        <v>3123</v>
      </c>
      <c r="P1267" s="254" t="s">
        <v>352</v>
      </c>
      <c r="Q1267" s="110" t="s">
        <v>7479</v>
      </c>
      <c r="R1267" s="257" t="s">
        <v>3125</v>
      </c>
      <c r="S1267" s="313" t="s">
        <v>8876</v>
      </c>
      <c r="T1267" s="257" t="s">
        <v>9700</v>
      </c>
      <c r="U1267" s="134" t="s">
        <v>3085</v>
      </c>
      <c r="V1267" s="164" t="s">
        <v>3090</v>
      </c>
      <c r="W1267" s="302" t="s">
        <v>3122</v>
      </c>
      <c r="X1267" s="143" t="s">
        <v>232</v>
      </c>
      <c r="Y1267" s="97" t="s">
        <v>232</v>
      </c>
      <c r="Z1267" s="255" t="s">
        <v>3124</v>
      </c>
      <c r="AA1267" s="106" t="s">
        <v>3126</v>
      </c>
      <c r="AB1267" s="259" t="s">
        <v>173</v>
      </c>
      <c r="AC1267" s="133" t="s">
        <v>8218</v>
      </c>
      <c r="AD1267" s="303">
        <f t="shared" si="19"/>
        <v>1</v>
      </c>
      <c r="AE1267" s="105"/>
      <c r="AF1267" s="133" t="str">
        <f>VLOOKUP(N1267,'2021jobs'!A:A,1,0)</f>
        <v>EMMK-D1</v>
      </c>
      <c r="AG1267" s="133" t="str">
        <f>VLOOKUP(Z1267,'2021jobs'!A:A,1,0)</f>
        <v>EMMK-D1</v>
      </c>
      <c r="AH1267" s="256"/>
      <c r="AI1267" s="132" t="s">
        <v>3124</v>
      </c>
      <c r="AJ1267" s="172" t="s">
        <v>239</v>
      </c>
      <c r="AK1267" s="135"/>
      <c r="AL1267" s="98" t="s">
        <v>3122</v>
      </c>
      <c r="AM1267" s="164" t="s">
        <v>3090</v>
      </c>
      <c r="AN1267" s="164" t="s">
        <v>3090</v>
      </c>
      <c r="AO1267" s="5" t="s">
        <v>173</v>
      </c>
    </row>
    <row r="1268" spans="1:41" s="9" customFormat="1" ht="15" customHeight="1" x14ac:dyDescent="0.4">
      <c r="A1268" s="125">
        <v>0</v>
      </c>
      <c r="B1268" s="125">
        <v>0</v>
      </c>
      <c r="C1268" s="125">
        <v>0</v>
      </c>
      <c r="D1268" s="125">
        <v>0</v>
      </c>
      <c r="E1268" s="125">
        <v>0</v>
      </c>
      <c r="F1268" s="125">
        <v>0</v>
      </c>
      <c r="G1268" s="125">
        <v>0</v>
      </c>
      <c r="H1268" s="120">
        <v>1</v>
      </c>
      <c r="I1268" s="125">
        <v>0</v>
      </c>
      <c r="J1268" s="300">
        <v>0</v>
      </c>
      <c r="K1268" s="123">
        <v>1</v>
      </c>
      <c r="L1268" s="125">
        <v>0</v>
      </c>
      <c r="M1268" s="135"/>
      <c r="N1268" s="133" t="s">
        <v>3127</v>
      </c>
      <c r="O1268" s="254" t="s">
        <v>3123</v>
      </c>
      <c r="P1268" s="254" t="s">
        <v>415</v>
      </c>
      <c r="Q1268" s="254" t="s">
        <v>7479</v>
      </c>
      <c r="R1268" s="257" t="s">
        <v>3128</v>
      </c>
      <c r="S1268" s="313" t="s">
        <v>8876</v>
      </c>
      <c r="T1268" s="257" t="s">
        <v>9698</v>
      </c>
      <c r="U1268" s="134" t="s">
        <v>3085</v>
      </c>
      <c r="V1268" s="164" t="s">
        <v>3090</v>
      </c>
      <c r="W1268" s="302" t="s">
        <v>3122</v>
      </c>
      <c r="X1268" s="143" t="s">
        <v>232</v>
      </c>
      <c r="Y1268" s="105" t="s">
        <v>232</v>
      </c>
      <c r="Z1268" s="255" t="s">
        <v>3127</v>
      </c>
      <c r="AA1268" s="106" t="s">
        <v>3129</v>
      </c>
      <c r="AB1268" s="259" t="s">
        <v>173</v>
      </c>
      <c r="AC1268" s="133" t="s">
        <v>8218</v>
      </c>
      <c r="AD1268" s="303">
        <f t="shared" si="19"/>
        <v>1</v>
      </c>
      <c r="AE1268" s="105"/>
      <c r="AF1268" s="133" t="str">
        <f>VLOOKUP(N1268,'2021jobs'!A:A,1,0)</f>
        <v>EMMK-M2</v>
      </c>
      <c r="AG1268" s="133" t="str">
        <f>VLOOKUP(Z1268,'2021jobs'!A:A,1,0)</f>
        <v>EMMK-M2</v>
      </c>
      <c r="AH1268" s="256"/>
      <c r="AI1268" s="132" t="s">
        <v>3127</v>
      </c>
      <c r="AJ1268" s="172" t="s">
        <v>239</v>
      </c>
      <c r="AK1268" s="135"/>
      <c r="AL1268" s="98" t="s">
        <v>3122</v>
      </c>
      <c r="AM1268" s="164" t="s">
        <v>3090</v>
      </c>
      <c r="AN1268" s="164" t="s">
        <v>3090</v>
      </c>
      <c r="AO1268" s="5" t="s">
        <v>173</v>
      </c>
    </row>
    <row r="1269" spans="1:41" s="9" customFormat="1" ht="15" customHeight="1" x14ac:dyDescent="0.4">
      <c r="A1269" s="125">
        <v>0</v>
      </c>
      <c r="B1269" s="125">
        <v>0</v>
      </c>
      <c r="C1269" s="125">
        <v>0</v>
      </c>
      <c r="D1269" s="125">
        <v>0</v>
      </c>
      <c r="E1269" s="125">
        <v>0</v>
      </c>
      <c r="F1269" s="125">
        <v>0</v>
      </c>
      <c r="G1269" s="125">
        <v>0</v>
      </c>
      <c r="H1269" s="120">
        <v>1</v>
      </c>
      <c r="I1269" s="125">
        <v>0</v>
      </c>
      <c r="J1269" s="300">
        <v>0</v>
      </c>
      <c r="K1269" s="123">
        <v>1</v>
      </c>
      <c r="L1269" s="125">
        <v>0</v>
      </c>
      <c r="M1269" s="135"/>
      <c r="N1269" s="133" t="s">
        <v>3130</v>
      </c>
      <c r="O1269" s="254" t="s">
        <v>3123</v>
      </c>
      <c r="P1269" s="254" t="s">
        <v>363</v>
      </c>
      <c r="Q1269" s="105" t="s">
        <v>7479</v>
      </c>
      <c r="R1269" s="257" t="s">
        <v>3131</v>
      </c>
      <c r="S1269" s="313" t="s">
        <v>8876</v>
      </c>
      <c r="T1269" s="257" t="s">
        <v>9699</v>
      </c>
      <c r="U1269" s="134" t="s">
        <v>3085</v>
      </c>
      <c r="V1269" s="164" t="s">
        <v>3090</v>
      </c>
      <c r="W1269" s="302" t="s">
        <v>3122</v>
      </c>
      <c r="X1269" s="143" t="s">
        <v>232</v>
      </c>
      <c r="Y1269" s="105" t="s">
        <v>232</v>
      </c>
      <c r="Z1269" s="255" t="s">
        <v>3130</v>
      </c>
      <c r="AA1269" s="106" t="s">
        <v>3132</v>
      </c>
      <c r="AB1269" s="259" t="s">
        <v>173</v>
      </c>
      <c r="AC1269" s="133" t="s">
        <v>8218</v>
      </c>
      <c r="AD1269" s="303">
        <f t="shared" si="19"/>
        <v>1</v>
      </c>
      <c r="AE1269" s="105" t="s">
        <v>7482</v>
      </c>
      <c r="AF1269" s="133" t="str">
        <f>VLOOKUP(N1269,'2021jobs'!A:A,1,0)</f>
        <v>EMMK-M1</v>
      </c>
      <c r="AG1269" s="133" t="str">
        <f>VLOOKUP(Z1269,'2021jobs'!A:A,1,0)</f>
        <v>EMMK-M1</v>
      </c>
      <c r="AH1269" s="256"/>
      <c r="AI1269" s="132" t="s">
        <v>3130</v>
      </c>
      <c r="AJ1269" s="172" t="s">
        <v>239</v>
      </c>
      <c r="AK1269" s="135"/>
      <c r="AL1269" s="98" t="s">
        <v>3122</v>
      </c>
      <c r="AM1269" s="164" t="s">
        <v>3090</v>
      </c>
      <c r="AN1269" s="164" t="s">
        <v>3090</v>
      </c>
      <c r="AO1269" s="5" t="s">
        <v>173</v>
      </c>
    </row>
    <row r="1270" spans="1:41" s="9" customFormat="1" ht="15" customHeight="1" x14ac:dyDescent="0.4">
      <c r="A1270" s="125">
        <v>0</v>
      </c>
      <c r="B1270" s="125">
        <v>0</v>
      </c>
      <c r="C1270" s="125">
        <v>0</v>
      </c>
      <c r="D1270" s="125">
        <v>0</v>
      </c>
      <c r="E1270" s="125">
        <v>0</v>
      </c>
      <c r="F1270" s="125">
        <v>0</v>
      </c>
      <c r="G1270" s="125">
        <v>0</v>
      </c>
      <c r="H1270" s="120">
        <v>1</v>
      </c>
      <c r="I1270" s="125">
        <v>0</v>
      </c>
      <c r="J1270" s="300">
        <v>0</v>
      </c>
      <c r="K1270" s="123">
        <v>1</v>
      </c>
      <c r="L1270" s="125">
        <v>0</v>
      </c>
      <c r="M1270" s="135" t="s">
        <v>9737</v>
      </c>
      <c r="N1270" s="133" t="s">
        <v>10432</v>
      </c>
      <c r="O1270" s="254" t="s">
        <v>3123</v>
      </c>
      <c r="P1270" s="254" t="s">
        <v>611</v>
      </c>
      <c r="Q1270" s="254" t="s">
        <v>7480</v>
      </c>
      <c r="R1270" s="257" t="s">
        <v>9341</v>
      </c>
      <c r="S1270" s="313" t="s">
        <v>9340</v>
      </c>
      <c r="T1270" s="257" t="s">
        <v>10779</v>
      </c>
      <c r="U1270" s="134" t="s">
        <v>3085</v>
      </c>
      <c r="V1270" s="164" t="s">
        <v>3090</v>
      </c>
      <c r="W1270" s="302" t="s">
        <v>3122</v>
      </c>
      <c r="X1270" s="143" t="s">
        <v>232</v>
      </c>
      <c r="Y1270" s="97" t="s">
        <v>232</v>
      </c>
      <c r="Z1270" s="255" t="s">
        <v>300</v>
      </c>
      <c r="AA1270" s="306" t="s">
        <v>300</v>
      </c>
      <c r="AB1270" s="259" t="s">
        <v>173</v>
      </c>
      <c r="AC1270" s="133" t="s">
        <v>8219</v>
      </c>
      <c r="AD1270" s="303">
        <f t="shared" si="19"/>
        <v>0</v>
      </c>
      <c r="AE1270" s="254"/>
      <c r="AF1270" s="133" t="e">
        <f>VLOOKUP(N1270,'2021jobs'!A:A,1,0)</f>
        <v>#N/A</v>
      </c>
      <c r="AG1270" s="133" t="e">
        <f>VLOOKUP(Z1270,'2021jobs'!A:A,1,0)</f>
        <v>#N/A</v>
      </c>
      <c r="AH1270" s="256"/>
      <c r="AI1270" s="255"/>
      <c r="AJ1270" s="172"/>
      <c r="AK1270" s="135"/>
      <c r="AL1270" s="98"/>
      <c r="AM1270" s="164"/>
      <c r="AN1270" s="164"/>
      <c r="AO1270" s="5"/>
    </row>
    <row r="1271" spans="1:41" s="9" customFormat="1" ht="15" customHeight="1" x14ac:dyDescent="0.4">
      <c r="A1271" s="125">
        <v>0</v>
      </c>
      <c r="B1271" s="125">
        <v>0</v>
      </c>
      <c r="C1271" s="125">
        <v>0</v>
      </c>
      <c r="D1271" s="125">
        <v>0</v>
      </c>
      <c r="E1271" s="125">
        <v>0</v>
      </c>
      <c r="F1271" s="125">
        <v>0</v>
      </c>
      <c r="G1271" s="125">
        <v>0</v>
      </c>
      <c r="H1271" s="120">
        <v>1</v>
      </c>
      <c r="I1271" s="125">
        <v>0</v>
      </c>
      <c r="J1271" s="300">
        <v>0</v>
      </c>
      <c r="K1271" s="123">
        <v>1</v>
      </c>
      <c r="L1271" s="125">
        <v>0</v>
      </c>
      <c r="M1271" s="135"/>
      <c r="N1271" s="133" t="s">
        <v>3133</v>
      </c>
      <c r="O1271" s="254" t="s">
        <v>3123</v>
      </c>
      <c r="P1271" s="254" t="s">
        <v>433</v>
      </c>
      <c r="Q1271" s="254" t="s">
        <v>7480</v>
      </c>
      <c r="R1271" s="257" t="s">
        <v>3134</v>
      </c>
      <c r="S1271" s="313" t="s">
        <v>9340</v>
      </c>
      <c r="T1271" s="257" t="s">
        <v>10825</v>
      </c>
      <c r="U1271" s="134" t="s">
        <v>3085</v>
      </c>
      <c r="V1271" s="164" t="s">
        <v>3090</v>
      </c>
      <c r="W1271" s="302" t="s">
        <v>3122</v>
      </c>
      <c r="X1271" s="143" t="s">
        <v>232</v>
      </c>
      <c r="Y1271" s="97" t="s">
        <v>232</v>
      </c>
      <c r="Z1271" s="255" t="s">
        <v>3133</v>
      </c>
      <c r="AA1271" s="106" t="s">
        <v>3135</v>
      </c>
      <c r="AB1271" s="259" t="s">
        <v>173</v>
      </c>
      <c r="AC1271" s="133" t="s">
        <v>8219</v>
      </c>
      <c r="AD1271" s="303">
        <f t="shared" si="19"/>
        <v>1</v>
      </c>
      <c r="AE1271" s="105"/>
      <c r="AF1271" s="133" t="str">
        <f>VLOOKUP(N1271,'2021jobs'!A:A,1,0)</f>
        <v>EMMK-P4</v>
      </c>
      <c r="AG1271" s="133" t="str">
        <f>VLOOKUP(Z1271,'2021jobs'!A:A,1,0)</f>
        <v>EMMK-P4</v>
      </c>
      <c r="AH1271" s="256"/>
      <c r="AI1271" s="132" t="s">
        <v>3133</v>
      </c>
      <c r="AJ1271" s="172" t="s">
        <v>239</v>
      </c>
      <c r="AK1271" s="135"/>
      <c r="AL1271" s="98" t="s">
        <v>3122</v>
      </c>
      <c r="AM1271" s="164" t="s">
        <v>3090</v>
      </c>
      <c r="AN1271" s="164" t="s">
        <v>3090</v>
      </c>
      <c r="AO1271" s="5" t="s">
        <v>173</v>
      </c>
    </row>
    <row r="1272" spans="1:41" s="9" customFormat="1" ht="15" customHeight="1" x14ac:dyDescent="0.4">
      <c r="A1272" s="125">
        <v>0</v>
      </c>
      <c r="B1272" s="125">
        <v>0</v>
      </c>
      <c r="C1272" s="125">
        <v>0</v>
      </c>
      <c r="D1272" s="125">
        <v>0</v>
      </c>
      <c r="E1272" s="125">
        <v>0</v>
      </c>
      <c r="F1272" s="125">
        <v>0</v>
      </c>
      <c r="G1272" s="125">
        <v>0</v>
      </c>
      <c r="H1272" s="120">
        <v>1</v>
      </c>
      <c r="I1272" s="125">
        <v>0</v>
      </c>
      <c r="J1272" s="300">
        <v>0</v>
      </c>
      <c r="K1272" s="123">
        <v>1</v>
      </c>
      <c r="L1272" s="125">
        <v>0</v>
      </c>
      <c r="M1272" s="135"/>
      <c r="N1272" s="133" t="s">
        <v>3136</v>
      </c>
      <c r="O1272" s="254" t="s">
        <v>3123</v>
      </c>
      <c r="P1272" s="254" t="s">
        <v>355</v>
      </c>
      <c r="Q1272" s="254" t="s">
        <v>7480</v>
      </c>
      <c r="R1272" s="257" t="s">
        <v>3137</v>
      </c>
      <c r="S1272" s="313" t="s">
        <v>9340</v>
      </c>
      <c r="T1272" s="257" t="s">
        <v>10824</v>
      </c>
      <c r="U1272" s="134" t="s">
        <v>3085</v>
      </c>
      <c r="V1272" s="164" t="s">
        <v>3090</v>
      </c>
      <c r="W1272" s="302" t="s">
        <v>3122</v>
      </c>
      <c r="X1272" s="143" t="s">
        <v>232</v>
      </c>
      <c r="Y1272" s="97" t="s">
        <v>232</v>
      </c>
      <c r="Z1272" s="255" t="s">
        <v>3136</v>
      </c>
      <c r="AA1272" s="106" t="s">
        <v>3138</v>
      </c>
      <c r="AB1272" s="259" t="s">
        <v>173</v>
      </c>
      <c r="AC1272" s="133" t="s">
        <v>8219</v>
      </c>
      <c r="AD1272" s="303">
        <f t="shared" si="19"/>
        <v>1</v>
      </c>
      <c r="AE1272" s="105" t="s">
        <v>7482</v>
      </c>
      <c r="AF1272" s="133" t="str">
        <f>VLOOKUP(N1272,'2021jobs'!A:A,1,0)</f>
        <v>EMMK-P3</v>
      </c>
      <c r="AG1272" s="133" t="str">
        <f>VLOOKUP(Z1272,'2021jobs'!A:A,1,0)</f>
        <v>EMMK-P3</v>
      </c>
      <c r="AH1272" s="256"/>
      <c r="AI1272" s="132" t="s">
        <v>3136</v>
      </c>
      <c r="AJ1272" s="172" t="s">
        <v>239</v>
      </c>
      <c r="AK1272" s="135"/>
      <c r="AL1272" s="98" t="s">
        <v>3122</v>
      </c>
      <c r="AM1272" s="164" t="s">
        <v>3090</v>
      </c>
      <c r="AN1272" s="164" t="s">
        <v>3090</v>
      </c>
      <c r="AO1272" s="5" t="s">
        <v>173</v>
      </c>
    </row>
    <row r="1273" spans="1:41" s="9" customFormat="1" ht="15" customHeight="1" x14ac:dyDescent="0.4">
      <c r="A1273" s="125">
        <v>0</v>
      </c>
      <c r="B1273" s="125">
        <v>0</v>
      </c>
      <c r="C1273" s="125">
        <v>0</v>
      </c>
      <c r="D1273" s="125">
        <v>0</v>
      </c>
      <c r="E1273" s="125">
        <v>0</v>
      </c>
      <c r="F1273" s="125">
        <v>0</v>
      </c>
      <c r="G1273" s="125">
        <v>0</v>
      </c>
      <c r="H1273" s="120">
        <v>1</v>
      </c>
      <c r="I1273" s="125">
        <v>0</v>
      </c>
      <c r="J1273" s="300">
        <v>0</v>
      </c>
      <c r="K1273" s="123">
        <v>1</v>
      </c>
      <c r="L1273" s="125">
        <v>0</v>
      </c>
      <c r="M1273" s="135"/>
      <c r="N1273" s="133" t="s">
        <v>3139</v>
      </c>
      <c r="O1273" s="254" t="s">
        <v>3123</v>
      </c>
      <c r="P1273" s="254" t="s">
        <v>443</v>
      </c>
      <c r="Q1273" s="254" t="s">
        <v>7480</v>
      </c>
      <c r="R1273" s="257" t="s">
        <v>3140</v>
      </c>
      <c r="S1273" s="313" t="s">
        <v>9340</v>
      </c>
      <c r="T1273" s="257" t="s">
        <v>9696</v>
      </c>
      <c r="U1273" s="134" t="s">
        <v>3085</v>
      </c>
      <c r="V1273" s="164" t="s">
        <v>3090</v>
      </c>
      <c r="W1273" s="302" t="s">
        <v>3122</v>
      </c>
      <c r="X1273" s="143" t="s">
        <v>232</v>
      </c>
      <c r="Y1273" s="97" t="s">
        <v>232</v>
      </c>
      <c r="Z1273" s="255" t="s">
        <v>3139</v>
      </c>
      <c r="AA1273" s="106" t="s">
        <v>3141</v>
      </c>
      <c r="AB1273" s="259" t="s">
        <v>173</v>
      </c>
      <c r="AC1273" s="133" t="s">
        <v>8219</v>
      </c>
      <c r="AD1273" s="303">
        <f t="shared" si="19"/>
        <v>1</v>
      </c>
      <c r="AE1273" s="105"/>
      <c r="AF1273" s="133" t="str">
        <f>VLOOKUP(N1273,'2021jobs'!A:A,1,0)</f>
        <v>EMMK-P2</v>
      </c>
      <c r="AG1273" s="133" t="str">
        <f>VLOOKUP(Z1273,'2021jobs'!A:A,1,0)</f>
        <v>EMMK-P2</v>
      </c>
      <c r="AH1273" s="256"/>
      <c r="AI1273" s="132" t="s">
        <v>3139</v>
      </c>
      <c r="AJ1273" s="172" t="s">
        <v>239</v>
      </c>
      <c r="AK1273" s="135"/>
      <c r="AL1273" s="98" t="s">
        <v>3122</v>
      </c>
      <c r="AM1273" s="164" t="s">
        <v>3090</v>
      </c>
      <c r="AN1273" s="164" t="s">
        <v>3090</v>
      </c>
      <c r="AO1273" s="5" t="s">
        <v>173</v>
      </c>
    </row>
    <row r="1274" spans="1:41" s="9" customFormat="1" ht="15" customHeight="1" x14ac:dyDescent="0.4">
      <c r="A1274" s="125">
        <v>0</v>
      </c>
      <c r="B1274" s="125">
        <v>0</v>
      </c>
      <c r="C1274" s="125">
        <v>0</v>
      </c>
      <c r="D1274" s="125">
        <v>0</v>
      </c>
      <c r="E1274" s="125">
        <v>0</v>
      </c>
      <c r="F1274" s="125">
        <v>0</v>
      </c>
      <c r="G1274" s="125">
        <v>0</v>
      </c>
      <c r="H1274" s="120">
        <v>1</v>
      </c>
      <c r="I1274" s="125">
        <v>0</v>
      </c>
      <c r="J1274" s="300">
        <v>0</v>
      </c>
      <c r="K1274" s="123">
        <v>1</v>
      </c>
      <c r="L1274" s="125">
        <v>0</v>
      </c>
      <c r="M1274" s="135"/>
      <c r="N1274" s="133" t="s">
        <v>3142</v>
      </c>
      <c r="O1274" s="254" t="s">
        <v>3123</v>
      </c>
      <c r="P1274" s="254" t="s">
        <v>474</v>
      </c>
      <c r="Q1274" s="254" t="s">
        <v>7480</v>
      </c>
      <c r="R1274" s="257" t="s">
        <v>3143</v>
      </c>
      <c r="S1274" s="313" t="s">
        <v>9340</v>
      </c>
      <c r="T1274" s="257" t="s">
        <v>10823</v>
      </c>
      <c r="U1274" s="134" t="s">
        <v>3085</v>
      </c>
      <c r="V1274" s="164" t="s">
        <v>3090</v>
      </c>
      <c r="W1274" s="302" t="s">
        <v>3122</v>
      </c>
      <c r="X1274" s="143" t="s">
        <v>232</v>
      </c>
      <c r="Y1274" s="97" t="s">
        <v>232</v>
      </c>
      <c r="Z1274" s="255" t="s">
        <v>3142</v>
      </c>
      <c r="AA1274" s="106" t="s">
        <v>3144</v>
      </c>
      <c r="AB1274" s="259" t="s">
        <v>173</v>
      </c>
      <c r="AC1274" s="133" t="s">
        <v>8219</v>
      </c>
      <c r="AD1274" s="303">
        <f t="shared" si="19"/>
        <v>1</v>
      </c>
      <c r="AE1274" s="105"/>
      <c r="AF1274" s="133" t="str">
        <f>VLOOKUP(N1274,'2021jobs'!A:A,1,0)</f>
        <v>EMMK-P1</v>
      </c>
      <c r="AG1274" s="133" t="str">
        <f>VLOOKUP(Z1274,'2021jobs'!A:A,1,0)</f>
        <v>EMMK-P1</v>
      </c>
      <c r="AH1274" s="256"/>
      <c r="AI1274" s="132" t="s">
        <v>3142</v>
      </c>
      <c r="AJ1274" s="172" t="s">
        <v>239</v>
      </c>
      <c r="AK1274" s="135"/>
      <c r="AL1274" s="98" t="s">
        <v>3122</v>
      </c>
      <c r="AM1274" s="164" t="s">
        <v>3090</v>
      </c>
      <c r="AN1274" s="164" t="s">
        <v>3090</v>
      </c>
      <c r="AO1274" s="5" t="s">
        <v>173</v>
      </c>
    </row>
    <row r="1275" spans="1:41" s="9" customFormat="1" ht="15" customHeight="1" x14ac:dyDescent="0.4">
      <c r="A1275" s="125">
        <v>0</v>
      </c>
      <c r="B1275" s="125">
        <v>0</v>
      </c>
      <c r="C1275" s="125">
        <v>0</v>
      </c>
      <c r="D1275" s="125">
        <v>0</v>
      </c>
      <c r="E1275" s="125">
        <v>0</v>
      </c>
      <c r="F1275" s="125">
        <v>0</v>
      </c>
      <c r="G1275" s="125">
        <v>0</v>
      </c>
      <c r="H1275" s="120">
        <v>1</v>
      </c>
      <c r="I1275" s="125">
        <v>0</v>
      </c>
      <c r="J1275" s="300">
        <v>0</v>
      </c>
      <c r="K1275" s="128">
        <v>0</v>
      </c>
      <c r="L1275" s="125">
        <v>0</v>
      </c>
      <c r="M1275" s="135" t="s">
        <v>9737</v>
      </c>
      <c r="N1275" s="133" t="s">
        <v>10433</v>
      </c>
      <c r="O1275" s="254" t="s">
        <v>3146</v>
      </c>
      <c r="P1275" s="254" t="s">
        <v>453</v>
      </c>
      <c r="Q1275" s="110" t="s">
        <v>7479</v>
      </c>
      <c r="R1275" s="257" t="s">
        <v>9339</v>
      </c>
      <c r="S1275" s="313" t="s">
        <v>9338</v>
      </c>
      <c r="T1275" s="257" t="s">
        <v>9701</v>
      </c>
      <c r="U1275" s="134" t="s">
        <v>3085</v>
      </c>
      <c r="V1275" s="164" t="s">
        <v>3090</v>
      </c>
      <c r="W1275" s="302" t="s">
        <v>3145</v>
      </c>
      <c r="X1275" s="143" t="s">
        <v>232</v>
      </c>
      <c r="Y1275" s="97" t="s">
        <v>232</v>
      </c>
      <c r="Z1275" s="255" t="s">
        <v>300</v>
      </c>
      <c r="AA1275" s="306" t="s">
        <v>300</v>
      </c>
      <c r="AB1275" s="259" t="s">
        <v>173</v>
      </c>
      <c r="AC1275" s="133" t="s">
        <v>8220</v>
      </c>
      <c r="AD1275" s="303">
        <f t="shared" si="19"/>
        <v>0</v>
      </c>
      <c r="AE1275" s="254"/>
      <c r="AF1275" s="133" t="e">
        <f>VLOOKUP(N1275,'2021jobs'!A:A,1,0)</f>
        <v>#N/A</v>
      </c>
      <c r="AG1275" s="133" t="e">
        <f>VLOOKUP(Z1275,'2021jobs'!A:A,1,0)</f>
        <v>#N/A</v>
      </c>
      <c r="AH1275" s="256"/>
      <c r="AI1275" s="255"/>
      <c r="AJ1275" s="172"/>
      <c r="AK1275" s="135"/>
      <c r="AL1275" s="98"/>
      <c r="AM1275" s="164"/>
      <c r="AN1275" s="164"/>
      <c r="AO1275" s="5"/>
    </row>
    <row r="1276" spans="1:41" s="9" customFormat="1" ht="15" customHeight="1" x14ac:dyDescent="0.4">
      <c r="A1276" s="125">
        <v>0</v>
      </c>
      <c r="B1276" s="125">
        <v>0</v>
      </c>
      <c r="C1276" s="125">
        <v>0</v>
      </c>
      <c r="D1276" s="125">
        <v>0</v>
      </c>
      <c r="E1276" s="125">
        <v>0</v>
      </c>
      <c r="F1276" s="125">
        <v>0</v>
      </c>
      <c r="G1276" s="125">
        <v>0</v>
      </c>
      <c r="H1276" s="120">
        <v>1</v>
      </c>
      <c r="I1276" s="125">
        <v>0</v>
      </c>
      <c r="J1276" s="300">
        <v>0</v>
      </c>
      <c r="K1276" s="125">
        <v>0</v>
      </c>
      <c r="L1276" s="125">
        <v>0</v>
      </c>
      <c r="M1276" s="135"/>
      <c r="N1276" s="133" t="s">
        <v>3147</v>
      </c>
      <c r="O1276" s="254" t="s">
        <v>3146</v>
      </c>
      <c r="P1276" s="254" t="s">
        <v>352</v>
      </c>
      <c r="Q1276" s="110" t="s">
        <v>7479</v>
      </c>
      <c r="R1276" s="257" t="s">
        <v>3148</v>
      </c>
      <c r="S1276" s="313" t="s">
        <v>9338</v>
      </c>
      <c r="T1276" s="257" t="s">
        <v>9700</v>
      </c>
      <c r="U1276" s="134" t="s">
        <v>3085</v>
      </c>
      <c r="V1276" s="164" t="s">
        <v>3090</v>
      </c>
      <c r="W1276" s="302" t="s">
        <v>3145</v>
      </c>
      <c r="X1276" s="143" t="s">
        <v>232</v>
      </c>
      <c r="Y1276" s="97" t="s">
        <v>232</v>
      </c>
      <c r="Z1276" s="255" t="s">
        <v>3147</v>
      </c>
      <c r="AA1276" s="106" t="s">
        <v>3149</v>
      </c>
      <c r="AB1276" s="259" t="s">
        <v>173</v>
      </c>
      <c r="AC1276" s="133" t="s">
        <v>8220</v>
      </c>
      <c r="AD1276" s="303">
        <f t="shared" si="19"/>
        <v>1</v>
      </c>
      <c r="AE1276" s="105"/>
      <c r="AF1276" s="133" t="str">
        <f>VLOOKUP(N1276,'2021jobs'!A:A,1,0)</f>
        <v>DGWA-D1</v>
      </c>
      <c r="AG1276" s="133" t="str">
        <f>VLOOKUP(Z1276,'2021jobs'!A:A,1,0)</f>
        <v>DGWA-D1</v>
      </c>
      <c r="AH1276" s="256"/>
      <c r="AI1276" s="132" t="s">
        <v>3147</v>
      </c>
      <c r="AJ1276" s="172" t="s">
        <v>239</v>
      </c>
      <c r="AK1276" s="135"/>
      <c r="AL1276" s="98" t="s">
        <v>3145</v>
      </c>
      <c r="AM1276" s="164" t="s">
        <v>3090</v>
      </c>
      <c r="AN1276" s="164" t="s">
        <v>3090</v>
      </c>
      <c r="AO1276" s="5" t="s">
        <v>173</v>
      </c>
    </row>
    <row r="1277" spans="1:41" s="3" customFormat="1" ht="15" customHeight="1" x14ac:dyDescent="0.4">
      <c r="A1277" s="125">
        <v>0</v>
      </c>
      <c r="B1277" s="125">
        <v>0</v>
      </c>
      <c r="C1277" s="125">
        <v>0</v>
      </c>
      <c r="D1277" s="125">
        <v>0</v>
      </c>
      <c r="E1277" s="125">
        <v>0</v>
      </c>
      <c r="F1277" s="125">
        <v>0</v>
      </c>
      <c r="G1277" s="125">
        <v>0</v>
      </c>
      <c r="H1277" s="120">
        <v>1</v>
      </c>
      <c r="I1277" s="125">
        <v>0</v>
      </c>
      <c r="J1277" s="300">
        <v>0</v>
      </c>
      <c r="K1277" s="125">
        <v>0</v>
      </c>
      <c r="L1277" s="125">
        <v>0</v>
      </c>
      <c r="M1277" s="135"/>
      <c r="N1277" s="133" t="s">
        <v>3150</v>
      </c>
      <c r="O1277" s="254" t="s">
        <v>3146</v>
      </c>
      <c r="P1277" s="254" t="s">
        <v>415</v>
      </c>
      <c r="Q1277" s="254" t="s">
        <v>7479</v>
      </c>
      <c r="R1277" s="257" t="s">
        <v>3151</v>
      </c>
      <c r="S1277" s="313" t="s">
        <v>9338</v>
      </c>
      <c r="T1277" s="257" t="s">
        <v>9698</v>
      </c>
      <c r="U1277" s="134" t="s">
        <v>3085</v>
      </c>
      <c r="V1277" s="164" t="s">
        <v>3090</v>
      </c>
      <c r="W1277" s="302" t="s">
        <v>3145</v>
      </c>
      <c r="X1277" s="143" t="s">
        <v>232</v>
      </c>
      <c r="Y1277" s="97" t="s">
        <v>232</v>
      </c>
      <c r="Z1277" s="255" t="s">
        <v>3150</v>
      </c>
      <c r="AA1277" s="106" t="s">
        <v>3152</v>
      </c>
      <c r="AB1277" s="259" t="s">
        <v>173</v>
      </c>
      <c r="AC1277" s="133" t="s">
        <v>8220</v>
      </c>
      <c r="AD1277" s="303">
        <f t="shared" si="19"/>
        <v>1</v>
      </c>
      <c r="AE1277" s="105"/>
      <c r="AF1277" s="133" t="str">
        <f>VLOOKUP(N1277,'2021jobs'!A:A,1,0)</f>
        <v>DGWA-M2</v>
      </c>
      <c r="AG1277" s="133" t="str">
        <f>VLOOKUP(Z1277,'2021jobs'!A:A,1,0)</f>
        <v>DGWA-M2</v>
      </c>
      <c r="AH1277" s="256"/>
      <c r="AI1277" s="132" t="s">
        <v>3150</v>
      </c>
      <c r="AJ1277" s="172" t="s">
        <v>239</v>
      </c>
      <c r="AK1277" s="135"/>
      <c r="AL1277" s="98" t="s">
        <v>3145</v>
      </c>
      <c r="AM1277" s="164" t="s">
        <v>3090</v>
      </c>
      <c r="AN1277" s="164" t="s">
        <v>3090</v>
      </c>
      <c r="AO1277" s="5" t="s">
        <v>173</v>
      </c>
    </row>
    <row r="1278" spans="1:41" s="3" customFormat="1" ht="15" customHeight="1" x14ac:dyDescent="0.4">
      <c r="A1278" s="125">
        <v>0</v>
      </c>
      <c r="B1278" s="125">
        <v>0</v>
      </c>
      <c r="C1278" s="125">
        <v>0</v>
      </c>
      <c r="D1278" s="125">
        <v>0</v>
      </c>
      <c r="E1278" s="125">
        <v>0</v>
      </c>
      <c r="F1278" s="125">
        <v>0</v>
      </c>
      <c r="G1278" s="125">
        <v>0</v>
      </c>
      <c r="H1278" s="120">
        <v>1</v>
      </c>
      <c r="I1278" s="125">
        <v>0</v>
      </c>
      <c r="J1278" s="300">
        <v>0</v>
      </c>
      <c r="K1278" s="125">
        <v>0</v>
      </c>
      <c r="L1278" s="125">
        <v>0</v>
      </c>
      <c r="M1278" s="135"/>
      <c r="N1278" s="133" t="s">
        <v>3153</v>
      </c>
      <c r="O1278" s="254" t="s">
        <v>3146</v>
      </c>
      <c r="P1278" s="254" t="s">
        <v>363</v>
      </c>
      <c r="Q1278" s="105" t="s">
        <v>7479</v>
      </c>
      <c r="R1278" s="257" t="s">
        <v>3154</v>
      </c>
      <c r="S1278" s="313" t="s">
        <v>9338</v>
      </c>
      <c r="T1278" s="257" t="s">
        <v>9699</v>
      </c>
      <c r="U1278" s="134" t="s">
        <v>3085</v>
      </c>
      <c r="V1278" s="164" t="s">
        <v>3090</v>
      </c>
      <c r="W1278" s="302" t="s">
        <v>3145</v>
      </c>
      <c r="X1278" s="143" t="s">
        <v>232</v>
      </c>
      <c r="Y1278" s="97" t="s">
        <v>232</v>
      </c>
      <c r="Z1278" s="255" t="s">
        <v>3153</v>
      </c>
      <c r="AA1278" s="106" t="s">
        <v>3155</v>
      </c>
      <c r="AB1278" s="259" t="s">
        <v>173</v>
      </c>
      <c r="AC1278" s="133" t="s">
        <v>8220</v>
      </c>
      <c r="AD1278" s="303">
        <f t="shared" si="19"/>
        <v>1</v>
      </c>
      <c r="AE1278" s="105" t="s">
        <v>7482</v>
      </c>
      <c r="AF1278" s="133" t="str">
        <f>VLOOKUP(N1278,'2021jobs'!A:A,1,0)</f>
        <v>DGWA-M1</v>
      </c>
      <c r="AG1278" s="133" t="str">
        <f>VLOOKUP(Z1278,'2021jobs'!A:A,1,0)</f>
        <v>DGWA-M1</v>
      </c>
      <c r="AH1278" s="256"/>
      <c r="AI1278" s="132" t="s">
        <v>3153</v>
      </c>
      <c r="AJ1278" s="172" t="s">
        <v>239</v>
      </c>
      <c r="AK1278" s="135"/>
      <c r="AL1278" s="98" t="s">
        <v>3145</v>
      </c>
      <c r="AM1278" s="164" t="s">
        <v>3090</v>
      </c>
      <c r="AN1278" s="164" t="s">
        <v>3090</v>
      </c>
      <c r="AO1278" s="5" t="s">
        <v>173</v>
      </c>
    </row>
    <row r="1279" spans="1:41" s="260" customFormat="1" ht="15" customHeight="1" x14ac:dyDescent="0.4">
      <c r="A1279" s="125">
        <v>0</v>
      </c>
      <c r="B1279" s="125">
        <v>0</v>
      </c>
      <c r="C1279" s="125">
        <v>0</v>
      </c>
      <c r="D1279" s="125">
        <v>0</v>
      </c>
      <c r="E1279" s="125">
        <v>0</v>
      </c>
      <c r="F1279" s="125">
        <v>0</v>
      </c>
      <c r="G1279" s="125">
        <v>0</v>
      </c>
      <c r="H1279" s="120">
        <v>1</v>
      </c>
      <c r="I1279" s="125">
        <v>0</v>
      </c>
      <c r="J1279" s="300">
        <v>0</v>
      </c>
      <c r="K1279" s="125">
        <v>0</v>
      </c>
      <c r="L1279" s="125">
        <v>0</v>
      </c>
      <c r="M1279" s="135" t="s">
        <v>9737</v>
      </c>
      <c r="N1279" s="133" t="s">
        <v>10434</v>
      </c>
      <c r="O1279" s="254" t="s">
        <v>3146</v>
      </c>
      <c r="P1279" s="254" t="s">
        <v>2034</v>
      </c>
      <c r="Q1279" s="254" t="s">
        <v>7512</v>
      </c>
      <c r="R1279" s="257" t="s">
        <v>9541</v>
      </c>
      <c r="S1279" s="313" t="s">
        <v>9337</v>
      </c>
      <c r="T1279" s="257" t="s">
        <v>10786</v>
      </c>
      <c r="U1279" s="134" t="s">
        <v>3085</v>
      </c>
      <c r="V1279" s="164" t="s">
        <v>3090</v>
      </c>
      <c r="W1279" s="302" t="s">
        <v>3145</v>
      </c>
      <c r="X1279" s="143" t="s">
        <v>232</v>
      </c>
      <c r="Y1279" s="97" t="s">
        <v>232</v>
      </c>
      <c r="Z1279" s="255" t="s">
        <v>300</v>
      </c>
      <c r="AA1279" s="306" t="s">
        <v>300</v>
      </c>
      <c r="AB1279" s="259" t="s">
        <v>173</v>
      </c>
      <c r="AC1279" s="133" t="s">
        <v>8221</v>
      </c>
      <c r="AD1279" s="303">
        <f t="shared" si="19"/>
        <v>0</v>
      </c>
      <c r="AE1279" s="254"/>
      <c r="AF1279" s="133" t="e">
        <f>VLOOKUP(N1279,'2021jobs'!A:A,1,0)</f>
        <v>#N/A</v>
      </c>
      <c r="AG1279" s="133" t="e">
        <f>VLOOKUP(Z1279,'2021jobs'!A:A,1,0)</f>
        <v>#N/A</v>
      </c>
      <c r="AH1279" s="256"/>
      <c r="AI1279" s="255"/>
      <c r="AJ1279" s="172"/>
      <c r="AK1279" s="135"/>
      <c r="AL1279" s="98"/>
      <c r="AM1279" s="164"/>
      <c r="AN1279" s="164"/>
      <c r="AO1279" s="5"/>
    </row>
    <row r="1280" spans="1:41" s="9" customFormat="1" ht="15" customHeight="1" x14ac:dyDescent="0.4">
      <c r="A1280" s="125">
        <v>0</v>
      </c>
      <c r="B1280" s="125">
        <v>0</v>
      </c>
      <c r="C1280" s="125">
        <v>0</v>
      </c>
      <c r="D1280" s="125">
        <v>0</v>
      </c>
      <c r="E1280" s="125">
        <v>0</v>
      </c>
      <c r="F1280" s="125">
        <v>0</v>
      </c>
      <c r="G1280" s="125">
        <v>0</v>
      </c>
      <c r="H1280" s="120">
        <v>1</v>
      </c>
      <c r="I1280" s="125">
        <v>0</v>
      </c>
      <c r="J1280" s="300">
        <v>0</v>
      </c>
      <c r="K1280" s="125">
        <v>0</v>
      </c>
      <c r="L1280" s="125">
        <v>0</v>
      </c>
      <c r="M1280" s="135"/>
      <c r="N1280" s="133" t="s">
        <v>3156</v>
      </c>
      <c r="O1280" s="254" t="s">
        <v>3146</v>
      </c>
      <c r="P1280" s="254" t="s">
        <v>2037</v>
      </c>
      <c r="Q1280" s="254" t="s">
        <v>7512</v>
      </c>
      <c r="R1280" s="257" t="s">
        <v>3157</v>
      </c>
      <c r="S1280" s="313" t="s">
        <v>9337</v>
      </c>
      <c r="T1280" s="257" t="s">
        <v>10827</v>
      </c>
      <c r="U1280" s="134" t="s">
        <v>3085</v>
      </c>
      <c r="V1280" s="164" t="s">
        <v>3090</v>
      </c>
      <c r="W1280" s="302" t="s">
        <v>3145</v>
      </c>
      <c r="X1280" s="143" t="s">
        <v>232</v>
      </c>
      <c r="Y1280" s="97" t="s">
        <v>232</v>
      </c>
      <c r="Z1280" s="255" t="s">
        <v>3156</v>
      </c>
      <c r="AA1280" s="106" t="s">
        <v>3158</v>
      </c>
      <c r="AB1280" s="259" t="s">
        <v>173</v>
      </c>
      <c r="AC1280" s="133" t="s">
        <v>8221</v>
      </c>
      <c r="AD1280" s="303">
        <f t="shared" si="19"/>
        <v>1</v>
      </c>
      <c r="AE1280" s="105"/>
      <c r="AF1280" s="133" t="str">
        <f>VLOOKUP(N1280,'2021jobs'!A:A,1,0)</f>
        <v>DGWA-T4</v>
      </c>
      <c r="AG1280" s="133" t="str">
        <f>VLOOKUP(Z1280,'2021jobs'!A:A,1,0)</f>
        <v>DGWA-T4</v>
      </c>
      <c r="AH1280" s="256"/>
      <c r="AI1280" s="132" t="s">
        <v>3156</v>
      </c>
      <c r="AJ1280" s="172" t="s">
        <v>239</v>
      </c>
      <c r="AK1280" s="135"/>
      <c r="AL1280" s="98" t="s">
        <v>3145</v>
      </c>
      <c r="AM1280" s="164" t="s">
        <v>3090</v>
      </c>
      <c r="AN1280" s="164" t="s">
        <v>3090</v>
      </c>
      <c r="AO1280" s="5" t="s">
        <v>173</v>
      </c>
    </row>
    <row r="1281" spans="1:41" s="9" customFormat="1" ht="15" customHeight="1" x14ac:dyDescent="0.4">
      <c r="A1281" s="125">
        <v>0</v>
      </c>
      <c r="B1281" s="125">
        <v>0</v>
      </c>
      <c r="C1281" s="125">
        <v>0</v>
      </c>
      <c r="D1281" s="125">
        <v>0</v>
      </c>
      <c r="E1281" s="125">
        <v>0</v>
      </c>
      <c r="F1281" s="125">
        <v>0</v>
      </c>
      <c r="G1281" s="125">
        <v>0</v>
      </c>
      <c r="H1281" s="120">
        <v>1</v>
      </c>
      <c r="I1281" s="125">
        <v>0</v>
      </c>
      <c r="J1281" s="300">
        <v>0</v>
      </c>
      <c r="K1281" s="125">
        <v>0</v>
      </c>
      <c r="L1281" s="125">
        <v>0</v>
      </c>
      <c r="M1281" s="135"/>
      <c r="N1281" s="133" t="s">
        <v>3159</v>
      </c>
      <c r="O1281" s="254" t="s">
        <v>3146</v>
      </c>
      <c r="P1281" s="254" t="s">
        <v>492</v>
      </c>
      <c r="Q1281" s="254" t="s">
        <v>7512</v>
      </c>
      <c r="R1281" s="257" t="s">
        <v>3160</v>
      </c>
      <c r="S1281" s="313" t="s">
        <v>9337</v>
      </c>
      <c r="T1281" s="257" t="s">
        <v>10773</v>
      </c>
      <c r="U1281" s="134" t="s">
        <v>3085</v>
      </c>
      <c r="V1281" s="164" t="s">
        <v>3090</v>
      </c>
      <c r="W1281" s="302" t="s">
        <v>3145</v>
      </c>
      <c r="X1281" s="143" t="s">
        <v>232</v>
      </c>
      <c r="Y1281" s="97" t="s">
        <v>232</v>
      </c>
      <c r="Z1281" s="255" t="s">
        <v>3159</v>
      </c>
      <c r="AA1281" s="106" t="s">
        <v>3161</v>
      </c>
      <c r="AB1281" s="259" t="s">
        <v>173</v>
      </c>
      <c r="AC1281" s="133" t="s">
        <v>8221</v>
      </c>
      <c r="AD1281" s="303">
        <f t="shared" si="19"/>
        <v>1</v>
      </c>
      <c r="AE1281" s="105" t="s">
        <v>7482</v>
      </c>
      <c r="AF1281" s="133" t="str">
        <f>VLOOKUP(N1281,'2021jobs'!A:A,1,0)</f>
        <v>DGWA-T3</v>
      </c>
      <c r="AG1281" s="133" t="str">
        <f>VLOOKUP(Z1281,'2021jobs'!A:A,1,0)</f>
        <v>DGWA-T3</v>
      </c>
      <c r="AH1281" s="256"/>
      <c r="AI1281" s="132" t="s">
        <v>3159</v>
      </c>
      <c r="AJ1281" s="172" t="s">
        <v>239</v>
      </c>
      <c r="AK1281" s="135"/>
      <c r="AL1281" s="98" t="s">
        <v>3145</v>
      </c>
      <c r="AM1281" s="164" t="s">
        <v>3090</v>
      </c>
      <c r="AN1281" s="164" t="s">
        <v>3090</v>
      </c>
      <c r="AO1281" s="5" t="s">
        <v>173</v>
      </c>
    </row>
    <row r="1282" spans="1:41" s="9" customFormat="1" ht="15" customHeight="1" x14ac:dyDescent="0.4">
      <c r="A1282" s="125">
        <v>0</v>
      </c>
      <c r="B1282" s="125">
        <v>0</v>
      </c>
      <c r="C1282" s="125">
        <v>0</v>
      </c>
      <c r="D1282" s="125">
        <v>0</v>
      </c>
      <c r="E1282" s="125">
        <v>0</v>
      </c>
      <c r="F1282" s="125">
        <v>0</v>
      </c>
      <c r="G1282" s="125">
        <v>0</v>
      </c>
      <c r="H1282" s="120">
        <v>1</v>
      </c>
      <c r="I1282" s="125">
        <v>0</v>
      </c>
      <c r="J1282" s="300">
        <v>0</v>
      </c>
      <c r="K1282" s="125">
        <v>0</v>
      </c>
      <c r="L1282" s="125">
        <v>0</v>
      </c>
      <c r="M1282" s="135"/>
      <c r="N1282" s="133" t="s">
        <v>3162</v>
      </c>
      <c r="O1282" s="254" t="s">
        <v>3146</v>
      </c>
      <c r="P1282" s="254" t="s">
        <v>2042</v>
      </c>
      <c r="Q1282" s="254" t="s">
        <v>7512</v>
      </c>
      <c r="R1282" s="257" t="s">
        <v>3163</v>
      </c>
      <c r="S1282" s="313" t="s">
        <v>9337</v>
      </c>
      <c r="T1282" s="257" t="s">
        <v>10774</v>
      </c>
      <c r="U1282" s="134" t="s">
        <v>3085</v>
      </c>
      <c r="V1282" s="164" t="s">
        <v>3090</v>
      </c>
      <c r="W1282" s="302" t="s">
        <v>3145</v>
      </c>
      <c r="X1282" s="143" t="s">
        <v>232</v>
      </c>
      <c r="Y1282" s="97" t="s">
        <v>232</v>
      </c>
      <c r="Z1282" s="255" t="s">
        <v>3162</v>
      </c>
      <c r="AA1282" s="106" t="s">
        <v>3164</v>
      </c>
      <c r="AB1282" s="259" t="s">
        <v>173</v>
      </c>
      <c r="AC1282" s="133" t="s">
        <v>8221</v>
      </c>
      <c r="AD1282" s="303">
        <f t="shared" si="19"/>
        <v>1</v>
      </c>
      <c r="AE1282" s="105"/>
      <c r="AF1282" s="133" t="str">
        <f>VLOOKUP(N1282,'2021jobs'!A:A,1,0)</f>
        <v>DGWA-T2</v>
      </c>
      <c r="AG1282" s="133" t="str">
        <f>VLOOKUP(Z1282,'2021jobs'!A:A,1,0)</f>
        <v>DGWA-T2</v>
      </c>
      <c r="AH1282" s="256"/>
      <c r="AI1282" s="132" t="s">
        <v>3162</v>
      </c>
      <c r="AJ1282" s="172" t="s">
        <v>239</v>
      </c>
      <c r="AK1282" s="135"/>
      <c r="AL1282" s="98" t="s">
        <v>3145</v>
      </c>
      <c r="AM1282" s="164" t="s">
        <v>3090</v>
      </c>
      <c r="AN1282" s="164" t="s">
        <v>3090</v>
      </c>
      <c r="AO1282" s="5" t="s">
        <v>173</v>
      </c>
    </row>
    <row r="1283" spans="1:41" s="9" customFormat="1" ht="14.45" customHeight="1" x14ac:dyDescent="0.4">
      <c r="A1283" s="125">
        <v>0</v>
      </c>
      <c r="B1283" s="125">
        <v>0</v>
      </c>
      <c r="C1283" s="125">
        <v>0</v>
      </c>
      <c r="D1283" s="125">
        <v>0</v>
      </c>
      <c r="E1283" s="125">
        <v>0</v>
      </c>
      <c r="F1283" s="125">
        <v>0</v>
      </c>
      <c r="G1283" s="125">
        <v>0</v>
      </c>
      <c r="H1283" s="120">
        <v>1</v>
      </c>
      <c r="I1283" s="125">
        <v>0</v>
      </c>
      <c r="J1283" s="300">
        <v>0</v>
      </c>
      <c r="K1283" s="125">
        <v>0</v>
      </c>
      <c r="L1283" s="125">
        <v>0</v>
      </c>
      <c r="M1283" s="135"/>
      <c r="N1283" s="133" t="s">
        <v>3165</v>
      </c>
      <c r="O1283" s="254" t="s">
        <v>3146</v>
      </c>
      <c r="P1283" s="254" t="s">
        <v>2045</v>
      </c>
      <c r="Q1283" s="254" t="s">
        <v>7512</v>
      </c>
      <c r="R1283" s="257" t="s">
        <v>3166</v>
      </c>
      <c r="S1283" s="313" t="s">
        <v>9337</v>
      </c>
      <c r="T1283" s="257" t="s">
        <v>10826</v>
      </c>
      <c r="U1283" s="134" t="s">
        <v>3085</v>
      </c>
      <c r="V1283" s="164" t="s">
        <v>3090</v>
      </c>
      <c r="W1283" s="302" t="s">
        <v>3145</v>
      </c>
      <c r="X1283" s="143" t="s">
        <v>232</v>
      </c>
      <c r="Y1283" s="97" t="s">
        <v>232</v>
      </c>
      <c r="Z1283" s="255" t="s">
        <v>3165</v>
      </c>
      <c r="AA1283" s="106" t="s">
        <v>3167</v>
      </c>
      <c r="AB1283" s="259" t="s">
        <v>173</v>
      </c>
      <c r="AC1283" s="133" t="s">
        <v>8221</v>
      </c>
      <c r="AD1283" s="303">
        <f t="shared" si="19"/>
        <v>1</v>
      </c>
      <c r="AE1283" s="105"/>
      <c r="AF1283" s="133" t="str">
        <f>VLOOKUP(N1283,'2021jobs'!A:A,1,0)</f>
        <v>DGWA-T1</v>
      </c>
      <c r="AG1283" s="133" t="str">
        <f>VLOOKUP(Z1283,'2021jobs'!A:A,1,0)</f>
        <v>DGWA-T1</v>
      </c>
      <c r="AH1283" s="256"/>
      <c r="AI1283" s="132" t="s">
        <v>3165</v>
      </c>
      <c r="AJ1283" s="172" t="s">
        <v>239</v>
      </c>
      <c r="AK1283" s="135"/>
      <c r="AL1283" s="98" t="s">
        <v>3145</v>
      </c>
      <c r="AM1283" s="164" t="s">
        <v>3090</v>
      </c>
      <c r="AN1283" s="164" t="s">
        <v>3090</v>
      </c>
      <c r="AO1283" s="5" t="s">
        <v>173</v>
      </c>
    </row>
    <row r="1284" spans="1:41" s="9" customFormat="1" ht="14.45" customHeight="1" x14ac:dyDescent="0.4">
      <c r="A1284" s="125">
        <v>0</v>
      </c>
      <c r="B1284" s="125">
        <v>0</v>
      </c>
      <c r="C1284" s="125">
        <v>0</v>
      </c>
      <c r="D1284" s="125">
        <v>0</v>
      </c>
      <c r="E1284" s="125">
        <v>0</v>
      </c>
      <c r="F1284" s="125">
        <v>0</v>
      </c>
      <c r="G1284" s="125">
        <v>0</v>
      </c>
      <c r="H1284" s="120">
        <v>1</v>
      </c>
      <c r="I1284" s="125">
        <v>0</v>
      </c>
      <c r="J1284" s="300">
        <v>0</v>
      </c>
      <c r="K1284" s="125">
        <v>0</v>
      </c>
      <c r="L1284" s="125">
        <v>0</v>
      </c>
      <c r="M1284" s="135" t="s">
        <v>9737</v>
      </c>
      <c r="N1284" s="133" t="s">
        <v>10435</v>
      </c>
      <c r="O1284" s="254" t="s">
        <v>3169</v>
      </c>
      <c r="P1284" s="254" t="s">
        <v>453</v>
      </c>
      <c r="Q1284" s="254" t="s">
        <v>7479</v>
      </c>
      <c r="R1284" s="257" t="s">
        <v>9544</v>
      </c>
      <c r="S1284" s="313" t="s">
        <v>9336</v>
      </c>
      <c r="T1284" s="257" t="s">
        <v>9701</v>
      </c>
      <c r="U1284" s="134" t="s">
        <v>3085</v>
      </c>
      <c r="V1284" s="164" t="s">
        <v>3090</v>
      </c>
      <c r="W1284" s="302" t="s">
        <v>3168</v>
      </c>
      <c r="X1284" s="143" t="s">
        <v>232</v>
      </c>
      <c r="Y1284" s="97" t="s">
        <v>232</v>
      </c>
      <c r="Z1284" s="255" t="s">
        <v>300</v>
      </c>
      <c r="AA1284" s="306" t="s">
        <v>300</v>
      </c>
      <c r="AB1284" s="259" t="s">
        <v>173</v>
      </c>
      <c r="AC1284" s="133" t="s">
        <v>8222</v>
      </c>
      <c r="AD1284" s="303">
        <f t="shared" si="19"/>
        <v>0</v>
      </c>
      <c r="AE1284" s="254"/>
      <c r="AF1284" s="133" t="e">
        <f>VLOOKUP(N1284,'2021jobs'!A:A,1,0)</f>
        <v>#N/A</v>
      </c>
      <c r="AG1284" s="133" t="e">
        <f>VLOOKUP(Z1284,'2021jobs'!A:A,1,0)</f>
        <v>#N/A</v>
      </c>
      <c r="AH1284" s="256"/>
      <c r="AI1284" s="255"/>
      <c r="AJ1284" s="172"/>
      <c r="AK1284" s="135"/>
      <c r="AL1284" s="98"/>
      <c r="AM1284" s="164"/>
      <c r="AN1284" s="164"/>
      <c r="AO1284" s="5"/>
    </row>
    <row r="1285" spans="1:41" s="9" customFormat="1" ht="14.45" customHeight="1" x14ac:dyDescent="0.4">
      <c r="A1285" s="125">
        <v>0</v>
      </c>
      <c r="B1285" s="125">
        <v>0</v>
      </c>
      <c r="C1285" s="125">
        <v>0</v>
      </c>
      <c r="D1285" s="125">
        <v>0</v>
      </c>
      <c r="E1285" s="125">
        <v>0</v>
      </c>
      <c r="F1285" s="125">
        <v>0</v>
      </c>
      <c r="G1285" s="125">
        <v>0</v>
      </c>
      <c r="H1285" s="120">
        <v>1</v>
      </c>
      <c r="I1285" s="125">
        <v>0</v>
      </c>
      <c r="J1285" s="300">
        <v>0</v>
      </c>
      <c r="K1285" s="125">
        <v>0</v>
      </c>
      <c r="L1285" s="125">
        <v>0</v>
      </c>
      <c r="M1285" s="135" t="s">
        <v>9737</v>
      </c>
      <c r="N1285" s="133" t="s">
        <v>10436</v>
      </c>
      <c r="O1285" s="254" t="s">
        <v>3169</v>
      </c>
      <c r="P1285" s="254" t="s">
        <v>352</v>
      </c>
      <c r="Q1285" s="254" t="s">
        <v>7479</v>
      </c>
      <c r="R1285" s="257" t="s">
        <v>9543</v>
      </c>
      <c r="S1285" s="313" t="s">
        <v>9336</v>
      </c>
      <c r="T1285" s="257" t="s">
        <v>9700</v>
      </c>
      <c r="U1285" s="134" t="s">
        <v>3085</v>
      </c>
      <c r="V1285" s="164" t="s">
        <v>3090</v>
      </c>
      <c r="W1285" s="302" t="s">
        <v>3168</v>
      </c>
      <c r="X1285" s="143" t="s">
        <v>232</v>
      </c>
      <c r="Y1285" s="97" t="s">
        <v>232</v>
      </c>
      <c r="Z1285" s="255" t="s">
        <v>300</v>
      </c>
      <c r="AA1285" s="306" t="s">
        <v>300</v>
      </c>
      <c r="AB1285" s="259" t="s">
        <v>173</v>
      </c>
      <c r="AC1285" s="133" t="s">
        <v>8222</v>
      </c>
      <c r="AD1285" s="303">
        <f t="shared" si="19"/>
        <v>0</v>
      </c>
      <c r="AE1285" s="254"/>
      <c r="AF1285" s="133" t="e">
        <f>VLOOKUP(N1285,'2021jobs'!A:A,1,0)</f>
        <v>#N/A</v>
      </c>
      <c r="AG1285" s="133" t="e">
        <f>VLOOKUP(Z1285,'2021jobs'!A:A,1,0)</f>
        <v>#N/A</v>
      </c>
      <c r="AH1285" s="256"/>
      <c r="AI1285" s="255"/>
      <c r="AJ1285" s="172"/>
      <c r="AK1285" s="135"/>
      <c r="AL1285" s="98"/>
      <c r="AM1285" s="164"/>
      <c r="AN1285" s="164"/>
      <c r="AO1285" s="5"/>
    </row>
    <row r="1286" spans="1:41" s="9" customFormat="1" ht="14.45" customHeight="1" x14ac:dyDescent="0.4">
      <c r="A1286" s="125">
        <v>0</v>
      </c>
      <c r="B1286" s="125">
        <v>0</v>
      </c>
      <c r="C1286" s="125">
        <v>0</v>
      </c>
      <c r="D1286" s="125">
        <v>0</v>
      </c>
      <c r="E1286" s="125">
        <v>0</v>
      </c>
      <c r="F1286" s="125">
        <v>0</v>
      </c>
      <c r="G1286" s="125">
        <v>0</v>
      </c>
      <c r="H1286" s="120">
        <v>1</v>
      </c>
      <c r="I1286" s="125">
        <v>0</v>
      </c>
      <c r="J1286" s="300">
        <v>0</v>
      </c>
      <c r="K1286" s="125">
        <v>0</v>
      </c>
      <c r="L1286" s="125">
        <v>0</v>
      </c>
      <c r="M1286" s="135" t="s">
        <v>9737</v>
      </c>
      <c r="N1286" s="133" t="s">
        <v>10437</v>
      </c>
      <c r="O1286" s="254" t="s">
        <v>3169</v>
      </c>
      <c r="P1286" s="254" t="s">
        <v>415</v>
      </c>
      <c r="Q1286" s="254" t="s">
        <v>7479</v>
      </c>
      <c r="R1286" s="257" t="s">
        <v>9542</v>
      </c>
      <c r="S1286" s="313" t="s">
        <v>9336</v>
      </c>
      <c r="T1286" s="257" t="s">
        <v>9698</v>
      </c>
      <c r="U1286" s="134" t="s">
        <v>3085</v>
      </c>
      <c r="V1286" s="164" t="s">
        <v>3090</v>
      </c>
      <c r="W1286" s="302" t="s">
        <v>3168</v>
      </c>
      <c r="X1286" s="143" t="s">
        <v>232</v>
      </c>
      <c r="Y1286" s="97" t="s">
        <v>232</v>
      </c>
      <c r="Z1286" s="255" t="s">
        <v>300</v>
      </c>
      <c r="AA1286" s="306" t="s">
        <v>300</v>
      </c>
      <c r="AB1286" s="259" t="s">
        <v>173</v>
      </c>
      <c r="AC1286" s="133" t="s">
        <v>8222</v>
      </c>
      <c r="AD1286" s="303">
        <f t="shared" si="19"/>
        <v>0</v>
      </c>
      <c r="AE1286" s="254"/>
      <c r="AF1286" s="133" t="e">
        <f>VLOOKUP(N1286,'2021jobs'!A:A,1,0)</f>
        <v>#N/A</v>
      </c>
      <c r="AG1286" s="133" t="e">
        <f>VLOOKUP(Z1286,'2021jobs'!A:A,1,0)</f>
        <v>#N/A</v>
      </c>
      <c r="AH1286" s="256"/>
      <c r="AI1286" s="255"/>
      <c r="AJ1286" s="172"/>
      <c r="AK1286" s="135"/>
      <c r="AL1286" s="98"/>
      <c r="AM1286" s="164"/>
      <c r="AN1286" s="164"/>
      <c r="AO1286" s="5"/>
    </row>
    <row r="1287" spans="1:41" s="9" customFormat="1" ht="15" customHeight="1" x14ac:dyDescent="0.4">
      <c r="A1287" s="125">
        <v>0</v>
      </c>
      <c r="B1287" s="125">
        <v>0</v>
      </c>
      <c r="C1287" s="125">
        <v>0</v>
      </c>
      <c r="D1287" s="125">
        <v>0</v>
      </c>
      <c r="E1287" s="125">
        <v>0</v>
      </c>
      <c r="F1287" s="125">
        <v>0</v>
      </c>
      <c r="G1287" s="125">
        <v>0</v>
      </c>
      <c r="H1287" s="120">
        <v>1</v>
      </c>
      <c r="I1287" s="125">
        <v>0</v>
      </c>
      <c r="J1287" s="300">
        <v>0</v>
      </c>
      <c r="K1287" s="125">
        <v>0</v>
      </c>
      <c r="L1287" s="125">
        <v>0</v>
      </c>
      <c r="M1287" s="135"/>
      <c r="N1287" s="133" t="s">
        <v>3170</v>
      </c>
      <c r="O1287" s="254" t="s">
        <v>3169</v>
      </c>
      <c r="P1287" s="254" t="s">
        <v>363</v>
      </c>
      <c r="Q1287" s="105" t="s">
        <v>7479</v>
      </c>
      <c r="R1287" s="257" t="s">
        <v>3171</v>
      </c>
      <c r="S1287" s="313" t="s">
        <v>9336</v>
      </c>
      <c r="T1287" s="257" t="s">
        <v>9699</v>
      </c>
      <c r="U1287" s="134" t="s">
        <v>3085</v>
      </c>
      <c r="V1287" s="164" t="s">
        <v>3090</v>
      </c>
      <c r="W1287" s="302" t="s">
        <v>3168</v>
      </c>
      <c r="X1287" s="143" t="s">
        <v>232</v>
      </c>
      <c r="Y1287" s="97" t="s">
        <v>232</v>
      </c>
      <c r="Z1287" s="255" t="s">
        <v>3170</v>
      </c>
      <c r="AA1287" s="106" t="s">
        <v>3172</v>
      </c>
      <c r="AB1287" s="259" t="s">
        <v>173</v>
      </c>
      <c r="AC1287" s="133" t="s">
        <v>8222</v>
      </c>
      <c r="AD1287" s="303">
        <f t="shared" si="19"/>
        <v>1</v>
      </c>
      <c r="AE1287" s="105" t="s">
        <v>7482</v>
      </c>
      <c r="AF1287" s="133" t="str">
        <f>VLOOKUP(N1287,'2021jobs'!A:A,1,0)</f>
        <v>SEMS-M1</v>
      </c>
      <c r="AG1287" s="133" t="str">
        <f>VLOOKUP(Z1287,'2021jobs'!A:A,1,0)</f>
        <v>SEMS-M1</v>
      </c>
      <c r="AH1287" s="256"/>
      <c r="AI1287" s="132" t="s">
        <v>3170</v>
      </c>
      <c r="AJ1287" s="172" t="s">
        <v>239</v>
      </c>
      <c r="AK1287" s="135"/>
      <c r="AL1287" s="98" t="s">
        <v>3168</v>
      </c>
      <c r="AM1287" s="164" t="s">
        <v>3090</v>
      </c>
      <c r="AN1287" s="164" t="s">
        <v>3090</v>
      </c>
      <c r="AO1287" s="5" t="s">
        <v>173</v>
      </c>
    </row>
    <row r="1288" spans="1:41" s="9" customFormat="1" ht="15" customHeight="1" x14ac:dyDescent="0.4">
      <c r="A1288" s="125">
        <v>0</v>
      </c>
      <c r="B1288" s="125">
        <v>0</v>
      </c>
      <c r="C1288" s="125">
        <v>0</v>
      </c>
      <c r="D1288" s="125">
        <v>0</v>
      </c>
      <c r="E1288" s="125">
        <v>0</v>
      </c>
      <c r="F1288" s="125">
        <v>0</v>
      </c>
      <c r="G1288" s="125">
        <v>0</v>
      </c>
      <c r="H1288" s="120">
        <v>1</v>
      </c>
      <c r="I1288" s="125">
        <v>0</v>
      </c>
      <c r="J1288" s="300">
        <v>0</v>
      </c>
      <c r="K1288" s="125">
        <v>0</v>
      </c>
      <c r="L1288" s="125">
        <v>0</v>
      </c>
      <c r="M1288" s="135" t="s">
        <v>9737</v>
      </c>
      <c r="N1288" s="133" t="s">
        <v>10438</v>
      </c>
      <c r="O1288" s="254" t="s">
        <v>3169</v>
      </c>
      <c r="P1288" s="254" t="s">
        <v>611</v>
      </c>
      <c r="Q1288" s="254" t="s">
        <v>7480</v>
      </c>
      <c r="R1288" s="257" t="s">
        <v>9546</v>
      </c>
      <c r="S1288" s="313" t="s">
        <v>9335</v>
      </c>
      <c r="T1288" s="257" t="s">
        <v>10779</v>
      </c>
      <c r="U1288" s="134" t="s">
        <v>3085</v>
      </c>
      <c r="V1288" s="164" t="s">
        <v>3090</v>
      </c>
      <c r="W1288" s="302" t="s">
        <v>3168</v>
      </c>
      <c r="X1288" s="143" t="s">
        <v>232</v>
      </c>
      <c r="Y1288" s="97" t="s">
        <v>232</v>
      </c>
      <c r="Z1288" s="255" t="s">
        <v>300</v>
      </c>
      <c r="AA1288" s="306" t="s">
        <v>300</v>
      </c>
      <c r="AB1288" s="259" t="s">
        <v>173</v>
      </c>
      <c r="AC1288" s="133" t="s">
        <v>8223</v>
      </c>
      <c r="AD1288" s="303">
        <f t="shared" si="19"/>
        <v>0</v>
      </c>
      <c r="AE1288" s="254"/>
      <c r="AF1288" s="133" t="e">
        <f>VLOOKUP(N1288,'2021jobs'!A:A,1,0)</f>
        <v>#N/A</v>
      </c>
      <c r="AG1288" s="133" t="e">
        <f>VLOOKUP(Z1288,'2021jobs'!A:A,1,0)</f>
        <v>#N/A</v>
      </c>
      <c r="AH1288" s="256"/>
      <c r="AI1288" s="255"/>
      <c r="AJ1288" s="172"/>
      <c r="AK1288" s="135"/>
      <c r="AL1288" s="98"/>
      <c r="AM1288" s="164"/>
      <c r="AN1288" s="164"/>
      <c r="AO1288" s="5"/>
    </row>
    <row r="1289" spans="1:41" s="9" customFormat="1" ht="15" customHeight="1" x14ac:dyDescent="0.4">
      <c r="A1289" s="125">
        <v>0</v>
      </c>
      <c r="B1289" s="125">
        <v>0</v>
      </c>
      <c r="C1289" s="125">
        <v>0</v>
      </c>
      <c r="D1289" s="125">
        <v>0</v>
      </c>
      <c r="E1289" s="125">
        <v>0</v>
      </c>
      <c r="F1289" s="125">
        <v>0</v>
      </c>
      <c r="G1289" s="125">
        <v>0</v>
      </c>
      <c r="H1289" s="120">
        <v>1</v>
      </c>
      <c r="I1289" s="125">
        <v>0</v>
      </c>
      <c r="J1289" s="300">
        <v>0</v>
      </c>
      <c r="K1289" s="125">
        <v>0</v>
      </c>
      <c r="L1289" s="125">
        <v>0</v>
      </c>
      <c r="M1289" s="135" t="s">
        <v>9737</v>
      </c>
      <c r="N1289" s="133" t="s">
        <v>10439</v>
      </c>
      <c r="O1289" s="254" t="s">
        <v>3169</v>
      </c>
      <c r="P1289" s="254" t="s">
        <v>433</v>
      </c>
      <c r="Q1289" s="254" t="s">
        <v>7480</v>
      </c>
      <c r="R1289" s="257" t="s">
        <v>9545</v>
      </c>
      <c r="S1289" s="313" t="s">
        <v>9335</v>
      </c>
      <c r="T1289" s="257" t="s">
        <v>10825</v>
      </c>
      <c r="U1289" s="134" t="s">
        <v>3085</v>
      </c>
      <c r="V1289" s="164" t="s">
        <v>3090</v>
      </c>
      <c r="W1289" s="302" t="s">
        <v>3168</v>
      </c>
      <c r="X1289" s="143" t="s">
        <v>232</v>
      </c>
      <c r="Y1289" s="97" t="s">
        <v>232</v>
      </c>
      <c r="Z1289" s="255" t="s">
        <v>300</v>
      </c>
      <c r="AA1289" s="306" t="s">
        <v>300</v>
      </c>
      <c r="AB1289" s="259" t="s">
        <v>173</v>
      </c>
      <c r="AC1289" s="133" t="s">
        <v>8223</v>
      </c>
      <c r="AD1289" s="303">
        <f t="shared" ref="AD1289:AD1352" si="20">IF(Z1289=N1289,1,0)</f>
        <v>0</v>
      </c>
      <c r="AE1289" s="254"/>
      <c r="AF1289" s="133" t="e">
        <f>VLOOKUP(N1289,'2021jobs'!A:A,1,0)</f>
        <v>#N/A</v>
      </c>
      <c r="AG1289" s="133" t="e">
        <f>VLOOKUP(Z1289,'2021jobs'!A:A,1,0)</f>
        <v>#N/A</v>
      </c>
      <c r="AH1289" s="256"/>
      <c r="AI1289" s="255"/>
      <c r="AJ1289" s="172"/>
      <c r="AK1289" s="135"/>
      <c r="AL1289" s="98"/>
      <c r="AM1289" s="164"/>
      <c r="AN1289" s="164"/>
      <c r="AO1289" s="5"/>
    </row>
    <row r="1290" spans="1:41" s="9" customFormat="1" ht="15" customHeight="1" x14ac:dyDescent="0.4">
      <c r="A1290" s="125">
        <v>0</v>
      </c>
      <c r="B1290" s="125">
        <v>0</v>
      </c>
      <c r="C1290" s="125">
        <v>0</v>
      </c>
      <c r="D1290" s="125">
        <v>0</v>
      </c>
      <c r="E1290" s="125">
        <v>0</v>
      </c>
      <c r="F1290" s="125">
        <v>0</v>
      </c>
      <c r="G1290" s="125">
        <v>0</v>
      </c>
      <c r="H1290" s="120">
        <v>1</v>
      </c>
      <c r="I1290" s="125">
        <v>0</v>
      </c>
      <c r="J1290" s="300">
        <v>0</v>
      </c>
      <c r="K1290" s="125">
        <v>0</v>
      </c>
      <c r="L1290" s="125">
        <v>0</v>
      </c>
      <c r="M1290" s="135"/>
      <c r="N1290" s="133" t="s">
        <v>3173</v>
      </c>
      <c r="O1290" s="254" t="s">
        <v>3169</v>
      </c>
      <c r="P1290" s="254" t="s">
        <v>355</v>
      </c>
      <c r="Q1290" s="254" t="s">
        <v>7480</v>
      </c>
      <c r="R1290" s="257" t="s">
        <v>3174</v>
      </c>
      <c r="S1290" s="313" t="s">
        <v>9335</v>
      </c>
      <c r="T1290" s="257" t="s">
        <v>10824</v>
      </c>
      <c r="U1290" s="134" t="s">
        <v>3085</v>
      </c>
      <c r="V1290" s="164" t="s">
        <v>3090</v>
      </c>
      <c r="W1290" s="302" t="s">
        <v>3168</v>
      </c>
      <c r="X1290" s="143" t="s">
        <v>232</v>
      </c>
      <c r="Y1290" s="97" t="s">
        <v>232</v>
      </c>
      <c r="Z1290" s="255" t="s">
        <v>3173</v>
      </c>
      <c r="AA1290" s="106" t="s">
        <v>3175</v>
      </c>
      <c r="AB1290" s="259" t="s">
        <v>173</v>
      </c>
      <c r="AC1290" s="133" t="s">
        <v>8223</v>
      </c>
      <c r="AD1290" s="303">
        <f t="shared" si="20"/>
        <v>1</v>
      </c>
      <c r="AE1290" s="105" t="s">
        <v>7482</v>
      </c>
      <c r="AF1290" s="133" t="str">
        <f>VLOOKUP(N1290,'2021jobs'!A:A,1,0)</f>
        <v>SEMS-P3</v>
      </c>
      <c r="AG1290" s="133" t="str">
        <f>VLOOKUP(Z1290,'2021jobs'!A:A,1,0)</f>
        <v>SEMS-P3</v>
      </c>
      <c r="AH1290" s="256"/>
      <c r="AI1290" s="132" t="s">
        <v>3173</v>
      </c>
      <c r="AJ1290" s="172" t="s">
        <v>239</v>
      </c>
      <c r="AK1290" s="135"/>
      <c r="AL1290" s="98" t="s">
        <v>3168</v>
      </c>
      <c r="AM1290" s="164" t="s">
        <v>3090</v>
      </c>
      <c r="AN1290" s="164" t="s">
        <v>3090</v>
      </c>
      <c r="AO1290" s="5" t="s">
        <v>173</v>
      </c>
    </row>
    <row r="1291" spans="1:41" s="9" customFormat="1" ht="15" customHeight="1" x14ac:dyDescent="0.4">
      <c r="A1291" s="125">
        <v>0</v>
      </c>
      <c r="B1291" s="125">
        <v>0</v>
      </c>
      <c r="C1291" s="125">
        <v>0</v>
      </c>
      <c r="D1291" s="125">
        <v>0</v>
      </c>
      <c r="E1291" s="125">
        <v>0</v>
      </c>
      <c r="F1291" s="125">
        <v>0</v>
      </c>
      <c r="G1291" s="125">
        <v>0</v>
      </c>
      <c r="H1291" s="120">
        <v>1</v>
      </c>
      <c r="I1291" s="125">
        <v>0</v>
      </c>
      <c r="J1291" s="300">
        <v>0</v>
      </c>
      <c r="K1291" s="125">
        <v>0</v>
      </c>
      <c r="L1291" s="125">
        <v>0</v>
      </c>
      <c r="M1291" s="135"/>
      <c r="N1291" s="133" t="s">
        <v>3176</v>
      </c>
      <c r="O1291" s="254" t="s">
        <v>3169</v>
      </c>
      <c r="P1291" s="254" t="s">
        <v>443</v>
      </c>
      <c r="Q1291" s="254" t="s">
        <v>7480</v>
      </c>
      <c r="R1291" s="257" t="s">
        <v>3177</v>
      </c>
      <c r="S1291" s="313" t="s">
        <v>9335</v>
      </c>
      <c r="T1291" s="257" t="s">
        <v>9696</v>
      </c>
      <c r="U1291" s="134" t="s">
        <v>3085</v>
      </c>
      <c r="V1291" s="164" t="s">
        <v>3090</v>
      </c>
      <c r="W1291" s="302" t="s">
        <v>3168</v>
      </c>
      <c r="X1291" s="143" t="s">
        <v>232</v>
      </c>
      <c r="Y1291" s="97" t="s">
        <v>232</v>
      </c>
      <c r="Z1291" s="255" t="s">
        <v>3176</v>
      </c>
      <c r="AA1291" s="106" t="s">
        <v>3178</v>
      </c>
      <c r="AB1291" s="259" t="s">
        <v>173</v>
      </c>
      <c r="AC1291" s="133" t="s">
        <v>8223</v>
      </c>
      <c r="AD1291" s="303">
        <f t="shared" si="20"/>
        <v>1</v>
      </c>
      <c r="AE1291" s="105"/>
      <c r="AF1291" s="133" t="str">
        <f>VLOOKUP(N1291,'2021jobs'!A:A,1,0)</f>
        <v>SEMS-P2</v>
      </c>
      <c r="AG1291" s="133" t="str">
        <f>VLOOKUP(Z1291,'2021jobs'!A:A,1,0)</f>
        <v>SEMS-P2</v>
      </c>
      <c r="AH1291" s="256"/>
      <c r="AI1291" s="132" t="s">
        <v>3176</v>
      </c>
      <c r="AJ1291" s="172" t="s">
        <v>239</v>
      </c>
      <c r="AK1291" s="135"/>
      <c r="AL1291" s="98" t="s">
        <v>3168</v>
      </c>
      <c r="AM1291" s="164" t="s">
        <v>3090</v>
      </c>
      <c r="AN1291" s="164" t="s">
        <v>3090</v>
      </c>
      <c r="AO1291" s="5" t="s">
        <v>173</v>
      </c>
    </row>
    <row r="1292" spans="1:41" s="9" customFormat="1" ht="15" customHeight="1" x14ac:dyDescent="0.4">
      <c r="A1292" s="125">
        <v>0</v>
      </c>
      <c r="B1292" s="125">
        <v>0</v>
      </c>
      <c r="C1292" s="125">
        <v>0</v>
      </c>
      <c r="D1292" s="125">
        <v>0</v>
      </c>
      <c r="E1292" s="125">
        <v>0</v>
      </c>
      <c r="F1292" s="125">
        <v>0</v>
      </c>
      <c r="G1292" s="125">
        <v>0</v>
      </c>
      <c r="H1292" s="120">
        <v>1</v>
      </c>
      <c r="I1292" s="125">
        <v>0</v>
      </c>
      <c r="J1292" s="300">
        <v>0</v>
      </c>
      <c r="K1292" s="125">
        <v>0</v>
      </c>
      <c r="L1292" s="125">
        <v>0</v>
      </c>
      <c r="M1292" s="135" t="s">
        <v>9737</v>
      </c>
      <c r="N1292" s="133" t="s">
        <v>10440</v>
      </c>
      <c r="O1292" s="254" t="s">
        <v>3169</v>
      </c>
      <c r="P1292" s="254" t="s">
        <v>474</v>
      </c>
      <c r="Q1292" s="254" t="s">
        <v>7480</v>
      </c>
      <c r="R1292" s="257" t="s">
        <v>9547</v>
      </c>
      <c r="S1292" s="313" t="s">
        <v>9335</v>
      </c>
      <c r="T1292" s="257" t="s">
        <v>10823</v>
      </c>
      <c r="U1292" s="134" t="s">
        <v>3085</v>
      </c>
      <c r="V1292" s="164" t="s">
        <v>3090</v>
      </c>
      <c r="W1292" s="302" t="s">
        <v>3168</v>
      </c>
      <c r="X1292" s="143" t="s">
        <v>232</v>
      </c>
      <c r="Y1292" s="97" t="s">
        <v>232</v>
      </c>
      <c r="Z1292" s="255" t="s">
        <v>300</v>
      </c>
      <c r="AA1292" s="306" t="s">
        <v>300</v>
      </c>
      <c r="AB1292" s="259" t="s">
        <v>173</v>
      </c>
      <c r="AC1292" s="133" t="s">
        <v>8223</v>
      </c>
      <c r="AD1292" s="303">
        <f t="shared" si="20"/>
        <v>0</v>
      </c>
      <c r="AE1292" s="254"/>
      <c r="AF1292" s="133" t="e">
        <f>VLOOKUP(N1292,'2021jobs'!A:A,1,0)</f>
        <v>#N/A</v>
      </c>
      <c r="AG1292" s="133" t="e">
        <f>VLOOKUP(Z1292,'2021jobs'!A:A,1,0)</f>
        <v>#N/A</v>
      </c>
      <c r="AH1292" s="256"/>
      <c r="AI1292" s="255"/>
      <c r="AJ1292" s="172"/>
      <c r="AK1292" s="135"/>
      <c r="AL1292" s="98"/>
      <c r="AM1292" s="164"/>
      <c r="AN1292" s="164"/>
      <c r="AO1292" s="5"/>
    </row>
    <row r="1293" spans="1:41" s="9" customFormat="1" ht="15" customHeight="1" x14ac:dyDescent="0.4">
      <c r="A1293" s="125">
        <v>0</v>
      </c>
      <c r="B1293" s="125">
        <v>0</v>
      </c>
      <c r="C1293" s="125">
        <v>0</v>
      </c>
      <c r="D1293" s="125">
        <v>0</v>
      </c>
      <c r="E1293" s="125">
        <v>0</v>
      </c>
      <c r="F1293" s="125">
        <v>0</v>
      </c>
      <c r="G1293" s="125">
        <v>0</v>
      </c>
      <c r="H1293" s="120">
        <v>1</v>
      </c>
      <c r="I1293" s="125">
        <v>0</v>
      </c>
      <c r="J1293" s="300">
        <v>0</v>
      </c>
      <c r="K1293" s="125">
        <v>0</v>
      </c>
      <c r="L1293" s="125">
        <v>0</v>
      </c>
      <c r="M1293" s="135" t="s">
        <v>9737</v>
      </c>
      <c r="N1293" s="133" t="s">
        <v>10441</v>
      </c>
      <c r="O1293" s="254" t="s">
        <v>3180</v>
      </c>
      <c r="P1293" s="254" t="s">
        <v>453</v>
      </c>
      <c r="Q1293" s="110" t="s">
        <v>7479</v>
      </c>
      <c r="R1293" s="257" t="s">
        <v>9333</v>
      </c>
      <c r="S1293" s="313" t="s">
        <v>9334</v>
      </c>
      <c r="T1293" s="257" t="s">
        <v>9701</v>
      </c>
      <c r="U1293" s="134" t="s">
        <v>3085</v>
      </c>
      <c r="V1293" s="164" t="s">
        <v>3090</v>
      </c>
      <c r="W1293" s="302" t="s">
        <v>3179</v>
      </c>
      <c r="X1293" s="143" t="s">
        <v>232</v>
      </c>
      <c r="Y1293" s="254" t="s">
        <v>232</v>
      </c>
      <c r="Z1293" s="255" t="s">
        <v>300</v>
      </c>
      <c r="AA1293" s="306" t="s">
        <v>300</v>
      </c>
      <c r="AB1293" s="259" t="s">
        <v>173</v>
      </c>
      <c r="AC1293" s="133" t="s">
        <v>8224</v>
      </c>
      <c r="AD1293" s="303">
        <f t="shared" si="20"/>
        <v>0</v>
      </c>
      <c r="AE1293" s="254"/>
      <c r="AF1293" s="133" t="e">
        <f>VLOOKUP(N1293,'2021jobs'!A:A,1,0)</f>
        <v>#N/A</v>
      </c>
      <c r="AG1293" s="133" t="e">
        <f>VLOOKUP(Z1293,'2021jobs'!A:A,1,0)</f>
        <v>#N/A</v>
      </c>
      <c r="AH1293" s="256"/>
      <c r="AI1293" s="255"/>
      <c r="AJ1293" s="172"/>
      <c r="AK1293" s="135"/>
      <c r="AL1293" s="98"/>
      <c r="AM1293" s="164"/>
      <c r="AN1293" s="164"/>
      <c r="AO1293" s="5"/>
    </row>
    <row r="1294" spans="1:41" s="9" customFormat="1" ht="15" customHeight="1" x14ac:dyDescent="0.4">
      <c r="A1294" s="125">
        <v>0</v>
      </c>
      <c r="B1294" s="125">
        <v>0</v>
      </c>
      <c r="C1294" s="125">
        <v>0</v>
      </c>
      <c r="D1294" s="125">
        <v>0</v>
      </c>
      <c r="E1294" s="125">
        <v>0</v>
      </c>
      <c r="F1294" s="125">
        <v>0</v>
      </c>
      <c r="G1294" s="125">
        <v>0</v>
      </c>
      <c r="H1294" s="120">
        <v>1</v>
      </c>
      <c r="I1294" s="125">
        <v>0</v>
      </c>
      <c r="J1294" s="300">
        <v>0</v>
      </c>
      <c r="K1294" s="125">
        <v>0</v>
      </c>
      <c r="L1294" s="125">
        <v>0</v>
      </c>
      <c r="M1294" s="135"/>
      <c r="N1294" s="133" t="s">
        <v>3181</v>
      </c>
      <c r="O1294" s="254" t="s">
        <v>3180</v>
      </c>
      <c r="P1294" s="254" t="s">
        <v>352</v>
      </c>
      <c r="Q1294" s="110" t="s">
        <v>7479</v>
      </c>
      <c r="R1294" s="257" t="s">
        <v>3182</v>
      </c>
      <c r="S1294" s="313" t="s">
        <v>9334</v>
      </c>
      <c r="T1294" s="257" t="s">
        <v>9700</v>
      </c>
      <c r="U1294" s="134" t="s">
        <v>3085</v>
      </c>
      <c r="V1294" s="164" t="s">
        <v>3090</v>
      </c>
      <c r="W1294" s="302" t="s">
        <v>3179</v>
      </c>
      <c r="X1294" s="143" t="s">
        <v>232</v>
      </c>
      <c r="Y1294" s="105" t="s">
        <v>232</v>
      </c>
      <c r="Z1294" s="255" t="s">
        <v>3181</v>
      </c>
      <c r="AA1294" s="106" t="s">
        <v>3183</v>
      </c>
      <c r="AB1294" s="259" t="s">
        <v>173</v>
      </c>
      <c r="AC1294" s="133" t="s">
        <v>8224</v>
      </c>
      <c r="AD1294" s="303">
        <f t="shared" si="20"/>
        <v>1</v>
      </c>
      <c r="AE1294" s="105"/>
      <c r="AF1294" s="133" t="str">
        <f>VLOOKUP(N1294,'2021jobs'!A:A,1,0)</f>
        <v>SEOP-D1</v>
      </c>
      <c r="AG1294" s="133" t="str">
        <f>VLOOKUP(Z1294,'2021jobs'!A:A,1,0)</f>
        <v>SEOP-D1</v>
      </c>
      <c r="AH1294" s="256"/>
      <c r="AI1294" s="132" t="s">
        <v>3181</v>
      </c>
      <c r="AJ1294" s="172" t="s">
        <v>239</v>
      </c>
      <c r="AK1294" s="135"/>
      <c r="AL1294" s="98" t="s">
        <v>3179</v>
      </c>
      <c r="AM1294" s="164" t="s">
        <v>3090</v>
      </c>
      <c r="AN1294" s="164" t="s">
        <v>3090</v>
      </c>
      <c r="AO1294" s="5" t="s">
        <v>173</v>
      </c>
    </row>
    <row r="1295" spans="1:41" s="9" customFormat="1" ht="15" customHeight="1" x14ac:dyDescent="0.4">
      <c r="A1295" s="125">
        <v>0</v>
      </c>
      <c r="B1295" s="125">
        <v>0</v>
      </c>
      <c r="C1295" s="125">
        <v>0</v>
      </c>
      <c r="D1295" s="125">
        <v>0</v>
      </c>
      <c r="E1295" s="125">
        <v>0</v>
      </c>
      <c r="F1295" s="125">
        <v>0</v>
      </c>
      <c r="G1295" s="125">
        <v>0</v>
      </c>
      <c r="H1295" s="120">
        <v>1</v>
      </c>
      <c r="I1295" s="125">
        <v>0</v>
      </c>
      <c r="J1295" s="300">
        <v>0</v>
      </c>
      <c r="K1295" s="125">
        <v>0</v>
      </c>
      <c r="L1295" s="125">
        <v>0</v>
      </c>
      <c r="M1295" s="135" t="s">
        <v>9737</v>
      </c>
      <c r="N1295" s="133" t="s">
        <v>10442</v>
      </c>
      <c r="O1295" s="254" t="s">
        <v>3180</v>
      </c>
      <c r="P1295" s="254" t="s">
        <v>415</v>
      </c>
      <c r="Q1295" s="110" t="s">
        <v>7479</v>
      </c>
      <c r="R1295" s="257" t="s">
        <v>9548</v>
      </c>
      <c r="S1295" s="313" t="s">
        <v>9334</v>
      </c>
      <c r="T1295" s="257" t="s">
        <v>9698</v>
      </c>
      <c r="U1295" s="134" t="s">
        <v>3085</v>
      </c>
      <c r="V1295" s="164" t="s">
        <v>3090</v>
      </c>
      <c r="W1295" s="302" t="s">
        <v>3179</v>
      </c>
      <c r="X1295" s="143" t="s">
        <v>232</v>
      </c>
      <c r="Y1295" s="254" t="s">
        <v>232</v>
      </c>
      <c r="Z1295" s="255" t="s">
        <v>300</v>
      </c>
      <c r="AA1295" s="306" t="s">
        <v>300</v>
      </c>
      <c r="AB1295" s="259" t="s">
        <v>173</v>
      </c>
      <c r="AC1295" s="133" t="s">
        <v>8224</v>
      </c>
      <c r="AD1295" s="303">
        <f t="shared" si="20"/>
        <v>0</v>
      </c>
      <c r="AE1295" s="254"/>
      <c r="AF1295" s="133" t="e">
        <f>VLOOKUP(N1295,'2021jobs'!A:A,1,0)</f>
        <v>#N/A</v>
      </c>
      <c r="AG1295" s="133" t="e">
        <f>VLOOKUP(Z1295,'2021jobs'!A:A,1,0)</f>
        <v>#N/A</v>
      </c>
      <c r="AH1295" s="256"/>
      <c r="AI1295" s="255"/>
      <c r="AJ1295" s="172"/>
      <c r="AK1295" s="135"/>
      <c r="AL1295" s="98"/>
      <c r="AM1295" s="164"/>
      <c r="AN1295" s="164"/>
      <c r="AO1295" s="5"/>
    </row>
    <row r="1296" spans="1:41" s="9" customFormat="1" ht="15" customHeight="1" x14ac:dyDescent="0.4">
      <c r="A1296" s="125">
        <v>0</v>
      </c>
      <c r="B1296" s="125">
        <v>0</v>
      </c>
      <c r="C1296" s="125">
        <v>0</v>
      </c>
      <c r="D1296" s="125">
        <v>0</v>
      </c>
      <c r="E1296" s="125">
        <v>0</v>
      </c>
      <c r="F1296" s="125">
        <v>0</v>
      </c>
      <c r="G1296" s="125">
        <v>0</v>
      </c>
      <c r="H1296" s="120">
        <v>1</v>
      </c>
      <c r="I1296" s="125">
        <v>0</v>
      </c>
      <c r="J1296" s="300">
        <v>0</v>
      </c>
      <c r="K1296" s="125">
        <v>0</v>
      </c>
      <c r="L1296" s="125">
        <v>0</v>
      </c>
      <c r="M1296" s="135"/>
      <c r="N1296" s="133" t="s">
        <v>3184</v>
      </c>
      <c r="O1296" s="254" t="s">
        <v>3180</v>
      </c>
      <c r="P1296" s="254" t="s">
        <v>363</v>
      </c>
      <c r="Q1296" s="105" t="s">
        <v>7479</v>
      </c>
      <c r="R1296" s="257" t="s">
        <v>3185</v>
      </c>
      <c r="S1296" s="313" t="s">
        <v>9334</v>
      </c>
      <c r="T1296" s="257" t="s">
        <v>9699</v>
      </c>
      <c r="U1296" s="134" t="s">
        <v>3085</v>
      </c>
      <c r="V1296" s="164" t="s">
        <v>3090</v>
      </c>
      <c r="W1296" s="302" t="s">
        <v>3179</v>
      </c>
      <c r="X1296" s="143" t="s">
        <v>232</v>
      </c>
      <c r="Y1296" s="105" t="s">
        <v>232</v>
      </c>
      <c r="Z1296" s="255" t="s">
        <v>3184</v>
      </c>
      <c r="AA1296" s="106" t="s">
        <v>3186</v>
      </c>
      <c r="AB1296" s="259" t="s">
        <v>173</v>
      </c>
      <c r="AC1296" s="133" t="s">
        <v>8224</v>
      </c>
      <c r="AD1296" s="303">
        <f t="shared" si="20"/>
        <v>1</v>
      </c>
      <c r="AE1296" s="105" t="s">
        <v>7482</v>
      </c>
      <c r="AF1296" s="133" t="str">
        <f>VLOOKUP(N1296,'2021jobs'!A:A,1,0)</f>
        <v>SEOP-M1</v>
      </c>
      <c r="AG1296" s="133" t="str">
        <f>VLOOKUP(Z1296,'2021jobs'!A:A,1,0)</f>
        <v>SEOP-M1</v>
      </c>
      <c r="AH1296" s="256"/>
      <c r="AI1296" s="132" t="s">
        <v>3184</v>
      </c>
      <c r="AJ1296" s="172" t="s">
        <v>239</v>
      </c>
      <c r="AK1296" s="135"/>
      <c r="AL1296" s="98" t="s">
        <v>3179</v>
      </c>
      <c r="AM1296" s="164" t="s">
        <v>3090</v>
      </c>
      <c r="AN1296" s="164" t="s">
        <v>3090</v>
      </c>
      <c r="AO1296" s="5" t="s">
        <v>173</v>
      </c>
    </row>
    <row r="1297" spans="1:41" s="9" customFormat="1" ht="15" customHeight="1" x14ac:dyDescent="0.4">
      <c r="A1297" s="125">
        <v>0</v>
      </c>
      <c r="B1297" s="125">
        <v>0</v>
      </c>
      <c r="C1297" s="125">
        <v>0</v>
      </c>
      <c r="D1297" s="125">
        <v>0</v>
      </c>
      <c r="E1297" s="125">
        <v>0</v>
      </c>
      <c r="F1297" s="125">
        <v>0</v>
      </c>
      <c r="G1297" s="125">
        <v>0</v>
      </c>
      <c r="H1297" s="120">
        <v>1</v>
      </c>
      <c r="I1297" s="125">
        <v>0</v>
      </c>
      <c r="J1297" s="300">
        <v>0</v>
      </c>
      <c r="K1297" s="125">
        <v>0</v>
      </c>
      <c r="L1297" s="125">
        <v>0</v>
      </c>
      <c r="M1297" s="135" t="s">
        <v>9737</v>
      </c>
      <c r="N1297" s="133" t="s">
        <v>10443</v>
      </c>
      <c r="O1297" s="254" t="s">
        <v>3180</v>
      </c>
      <c r="P1297" s="254" t="s">
        <v>2034</v>
      </c>
      <c r="Q1297" s="254" t="s">
        <v>7512</v>
      </c>
      <c r="R1297" s="257" t="s">
        <v>9332</v>
      </c>
      <c r="S1297" s="313" t="s">
        <v>9331</v>
      </c>
      <c r="T1297" s="257" t="s">
        <v>10786</v>
      </c>
      <c r="U1297" s="134" t="s">
        <v>3085</v>
      </c>
      <c r="V1297" s="164" t="s">
        <v>3090</v>
      </c>
      <c r="W1297" s="302" t="s">
        <v>3179</v>
      </c>
      <c r="X1297" s="143" t="s">
        <v>232</v>
      </c>
      <c r="Y1297" s="254" t="s">
        <v>232</v>
      </c>
      <c r="Z1297" s="255" t="s">
        <v>300</v>
      </c>
      <c r="AA1297" s="306" t="s">
        <v>300</v>
      </c>
      <c r="AB1297" s="259" t="s">
        <v>173</v>
      </c>
      <c r="AC1297" s="133" t="s">
        <v>8225</v>
      </c>
      <c r="AD1297" s="303">
        <f t="shared" si="20"/>
        <v>0</v>
      </c>
      <c r="AE1297" s="254"/>
      <c r="AF1297" s="133" t="e">
        <f>VLOOKUP(N1297,'2021jobs'!A:A,1,0)</f>
        <v>#N/A</v>
      </c>
      <c r="AG1297" s="133" t="e">
        <f>VLOOKUP(Z1297,'2021jobs'!A:A,1,0)</f>
        <v>#N/A</v>
      </c>
      <c r="AH1297" s="256"/>
      <c r="AI1297" s="255"/>
      <c r="AJ1297" s="172"/>
      <c r="AK1297" s="135"/>
      <c r="AL1297" s="98"/>
      <c r="AM1297" s="164"/>
      <c r="AN1297" s="164"/>
      <c r="AO1297" s="5"/>
    </row>
    <row r="1298" spans="1:41" s="9" customFormat="1" ht="15" customHeight="1" x14ac:dyDescent="0.4">
      <c r="A1298" s="125">
        <v>0</v>
      </c>
      <c r="B1298" s="125">
        <v>0</v>
      </c>
      <c r="C1298" s="125">
        <v>0</v>
      </c>
      <c r="D1298" s="125">
        <v>0</v>
      </c>
      <c r="E1298" s="125">
        <v>0</v>
      </c>
      <c r="F1298" s="125">
        <v>0</v>
      </c>
      <c r="G1298" s="125">
        <v>0</v>
      </c>
      <c r="H1298" s="120">
        <v>1</v>
      </c>
      <c r="I1298" s="125">
        <v>0</v>
      </c>
      <c r="J1298" s="300">
        <v>0</v>
      </c>
      <c r="K1298" s="125">
        <v>0</v>
      </c>
      <c r="L1298" s="125">
        <v>0</v>
      </c>
      <c r="M1298" s="277" t="s">
        <v>1232</v>
      </c>
      <c r="N1298" s="133" t="s">
        <v>10444</v>
      </c>
      <c r="O1298" s="254" t="s">
        <v>3180</v>
      </c>
      <c r="P1298" s="254" t="s">
        <v>2037</v>
      </c>
      <c r="Q1298" s="254" t="s">
        <v>7512</v>
      </c>
      <c r="R1298" s="257" t="s">
        <v>3188</v>
      </c>
      <c r="S1298" s="313" t="s">
        <v>9331</v>
      </c>
      <c r="T1298" s="257" t="s">
        <v>10827</v>
      </c>
      <c r="U1298" s="134" t="s">
        <v>3085</v>
      </c>
      <c r="V1298" s="164" t="s">
        <v>3090</v>
      </c>
      <c r="W1298" s="302" t="s">
        <v>3179</v>
      </c>
      <c r="X1298" s="143" t="s">
        <v>232</v>
      </c>
      <c r="Y1298" s="105" t="s">
        <v>232</v>
      </c>
      <c r="Z1298" s="166" t="s">
        <v>3187</v>
      </c>
      <c r="AA1298" s="106" t="s">
        <v>3189</v>
      </c>
      <c r="AB1298" s="259" t="s">
        <v>173</v>
      </c>
      <c r="AC1298" s="133" t="s">
        <v>8225</v>
      </c>
      <c r="AD1298" s="303">
        <f t="shared" si="20"/>
        <v>0</v>
      </c>
      <c r="AE1298" s="105"/>
      <c r="AF1298" s="133" t="e">
        <f>VLOOKUP(N1298,'2021jobs'!A:A,1,0)</f>
        <v>#N/A</v>
      </c>
      <c r="AG1298" s="133" t="str">
        <f>VLOOKUP(Z1298,'2021jobs'!A:A,1,0)</f>
        <v>SEOP-P4</v>
      </c>
      <c r="AH1298" s="256"/>
      <c r="AI1298" s="132" t="s">
        <v>3187</v>
      </c>
      <c r="AJ1298" s="172" t="s">
        <v>239</v>
      </c>
      <c r="AK1298" s="135"/>
      <c r="AL1298" s="98" t="s">
        <v>3179</v>
      </c>
      <c r="AM1298" s="164" t="s">
        <v>3090</v>
      </c>
      <c r="AN1298" s="164" t="s">
        <v>3090</v>
      </c>
      <c r="AO1298" s="5" t="s">
        <v>173</v>
      </c>
    </row>
    <row r="1299" spans="1:41" s="9" customFormat="1" ht="15" customHeight="1" x14ac:dyDescent="0.4">
      <c r="A1299" s="125">
        <v>0</v>
      </c>
      <c r="B1299" s="125">
        <v>0</v>
      </c>
      <c r="C1299" s="125">
        <v>0</v>
      </c>
      <c r="D1299" s="125">
        <v>0</v>
      </c>
      <c r="E1299" s="125">
        <v>0</v>
      </c>
      <c r="F1299" s="125">
        <v>0</v>
      </c>
      <c r="G1299" s="125">
        <v>0</v>
      </c>
      <c r="H1299" s="120">
        <v>1</v>
      </c>
      <c r="I1299" s="125">
        <v>0</v>
      </c>
      <c r="J1299" s="300">
        <v>0</v>
      </c>
      <c r="K1299" s="125">
        <v>0</v>
      </c>
      <c r="L1299" s="125">
        <v>0</v>
      </c>
      <c r="M1299" s="277" t="s">
        <v>1232</v>
      </c>
      <c r="N1299" s="133" t="s">
        <v>10445</v>
      </c>
      <c r="O1299" s="254" t="s">
        <v>3180</v>
      </c>
      <c r="P1299" s="254" t="s">
        <v>492</v>
      </c>
      <c r="Q1299" s="254" t="s">
        <v>7512</v>
      </c>
      <c r="R1299" s="257" t="s">
        <v>3191</v>
      </c>
      <c r="S1299" s="313" t="s">
        <v>9331</v>
      </c>
      <c r="T1299" s="257" t="s">
        <v>10773</v>
      </c>
      <c r="U1299" s="134" t="s">
        <v>3085</v>
      </c>
      <c r="V1299" s="164" t="s">
        <v>3090</v>
      </c>
      <c r="W1299" s="302" t="s">
        <v>3179</v>
      </c>
      <c r="X1299" s="143" t="s">
        <v>232</v>
      </c>
      <c r="Y1299" s="105" t="s">
        <v>232</v>
      </c>
      <c r="Z1299" s="166" t="s">
        <v>3190</v>
      </c>
      <c r="AA1299" s="106" t="s">
        <v>3192</v>
      </c>
      <c r="AB1299" s="259" t="s">
        <v>173</v>
      </c>
      <c r="AC1299" s="133" t="s">
        <v>8225</v>
      </c>
      <c r="AD1299" s="303">
        <f t="shared" si="20"/>
        <v>0</v>
      </c>
      <c r="AE1299" s="105" t="s">
        <v>7482</v>
      </c>
      <c r="AF1299" s="133" t="e">
        <f>VLOOKUP(N1299,'2021jobs'!A:A,1,0)</f>
        <v>#N/A</v>
      </c>
      <c r="AG1299" s="133" t="str">
        <f>VLOOKUP(Z1299,'2021jobs'!A:A,1,0)</f>
        <v>SEOP-P3</v>
      </c>
      <c r="AH1299" s="256"/>
      <c r="AI1299" s="132" t="s">
        <v>3190</v>
      </c>
      <c r="AJ1299" s="172" t="s">
        <v>239</v>
      </c>
      <c r="AK1299" s="135"/>
      <c r="AL1299" s="98" t="s">
        <v>3179</v>
      </c>
      <c r="AM1299" s="164" t="s">
        <v>3090</v>
      </c>
      <c r="AN1299" s="164" t="s">
        <v>3090</v>
      </c>
      <c r="AO1299" s="5" t="s">
        <v>173</v>
      </c>
    </row>
    <row r="1300" spans="1:41" s="9" customFormat="1" ht="15" customHeight="1" x14ac:dyDescent="0.4">
      <c r="A1300" s="125">
        <v>0</v>
      </c>
      <c r="B1300" s="125">
        <v>0</v>
      </c>
      <c r="C1300" s="125">
        <v>0</v>
      </c>
      <c r="D1300" s="125">
        <v>0</v>
      </c>
      <c r="E1300" s="125">
        <v>0</v>
      </c>
      <c r="F1300" s="125">
        <v>0</v>
      </c>
      <c r="G1300" s="125">
        <v>0</v>
      </c>
      <c r="H1300" s="120">
        <v>1</v>
      </c>
      <c r="I1300" s="125">
        <v>0</v>
      </c>
      <c r="J1300" s="300">
        <v>0</v>
      </c>
      <c r="K1300" s="125">
        <v>0</v>
      </c>
      <c r="L1300" s="125">
        <v>0</v>
      </c>
      <c r="M1300" s="277" t="s">
        <v>1232</v>
      </c>
      <c r="N1300" s="133" t="s">
        <v>10446</v>
      </c>
      <c r="O1300" s="254" t="s">
        <v>3180</v>
      </c>
      <c r="P1300" s="254" t="s">
        <v>2042</v>
      </c>
      <c r="Q1300" s="254" t="s">
        <v>7512</v>
      </c>
      <c r="R1300" s="257" t="s">
        <v>3194</v>
      </c>
      <c r="S1300" s="313" t="s">
        <v>9331</v>
      </c>
      <c r="T1300" s="257" t="s">
        <v>10774</v>
      </c>
      <c r="U1300" s="134" t="s">
        <v>3085</v>
      </c>
      <c r="V1300" s="164" t="s">
        <v>3090</v>
      </c>
      <c r="W1300" s="302" t="s">
        <v>3179</v>
      </c>
      <c r="X1300" s="143" t="s">
        <v>232</v>
      </c>
      <c r="Y1300" s="105" t="s">
        <v>232</v>
      </c>
      <c r="Z1300" s="166" t="s">
        <v>3193</v>
      </c>
      <c r="AA1300" s="106" t="s">
        <v>3195</v>
      </c>
      <c r="AB1300" s="259" t="s">
        <v>173</v>
      </c>
      <c r="AC1300" s="133" t="s">
        <v>8225</v>
      </c>
      <c r="AD1300" s="303">
        <f t="shared" si="20"/>
        <v>0</v>
      </c>
      <c r="AE1300" s="105"/>
      <c r="AF1300" s="133" t="e">
        <f>VLOOKUP(N1300,'2021jobs'!A:A,1,0)</f>
        <v>#N/A</v>
      </c>
      <c r="AG1300" s="133" t="str">
        <f>VLOOKUP(Z1300,'2021jobs'!A:A,1,0)</f>
        <v>SEOP-P2</v>
      </c>
      <c r="AH1300" s="256"/>
      <c r="AI1300" s="132" t="s">
        <v>3193</v>
      </c>
      <c r="AJ1300" s="172" t="s">
        <v>239</v>
      </c>
      <c r="AK1300" s="135"/>
      <c r="AL1300" s="98" t="s">
        <v>3179</v>
      </c>
      <c r="AM1300" s="164" t="s">
        <v>3090</v>
      </c>
      <c r="AN1300" s="164" t="s">
        <v>3090</v>
      </c>
      <c r="AO1300" s="5" t="s">
        <v>173</v>
      </c>
    </row>
    <row r="1301" spans="1:41" s="9" customFormat="1" ht="15" customHeight="1" x14ac:dyDescent="0.4">
      <c r="A1301" s="125">
        <v>0</v>
      </c>
      <c r="B1301" s="125">
        <v>0</v>
      </c>
      <c r="C1301" s="125">
        <v>0</v>
      </c>
      <c r="D1301" s="125">
        <v>0</v>
      </c>
      <c r="E1301" s="125">
        <v>0</v>
      </c>
      <c r="F1301" s="125">
        <v>0</v>
      </c>
      <c r="G1301" s="125">
        <v>0</v>
      </c>
      <c r="H1301" s="120">
        <v>1</v>
      </c>
      <c r="I1301" s="125">
        <v>0</v>
      </c>
      <c r="J1301" s="300">
        <v>0</v>
      </c>
      <c r="K1301" s="125">
        <v>0</v>
      </c>
      <c r="L1301" s="125">
        <v>0</v>
      </c>
      <c r="M1301" s="277" t="s">
        <v>1232</v>
      </c>
      <c r="N1301" s="133" t="s">
        <v>10447</v>
      </c>
      <c r="O1301" s="254" t="s">
        <v>3180</v>
      </c>
      <c r="P1301" s="254" t="s">
        <v>2045</v>
      </c>
      <c r="Q1301" s="254" t="s">
        <v>7512</v>
      </c>
      <c r="R1301" s="257" t="s">
        <v>3197</v>
      </c>
      <c r="S1301" s="313" t="s">
        <v>9331</v>
      </c>
      <c r="T1301" s="257" t="s">
        <v>10826</v>
      </c>
      <c r="U1301" s="134" t="s">
        <v>3085</v>
      </c>
      <c r="V1301" s="164" t="s">
        <v>3090</v>
      </c>
      <c r="W1301" s="302" t="s">
        <v>3179</v>
      </c>
      <c r="X1301" s="143" t="s">
        <v>232</v>
      </c>
      <c r="Y1301" s="105" t="s">
        <v>232</v>
      </c>
      <c r="Z1301" s="166" t="s">
        <v>3196</v>
      </c>
      <c r="AA1301" s="106" t="s">
        <v>3198</v>
      </c>
      <c r="AB1301" s="259" t="s">
        <v>173</v>
      </c>
      <c r="AC1301" s="133" t="s">
        <v>8225</v>
      </c>
      <c r="AD1301" s="303">
        <f t="shared" si="20"/>
        <v>0</v>
      </c>
      <c r="AE1301" s="105"/>
      <c r="AF1301" s="133" t="e">
        <f>VLOOKUP(N1301,'2021jobs'!A:A,1,0)</f>
        <v>#N/A</v>
      </c>
      <c r="AG1301" s="133" t="str">
        <f>VLOOKUP(Z1301,'2021jobs'!A:A,1,0)</f>
        <v>SEOP-P1</v>
      </c>
      <c r="AH1301" s="256"/>
      <c r="AI1301" s="132" t="s">
        <v>3196</v>
      </c>
      <c r="AJ1301" s="172" t="s">
        <v>239</v>
      </c>
      <c r="AK1301" s="135"/>
      <c r="AL1301" s="98" t="s">
        <v>3179</v>
      </c>
      <c r="AM1301" s="164" t="s">
        <v>3090</v>
      </c>
      <c r="AN1301" s="164" t="s">
        <v>3090</v>
      </c>
      <c r="AO1301" s="5" t="s">
        <v>173</v>
      </c>
    </row>
    <row r="1302" spans="1:41" s="9" customFormat="1" ht="15" customHeight="1" x14ac:dyDescent="0.4">
      <c r="A1302" s="125">
        <v>0</v>
      </c>
      <c r="B1302" s="125">
        <v>0</v>
      </c>
      <c r="C1302" s="125">
        <v>0</v>
      </c>
      <c r="D1302" s="125">
        <v>0</v>
      </c>
      <c r="E1302" s="125">
        <v>0</v>
      </c>
      <c r="F1302" s="125">
        <v>0</v>
      </c>
      <c r="G1302" s="125">
        <v>0</v>
      </c>
      <c r="H1302" s="120">
        <v>1</v>
      </c>
      <c r="I1302" s="125">
        <v>0</v>
      </c>
      <c r="J1302" s="300">
        <v>0</v>
      </c>
      <c r="K1302" s="125">
        <v>0</v>
      </c>
      <c r="L1302" s="125">
        <v>0</v>
      </c>
      <c r="M1302" s="135"/>
      <c r="N1302" s="133" t="s">
        <v>3201</v>
      </c>
      <c r="O1302" s="254" t="s">
        <v>3200</v>
      </c>
      <c r="P1302" s="254" t="s">
        <v>297</v>
      </c>
      <c r="Q1302" s="254" t="s">
        <v>46</v>
      </c>
      <c r="R1302" s="257" t="s">
        <v>3202</v>
      </c>
      <c r="S1302" s="313" t="s">
        <v>9330</v>
      </c>
      <c r="T1302" s="257" t="s">
        <v>9704</v>
      </c>
      <c r="U1302" s="134" t="s">
        <v>3085</v>
      </c>
      <c r="V1302" s="164" t="s">
        <v>3090</v>
      </c>
      <c r="W1302" s="302" t="s">
        <v>3199</v>
      </c>
      <c r="X1302" s="143" t="s">
        <v>232</v>
      </c>
      <c r="Y1302" s="97" t="s">
        <v>232</v>
      </c>
      <c r="Z1302" s="255" t="s">
        <v>3201</v>
      </c>
      <c r="AA1302" s="106" t="s">
        <v>3203</v>
      </c>
      <c r="AB1302" s="259" t="s">
        <v>173</v>
      </c>
      <c r="AC1302" s="133" t="s">
        <v>8226</v>
      </c>
      <c r="AD1302" s="303">
        <f t="shared" si="20"/>
        <v>1</v>
      </c>
      <c r="AE1302" s="105" t="s">
        <v>7482</v>
      </c>
      <c r="AF1302" s="133" t="str">
        <f>VLOOKUP(N1302,'2021jobs'!A:A,1,0)</f>
        <v>SOCM-V1</v>
      </c>
      <c r="AG1302" s="133" t="str">
        <f>VLOOKUP(Z1302,'2021jobs'!A:A,1,0)</f>
        <v>SOCM-V1</v>
      </c>
      <c r="AH1302" s="256"/>
      <c r="AI1302" s="132" t="s">
        <v>3201</v>
      </c>
      <c r="AJ1302" s="172" t="s">
        <v>239</v>
      </c>
      <c r="AK1302" s="135"/>
      <c r="AL1302" s="98" t="s">
        <v>3199</v>
      </c>
      <c r="AM1302" s="164" t="s">
        <v>3090</v>
      </c>
      <c r="AN1302" s="164" t="s">
        <v>3090</v>
      </c>
      <c r="AO1302" s="5" t="s">
        <v>173</v>
      </c>
    </row>
    <row r="1303" spans="1:41" s="9" customFormat="1" ht="15" customHeight="1" x14ac:dyDescent="0.4">
      <c r="A1303" s="125">
        <v>0</v>
      </c>
      <c r="B1303" s="125">
        <v>0</v>
      </c>
      <c r="C1303" s="125">
        <v>0</v>
      </c>
      <c r="D1303" s="125">
        <v>0</v>
      </c>
      <c r="E1303" s="125">
        <v>0</v>
      </c>
      <c r="F1303" s="125">
        <v>0</v>
      </c>
      <c r="G1303" s="125">
        <v>0</v>
      </c>
      <c r="H1303" s="120">
        <v>1</v>
      </c>
      <c r="I1303" s="125">
        <v>0</v>
      </c>
      <c r="J1303" s="300">
        <v>0</v>
      </c>
      <c r="K1303" s="125">
        <v>0</v>
      </c>
      <c r="L1303" s="125">
        <v>0</v>
      </c>
      <c r="M1303" s="135"/>
      <c r="N1303" s="133" t="s">
        <v>3206</v>
      </c>
      <c r="O1303" s="254" t="s">
        <v>3205</v>
      </c>
      <c r="P1303" s="254" t="s">
        <v>297</v>
      </c>
      <c r="Q1303" s="254" t="s">
        <v>46</v>
      </c>
      <c r="R1303" s="257" t="s">
        <v>3207</v>
      </c>
      <c r="S1303" s="313" t="s">
        <v>9327</v>
      </c>
      <c r="T1303" s="257" t="s">
        <v>9704</v>
      </c>
      <c r="U1303" s="134" t="s">
        <v>3085</v>
      </c>
      <c r="V1303" s="164" t="s">
        <v>3090</v>
      </c>
      <c r="W1303" s="302" t="s">
        <v>3204</v>
      </c>
      <c r="X1303" s="143" t="s">
        <v>232</v>
      </c>
      <c r="Y1303" s="97" t="s">
        <v>232</v>
      </c>
      <c r="Z1303" s="255" t="s">
        <v>3206</v>
      </c>
      <c r="AA1303" s="106" t="s">
        <v>3208</v>
      </c>
      <c r="AB1303" s="259" t="s">
        <v>173</v>
      </c>
      <c r="AC1303" s="133" t="s">
        <v>8227</v>
      </c>
      <c r="AD1303" s="303">
        <f t="shared" si="20"/>
        <v>1</v>
      </c>
      <c r="AE1303" s="105" t="s">
        <v>7482</v>
      </c>
      <c r="AF1303" s="133" t="str">
        <f>VLOOKUP(N1303,'2021jobs'!A:A,1,0)</f>
        <v>SMMG-V1</v>
      </c>
      <c r="AG1303" s="133" t="str">
        <f>VLOOKUP(Z1303,'2021jobs'!A:A,1,0)</f>
        <v>SMMG-V1</v>
      </c>
      <c r="AH1303" s="256"/>
      <c r="AI1303" s="132" t="s">
        <v>3206</v>
      </c>
      <c r="AJ1303" s="172" t="s">
        <v>239</v>
      </c>
      <c r="AK1303" s="135"/>
      <c r="AL1303" s="98" t="s">
        <v>3204</v>
      </c>
      <c r="AM1303" s="164" t="s">
        <v>3090</v>
      </c>
      <c r="AN1303" s="164" t="s">
        <v>3090</v>
      </c>
      <c r="AO1303" s="5" t="s">
        <v>173</v>
      </c>
    </row>
    <row r="1304" spans="1:41" s="9" customFormat="1" ht="15" customHeight="1" x14ac:dyDescent="0.4">
      <c r="A1304" s="125">
        <v>0</v>
      </c>
      <c r="B1304" s="125">
        <v>0</v>
      </c>
      <c r="C1304" s="125">
        <v>0</v>
      </c>
      <c r="D1304" s="125">
        <v>0</v>
      </c>
      <c r="E1304" s="125">
        <v>0</v>
      </c>
      <c r="F1304" s="125">
        <v>0</v>
      </c>
      <c r="G1304" s="125">
        <v>0</v>
      </c>
      <c r="H1304" s="120">
        <v>1</v>
      </c>
      <c r="I1304" s="125">
        <v>0</v>
      </c>
      <c r="J1304" s="300">
        <v>0</v>
      </c>
      <c r="K1304" s="125">
        <v>0</v>
      </c>
      <c r="L1304" s="125">
        <v>0</v>
      </c>
      <c r="M1304" s="135" t="s">
        <v>9737</v>
      </c>
      <c r="N1304" s="133" t="s">
        <v>10448</v>
      </c>
      <c r="O1304" s="254" t="s">
        <v>3205</v>
      </c>
      <c r="P1304" s="254" t="s">
        <v>453</v>
      </c>
      <c r="Q1304" s="110" t="s">
        <v>7479</v>
      </c>
      <c r="R1304" s="257" t="s">
        <v>9326</v>
      </c>
      <c r="S1304" s="313" t="s">
        <v>9328</v>
      </c>
      <c r="T1304" s="257" t="s">
        <v>9701</v>
      </c>
      <c r="U1304" s="134" t="s">
        <v>3085</v>
      </c>
      <c r="V1304" s="164" t="s">
        <v>3090</v>
      </c>
      <c r="W1304" s="302" t="s">
        <v>3204</v>
      </c>
      <c r="X1304" s="143" t="s">
        <v>232</v>
      </c>
      <c r="Y1304" s="97" t="s">
        <v>232</v>
      </c>
      <c r="Z1304" s="255" t="s">
        <v>300</v>
      </c>
      <c r="AA1304" s="306" t="s">
        <v>300</v>
      </c>
      <c r="AB1304" s="259" t="s">
        <v>173</v>
      </c>
      <c r="AC1304" s="133" t="s">
        <v>8228</v>
      </c>
      <c r="AD1304" s="303">
        <f t="shared" si="20"/>
        <v>0</v>
      </c>
      <c r="AE1304" s="254"/>
      <c r="AF1304" s="133" t="e">
        <f>VLOOKUP(N1304,'2021jobs'!A:A,1,0)</f>
        <v>#N/A</v>
      </c>
      <c r="AG1304" s="133" t="e">
        <f>VLOOKUP(Z1304,'2021jobs'!A:A,1,0)</f>
        <v>#N/A</v>
      </c>
      <c r="AH1304" s="256"/>
      <c r="AI1304" s="255"/>
      <c r="AJ1304" s="172"/>
      <c r="AK1304" s="135"/>
      <c r="AL1304" s="98"/>
      <c r="AM1304" s="164"/>
      <c r="AN1304" s="164"/>
      <c r="AO1304" s="5"/>
    </row>
    <row r="1305" spans="1:41" s="9" customFormat="1" ht="15" customHeight="1" x14ac:dyDescent="0.4">
      <c r="A1305" s="125">
        <v>0</v>
      </c>
      <c r="B1305" s="125">
        <v>0</v>
      </c>
      <c r="C1305" s="125">
        <v>0</v>
      </c>
      <c r="D1305" s="125">
        <v>0</v>
      </c>
      <c r="E1305" s="125">
        <v>0</v>
      </c>
      <c r="F1305" s="125">
        <v>0</v>
      </c>
      <c r="G1305" s="125">
        <v>0</v>
      </c>
      <c r="H1305" s="120">
        <v>1</v>
      </c>
      <c r="I1305" s="125">
        <v>0</v>
      </c>
      <c r="J1305" s="300">
        <v>0</v>
      </c>
      <c r="K1305" s="125">
        <v>0</v>
      </c>
      <c r="L1305" s="125">
        <v>0</v>
      </c>
      <c r="M1305" s="135"/>
      <c r="N1305" s="133" t="s">
        <v>3209</v>
      </c>
      <c r="O1305" s="254" t="s">
        <v>3205</v>
      </c>
      <c r="P1305" s="254" t="s">
        <v>352</v>
      </c>
      <c r="Q1305" s="110" t="s">
        <v>7479</v>
      </c>
      <c r="R1305" s="257" t="s">
        <v>3210</v>
      </c>
      <c r="S1305" s="313" t="s">
        <v>9328</v>
      </c>
      <c r="T1305" s="257" t="s">
        <v>9700</v>
      </c>
      <c r="U1305" s="134" t="s">
        <v>3085</v>
      </c>
      <c r="V1305" s="164" t="s">
        <v>3090</v>
      </c>
      <c r="W1305" s="302" t="s">
        <v>3204</v>
      </c>
      <c r="X1305" s="143" t="s">
        <v>232</v>
      </c>
      <c r="Y1305" s="97" t="s">
        <v>232</v>
      </c>
      <c r="Z1305" s="255" t="s">
        <v>3209</v>
      </c>
      <c r="AA1305" s="106" t="s">
        <v>3211</v>
      </c>
      <c r="AB1305" s="259" t="s">
        <v>173</v>
      </c>
      <c r="AC1305" s="133" t="s">
        <v>8228</v>
      </c>
      <c r="AD1305" s="303">
        <f t="shared" si="20"/>
        <v>1</v>
      </c>
      <c r="AE1305" s="105"/>
      <c r="AF1305" s="133" t="str">
        <f>VLOOKUP(N1305,'2021jobs'!A:A,1,0)</f>
        <v>SMMG-D1</v>
      </c>
      <c r="AG1305" s="133" t="str">
        <f>VLOOKUP(Z1305,'2021jobs'!A:A,1,0)</f>
        <v>SMMG-D1</v>
      </c>
      <c r="AH1305" s="256"/>
      <c r="AI1305" s="132" t="s">
        <v>3209</v>
      </c>
      <c r="AJ1305" s="172" t="s">
        <v>239</v>
      </c>
      <c r="AK1305" s="135"/>
      <c r="AL1305" s="98" t="s">
        <v>3204</v>
      </c>
      <c r="AM1305" s="164" t="s">
        <v>3090</v>
      </c>
      <c r="AN1305" s="164" t="s">
        <v>3090</v>
      </c>
      <c r="AO1305" s="5" t="s">
        <v>173</v>
      </c>
    </row>
    <row r="1306" spans="1:41" s="9" customFormat="1" ht="15" customHeight="1" x14ac:dyDescent="0.4">
      <c r="A1306" s="125">
        <v>0</v>
      </c>
      <c r="B1306" s="125">
        <v>0</v>
      </c>
      <c r="C1306" s="125">
        <v>0</v>
      </c>
      <c r="D1306" s="125">
        <v>0</v>
      </c>
      <c r="E1306" s="125">
        <v>0</v>
      </c>
      <c r="F1306" s="125">
        <v>0</v>
      </c>
      <c r="G1306" s="125">
        <v>0</v>
      </c>
      <c r="H1306" s="120">
        <v>1</v>
      </c>
      <c r="I1306" s="125">
        <v>0</v>
      </c>
      <c r="J1306" s="300">
        <v>0</v>
      </c>
      <c r="K1306" s="125">
        <v>0</v>
      </c>
      <c r="L1306" s="125">
        <v>0</v>
      </c>
      <c r="M1306" s="135"/>
      <c r="N1306" s="133" t="s">
        <v>3212</v>
      </c>
      <c r="O1306" s="254" t="s">
        <v>3205</v>
      </c>
      <c r="P1306" s="254" t="s">
        <v>363</v>
      </c>
      <c r="Q1306" s="105" t="s">
        <v>7479</v>
      </c>
      <c r="R1306" s="257" t="s">
        <v>3213</v>
      </c>
      <c r="S1306" s="313" t="s">
        <v>9328</v>
      </c>
      <c r="T1306" s="257" t="s">
        <v>9699</v>
      </c>
      <c r="U1306" s="134" t="s">
        <v>3085</v>
      </c>
      <c r="V1306" s="164" t="s">
        <v>3090</v>
      </c>
      <c r="W1306" s="302" t="s">
        <v>3204</v>
      </c>
      <c r="X1306" s="143" t="s">
        <v>232</v>
      </c>
      <c r="Y1306" s="97" t="s">
        <v>232</v>
      </c>
      <c r="Z1306" s="255" t="s">
        <v>3212</v>
      </c>
      <c r="AA1306" s="106" t="s">
        <v>3214</v>
      </c>
      <c r="AB1306" s="259" t="s">
        <v>173</v>
      </c>
      <c r="AC1306" s="133" t="s">
        <v>8228</v>
      </c>
      <c r="AD1306" s="303">
        <f t="shared" si="20"/>
        <v>1</v>
      </c>
      <c r="AE1306" s="105" t="s">
        <v>7482</v>
      </c>
      <c r="AF1306" s="133" t="str">
        <f>VLOOKUP(N1306,'2021jobs'!A:A,1,0)</f>
        <v>SMMG-M1</v>
      </c>
      <c r="AG1306" s="133" t="str">
        <f>VLOOKUP(Z1306,'2021jobs'!A:A,1,0)</f>
        <v>SMMG-M1</v>
      </c>
      <c r="AH1306" s="256"/>
      <c r="AI1306" s="132" t="s">
        <v>3212</v>
      </c>
      <c r="AJ1306" s="172" t="s">
        <v>239</v>
      </c>
      <c r="AK1306" s="135"/>
      <c r="AL1306" s="98" t="s">
        <v>3204</v>
      </c>
      <c r="AM1306" s="164" t="s">
        <v>3090</v>
      </c>
      <c r="AN1306" s="164" t="s">
        <v>3090</v>
      </c>
      <c r="AO1306" s="5" t="s">
        <v>173</v>
      </c>
    </row>
    <row r="1307" spans="1:41" s="9" customFormat="1" ht="15" customHeight="1" x14ac:dyDescent="0.4">
      <c r="A1307" s="125">
        <v>0</v>
      </c>
      <c r="B1307" s="125">
        <v>0</v>
      </c>
      <c r="C1307" s="125">
        <v>0</v>
      </c>
      <c r="D1307" s="125">
        <v>0</v>
      </c>
      <c r="E1307" s="125">
        <v>0</v>
      </c>
      <c r="F1307" s="125">
        <v>0</v>
      </c>
      <c r="G1307" s="125">
        <v>0</v>
      </c>
      <c r="H1307" s="120">
        <v>1</v>
      </c>
      <c r="I1307" s="125">
        <v>0</v>
      </c>
      <c r="J1307" s="300">
        <v>0</v>
      </c>
      <c r="K1307" s="125">
        <v>0</v>
      </c>
      <c r="L1307" s="125">
        <v>0</v>
      </c>
      <c r="M1307" s="135"/>
      <c r="N1307" s="133" t="s">
        <v>3217</v>
      </c>
      <c r="O1307" s="254" t="s">
        <v>3216</v>
      </c>
      <c r="P1307" s="254" t="s">
        <v>433</v>
      </c>
      <c r="Q1307" s="254" t="s">
        <v>7480</v>
      </c>
      <c r="R1307" s="257" t="s">
        <v>3218</v>
      </c>
      <c r="S1307" s="313" t="s">
        <v>9329</v>
      </c>
      <c r="T1307" s="257" t="s">
        <v>10825</v>
      </c>
      <c r="U1307" s="134" t="s">
        <v>3085</v>
      </c>
      <c r="V1307" s="164" t="s">
        <v>3090</v>
      </c>
      <c r="W1307" s="302" t="s">
        <v>3215</v>
      </c>
      <c r="X1307" s="143" t="s">
        <v>232</v>
      </c>
      <c r="Y1307" s="97" t="s">
        <v>232</v>
      </c>
      <c r="Z1307" s="255" t="s">
        <v>3217</v>
      </c>
      <c r="AA1307" s="106" t="s">
        <v>3219</v>
      </c>
      <c r="AB1307" s="259" t="s">
        <v>173</v>
      </c>
      <c r="AC1307" s="133" t="s">
        <v>8229</v>
      </c>
      <c r="AD1307" s="303">
        <f t="shared" si="20"/>
        <v>1</v>
      </c>
      <c r="AE1307" s="105"/>
      <c r="AF1307" s="133" t="str">
        <f>VLOOKUP(N1307,'2021jobs'!A:A,1,0)</f>
        <v>SMCM-P4</v>
      </c>
      <c r="AG1307" s="133" t="str">
        <f>VLOOKUP(Z1307,'2021jobs'!A:A,1,0)</f>
        <v>SMCM-P4</v>
      </c>
      <c r="AH1307" s="256"/>
      <c r="AI1307" s="132" t="s">
        <v>3217</v>
      </c>
      <c r="AJ1307" s="172" t="s">
        <v>239</v>
      </c>
      <c r="AK1307" s="135"/>
      <c r="AL1307" s="98" t="s">
        <v>3215</v>
      </c>
      <c r="AM1307" s="164" t="s">
        <v>3090</v>
      </c>
      <c r="AN1307" s="164" t="s">
        <v>3090</v>
      </c>
      <c r="AO1307" s="5" t="s">
        <v>173</v>
      </c>
    </row>
    <row r="1308" spans="1:41" s="9" customFormat="1" ht="15" customHeight="1" x14ac:dyDescent="0.4">
      <c r="A1308" s="125">
        <v>0</v>
      </c>
      <c r="B1308" s="125">
        <v>0</v>
      </c>
      <c r="C1308" s="125">
        <v>0</v>
      </c>
      <c r="D1308" s="125">
        <v>0</v>
      </c>
      <c r="E1308" s="125">
        <v>0</v>
      </c>
      <c r="F1308" s="125">
        <v>0</v>
      </c>
      <c r="G1308" s="125">
        <v>0</v>
      </c>
      <c r="H1308" s="120">
        <v>1</v>
      </c>
      <c r="I1308" s="125">
        <v>0</v>
      </c>
      <c r="J1308" s="300">
        <v>0</v>
      </c>
      <c r="K1308" s="125">
        <v>0</v>
      </c>
      <c r="L1308" s="125">
        <v>0</v>
      </c>
      <c r="M1308" s="135"/>
      <c r="N1308" s="133" t="s">
        <v>3220</v>
      </c>
      <c r="O1308" s="254" t="s">
        <v>3216</v>
      </c>
      <c r="P1308" s="254" t="s">
        <v>355</v>
      </c>
      <c r="Q1308" s="254" t="s">
        <v>7480</v>
      </c>
      <c r="R1308" s="257" t="s">
        <v>3221</v>
      </c>
      <c r="S1308" s="313" t="s">
        <v>9329</v>
      </c>
      <c r="T1308" s="257" t="s">
        <v>10824</v>
      </c>
      <c r="U1308" s="134" t="s">
        <v>3085</v>
      </c>
      <c r="V1308" s="164" t="s">
        <v>3090</v>
      </c>
      <c r="W1308" s="302" t="s">
        <v>3215</v>
      </c>
      <c r="X1308" s="143" t="s">
        <v>232</v>
      </c>
      <c r="Y1308" s="97" t="s">
        <v>232</v>
      </c>
      <c r="Z1308" s="255" t="s">
        <v>3220</v>
      </c>
      <c r="AA1308" s="106" t="s">
        <v>3222</v>
      </c>
      <c r="AB1308" s="259" t="s">
        <v>173</v>
      </c>
      <c r="AC1308" s="133" t="s">
        <v>8229</v>
      </c>
      <c r="AD1308" s="303">
        <f t="shared" si="20"/>
        <v>1</v>
      </c>
      <c r="AE1308" s="105" t="s">
        <v>7482</v>
      </c>
      <c r="AF1308" s="133" t="str">
        <f>VLOOKUP(N1308,'2021jobs'!A:A,1,0)</f>
        <v>SMCM-P3</v>
      </c>
      <c r="AG1308" s="133" t="str">
        <f>VLOOKUP(Z1308,'2021jobs'!A:A,1,0)</f>
        <v>SMCM-P3</v>
      </c>
      <c r="AH1308" s="256"/>
      <c r="AI1308" s="132" t="s">
        <v>3220</v>
      </c>
      <c r="AJ1308" s="172" t="s">
        <v>239</v>
      </c>
      <c r="AK1308" s="135"/>
      <c r="AL1308" s="98" t="s">
        <v>3215</v>
      </c>
      <c r="AM1308" s="164" t="s">
        <v>3090</v>
      </c>
      <c r="AN1308" s="164" t="s">
        <v>3090</v>
      </c>
      <c r="AO1308" s="5" t="s">
        <v>173</v>
      </c>
    </row>
    <row r="1309" spans="1:41" s="9" customFormat="1" ht="15" customHeight="1" x14ac:dyDescent="0.4">
      <c r="A1309" s="125">
        <v>0</v>
      </c>
      <c r="B1309" s="125">
        <v>0</v>
      </c>
      <c r="C1309" s="125">
        <v>0</v>
      </c>
      <c r="D1309" s="125">
        <v>0</v>
      </c>
      <c r="E1309" s="125">
        <v>0</v>
      </c>
      <c r="F1309" s="125">
        <v>0</v>
      </c>
      <c r="G1309" s="125">
        <v>0</v>
      </c>
      <c r="H1309" s="120">
        <v>1</v>
      </c>
      <c r="I1309" s="125">
        <v>0</v>
      </c>
      <c r="J1309" s="300">
        <v>0</v>
      </c>
      <c r="K1309" s="125">
        <v>0</v>
      </c>
      <c r="L1309" s="125">
        <v>0</v>
      </c>
      <c r="M1309" s="135"/>
      <c r="N1309" s="133" t="s">
        <v>3223</v>
      </c>
      <c r="O1309" s="254" t="s">
        <v>3216</v>
      </c>
      <c r="P1309" s="254" t="s">
        <v>443</v>
      </c>
      <c r="Q1309" s="254" t="s">
        <v>7480</v>
      </c>
      <c r="R1309" s="257" t="s">
        <v>3227</v>
      </c>
      <c r="S1309" s="313" t="s">
        <v>9329</v>
      </c>
      <c r="T1309" s="257" t="s">
        <v>9696</v>
      </c>
      <c r="U1309" s="134" t="s">
        <v>3085</v>
      </c>
      <c r="V1309" s="164" t="s">
        <v>3090</v>
      </c>
      <c r="W1309" s="302" t="s">
        <v>3215</v>
      </c>
      <c r="X1309" s="143" t="s">
        <v>232</v>
      </c>
      <c r="Y1309" s="97" t="s">
        <v>232</v>
      </c>
      <c r="Z1309" s="255" t="s">
        <v>3223</v>
      </c>
      <c r="AA1309" s="106" t="s">
        <v>3225</v>
      </c>
      <c r="AB1309" s="259" t="s">
        <v>173</v>
      </c>
      <c r="AC1309" s="133" t="s">
        <v>8229</v>
      </c>
      <c r="AD1309" s="303">
        <f t="shared" si="20"/>
        <v>1</v>
      </c>
      <c r="AE1309" s="105"/>
      <c r="AF1309" s="133" t="str">
        <f>VLOOKUP(N1309,'2021jobs'!A:A,1,0)</f>
        <v>SMCM-P2</v>
      </c>
      <c r="AG1309" s="133" t="str">
        <f>VLOOKUP(Z1309,'2021jobs'!A:A,1,0)</f>
        <v>SMCM-P2</v>
      </c>
      <c r="AH1309" s="256"/>
      <c r="AI1309" s="132" t="s">
        <v>3223</v>
      </c>
      <c r="AJ1309" s="172" t="s">
        <v>239</v>
      </c>
      <c r="AK1309" s="135"/>
      <c r="AL1309" s="98" t="s">
        <v>3215</v>
      </c>
      <c r="AM1309" s="164" t="s">
        <v>3090</v>
      </c>
      <c r="AN1309" s="164" t="s">
        <v>3090</v>
      </c>
      <c r="AO1309" s="5" t="s">
        <v>173</v>
      </c>
    </row>
    <row r="1310" spans="1:41" s="9" customFormat="1" ht="15" customHeight="1" x14ac:dyDescent="0.4">
      <c r="A1310" s="125">
        <v>0</v>
      </c>
      <c r="B1310" s="125">
        <v>0</v>
      </c>
      <c r="C1310" s="125">
        <v>0</v>
      </c>
      <c r="D1310" s="125">
        <v>0</v>
      </c>
      <c r="E1310" s="125">
        <v>0</v>
      </c>
      <c r="F1310" s="125">
        <v>0</v>
      </c>
      <c r="G1310" s="125">
        <v>0</v>
      </c>
      <c r="H1310" s="120">
        <v>1</v>
      </c>
      <c r="I1310" s="125">
        <v>0</v>
      </c>
      <c r="J1310" s="300">
        <v>0</v>
      </c>
      <c r="K1310" s="125">
        <v>0</v>
      </c>
      <c r="L1310" s="125">
        <v>0</v>
      </c>
      <c r="M1310" s="135"/>
      <c r="N1310" s="133" t="s">
        <v>3226</v>
      </c>
      <c r="O1310" s="254" t="s">
        <v>3216</v>
      </c>
      <c r="P1310" s="254" t="s">
        <v>474</v>
      </c>
      <c r="Q1310" s="254" t="s">
        <v>7480</v>
      </c>
      <c r="R1310" s="257" t="s">
        <v>3224</v>
      </c>
      <c r="S1310" s="313" t="s">
        <v>9329</v>
      </c>
      <c r="T1310" s="257" t="s">
        <v>10823</v>
      </c>
      <c r="U1310" s="134" t="s">
        <v>3085</v>
      </c>
      <c r="V1310" s="164" t="s">
        <v>3090</v>
      </c>
      <c r="W1310" s="302" t="s">
        <v>3215</v>
      </c>
      <c r="X1310" s="143" t="s">
        <v>232</v>
      </c>
      <c r="Y1310" s="97" t="s">
        <v>232</v>
      </c>
      <c r="Z1310" s="255" t="s">
        <v>3226</v>
      </c>
      <c r="AA1310" s="106" t="s">
        <v>3228</v>
      </c>
      <c r="AB1310" s="259" t="s">
        <v>173</v>
      </c>
      <c r="AC1310" s="133" t="s">
        <v>8229</v>
      </c>
      <c r="AD1310" s="303">
        <f t="shared" si="20"/>
        <v>1</v>
      </c>
      <c r="AE1310" s="105"/>
      <c r="AF1310" s="133" t="str">
        <f>VLOOKUP(N1310,'2021jobs'!A:A,1,0)</f>
        <v>SMCM-P1</v>
      </c>
      <c r="AG1310" s="133" t="str">
        <f>VLOOKUP(Z1310,'2021jobs'!A:A,1,0)</f>
        <v>SMCM-P1</v>
      </c>
      <c r="AH1310" s="256"/>
      <c r="AI1310" s="132" t="s">
        <v>3226</v>
      </c>
      <c r="AJ1310" s="172" t="s">
        <v>239</v>
      </c>
      <c r="AK1310" s="135"/>
      <c r="AL1310" s="98" t="s">
        <v>3215</v>
      </c>
      <c r="AM1310" s="164" t="s">
        <v>3090</v>
      </c>
      <c r="AN1310" s="164" t="s">
        <v>3090</v>
      </c>
      <c r="AO1310" s="5" t="s">
        <v>173</v>
      </c>
    </row>
    <row r="1311" spans="1:41" s="9" customFormat="1" ht="15" customHeight="1" x14ac:dyDescent="0.4">
      <c r="A1311" s="125">
        <v>0</v>
      </c>
      <c r="B1311" s="125">
        <v>0</v>
      </c>
      <c r="C1311" s="125">
        <v>0</v>
      </c>
      <c r="D1311" s="123">
        <v>1</v>
      </c>
      <c r="E1311" s="125">
        <v>0</v>
      </c>
      <c r="F1311" s="125">
        <v>0</v>
      </c>
      <c r="G1311" s="125">
        <v>0</v>
      </c>
      <c r="H1311" s="120">
        <v>1</v>
      </c>
      <c r="I1311" s="125">
        <v>0</v>
      </c>
      <c r="J1311" s="300">
        <v>0</v>
      </c>
      <c r="K1311" s="125">
        <v>0</v>
      </c>
      <c r="L1311" s="125">
        <v>0</v>
      </c>
      <c r="M1311" s="135" t="s">
        <v>9737</v>
      </c>
      <c r="N1311" s="133" t="s">
        <v>10449</v>
      </c>
      <c r="O1311" s="254" t="s">
        <v>3230</v>
      </c>
      <c r="P1311" s="254" t="s">
        <v>453</v>
      </c>
      <c r="Q1311" s="254" t="s">
        <v>7479</v>
      </c>
      <c r="R1311" s="257" t="s">
        <v>9591</v>
      </c>
      <c r="S1311" s="313" t="s">
        <v>9324</v>
      </c>
      <c r="T1311" s="257" t="s">
        <v>9701</v>
      </c>
      <c r="U1311" s="164" t="s">
        <v>1164</v>
      </c>
      <c r="V1311" s="134" t="s">
        <v>80</v>
      </c>
      <c r="W1311" s="302" t="s">
        <v>3229</v>
      </c>
      <c r="X1311" s="143" t="s">
        <v>232</v>
      </c>
      <c r="Y1311" s="97" t="s">
        <v>232</v>
      </c>
      <c r="Z1311" s="255" t="s">
        <v>300</v>
      </c>
      <c r="AA1311" s="306" t="s">
        <v>300</v>
      </c>
      <c r="AB1311" s="259" t="s">
        <v>173</v>
      </c>
      <c r="AC1311" s="133" t="s">
        <v>8230</v>
      </c>
      <c r="AD1311" s="303">
        <f t="shared" si="20"/>
        <v>0</v>
      </c>
      <c r="AE1311" s="254"/>
      <c r="AF1311" s="133" t="e">
        <f>VLOOKUP(N1311,'2021jobs'!A:A,1,0)</f>
        <v>#N/A</v>
      </c>
      <c r="AG1311" s="133" t="e">
        <f>VLOOKUP(Z1311,'2021jobs'!A:A,1,0)</f>
        <v>#N/A</v>
      </c>
      <c r="AH1311" s="256"/>
      <c r="AI1311" s="255"/>
      <c r="AJ1311" s="172"/>
      <c r="AK1311" s="135"/>
      <c r="AL1311" s="98"/>
      <c r="AM1311" s="164"/>
      <c r="AN1311" s="164"/>
      <c r="AO1311" s="5"/>
    </row>
    <row r="1312" spans="1:41" s="9" customFormat="1" ht="15" customHeight="1" x14ac:dyDescent="0.4">
      <c r="A1312" s="125">
        <v>0</v>
      </c>
      <c r="B1312" s="125">
        <v>0</v>
      </c>
      <c r="C1312" s="125">
        <v>0</v>
      </c>
      <c r="D1312" s="120">
        <v>1</v>
      </c>
      <c r="E1312" s="125">
        <v>0</v>
      </c>
      <c r="F1312" s="125">
        <v>0</v>
      </c>
      <c r="G1312" s="125">
        <v>0</v>
      </c>
      <c r="H1312" s="120">
        <v>1</v>
      </c>
      <c r="I1312" s="125">
        <v>0</v>
      </c>
      <c r="J1312" s="300">
        <v>0</v>
      </c>
      <c r="K1312" s="125">
        <v>0</v>
      </c>
      <c r="L1312" s="125">
        <v>0</v>
      </c>
      <c r="M1312" s="135"/>
      <c r="N1312" s="133" t="s">
        <v>3231</v>
      </c>
      <c r="O1312" s="254" t="s">
        <v>3230</v>
      </c>
      <c r="P1312" s="254" t="s">
        <v>352</v>
      </c>
      <c r="Q1312" s="110" t="s">
        <v>7479</v>
      </c>
      <c r="R1312" s="257" t="s">
        <v>3232</v>
      </c>
      <c r="S1312" s="313" t="s">
        <v>9324</v>
      </c>
      <c r="T1312" s="257" t="s">
        <v>9700</v>
      </c>
      <c r="U1312" s="164" t="s">
        <v>1164</v>
      </c>
      <c r="V1312" s="134" t="s">
        <v>80</v>
      </c>
      <c r="W1312" s="302" t="s">
        <v>3229</v>
      </c>
      <c r="X1312" s="143" t="s">
        <v>232</v>
      </c>
      <c r="Y1312" s="97" t="s">
        <v>232</v>
      </c>
      <c r="Z1312" s="255" t="s">
        <v>3231</v>
      </c>
      <c r="AA1312" s="106" t="s">
        <v>3233</v>
      </c>
      <c r="AB1312" s="259" t="s">
        <v>173</v>
      </c>
      <c r="AC1312" s="133" t="s">
        <v>8230</v>
      </c>
      <c r="AD1312" s="303">
        <f t="shared" si="20"/>
        <v>1</v>
      </c>
      <c r="AE1312" s="105"/>
      <c r="AF1312" s="133" t="str">
        <f>VLOOKUP(N1312,'2021jobs'!A:A,1,0)</f>
        <v>SMCC-D1</v>
      </c>
      <c r="AG1312" s="133" t="str">
        <f>VLOOKUP(Z1312,'2021jobs'!A:A,1,0)</f>
        <v>SMCC-D1</v>
      </c>
      <c r="AH1312" s="256"/>
      <c r="AI1312" s="132" t="s">
        <v>3231</v>
      </c>
      <c r="AJ1312" s="172" t="s">
        <v>239</v>
      </c>
      <c r="AK1312" s="135"/>
      <c r="AL1312" s="10" t="s">
        <v>3229</v>
      </c>
      <c r="AM1312" s="134" t="s">
        <v>80</v>
      </c>
      <c r="AN1312" s="164" t="s">
        <v>3090</v>
      </c>
      <c r="AO1312" s="5" t="s">
        <v>173</v>
      </c>
    </row>
    <row r="1313" spans="1:41" s="9" customFormat="1" ht="15" customHeight="1" x14ac:dyDescent="0.4">
      <c r="A1313" s="125">
        <v>0</v>
      </c>
      <c r="B1313" s="125">
        <v>0</v>
      </c>
      <c r="C1313" s="125">
        <v>0</v>
      </c>
      <c r="D1313" s="120">
        <v>1</v>
      </c>
      <c r="E1313" s="125">
        <v>0</v>
      </c>
      <c r="F1313" s="125">
        <v>0</v>
      </c>
      <c r="G1313" s="125">
        <v>0</v>
      </c>
      <c r="H1313" s="120">
        <v>1</v>
      </c>
      <c r="I1313" s="125">
        <v>0</v>
      </c>
      <c r="J1313" s="300">
        <v>0</v>
      </c>
      <c r="K1313" s="125">
        <v>0</v>
      </c>
      <c r="L1313" s="125">
        <v>0</v>
      </c>
      <c r="M1313" s="135" t="s">
        <v>9737</v>
      </c>
      <c r="N1313" s="133" t="s">
        <v>10450</v>
      </c>
      <c r="O1313" s="254" t="s">
        <v>3230</v>
      </c>
      <c r="P1313" s="254" t="s">
        <v>415</v>
      </c>
      <c r="Q1313" s="110" t="s">
        <v>7479</v>
      </c>
      <c r="R1313" s="257" t="s">
        <v>9592</v>
      </c>
      <c r="S1313" s="313" t="s">
        <v>9324</v>
      </c>
      <c r="T1313" s="257" t="s">
        <v>9698</v>
      </c>
      <c r="U1313" s="164" t="s">
        <v>1164</v>
      </c>
      <c r="V1313" s="134" t="s">
        <v>80</v>
      </c>
      <c r="W1313" s="302" t="s">
        <v>3229</v>
      </c>
      <c r="X1313" s="143" t="s">
        <v>232</v>
      </c>
      <c r="Y1313" s="97" t="s">
        <v>232</v>
      </c>
      <c r="Z1313" s="255" t="s">
        <v>300</v>
      </c>
      <c r="AA1313" s="306" t="s">
        <v>300</v>
      </c>
      <c r="AB1313" s="259" t="s">
        <v>173</v>
      </c>
      <c r="AC1313" s="133" t="s">
        <v>8230</v>
      </c>
      <c r="AD1313" s="303">
        <f t="shared" si="20"/>
        <v>0</v>
      </c>
      <c r="AE1313" s="254"/>
      <c r="AF1313" s="133" t="e">
        <f>VLOOKUP(N1313,'2021jobs'!A:A,1,0)</f>
        <v>#N/A</v>
      </c>
      <c r="AG1313" s="133" t="e">
        <f>VLOOKUP(Z1313,'2021jobs'!A:A,1,0)</f>
        <v>#N/A</v>
      </c>
      <c r="AH1313" s="256"/>
      <c r="AI1313" s="255"/>
      <c r="AJ1313" s="172"/>
      <c r="AK1313" s="135"/>
      <c r="AL1313" s="10"/>
      <c r="AM1313" s="134"/>
      <c r="AN1313" s="164"/>
      <c r="AO1313" s="5"/>
    </row>
    <row r="1314" spans="1:41" s="9" customFormat="1" ht="15" customHeight="1" x14ac:dyDescent="0.4">
      <c r="A1314" s="125">
        <v>0</v>
      </c>
      <c r="B1314" s="125">
        <v>0</v>
      </c>
      <c r="C1314" s="125">
        <v>0</v>
      </c>
      <c r="D1314" s="120">
        <v>1</v>
      </c>
      <c r="E1314" s="125">
        <v>0</v>
      </c>
      <c r="F1314" s="125">
        <v>0</v>
      </c>
      <c r="G1314" s="125">
        <v>0</v>
      </c>
      <c r="H1314" s="120">
        <v>1</v>
      </c>
      <c r="I1314" s="125">
        <v>0</v>
      </c>
      <c r="J1314" s="300">
        <v>0</v>
      </c>
      <c r="K1314" s="125">
        <v>0</v>
      </c>
      <c r="L1314" s="125">
        <v>0</v>
      </c>
      <c r="M1314" s="135"/>
      <c r="N1314" s="133" t="s">
        <v>3234</v>
      </c>
      <c r="O1314" s="254" t="s">
        <v>3230</v>
      </c>
      <c r="P1314" s="254" t="s">
        <v>363</v>
      </c>
      <c r="Q1314" s="105" t="s">
        <v>7479</v>
      </c>
      <c r="R1314" s="257" t="s">
        <v>3235</v>
      </c>
      <c r="S1314" s="313" t="s">
        <v>9324</v>
      </c>
      <c r="T1314" s="257" t="s">
        <v>9699</v>
      </c>
      <c r="U1314" s="164" t="s">
        <v>1164</v>
      </c>
      <c r="V1314" s="134" t="s">
        <v>80</v>
      </c>
      <c r="W1314" s="302" t="s">
        <v>3229</v>
      </c>
      <c r="X1314" s="143" t="s">
        <v>232</v>
      </c>
      <c r="Y1314" s="97" t="s">
        <v>232</v>
      </c>
      <c r="Z1314" s="255" t="s">
        <v>3234</v>
      </c>
      <c r="AA1314" s="106" t="s">
        <v>3236</v>
      </c>
      <c r="AB1314" s="259" t="s">
        <v>173</v>
      </c>
      <c r="AC1314" s="133" t="s">
        <v>8230</v>
      </c>
      <c r="AD1314" s="303">
        <f t="shared" si="20"/>
        <v>1</v>
      </c>
      <c r="AE1314" s="105" t="s">
        <v>7482</v>
      </c>
      <c r="AF1314" s="133" t="str">
        <f>VLOOKUP(N1314,'2021jobs'!A:A,1,0)</f>
        <v>SMCC-M1</v>
      </c>
      <c r="AG1314" s="133" t="str">
        <f>VLOOKUP(Z1314,'2021jobs'!A:A,1,0)</f>
        <v>SMCC-M1</v>
      </c>
      <c r="AH1314" s="256"/>
      <c r="AI1314" s="132" t="s">
        <v>3234</v>
      </c>
      <c r="AJ1314" s="172" t="s">
        <v>239</v>
      </c>
      <c r="AK1314" s="135"/>
      <c r="AL1314" s="10" t="s">
        <v>3229</v>
      </c>
      <c r="AM1314" s="134" t="s">
        <v>80</v>
      </c>
      <c r="AN1314" s="164" t="s">
        <v>3090</v>
      </c>
      <c r="AO1314" s="5" t="s">
        <v>173</v>
      </c>
    </row>
    <row r="1315" spans="1:41" s="9" customFormat="1" ht="15" customHeight="1" x14ac:dyDescent="0.4">
      <c r="A1315" s="125">
        <v>0</v>
      </c>
      <c r="B1315" s="125">
        <v>0</v>
      </c>
      <c r="C1315" s="125">
        <v>0</v>
      </c>
      <c r="D1315" s="120">
        <v>1</v>
      </c>
      <c r="E1315" s="125">
        <v>0</v>
      </c>
      <c r="F1315" s="125">
        <v>0</v>
      </c>
      <c r="G1315" s="125">
        <v>0</v>
      </c>
      <c r="H1315" s="120">
        <v>1</v>
      </c>
      <c r="I1315" s="125">
        <v>0</v>
      </c>
      <c r="J1315" s="300">
        <v>0</v>
      </c>
      <c r="K1315" s="125">
        <v>0</v>
      </c>
      <c r="L1315" s="125">
        <v>0</v>
      </c>
      <c r="M1315" s="135"/>
      <c r="N1315" s="133" t="s">
        <v>10451</v>
      </c>
      <c r="O1315" s="254" t="s">
        <v>3230</v>
      </c>
      <c r="P1315" s="254" t="s">
        <v>611</v>
      </c>
      <c r="Q1315" s="254" t="s">
        <v>7480</v>
      </c>
      <c r="R1315" s="257" t="s">
        <v>9743</v>
      </c>
      <c r="S1315" s="313" t="s">
        <v>9325</v>
      </c>
      <c r="T1315" s="257" t="s">
        <v>10779</v>
      </c>
      <c r="U1315" s="164" t="s">
        <v>1164</v>
      </c>
      <c r="V1315" s="134" t="s">
        <v>80</v>
      </c>
      <c r="W1315" s="302" t="s">
        <v>3229</v>
      </c>
      <c r="X1315" s="143" t="s">
        <v>232</v>
      </c>
      <c r="Y1315" s="97" t="s">
        <v>232</v>
      </c>
      <c r="Z1315" s="133" t="s">
        <v>300</v>
      </c>
      <c r="AA1315" s="259" t="s">
        <v>3239</v>
      </c>
      <c r="AB1315" s="259" t="s">
        <v>173</v>
      </c>
      <c r="AC1315" s="133" t="s">
        <v>8231</v>
      </c>
      <c r="AD1315" s="303">
        <f t="shared" si="20"/>
        <v>0</v>
      </c>
      <c r="AE1315" s="254"/>
      <c r="AF1315" s="133" t="e">
        <f>VLOOKUP(N1315,'2021jobs'!A:A,1,0)</f>
        <v>#N/A</v>
      </c>
      <c r="AG1315" s="133" t="e">
        <f>VLOOKUP(Z1315,'2021jobs'!A:A,1,0)</f>
        <v>#N/A</v>
      </c>
      <c r="AH1315" s="256"/>
      <c r="AI1315" s="255"/>
      <c r="AJ1315" s="172"/>
      <c r="AK1315" s="135"/>
      <c r="AL1315" s="10"/>
      <c r="AM1315" s="134"/>
      <c r="AN1315" s="164"/>
      <c r="AO1315" s="5"/>
    </row>
    <row r="1316" spans="1:41" s="9" customFormat="1" ht="15" customHeight="1" x14ac:dyDescent="0.4">
      <c r="A1316" s="125">
        <v>0</v>
      </c>
      <c r="B1316" s="125">
        <v>0</v>
      </c>
      <c r="C1316" s="125">
        <v>0</v>
      </c>
      <c r="D1316" s="120">
        <v>1</v>
      </c>
      <c r="E1316" s="125">
        <v>0</v>
      </c>
      <c r="F1316" s="125">
        <v>0</v>
      </c>
      <c r="G1316" s="125">
        <v>0</v>
      </c>
      <c r="H1316" s="120">
        <v>1</v>
      </c>
      <c r="I1316" s="125">
        <v>0</v>
      </c>
      <c r="J1316" s="300">
        <v>0</v>
      </c>
      <c r="K1316" s="125">
        <v>0</v>
      </c>
      <c r="L1316" s="125">
        <v>0</v>
      </c>
      <c r="M1316" s="135"/>
      <c r="N1316" s="133" t="s">
        <v>3237</v>
      </c>
      <c r="O1316" s="254" t="s">
        <v>3230</v>
      </c>
      <c r="P1316" s="254" t="s">
        <v>433</v>
      </c>
      <c r="Q1316" s="254" t="s">
        <v>7480</v>
      </c>
      <c r="R1316" s="257" t="s">
        <v>3238</v>
      </c>
      <c r="S1316" s="313" t="s">
        <v>9325</v>
      </c>
      <c r="T1316" s="257" t="s">
        <v>10825</v>
      </c>
      <c r="U1316" s="164" t="s">
        <v>1164</v>
      </c>
      <c r="V1316" s="134" t="s">
        <v>80</v>
      </c>
      <c r="W1316" s="302" t="s">
        <v>3229</v>
      </c>
      <c r="X1316" s="143" t="s">
        <v>232</v>
      </c>
      <c r="Y1316" s="97" t="s">
        <v>232</v>
      </c>
      <c r="Z1316" s="255" t="s">
        <v>3237</v>
      </c>
      <c r="AA1316" s="106" t="s">
        <v>3239</v>
      </c>
      <c r="AB1316" s="259" t="s">
        <v>173</v>
      </c>
      <c r="AC1316" s="133" t="s">
        <v>8231</v>
      </c>
      <c r="AD1316" s="303">
        <f t="shared" si="20"/>
        <v>1</v>
      </c>
      <c r="AE1316" s="105"/>
      <c r="AF1316" s="133" t="str">
        <f>VLOOKUP(N1316,'2021jobs'!A:A,1,0)</f>
        <v>SMCC-P4</v>
      </c>
      <c r="AG1316" s="133" t="str">
        <f>VLOOKUP(Z1316,'2021jobs'!A:A,1,0)</f>
        <v>SMCC-P4</v>
      </c>
      <c r="AH1316" s="256"/>
      <c r="AI1316" s="132" t="s">
        <v>3237</v>
      </c>
      <c r="AJ1316" s="172" t="s">
        <v>239</v>
      </c>
      <c r="AK1316" s="135"/>
      <c r="AL1316" s="10" t="s">
        <v>3229</v>
      </c>
      <c r="AM1316" s="134" t="s">
        <v>80</v>
      </c>
      <c r="AN1316" s="164" t="s">
        <v>3090</v>
      </c>
      <c r="AO1316" s="5" t="s">
        <v>173</v>
      </c>
    </row>
    <row r="1317" spans="1:41" s="9" customFormat="1" ht="15" customHeight="1" x14ac:dyDescent="0.4">
      <c r="A1317" s="125">
        <v>0</v>
      </c>
      <c r="B1317" s="125">
        <v>0</v>
      </c>
      <c r="C1317" s="125">
        <v>0</v>
      </c>
      <c r="D1317" s="120">
        <v>1</v>
      </c>
      <c r="E1317" s="125">
        <v>0</v>
      </c>
      <c r="F1317" s="125">
        <v>0</v>
      </c>
      <c r="G1317" s="125">
        <v>0</v>
      </c>
      <c r="H1317" s="120">
        <v>1</v>
      </c>
      <c r="I1317" s="125">
        <v>0</v>
      </c>
      <c r="J1317" s="300">
        <v>0</v>
      </c>
      <c r="K1317" s="125">
        <v>0</v>
      </c>
      <c r="L1317" s="125">
        <v>0</v>
      </c>
      <c r="M1317" s="135"/>
      <c r="N1317" s="133" t="s">
        <v>3240</v>
      </c>
      <c r="O1317" s="254" t="s">
        <v>3230</v>
      </c>
      <c r="P1317" s="254" t="s">
        <v>355</v>
      </c>
      <c r="Q1317" s="254" t="s">
        <v>7480</v>
      </c>
      <c r="R1317" s="257" t="s">
        <v>3241</v>
      </c>
      <c r="S1317" s="313" t="s">
        <v>9325</v>
      </c>
      <c r="T1317" s="257" t="s">
        <v>10824</v>
      </c>
      <c r="U1317" s="164" t="s">
        <v>1164</v>
      </c>
      <c r="V1317" s="134" t="s">
        <v>80</v>
      </c>
      <c r="W1317" s="302" t="s">
        <v>3229</v>
      </c>
      <c r="X1317" s="143" t="s">
        <v>232</v>
      </c>
      <c r="Y1317" s="97" t="s">
        <v>232</v>
      </c>
      <c r="Z1317" s="255" t="s">
        <v>3240</v>
      </c>
      <c r="AA1317" s="106" t="s">
        <v>3242</v>
      </c>
      <c r="AB1317" s="259" t="s">
        <v>173</v>
      </c>
      <c r="AC1317" s="133" t="s">
        <v>8231</v>
      </c>
      <c r="AD1317" s="303">
        <f t="shared" si="20"/>
        <v>1</v>
      </c>
      <c r="AE1317" s="105" t="s">
        <v>7482</v>
      </c>
      <c r="AF1317" s="133" t="str">
        <f>VLOOKUP(N1317,'2021jobs'!A:A,1,0)</f>
        <v>SMCC-P3</v>
      </c>
      <c r="AG1317" s="133" t="str">
        <f>VLOOKUP(Z1317,'2021jobs'!A:A,1,0)</f>
        <v>SMCC-P3</v>
      </c>
      <c r="AH1317" s="256"/>
      <c r="AI1317" s="132" t="s">
        <v>3240</v>
      </c>
      <c r="AJ1317" s="172" t="s">
        <v>239</v>
      </c>
      <c r="AK1317" s="135"/>
      <c r="AL1317" s="10" t="s">
        <v>3229</v>
      </c>
      <c r="AM1317" s="134" t="s">
        <v>80</v>
      </c>
      <c r="AN1317" s="164" t="s">
        <v>3090</v>
      </c>
      <c r="AO1317" s="5" t="s">
        <v>173</v>
      </c>
    </row>
    <row r="1318" spans="1:41" s="9" customFormat="1" ht="15" customHeight="1" x14ac:dyDescent="0.4">
      <c r="A1318" s="120">
        <v>1</v>
      </c>
      <c r="B1318" s="125">
        <v>0</v>
      </c>
      <c r="C1318" s="125">
        <v>0</v>
      </c>
      <c r="D1318" s="125">
        <v>0</v>
      </c>
      <c r="E1318" s="125">
        <v>0</v>
      </c>
      <c r="F1318" s="125">
        <v>0</v>
      </c>
      <c r="G1318" s="125">
        <v>0</v>
      </c>
      <c r="H1318" s="120">
        <v>1</v>
      </c>
      <c r="I1318" s="125">
        <v>0</v>
      </c>
      <c r="J1318" s="300">
        <v>0</v>
      </c>
      <c r="K1318" s="125">
        <v>0</v>
      </c>
      <c r="L1318" s="125">
        <v>0</v>
      </c>
      <c r="M1318" s="135"/>
      <c r="N1318" s="133" t="s">
        <v>3245</v>
      </c>
      <c r="O1318" s="254" t="s">
        <v>3244</v>
      </c>
      <c r="P1318" s="254" t="s">
        <v>256</v>
      </c>
      <c r="Q1318" s="254" t="s">
        <v>46</v>
      </c>
      <c r="R1318" s="257" t="s">
        <v>3246</v>
      </c>
      <c r="S1318" s="313" t="s">
        <v>8878</v>
      </c>
      <c r="T1318" s="257" t="s">
        <v>9705</v>
      </c>
      <c r="U1318" s="134" t="s">
        <v>3085</v>
      </c>
      <c r="V1318" s="164" t="s">
        <v>85</v>
      </c>
      <c r="W1318" s="302" t="s">
        <v>3243</v>
      </c>
      <c r="X1318" s="143" t="s">
        <v>232</v>
      </c>
      <c r="Y1318" s="105" t="s">
        <v>232</v>
      </c>
      <c r="Z1318" s="255" t="s">
        <v>3245</v>
      </c>
      <c r="AA1318" s="106" t="s">
        <v>3247</v>
      </c>
      <c r="AB1318" s="259" t="s">
        <v>173</v>
      </c>
      <c r="AC1318" s="133" t="s">
        <v>8232</v>
      </c>
      <c r="AD1318" s="303">
        <f t="shared" si="20"/>
        <v>1</v>
      </c>
      <c r="AE1318" s="105"/>
      <c r="AF1318" s="133" t="str">
        <f>VLOOKUP(N1318,'2021jobs'!A:A,1,0)</f>
        <v>MKCM-V2</v>
      </c>
      <c r="AG1318" s="133" t="str">
        <f>VLOOKUP(Z1318,'2021jobs'!A:A,1,0)</f>
        <v>MKCM-V2</v>
      </c>
      <c r="AH1318" s="256"/>
      <c r="AI1318" s="132" t="s">
        <v>3245</v>
      </c>
      <c r="AJ1318" s="172" t="s">
        <v>239</v>
      </c>
      <c r="AK1318" s="135"/>
      <c r="AL1318" s="98" t="s">
        <v>3243</v>
      </c>
      <c r="AM1318" s="164" t="s">
        <v>85</v>
      </c>
      <c r="AN1318" s="164" t="s">
        <v>85</v>
      </c>
      <c r="AO1318" s="5" t="s">
        <v>173</v>
      </c>
    </row>
    <row r="1319" spans="1:41" s="9" customFormat="1" ht="15" customHeight="1" x14ac:dyDescent="0.4">
      <c r="A1319" s="120">
        <v>1</v>
      </c>
      <c r="B1319" s="125">
        <v>0</v>
      </c>
      <c r="C1319" s="125">
        <v>0</v>
      </c>
      <c r="D1319" s="125">
        <v>0</v>
      </c>
      <c r="E1319" s="125">
        <v>0</v>
      </c>
      <c r="F1319" s="125">
        <v>0</v>
      </c>
      <c r="G1319" s="125">
        <v>0</v>
      </c>
      <c r="H1319" s="120">
        <v>1</v>
      </c>
      <c r="I1319" s="125">
        <v>0</v>
      </c>
      <c r="J1319" s="300">
        <v>0</v>
      </c>
      <c r="K1319" s="125">
        <v>0</v>
      </c>
      <c r="L1319" s="125">
        <v>0</v>
      </c>
      <c r="M1319" s="135"/>
      <c r="N1319" s="133" t="s">
        <v>3248</v>
      </c>
      <c r="O1319" s="254" t="s">
        <v>3244</v>
      </c>
      <c r="P1319" s="254" t="s">
        <v>297</v>
      </c>
      <c r="Q1319" s="254" t="s">
        <v>46</v>
      </c>
      <c r="R1319" s="257" t="s">
        <v>3249</v>
      </c>
      <c r="S1319" s="313" t="s">
        <v>8878</v>
      </c>
      <c r="T1319" s="257" t="s">
        <v>9704</v>
      </c>
      <c r="U1319" s="134" t="s">
        <v>3085</v>
      </c>
      <c r="V1319" s="164" t="s">
        <v>85</v>
      </c>
      <c r="W1319" s="302" t="s">
        <v>3243</v>
      </c>
      <c r="X1319" s="143" t="s">
        <v>232</v>
      </c>
      <c r="Y1319" s="105" t="s">
        <v>232</v>
      </c>
      <c r="Z1319" s="255" t="s">
        <v>3248</v>
      </c>
      <c r="AA1319" s="106" t="s">
        <v>3250</v>
      </c>
      <c r="AB1319" s="259" t="s">
        <v>173</v>
      </c>
      <c r="AC1319" s="133" t="s">
        <v>8232</v>
      </c>
      <c r="AD1319" s="303">
        <f t="shared" si="20"/>
        <v>1</v>
      </c>
      <c r="AE1319" s="105" t="s">
        <v>7482</v>
      </c>
      <c r="AF1319" s="133" t="str">
        <f>VLOOKUP(N1319,'2021jobs'!A:A,1,0)</f>
        <v>MKCM-V1</v>
      </c>
      <c r="AG1319" s="133" t="str">
        <f>VLOOKUP(Z1319,'2021jobs'!A:A,1,0)</f>
        <v>MKCM-V1</v>
      </c>
      <c r="AH1319" s="256"/>
      <c r="AI1319" s="132" t="s">
        <v>3248</v>
      </c>
      <c r="AJ1319" s="172" t="s">
        <v>239</v>
      </c>
      <c r="AK1319" s="135"/>
      <c r="AL1319" s="98" t="s">
        <v>3243</v>
      </c>
      <c r="AM1319" s="164" t="s">
        <v>85</v>
      </c>
      <c r="AN1319" s="164" t="s">
        <v>85</v>
      </c>
      <c r="AO1319" s="5" t="s">
        <v>173</v>
      </c>
    </row>
    <row r="1320" spans="1:41" s="9" customFormat="1" ht="15" customHeight="1" x14ac:dyDescent="0.4">
      <c r="A1320" s="125">
        <v>0</v>
      </c>
      <c r="B1320" s="125">
        <v>0</v>
      </c>
      <c r="C1320" s="125">
        <v>0</v>
      </c>
      <c r="D1320" s="125">
        <v>0</v>
      </c>
      <c r="E1320" s="125">
        <v>0</v>
      </c>
      <c r="F1320" s="125">
        <v>0</v>
      </c>
      <c r="G1320" s="125">
        <v>0</v>
      </c>
      <c r="H1320" s="120">
        <v>1</v>
      </c>
      <c r="I1320" s="125">
        <v>0</v>
      </c>
      <c r="J1320" s="300">
        <v>0</v>
      </c>
      <c r="K1320" s="125">
        <v>0</v>
      </c>
      <c r="L1320" s="125">
        <v>0</v>
      </c>
      <c r="M1320" s="135"/>
      <c r="N1320" s="133" t="s">
        <v>3251</v>
      </c>
      <c r="O1320" s="254" t="s">
        <v>3244</v>
      </c>
      <c r="P1320" s="254" t="s">
        <v>453</v>
      </c>
      <c r="Q1320" s="110" t="s">
        <v>7479</v>
      </c>
      <c r="R1320" s="257" t="s">
        <v>3252</v>
      </c>
      <c r="S1320" s="313" t="s">
        <v>8879</v>
      </c>
      <c r="T1320" s="257" t="s">
        <v>9701</v>
      </c>
      <c r="U1320" s="134" t="s">
        <v>3085</v>
      </c>
      <c r="V1320" s="164" t="s">
        <v>85</v>
      </c>
      <c r="W1320" s="302" t="s">
        <v>3243</v>
      </c>
      <c r="X1320" s="143" t="s">
        <v>232</v>
      </c>
      <c r="Y1320" s="97" t="s">
        <v>232</v>
      </c>
      <c r="Z1320" s="255" t="s">
        <v>3251</v>
      </c>
      <c r="AA1320" s="106" t="s">
        <v>3253</v>
      </c>
      <c r="AB1320" s="259" t="s">
        <v>173</v>
      </c>
      <c r="AC1320" s="133" t="s">
        <v>8233</v>
      </c>
      <c r="AD1320" s="303">
        <f t="shared" si="20"/>
        <v>1</v>
      </c>
      <c r="AE1320" s="105"/>
      <c r="AF1320" s="133" t="str">
        <f>VLOOKUP(N1320,'2021jobs'!A:A,1,0)</f>
        <v>MKCM-D2</v>
      </c>
      <c r="AG1320" s="133" t="str">
        <f>VLOOKUP(Z1320,'2021jobs'!A:A,1,0)</f>
        <v>MKCM-D2</v>
      </c>
      <c r="AH1320" s="256"/>
      <c r="AI1320" s="132" t="s">
        <v>3251</v>
      </c>
      <c r="AJ1320" s="172" t="s">
        <v>239</v>
      </c>
      <c r="AK1320" s="135"/>
      <c r="AL1320" s="98" t="s">
        <v>3243</v>
      </c>
      <c r="AM1320" s="164" t="s">
        <v>85</v>
      </c>
      <c r="AN1320" s="164" t="s">
        <v>85</v>
      </c>
      <c r="AO1320" s="5" t="s">
        <v>173</v>
      </c>
    </row>
    <row r="1321" spans="1:41" s="9" customFormat="1" ht="15" customHeight="1" x14ac:dyDescent="0.4">
      <c r="A1321" s="125">
        <v>0</v>
      </c>
      <c r="B1321" s="125">
        <v>0</v>
      </c>
      <c r="C1321" s="125">
        <v>0</v>
      </c>
      <c r="D1321" s="125">
        <v>0</v>
      </c>
      <c r="E1321" s="125">
        <v>0</v>
      </c>
      <c r="F1321" s="125">
        <v>0</v>
      </c>
      <c r="G1321" s="125">
        <v>0</v>
      </c>
      <c r="H1321" s="120">
        <v>1</v>
      </c>
      <c r="I1321" s="125">
        <v>0</v>
      </c>
      <c r="J1321" s="300">
        <v>0</v>
      </c>
      <c r="K1321" s="125">
        <v>0</v>
      </c>
      <c r="L1321" s="125">
        <v>0</v>
      </c>
      <c r="M1321" s="135"/>
      <c r="N1321" s="133" t="s">
        <v>3254</v>
      </c>
      <c r="O1321" s="254" t="s">
        <v>3244</v>
      </c>
      <c r="P1321" s="254" t="s">
        <v>352</v>
      </c>
      <c r="Q1321" s="110" t="s">
        <v>7479</v>
      </c>
      <c r="R1321" s="257" t="s">
        <v>3255</v>
      </c>
      <c r="S1321" s="313" t="s">
        <v>8879</v>
      </c>
      <c r="T1321" s="257" t="s">
        <v>9700</v>
      </c>
      <c r="U1321" s="134" t="s">
        <v>3085</v>
      </c>
      <c r="V1321" s="164" t="s">
        <v>85</v>
      </c>
      <c r="W1321" s="302" t="s">
        <v>3243</v>
      </c>
      <c r="X1321" s="143" t="s">
        <v>232</v>
      </c>
      <c r="Y1321" s="97" t="s">
        <v>232</v>
      </c>
      <c r="Z1321" s="255" t="s">
        <v>3254</v>
      </c>
      <c r="AA1321" s="106" t="s">
        <v>3256</v>
      </c>
      <c r="AB1321" s="259" t="s">
        <v>173</v>
      </c>
      <c r="AC1321" s="133" t="s">
        <v>8233</v>
      </c>
      <c r="AD1321" s="303">
        <f t="shared" si="20"/>
        <v>1</v>
      </c>
      <c r="AE1321" s="105"/>
      <c r="AF1321" s="133" t="str">
        <f>VLOOKUP(N1321,'2021jobs'!A:A,1,0)</f>
        <v>MKCM-D1</v>
      </c>
      <c r="AG1321" s="133" t="str">
        <f>VLOOKUP(Z1321,'2021jobs'!A:A,1,0)</f>
        <v>MKCM-D1</v>
      </c>
      <c r="AH1321" s="256"/>
      <c r="AI1321" s="132" t="s">
        <v>3254</v>
      </c>
      <c r="AJ1321" s="172" t="s">
        <v>239</v>
      </c>
      <c r="AK1321" s="135"/>
      <c r="AL1321" s="98" t="s">
        <v>3243</v>
      </c>
      <c r="AM1321" s="164" t="s">
        <v>85</v>
      </c>
      <c r="AN1321" s="164" t="s">
        <v>85</v>
      </c>
      <c r="AO1321" s="5" t="s">
        <v>173</v>
      </c>
    </row>
    <row r="1322" spans="1:41" s="9" customFormat="1" ht="15" customHeight="1" x14ac:dyDescent="0.4">
      <c r="A1322" s="125">
        <v>0</v>
      </c>
      <c r="B1322" s="125">
        <v>0</v>
      </c>
      <c r="C1322" s="125">
        <v>0</v>
      </c>
      <c r="D1322" s="125">
        <v>0</v>
      </c>
      <c r="E1322" s="125">
        <v>0</v>
      </c>
      <c r="F1322" s="125">
        <v>0</v>
      </c>
      <c r="G1322" s="125">
        <v>0</v>
      </c>
      <c r="H1322" s="120">
        <v>1</v>
      </c>
      <c r="I1322" s="125">
        <v>0</v>
      </c>
      <c r="J1322" s="300">
        <v>0</v>
      </c>
      <c r="K1322" s="125">
        <v>0</v>
      </c>
      <c r="L1322" s="125">
        <v>0</v>
      </c>
      <c r="M1322" s="135"/>
      <c r="N1322" s="133" t="s">
        <v>3257</v>
      </c>
      <c r="O1322" s="254" t="s">
        <v>3244</v>
      </c>
      <c r="P1322" s="254" t="s">
        <v>415</v>
      </c>
      <c r="Q1322" s="254" t="s">
        <v>7479</v>
      </c>
      <c r="R1322" s="257" t="s">
        <v>3258</v>
      </c>
      <c r="S1322" s="313" t="s">
        <v>8879</v>
      </c>
      <c r="T1322" s="257" t="s">
        <v>9698</v>
      </c>
      <c r="U1322" s="134" t="s">
        <v>3085</v>
      </c>
      <c r="V1322" s="164" t="s">
        <v>85</v>
      </c>
      <c r="W1322" s="302" t="s">
        <v>3243</v>
      </c>
      <c r="X1322" s="143" t="s">
        <v>232</v>
      </c>
      <c r="Y1322" s="97" t="s">
        <v>232</v>
      </c>
      <c r="Z1322" s="255" t="s">
        <v>3257</v>
      </c>
      <c r="AA1322" s="106" t="s">
        <v>3259</v>
      </c>
      <c r="AB1322" s="259" t="s">
        <v>173</v>
      </c>
      <c r="AC1322" s="133" t="s">
        <v>8233</v>
      </c>
      <c r="AD1322" s="303">
        <f t="shared" si="20"/>
        <v>1</v>
      </c>
      <c r="AE1322" s="105"/>
      <c r="AF1322" s="133" t="str">
        <f>VLOOKUP(N1322,'2021jobs'!A:A,1,0)</f>
        <v>MKCM-M2</v>
      </c>
      <c r="AG1322" s="133" t="str">
        <f>VLOOKUP(Z1322,'2021jobs'!A:A,1,0)</f>
        <v>MKCM-M2</v>
      </c>
      <c r="AH1322" s="256"/>
      <c r="AI1322" s="132" t="s">
        <v>3257</v>
      </c>
      <c r="AJ1322" s="172" t="s">
        <v>239</v>
      </c>
      <c r="AK1322" s="135"/>
      <c r="AL1322" s="98" t="s">
        <v>3243</v>
      </c>
      <c r="AM1322" s="164" t="s">
        <v>85</v>
      </c>
      <c r="AN1322" s="164" t="s">
        <v>85</v>
      </c>
      <c r="AO1322" s="5" t="s">
        <v>173</v>
      </c>
    </row>
    <row r="1323" spans="1:41" s="9" customFormat="1" ht="15" customHeight="1" x14ac:dyDescent="0.4">
      <c r="A1323" s="125">
        <v>0</v>
      </c>
      <c r="B1323" s="125">
        <v>0</v>
      </c>
      <c r="C1323" s="125">
        <v>0</v>
      </c>
      <c r="D1323" s="125">
        <v>0</v>
      </c>
      <c r="E1323" s="125">
        <v>0</v>
      </c>
      <c r="F1323" s="125">
        <v>0</v>
      </c>
      <c r="G1323" s="125">
        <v>0</v>
      </c>
      <c r="H1323" s="120">
        <v>1</v>
      </c>
      <c r="I1323" s="125">
        <v>0</v>
      </c>
      <c r="J1323" s="300">
        <v>0</v>
      </c>
      <c r="K1323" s="125">
        <v>0</v>
      </c>
      <c r="L1323" s="125">
        <v>0</v>
      </c>
      <c r="M1323" s="135"/>
      <c r="N1323" s="133" t="s">
        <v>3260</v>
      </c>
      <c r="O1323" s="254" t="s">
        <v>3244</v>
      </c>
      <c r="P1323" s="254" t="s">
        <v>363</v>
      </c>
      <c r="Q1323" s="105" t="s">
        <v>7479</v>
      </c>
      <c r="R1323" s="257" t="s">
        <v>3261</v>
      </c>
      <c r="S1323" s="313" t="s">
        <v>8879</v>
      </c>
      <c r="T1323" s="257" t="s">
        <v>9699</v>
      </c>
      <c r="U1323" s="134" t="s">
        <v>3085</v>
      </c>
      <c r="V1323" s="164" t="s">
        <v>85</v>
      </c>
      <c r="W1323" s="302" t="s">
        <v>3243</v>
      </c>
      <c r="X1323" s="143" t="s">
        <v>232</v>
      </c>
      <c r="Y1323" s="97" t="s">
        <v>232</v>
      </c>
      <c r="Z1323" s="255" t="s">
        <v>3260</v>
      </c>
      <c r="AA1323" s="106" t="s">
        <v>3262</v>
      </c>
      <c r="AB1323" s="259" t="s">
        <v>173</v>
      </c>
      <c r="AC1323" s="133" t="s">
        <v>8233</v>
      </c>
      <c r="AD1323" s="303">
        <f t="shared" si="20"/>
        <v>1</v>
      </c>
      <c r="AE1323" s="105" t="s">
        <v>7482</v>
      </c>
      <c r="AF1323" s="133" t="str">
        <f>VLOOKUP(N1323,'2021jobs'!A:A,1,0)</f>
        <v>MKCM-M1</v>
      </c>
      <c r="AG1323" s="133" t="str">
        <f>VLOOKUP(Z1323,'2021jobs'!A:A,1,0)</f>
        <v>MKCM-M1</v>
      </c>
      <c r="AH1323" s="256"/>
      <c r="AI1323" s="132" t="s">
        <v>3260</v>
      </c>
      <c r="AJ1323" s="172" t="s">
        <v>239</v>
      </c>
      <c r="AK1323" s="135"/>
      <c r="AL1323" s="98" t="s">
        <v>3243</v>
      </c>
      <c r="AM1323" s="164" t="s">
        <v>85</v>
      </c>
      <c r="AN1323" s="164" t="s">
        <v>85</v>
      </c>
      <c r="AO1323" s="5" t="s">
        <v>173</v>
      </c>
    </row>
    <row r="1324" spans="1:41" s="3" customFormat="1" ht="15" customHeight="1" x14ac:dyDescent="0.4">
      <c r="A1324" s="125">
        <v>0</v>
      </c>
      <c r="B1324" s="125">
        <v>0</v>
      </c>
      <c r="C1324" s="125">
        <v>0</v>
      </c>
      <c r="D1324" s="125">
        <v>0</v>
      </c>
      <c r="E1324" s="125">
        <v>0</v>
      </c>
      <c r="F1324" s="125">
        <v>0</v>
      </c>
      <c r="G1324" s="125">
        <v>0</v>
      </c>
      <c r="H1324" s="120">
        <v>1</v>
      </c>
      <c r="I1324" s="125">
        <v>0</v>
      </c>
      <c r="J1324" s="300">
        <v>0</v>
      </c>
      <c r="K1324" s="125">
        <v>0</v>
      </c>
      <c r="L1324" s="125">
        <v>0</v>
      </c>
      <c r="M1324" s="135"/>
      <c r="N1324" s="133" t="s">
        <v>3263</v>
      </c>
      <c r="O1324" s="254" t="s">
        <v>3244</v>
      </c>
      <c r="P1324" s="254" t="s">
        <v>611</v>
      </c>
      <c r="Q1324" s="254" t="s">
        <v>7480</v>
      </c>
      <c r="R1324" s="257" t="s">
        <v>3264</v>
      </c>
      <c r="S1324" s="313" t="s">
        <v>8880</v>
      </c>
      <c r="T1324" s="257" t="s">
        <v>10779</v>
      </c>
      <c r="U1324" s="134" t="s">
        <v>3085</v>
      </c>
      <c r="V1324" s="164" t="s">
        <v>85</v>
      </c>
      <c r="W1324" s="302" t="s">
        <v>3243</v>
      </c>
      <c r="X1324" s="143" t="s">
        <v>232</v>
      </c>
      <c r="Y1324" s="97" t="s">
        <v>232</v>
      </c>
      <c r="Z1324" s="255" t="s">
        <v>3263</v>
      </c>
      <c r="AA1324" s="106" t="s">
        <v>3265</v>
      </c>
      <c r="AB1324" s="259" t="s">
        <v>173</v>
      </c>
      <c r="AC1324" s="133" t="s">
        <v>8234</v>
      </c>
      <c r="AD1324" s="303">
        <f t="shared" si="20"/>
        <v>1</v>
      </c>
      <c r="AE1324" s="105"/>
      <c r="AF1324" s="133" t="str">
        <f>VLOOKUP(N1324,'2021jobs'!A:A,1,0)</f>
        <v>MKCM-P5</v>
      </c>
      <c r="AG1324" s="133" t="str">
        <f>VLOOKUP(Z1324,'2021jobs'!A:A,1,0)</f>
        <v>MKCM-P5</v>
      </c>
      <c r="AH1324" s="256"/>
      <c r="AI1324" s="132" t="s">
        <v>3263</v>
      </c>
      <c r="AJ1324" s="172" t="s">
        <v>239</v>
      </c>
      <c r="AK1324" s="135"/>
      <c r="AL1324" s="98" t="s">
        <v>3243</v>
      </c>
      <c r="AM1324" s="164" t="s">
        <v>85</v>
      </c>
      <c r="AN1324" s="164" t="s">
        <v>85</v>
      </c>
      <c r="AO1324" s="5" t="s">
        <v>173</v>
      </c>
    </row>
    <row r="1325" spans="1:41" s="9" customFormat="1" ht="15" customHeight="1" x14ac:dyDescent="0.4">
      <c r="A1325" s="125">
        <v>0</v>
      </c>
      <c r="B1325" s="125">
        <v>0</v>
      </c>
      <c r="C1325" s="125">
        <v>0</v>
      </c>
      <c r="D1325" s="125">
        <v>0</v>
      </c>
      <c r="E1325" s="125">
        <v>0</v>
      </c>
      <c r="F1325" s="125">
        <v>0</v>
      </c>
      <c r="G1325" s="125">
        <v>0</v>
      </c>
      <c r="H1325" s="120">
        <v>1</v>
      </c>
      <c r="I1325" s="125">
        <v>0</v>
      </c>
      <c r="J1325" s="300">
        <v>0</v>
      </c>
      <c r="K1325" s="125">
        <v>0</v>
      </c>
      <c r="L1325" s="125">
        <v>0</v>
      </c>
      <c r="M1325" s="135"/>
      <c r="N1325" s="133" t="s">
        <v>3266</v>
      </c>
      <c r="O1325" s="254" t="s">
        <v>3244</v>
      </c>
      <c r="P1325" s="254" t="s">
        <v>433</v>
      </c>
      <c r="Q1325" s="254" t="s">
        <v>7480</v>
      </c>
      <c r="R1325" s="257" t="s">
        <v>3267</v>
      </c>
      <c r="S1325" s="313" t="s">
        <v>8880</v>
      </c>
      <c r="T1325" s="257" t="s">
        <v>10825</v>
      </c>
      <c r="U1325" s="134" t="s">
        <v>3085</v>
      </c>
      <c r="V1325" s="164" t="s">
        <v>85</v>
      </c>
      <c r="W1325" s="302" t="s">
        <v>3243</v>
      </c>
      <c r="X1325" s="143" t="s">
        <v>232</v>
      </c>
      <c r="Y1325" s="97" t="s">
        <v>232</v>
      </c>
      <c r="Z1325" s="255" t="s">
        <v>3266</v>
      </c>
      <c r="AA1325" s="106" t="s">
        <v>3268</v>
      </c>
      <c r="AB1325" s="259" t="s">
        <v>173</v>
      </c>
      <c r="AC1325" s="133" t="s">
        <v>8234</v>
      </c>
      <c r="AD1325" s="303">
        <f t="shared" si="20"/>
        <v>1</v>
      </c>
      <c r="AE1325" s="105"/>
      <c r="AF1325" s="133" t="str">
        <f>VLOOKUP(N1325,'2021jobs'!A:A,1,0)</f>
        <v>MKCM-P4</v>
      </c>
      <c r="AG1325" s="133" t="str">
        <f>VLOOKUP(Z1325,'2021jobs'!A:A,1,0)</f>
        <v>MKCM-P4</v>
      </c>
      <c r="AH1325" s="256"/>
      <c r="AI1325" s="132" t="s">
        <v>3266</v>
      </c>
      <c r="AJ1325" s="172" t="s">
        <v>239</v>
      </c>
      <c r="AK1325" s="135"/>
      <c r="AL1325" s="98" t="s">
        <v>3243</v>
      </c>
      <c r="AM1325" s="164" t="s">
        <v>85</v>
      </c>
      <c r="AN1325" s="164" t="s">
        <v>85</v>
      </c>
      <c r="AO1325" s="5" t="s">
        <v>173</v>
      </c>
    </row>
    <row r="1326" spans="1:41" s="9" customFormat="1" ht="15" customHeight="1" x14ac:dyDescent="0.4">
      <c r="A1326" s="125">
        <v>0</v>
      </c>
      <c r="B1326" s="125">
        <v>0</v>
      </c>
      <c r="C1326" s="125">
        <v>0</v>
      </c>
      <c r="D1326" s="125">
        <v>0</v>
      </c>
      <c r="E1326" s="125">
        <v>0</v>
      </c>
      <c r="F1326" s="125">
        <v>0</v>
      </c>
      <c r="G1326" s="125">
        <v>0</v>
      </c>
      <c r="H1326" s="120">
        <v>1</v>
      </c>
      <c r="I1326" s="125">
        <v>0</v>
      </c>
      <c r="J1326" s="300">
        <v>0</v>
      </c>
      <c r="K1326" s="125">
        <v>0</v>
      </c>
      <c r="L1326" s="125">
        <v>0</v>
      </c>
      <c r="M1326" s="135"/>
      <c r="N1326" s="133" t="s">
        <v>3269</v>
      </c>
      <c r="O1326" s="254" t="s">
        <v>3244</v>
      </c>
      <c r="P1326" s="254" t="s">
        <v>355</v>
      </c>
      <c r="Q1326" s="254" t="s">
        <v>7480</v>
      </c>
      <c r="R1326" s="257" t="s">
        <v>3270</v>
      </c>
      <c r="S1326" s="313" t="s">
        <v>8880</v>
      </c>
      <c r="T1326" s="257" t="s">
        <v>10824</v>
      </c>
      <c r="U1326" s="134" t="s">
        <v>3085</v>
      </c>
      <c r="V1326" s="164" t="s">
        <v>85</v>
      </c>
      <c r="W1326" s="302" t="s">
        <v>3243</v>
      </c>
      <c r="X1326" s="143" t="s">
        <v>232</v>
      </c>
      <c r="Y1326" s="97" t="s">
        <v>232</v>
      </c>
      <c r="Z1326" s="255" t="s">
        <v>3269</v>
      </c>
      <c r="AA1326" s="106" t="s">
        <v>3271</v>
      </c>
      <c r="AB1326" s="259" t="s">
        <v>173</v>
      </c>
      <c r="AC1326" s="133" t="s">
        <v>8234</v>
      </c>
      <c r="AD1326" s="303">
        <f t="shared" si="20"/>
        <v>1</v>
      </c>
      <c r="AE1326" s="105" t="s">
        <v>7482</v>
      </c>
      <c r="AF1326" s="133" t="str">
        <f>VLOOKUP(N1326,'2021jobs'!A:A,1,0)</f>
        <v>MKCM-P3</v>
      </c>
      <c r="AG1326" s="133" t="str">
        <f>VLOOKUP(Z1326,'2021jobs'!A:A,1,0)</f>
        <v>MKCM-P3</v>
      </c>
      <c r="AH1326" s="256"/>
      <c r="AI1326" s="132" t="s">
        <v>3269</v>
      </c>
      <c r="AJ1326" s="172" t="s">
        <v>239</v>
      </c>
      <c r="AK1326" s="135"/>
      <c r="AL1326" s="98" t="s">
        <v>3243</v>
      </c>
      <c r="AM1326" s="164" t="s">
        <v>85</v>
      </c>
      <c r="AN1326" s="164" t="s">
        <v>85</v>
      </c>
      <c r="AO1326" s="5" t="s">
        <v>173</v>
      </c>
    </row>
    <row r="1327" spans="1:41" s="9" customFormat="1" ht="15" customHeight="1" x14ac:dyDescent="0.4">
      <c r="A1327" s="125">
        <v>0</v>
      </c>
      <c r="B1327" s="125">
        <v>0</v>
      </c>
      <c r="C1327" s="125">
        <v>0</v>
      </c>
      <c r="D1327" s="125">
        <v>0</v>
      </c>
      <c r="E1327" s="125">
        <v>0</v>
      </c>
      <c r="F1327" s="125">
        <v>0</v>
      </c>
      <c r="G1327" s="125">
        <v>0</v>
      </c>
      <c r="H1327" s="120">
        <v>1</v>
      </c>
      <c r="I1327" s="125">
        <v>0</v>
      </c>
      <c r="J1327" s="300">
        <v>0</v>
      </c>
      <c r="K1327" s="125">
        <v>0</v>
      </c>
      <c r="L1327" s="125">
        <v>0</v>
      </c>
      <c r="M1327" s="135"/>
      <c r="N1327" s="133" t="s">
        <v>3272</v>
      </c>
      <c r="O1327" s="254" t="s">
        <v>3244</v>
      </c>
      <c r="P1327" s="254" t="s">
        <v>443</v>
      </c>
      <c r="Q1327" s="254" t="s">
        <v>7480</v>
      </c>
      <c r="R1327" s="257" t="s">
        <v>3273</v>
      </c>
      <c r="S1327" s="313" t="s">
        <v>8880</v>
      </c>
      <c r="T1327" s="257" t="s">
        <v>9696</v>
      </c>
      <c r="U1327" s="134" t="s">
        <v>3085</v>
      </c>
      <c r="V1327" s="164" t="s">
        <v>85</v>
      </c>
      <c r="W1327" s="302" t="s">
        <v>3243</v>
      </c>
      <c r="X1327" s="143" t="s">
        <v>232</v>
      </c>
      <c r="Y1327" s="97" t="s">
        <v>232</v>
      </c>
      <c r="Z1327" s="255" t="s">
        <v>3272</v>
      </c>
      <c r="AA1327" s="106" t="s">
        <v>3274</v>
      </c>
      <c r="AB1327" s="259" t="s">
        <v>173</v>
      </c>
      <c r="AC1327" s="133" t="s">
        <v>8234</v>
      </c>
      <c r="AD1327" s="303">
        <f t="shared" si="20"/>
        <v>1</v>
      </c>
      <c r="AE1327" s="105"/>
      <c r="AF1327" s="133" t="str">
        <f>VLOOKUP(N1327,'2021jobs'!A:A,1,0)</f>
        <v>MKCM-P2</v>
      </c>
      <c r="AG1327" s="133" t="str">
        <f>VLOOKUP(Z1327,'2021jobs'!A:A,1,0)</f>
        <v>MKCM-P2</v>
      </c>
      <c r="AH1327" s="256"/>
      <c r="AI1327" s="132" t="s">
        <v>3272</v>
      </c>
      <c r="AJ1327" s="172" t="s">
        <v>239</v>
      </c>
      <c r="AK1327" s="135"/>
      <c r="AL1327" s="98" t="s">
        <v>3243</v>
      </c>
      <c r="AM1327" s="164" t="s">
        <v>85</v>
      </c>
      <c r="AN1327" s="164" t="s">
        <v>85</v>
      </c>
      <c r="AO1327" s="5" t="s">
        <v>173</v>
      </c>
    </row>
    <row r="1328" spans="1:41" s="9" customFormat="1" ht="15" customHeight="1" x14ac:dyDescent="0.4">
      <c r="A1328" s="125">
        <v>0</v>
      </c>
      <c r="B1328" s="125">
        <v>0</v>
      </c>
      <c r="C1328" s="125">
        <v>0</v>
      </c>
      <c r="D1328" s="125">
        <v>0</v>
      </c>
      <c r="E1328" s="125">
        <v>0</v>
      </c>
      <c r="F1328" s="125">
        <v>0</v>
      </c>
      <c r="G1328" s="125">
        <v>0</v>
      </c>
      <c r="H1328" s="120">
        <v>1</v>
      </c>
      <c r="I1328" s="125">
        <v>0</v>
      </c>
      <c r="J1328" s="300">
        <v>0</v>
      </c>
      <c r="K1328" s="125">
        <v>0</v>
      </c>
      <c r="L1328" s="125">
        <v>0</v>
      </c>
      <c r="M1328" s="135"/>
      <c r="N1328" s="133" t="s">
        <v>3275</v>
      </c>
      <c r="O1328" s="254" t="s">
        <v>3244</v>
      </c>
      <c r="P1328" s="254" t="s">
        <v>474</v>
      </c>
      <c r="Q1328" s="254" t="s">
        <v>7480</v>
      </c>
      <c r="R1328" s="257" t="s">
        <v>3276</v>
      </c>
      <c r="S1328" s="313" t="s">
        <v>8880</v>
      </c>
      <c r="T1328" s="257" t="s">
        <v>10823</v>
      </c>
      <c r="U1328" s="134" t="s">
        <v>3085</v>
      </c>
      <c r="V1328" s="164" t="s">
        <v>85</v>
      </c>
      <c r="W1328" s="302" t="s">
        <v>3243</v>
      </c>
      <c r="X1328" s="143" t="s">
        <v>232</v>
      </c>
      <c r="Y1328" s="97" t="s">
        <v>232</v>
      </c>
      <c r="Z1328" s="255" t="s">
        <v>3275</v>
      </c>
      <c r="AA1328" s="106" t="s">
        <v>3277</v>
      </c>
      <c r="AB1328" s="259" t="s">
        <v>173</v>
      </c>
      <c r="AC1328" s="133" t="s">
        <v>8234</v>
      </c>
      <c r="AD1328" s="303">
        <f t="shared" si="20"/>
        <v>1</v>
      </c>
      <c r="AE1328" s="105"/>
      <c r="AF1328" s="133" t="str">
        <f>VLOOKUP(N1328,'2021jobs'!A:A,1,0)</f>
        <v>MKCM-P1</v>
      </c>
      <c r="AG1328" s="133" t="str">
        <f>VLOOKUP(Z1328,'2021jobs'!A:A,1,0)</f>
        <v>MKCM-P1</v>
      </c>
      <c r="AH1328" s="256"/>
      <c r="AI1328" s="132" t="s">
        <v>3275</v>
      </c>
      <c r="AJ1328" s="172" t="s">
        <v>239</v>
      </c>
      <c r="AK1328" s="135"/>
      <c r="AL1328" s="98" t="s">
        <v>3243</v>
      </c>
      <c r="AM1328" s="164" t="s">
        <v>85</v>
      </c>
      <c r="AN1328" s="164" t="s">
        <v>85</v>
      </c>
      <c r="AO1328" s="5" t="s">
        <v>173</v>
      </c>
    </row>
    <row r="1329" spans="1:41" s="9" customFormat="1" ht="15" customHeight="1" x14ac:dyDescent="0.4">
      <c r="A1329" s="125">
        <v>0</v>
      </c>
      <c r="B1329" s="125">
        <v>0</v>
      </c>
      <c r="C1329" s="125">
        <v>0</v>
      </c>
      <c r="D1329" s="125">
        <v>0</v>
      </c>
      <c r="E1329" s="125">
        <v>0</v>
      </c>
      <c r="F1329" s="125">
        <v>0</v>
      </c>
      <c r="G1329" s="125">
        <v>0</v>
      </c>
      <c r="H1329" s="120">
        <v>1</v>
      </c>
      <c r="I1329" s="125">
        <v>0</v>
      </c>
      <c r="J1329" s="300">
        <v>0</v>
      </c>
      <c r="K1329" s="123">
        <v>1</v>
      </c>
      <c r="L1329" s="125">
        <v>0</v>
      </c>
      <c r="M1329" s="135" t="s">
        <v>9737</v>
      </c>
      <c r="N1329" s="133" t="s">
        <v>10452</v>
      </c>
      <c r="O1329" s="254" t="s">
        <v>3279</v>
      </c>
      <c r="P1329" s="254" t="s">
        <v>611</v>
      </c>
      <c r="Q1329" s="254" t="s">
        <v>7480</v>
      </c>
      <c r="R1329" s="257" t="s">
        <v>9135</v>
      </c>
      <c r="S1329" s="313" t="s">
        <v>8881</v>
      </c>
      <c r="T1329" s="257" t="s">
        <v>10779</v>
      </c>
      <c r="U1329" s="134" t="s">
        <v>3085</v>
      </c>
      <c r="V1329" s="164" t="s">
        <v>85</v>
      </c>
      <c r="W1329" s="302" t="s">
        <v>3278</v>
      </c>
      <c r="X1329" s="143" t="s">
        <v>232</v>
      </c>
      <c r="Y1329" s="97" t="s">
        <v>232</v>
      </c>
      <c r="Z1329" s="255" t="s">
        <v>300</v>
      </c>
      <c r="AA1329" s="306" t="s">
        <v>300</v>
      </c>
      <c r="AB1329" s="259" t="s">
        <v>173</v>
      </c>
      <c r="AC1329" s="133" t="s">
        <v>8235</v>
      </c>
      <c r="AD1329" s="303">
        <f t="shared" si="20"/>
        <v>0</v>
      </c>
      <c r="AE1329" s="254"/>
      <c r="AF1329" s="133" t="e">
        <f>VLOOKUP(N1329,'2021jobs'!A:A,1,0)</f>
        <v>#N/A</v>
      </c>
      <c r="AG1329" s="133" t="e">
        <f>VLOOKUP(Z1329,'2021jobs'!A:A,1,0)</f>
        <v>#N/A</v>
      </c>
      <c r="AH1329" s="256"/>
      <c r="AI1329" s="255"/>
      <c r="AJ1329" s="172"/>
      <c r="AK1329" s="135"/>
      <c r="AL1329" s="98"/>
      <c r="AM1329" s="164"/>
      <c r="AN1329" s="164"/>
      <c r="AO1329" s="5"/>
    </row>
    <row r="1330" spans="1:41" s="9" customFormat="1" ht="15" customHeight="1" x14ac:dyDescent="0.4">
      <c r="A1330" s="125">
        <v>0</v>
      </c>
      <c r="B1330" s="125">
        <v>0</v>
      </c>
      <c r="C1330" s="125">
        <v>0</v>
      </c>
      <c r="D1330" s="125">
        <v>0</v>
      </c>
      <c r="E1330" s="125">
        <v>0</v>
      </c>
      <c r="F1330" s="125">
        <v>0</v>
      </c>
      <c r="G1330" s="125">
        <v>0</v>
      </c>
      <c r="H1330" s="120">
        <v>1</v>
      </c>
      <c r="I1330" s="125">
        <v>0</v>
      </c>
      <c r="J1330" s="300">
        <v>0</v>
      </c>
      <c r="K1330" s="123">
        <v>1</v>
      </c>
      <c r="L1330" s="125">
        <v>0</v>
      </c>
      <c r="M1330" s="135"/>
      <c r="N1330" s="133" t="s">
        <v>3280</v>
      </c>
      <c r="O1330" s="254" t="s">
        <v>3279</v>
      </c>
      <c r="P1330" s="254" t="s">
        <v>433</v>
      </c>
      <c r="Q1330" s="254" t="s">
        <v>7480</v>
      </c>
      <c r="R1330" s="257" t="s">
        <v>3281</v>
      </c>
      <c r="S1330" s="313" t="s">
        <v>8881</v>
      </c>
      <c r="T1330" s="257" t="s">
        <v>10825</v>
      </c>
      <c r="U1330" s="134" t="s">
        <v>3085</v>
      </c>
      <c r="V1330" s="164" t="s">
        <v>85</v>
      </c>
      <c r="W1330" s="302" t="s">
        <v>3278</v>
      </c>
      <c r="X1330" s="143" t="s">
        <v>232</v>
      </c>
      <c r="Y1330" s="97" t="s">
        <v>232</v>
      </c>
      <c r="Z1330" s="255" t="s">
        <v>3280</v>
      </c>
      <c r="AA1330" s="106" t="s">
        <v>3282</v>
      </c>
      <c r="AB1330" s="259" t="s">
        <v>173</v>
      </c>
      <c r="AC1330" s="133" t="s">
        <v>8235</v>
      </c>
      <c r="AD1330" s="303">
        <f t="shared" si="20"/>
        <v>1</v>
      </c>
      <c r="AE1330" s="105"/>
      <c r="AF1330" s="133" t="str">
        <f>VLOOKUP(N1330,'2021jobs'!A:A,1,0)</f>
        <v>MKCL-P4</v>
      </c>
      <c r="AG1330" s="133" t="str">
        <f>VLOOKUP(Z1330,'2021jobs'!A:A,1,0)</f>
        <v>MKCL-P4</v>
      </c>
      <c r="AH1330" s="256"/>
      <c r="AI1330" s="132" t="s">
        <v>3280</v>
      </c>
      <c r="AJ1330" s="172" t="s">
        <v>239</v>
      </c>
      <c r="AK1330" s="135"/>
      <c r="AL1330" s="106" t="s">
        <v>3278</v>
      </c>
      <c r="AM1330" s="164" t="s">
        <v>85</v>
      </c>
      <c r="AN1330" s="164" t="s">
        <v>85</v>
      </c>
      <c r="AO1330" s="5" t="s">
        <v>173</v>
      </c>
    </row>
    <row r="1331" spans="1:41" s="9" customFormat="1" ht="15" customHeight="1" x14ac:dyDescent="0.4">
      <c r="A1331" s="125">
        <v>0</v>
      </c>
      <c r="B1331" s="125">
        <v>0</v>
      </c>
      <c r="C1331" s="125">
        <v>0</v>
      </c>
      <c r="D1331" s="125">
        <v>0</v>
      </c>
      <c r="E1331" s="125">
        <v>0</v>
      </c>
      <c r="F1331" s="125">
        <v>0</v>
      </c>
      <c r="G1331" s="125">
        <v>0</v>
      </c>
      <c r="H1331" s="120">
        <v>1</v>
      </c>
      <c r="I1331" s="125">
        <v>0</v>
      </c>
      <c r="J1331" s="300">
        <v>0</v>
      </c>
      <c r="K1331" s="123">
        <v>1</v>
      </c>
      <c r="L1331" s="125">
        <v>0</v>
      </c>
      <c r="M1331" s="135"/>
      <c r="N1331" s="133" t="s">
        <v>3283</v>
      </c>
      <c r="O1331" s="254" t="s">
        <v>3279</v>
      </c>
      <c r="P1331" s="254" t="s">
        <v>355</v>
      </c>
      <c r="Q1331" s="254" t="s">
        <v>7480</v>
      </c>
      <c r="R1331" s="257" t="s">
        <v>3284</v>
      </c>
      <c r="S1331" s="313" t="s">
        <v>8881</v>
      </c>
      <c r="T1331" s="257" t="s">
        <v>10824</v>
      </c>
      <c r="U1331" s="134" t="s">
        <v>3085</v>
      </c>
      <c r="V1331" s="164" t="s">
        <v>85</v>
      </c>
      <c r="W1331" s="302" t="s">
        <v>3278</v>
      </c>
      <c r="X1331" s="143" t="s">
        <v>232</v>
      </c>
      <c r="Y1331" s="97" t="s">
        <v>232</v>
      </c>
      <c r="Z1331" s="255" t="s">
        <v>3283</v>
      </c>
      <c r="AA1331" s="106" t="s">
        <v>3285</v>
      </c>
      <c r="AB1331" s="259" t="s">
        <v>173</v>
      </c>
      <c r="AC1331" s="133" t="s">
        <v>8235</v>
      </c>
      <c r="AD1331" s="303">
        <f t="shared" si="20"/>
        <v>1</v>
      </c>
      <c r="AE1331" s="105" t="s">
        <v>7482</v>
      </c>
      <c r="AF1331" s="133" t="str">
        <f>VLOOKUP(N1331,'2021jobs'!A:A,1,0)</f>
        <v>MKCL-P3</v>
      </c>
      <c r="AG1331" s="133" t="str">
        <f>VLOOKUP(Z1331,'2021jobs'!A:A,1,0)</f>
        <v>MKCL-P3</v>
      </c>
      <c r="AH1331" s="256"/>
      <c r="AI1331" s="132" t="s">
        <v>3283</v>
      </c>
      <c r="AJ1331" s="172" t="s">
        <v>239</v>
      </c>
      <c r="AK1331" s="135"/>
      <c r="AL1331" s="106" t="s">
        <v>3278</v>
      </c>
      <c r="AM1331" s="164" t="s">
        <v>85</v>
      </c>
      <c r="AN1331" s="164" t="s">
        <v>85</v>
      </c>
      <c r="AO1331" s="5" t="s">
        <v>173</v>
      </c>
    </row>
    <row r="1332" spans="1:41" s="9" customFormat="1" ht="15" customHeight="1" x14ac:dyDescent="0.4">
      <c r="A1332" s="125">
        <v>0</v>
      </c>
      <c r="B1332" s="125">
        <v>0</v>
      </c>
      <c r="C1332" s="125">
        <v>0</v>
      </c>
      <c r="D1332" s="125">
        <v>0</v>
      </c>
      <c r="E1332" s="125">
        <v>0</v>
      </c>
      <c r="F1332" s="125">
        <v>0</v>
      </c>
      <c r="G1332" s="125">
        <v>0</v>
      </c>
      <c r="H1332" s="120">
        <v>1</v>
      </c>
      <c r="I1332" s="125">
        <v>0</v>
      </c>
      <c r="J1332" s="300">
        <v>0</v>
      </c>
      <c r="K1332" s="123">
        <v>1</v>
      </c>
      <c r="L1332" s="125">
        <v>0</v>
      </c>
      <c r="M1332" s="135" t="s">
        <v>9737</v>
      </c>
      <c r="N1332" s="133" t="s">
        <v>10453</v>
      </c>
      <c r="O1332" s="254" t="s">
        <v>3279</v>
      </c>
      <c r="P1332" s="254" t="s">
        <v>443</v>
      </c>
      <c r="Q1332" s="254" t="s">
        <v>7480</v>
      </c>
      <c r="R1332" s="257" t="s">
        <v>9136</v>
      </c>
      <c r="S1332" s="313" t="s">
        <v>8881</v>
      </c>
      <c r="T1332" s="257" t="s">
        <v>9696</v>
      </c>
      <c r="U1332" s="134" t="s">
        <v>3085</v>
      </c>
      <c r="V1332" s="164" t="s">
        <v>85</v>
      </c>
      <c r="W1332" s="302" t="s">
        <v>3278</v>
      </c>
      <c r="X1332" s="143" t="s">
        <v>232</v>
      </c>
      <c r="Y1332" s="97" t="s">
        <v>232</v>
      </c>
      <c r="Z1332" s="255" t="s">
        <v>300</v>
      </c>
      <c r="AA1332" s="306" t="s">
        <v>300</v>
      </c>
      <c r="AB1332" s="259" t="s">
        <v>173</v>
      </c>
      <c r="AC1332" s="133" t="s">
        <v>8235</v>
      </c>
      <c r="AD1332" s="303">
        <f t="shared" si="20"/>
        <v>0</v>
      </c>
      <c r="AE1332" s="254"/>
      <c r="AF1332" s="133" t="e">
        <f>VLOOKUP(N1332,'2021jobs'!A:A,1,0)</f>
        <v>#N/A</v>
      </c>
      <c r="AG1332" s="133" t="e">
        <f>VLOOKUP(Z1332,'2021jobs'!A:A,1,0)</f>
        <v>#N/A</v>
      </c>
      <c r="AH1332" s="256"/>
      <c r="AI1332" s="255"/>
      <c r="AJ1332" s="172"/>
      <c r="AK1332" s="135"/>
      <c r="AL1332" s="259"/>
      <c r="AM1332" s="164"/>
      <c r="AN1332" s="164"/>
      <c r="AO1332" s="5"/>
    </row>
    <row r="1333" spans="1:41" s="9" customFormat="1" ht="15" customHeight="1" x14ac:dyDescent="0.4">
      <c r="A1333" s="125">
        <v>0</v>
      </c>
      <c r="B1333" s="125">
        <v>0</v>
      </c>
      <c r="C1333" s="125">
        <v>0</v>
      </c>
      <c r="D1333" s="125">
        <v>0</v>
      </c>
      <c r="E1333" s="125">
        <v>0</v>
      </c>
      <c r="F1333" s="125">
        <v>0</v>
      </c>
      <c r="G1333" s="125">
        <v>0</v>
      </c>
      <c r="H1333" s="120">
        <v>1</v>
      </c>
      <c r="I1333" s="125">
        <v>0</v>
      </c>
      <c r="J1333" s="300">
        <v>0</v>
      </c>
      <c r="K1333" s="123">
        <v>1</v>
      </c>
      <c r="L1333" s="125">
        <v>0</v>
      </c>
      <c r="M1333" s="135" t="s">
        <v>9737</v>
      </c>
      <c r="N1333" s="133" t="s">
        <v>10454</v>
      </c>
      <c r="O1333" s="254" t="s">
        <v>3279</v>
      </c>
      <c r="P1333" s="254" t="s">
        <v>474</v>
      </c>
      <c r="Q1333" s="254" t="s">
        <v>7480</v>
      </c>
      <c r="R1333" s="257" t="s">
        <v>9137</v>
      </c>
      <c r="S1333" s="313" t="s">
        <v>8881</v>
      </c>
      <c r="T1333" s="257" t="s">
        <v>10823</v>
      </c>
      <c r="U1333" s="134" t="s">
        <v>3085</v>
      </c>
      <c r="V1333" s="164" t="s">
        <v>85</v>
      </c>
      <c r="W1333" s="302" t="s">
        <v>3278</v>
      </c>
      <c r="X1333" s="143" t="s">
        <v>232</v>
      </c>
      <c r="Y1333" s="97" t="s">
        <v>232</v>
      </c>
      <c r="Z1333" s="255" t="s">
        <v>300</v>
      </c>
      <c r="AA1333" s="306" t="s">
        <v>300</v>
      </c>
      <c r="AB1333" s="259" t="s">
        <v>173</v>
      </c>
      <c r="AC1333" s="133" t="s">
        <v>8235</v>
      </c>
      <c r="AD1333" s="303">
        <f t="shared" si="20"/>
        <v>0</v>
      </c>
      <c r="AE1333" s="254"/>
      <c r="AF1333" s="133" t="e">
        <f>VLOOKUP(N1333,'2021jobs'!A:A,1,0)</f>
        <v>#N/A</v>
      </c>
      <c r="AG1333" s="133" t="e">
        <f>VLOOKUP(Z1333,'2021jobs'!A:A,1,0)</f>
        <v>#N/A</v>
      </c>
      <c r="AH1333" s="256"/>
      <c r="AI1333" s="255"/>
      <c r="AJ1333" s="172"/>
      <c r="AK1333" s="135"/>
      <c r="AL1333" s="259"/>
      <c r="AM1333" s="164"/>
      <c r="AN1333" s="164"/>
      <c r="AO1333" s="5"/>
    </row>
    <row r="1334" spans="1:41" s="9" customFormat="1" ht="15" customHeight="1" x14ac:dyDescent="0.4">
      <c r="A1334" s="123">
        <v>1</v>
      </c>
      <c r="B1334" s="125">
        <v>0</v>
      </c>
      <c r="C1334" s="125">
        <v>0</v>
      </c>
      <c r="D1334" s="125">
        <v>0</v>
      </c>
      <c r="E1334" s="125">
        <v>0</v>
      </c>
      <c r="F1334" s="125">
        <v>0</v>
      </c>
      <c r="G1334" s="125">
        <v>0</v>
      </c>
      <c r="H1334" s="120">
        <v>1</v>
      </c>
      <c r="I1334" s="125">
        <v>0</v>
      </c>
      <c r="J1334" s="300">
        <v>0</v>
      </c>
      <c r="K1334" s="128">
        <v>0</v>
      </c>
      <c r="L1334" s="125">
        <v>0</v>
      </c>
      <c r="M1334" s="135" t="s">
        <v>9737</v>
      </c>
      <c r="N1334" s="133" t="s">
        <v>10455</v>
      </c>
      <c r="O1334" s="254" t="s">
        <v>3287</v>
      </c>
      <c r="P1334" s="254" t="s">
        <v>256</v>
      </c>
      <c r="Q1334" s="254" t="s">
        <v>46</v>
      </c>
      <c r="R1334" s="257" t="s">
        <v>8883</v>
      </c>
      <c r="S1334" s="313" t="s">
        <v>8882</v>
      </c>
      <c r="T1334" s="257" t="s">
        <v>9705</v>
      </c>
      <c r="U1334" s="134" t="s">
        <v>3085</v>
      </c>
      <c r="V1334" s="164" t="s">
        <v>85</v>
      </c>
      <c r="W1334" s="302" t="s">
        <v>3286</v>
      </c>
      <c r="X1334" s="143" t="s">
        <v>232</v>
      </c>
      <c r="Y1334" s="97" t="s">
        <v>232</v>
      </c>
      <c r="Z1334" s="255" t="s">
        <v>300</v>
      </c>
      <c r="AA1334" s="306" t="s">
        <v>300</v>
      </c>
      <c r="AB1334" s="259" t="s">
        <v>173</v>
      </c>
      <c r="AC1334" s="133" t="s">
        <v>8236</v>
      </c>
      <c r="AD1334" s="303">
        <f t="shared" si="20"/>
        <v>0</v>
      </c>
      <c r="AE1334" s="254"/>
      <c r="AF1334" s="133" t="e">
        <f>VLOOKUP(N1334,'2021jobs'!A:A,1,0)</f>
        <v>#N/A</v>
      </c>
      <c r="AG1334" s="133" t="e">
        <f>VLOOKUP(Z1334,'2021jobs'!A:A,1,0)</f>
        <v>#N/A</v>
      </c>
      <c r="AH1334" s="256"/>
      <c r="AI1334" s="255"/>
      <c r="AJ1334" s="172"/>
      <c r="AK1334" s="135"/>
      <c r="AL1334" s="259"/>
      <c r="AM1334" s="164"/>
      <c r="AN1334" s="164"/>
      <c r="AO1334" s="5"/>
    </row>
    <row r="1335" spans="1:41" s="9" customFormat="1" ht="15" customHeight="1" x14ac:dyDescent="0.4">
      <c r="A1335" s="120">
        <v>1</v>
      </c>
      <c r="B1335" s="125">
        <v>0</v>
      </c>
      <c r="C1335" s="125">
        <v>0</v>
      </c>
      <c r="D1335" s="125">
        <v>0</v>
      </c>
      <c r="E1335" s="125">
        <v>0</v>
      </c>
      <c r="F1335" s="125">
        <v>0</v>
      </c>
      <c r="G1335" s="125">
        <v>0</v>
      </c>
      <c r="H1335" s="120">
        <v>1</v>
      </c>
      <c r="I1335" s="125">
        <v>0</v>
      </c>
      <c r="J1335" s="300">
        <v>0</v>
      </c>
      <c r="K1335" s="125">
        <v>0</v>
      </c>
      <c r="L1335" s="125">
        <v>0</v>
      </c>
      <c r="M1335" s="135"/>
      <c r="N1335" s="133" t="s">
        <v>3288</v>
      </c>
      <c r="O1335" s="254" t="s">
        <v>3287</v>
      </c>
      <c r="P1335" s="254" t="s">
        <v>297</v>
      </c>
      <c r="Q1335" s="254" t="s">
        <v>46</v>
      </c>
      <c r="R1335" s="257" t="s">
        <v>3289</v>
      </c>
      <c r="S1335" s="313" t="s">
        <v>8882</v>
      </c>
      <c r="T1335" s="257" t="s">
        <v>9704</v>
      </c>
      <c r="U1335" s="134" t="s">
        <v>3085</v>
      </c>
      <c r="V1335" s="164" t="s">
        <v>85</v>
      </c>
      <c r="W1335" s="302" t="s">
        <v>3286</v>
      </c>
      <c r="X1335" s="143" t="s">
        <v>232</v>
      </c>
      <c r="Y1335" s="97" t="s">
        <v>232</v>
      </c>
      <c r="Z1335" s="255" t="s">
        <v>3288</v>
      </c>
      <c r="AA1335" s="106" t="s">
        <v>3290</v>
      </c>
      <c r="AB1335" s="259" t="s">
        <v>173</v>
      </c>
      <c r="AC1335" s="133" t="s">
        <v>8236</v>
      </c>
      <c r="AD1335" s="303">
        <f t="shared" si="20"/>
        <v>1</v>
      </c>
      <c r="AE1335" s="105" t="s">
        <v>7482</v>
      </c>
      <c r="AF1335" s="133" t="str">
        <f>VLOOKUP(N1335,'2021jobs'!A:A,1,0)</f>
        <v>PRBM-V1</v>
      </c>
      <c r="AG1335" s="133" t="str">
        <f>VLOOKUP(Z1335,'2021jobs'!A:A,1,0)</f>
        <v>PRBM-V1</v>
      </c>
      <c r="AH1335" s="256"/>
      <c r="AI1335" s="132" t="s">
        <v>3288</v>
      </c>
      <c r="AJ1335" s="172" t="s">
        <v>239</v>
      </c>
      <c r="AK1335" s="135"/>
      <c r="AL1335" s="98" t="s">
        <v>3286</v>
      </c>
      <c r="AM1335" s="164" t="s">
        <v>85</v>
      </c>
      <c r="AN1335" s="164" t="s">
        <v>85</v>
      </c>
      <c r="AO1335" s="5" t="s">
        <v>173</v>
      </c>
    </row>
    <row r="1336" spans="1:41" s="9" customFormat="1" ht="15" customHeight="1" x14ac:dyDescent="0.4">
      <c r="A1336" s="125">
        <v>0</v>
      </c>
      <c r="B1336" s="125">
        <v>0</v>
      </c>
      <c r="C1336" s="125">
        <v>0</v>
      </c>
      <c r="D1336" s="125">
        <v>0</v>
      </c>
      <c r="E1336" s="125">
        <v>0</v>
      </c>
      <c r="F1336" s="125">
        <v>0</v>
      </c>
      <c r="G1336" s="125">
        <v>0</v>
      </c>
      <c r="H1336" s="120">
        <v>1</v>
      </c>
      <c r="I1336" s="125">
        <v>0</v>
      </c>
      <c r="J1336" s="300">
        <v>0</v>
      </c>
      <c r="K1336" s="125">
        <v>0</v>
      </c>
      <c r="L1336" s="125">
        <v>0</v>
      </c>
      <c r="M1336" s="135"/>
      <c r="N1336" s="133" t="s">
        <v>3291</v>
      </c>
      <c r="O1336" s="254" t="s">
        <v>3287</v>
      </c>
      <c r="P1336" s="254" t="s">
        <v>453</v>
      </c>
      <c r="Q1336" s="110" t="s">
        <v>7479</v>
      </c>
      <c r="R1336" s="257" t="s">
        <v>3292</v>
      </c>
      <c r="S1336" s="313" t="s">
        <v>8884</v>
      </c>
      <c r="T1336" s="257" t="s">
        <v>9701</v>
      </c>
      <c r="U1336" s="134" t="s">
        <v>3085</v>
      </c>
      <c r="V1336" s="164" t="s">
        <v>85</v>
      </c>
      <c r="W1336" s="302" t="s">
        <v>3286</v>
      </c>
      <c r="X1336" s="143" t="s">
        <v>232</v>
      </c>
      <c r="Y1336" s="97" t="s">
        <v>232</v>
      </c>
      <c r="Z1336" s="255" t="s">
        <v>3291</v>
      </c>
      <c r="AA1336" s="106" t="s">
        <v>3293</v>
      </c>
      <c r="AB1336" s="259" t="s">
        <v>173</v>
      </c>
      <c r="AC1336" s="133" t="s">
        <v>8237</v>
      </c>
      <c r="AD1336" s="303">
        <f t="shared" si="20"/>
        <v>1</v>
      </c>
      <c r="AE1336" s="105"/>
      <c r="AF1336" s="133" t="str">
        <f>VLOOKUP(N1336,'2021jobs'!A:A,1,0)</f>
        <v>PRBM-D2</v>
      </c>
      <c r="AG1336" s="133" t="str">
        <f>VLOOKUP(Z1336,'2021jobs'!A:A,1,0)</f>
        <v>PRBM-D2</v>
      </c>
      <c r="AH1336" s="256"/>
      <c r="AI1336" s="132" t="s">
        <v>3291</v>
      </c>
      <c r="AJ1336" s="172" t="s">
        <v>239</v>
      </c>
      <c r="AK1336" s="135"/>
      <c r="AL1336" s="98" t="s">
        <v>3286</v>
      </c>
      <c r="AM1336" s="164" t="s">
        <v>85</v>
      </c>
      <c r="AN1336" s="164" t="s">
        <v>85</v>
      </c>
      <c r="AO1336" s="5" t="s">
        <v>173</v>
      </c>
    </row>
    <row r="1337" spans="1:41" s="9" customFormat="1" ht="15" customHeight="1" x14ac:dyDescent="0.4">
      <c r="A1337" s="125">
        <v>0</v>
      </c>
      <c r="B1337" s="125">
        <v>0</v>
      </c>
      <c r="C1337" s="125">
        <v>0</v>
      </c>
      <c r="D1337" s="125">
        <v>0</v>
      </c>
      <c r="E1337" s="125">
        <v>0</v>
      </c>
      <c r="F1337" s="125">
        <v>0</v>
      </c>
      <c r="G1337" s="125">
        <v>0</v>
      </c>
      <c r="H1337" s="120">
        <v>1</v>
      </c>
      <c r="I1337" s="125">
        <v>0</v>
      </c>
      <c r="J1337" s="300">
        <v>0</v>
      </c>
      <c r="K1337" s="125">
        <v>0</v>
      </c>
      <c r="L1337" s="125">
        <v>0</v>
      </c>
      <c r="M1337" s="135"/>
      <c r="N1337" s="133" t="s">
        <v>3294</v>
      </c>
      <c r="O1337" s="254" t="s">
        <v>3287</v>
      </c>
      <c r="P1337" s="254" t="s">
        <v>352</v>
      </c>
      <c r="Q1337" s="110" t="s">
        <v>7479</v>
      </c>
      <c r="R1337" s="257" t="s">
        <v>3295</v>
      </c>
      <c r="S1337" s="313" t="s">
        <v>8884</v>
      </c>
      <c r="T1337" s="257" t="s">
        <v>9700</v>
      </c>
      <c r="U1337" s="134" t="s">
        <v>3085</v>
      </c>
      <c r="V1337" s="164" t="s">
        <v>85</v>
      </c>
      <c r="W1337" s="302" t="s">
        <v>3286</v>
      </c>
      <c r="X1337" s="143" t="s">
        <v>232</v>
      </c>
      <c r="Y1337" s="97" t="s">
        <v>232</v>
      </c>
      <c r="Z1337" s="255" t="s">
        <v>3294</v>
      </c>
      <c r="AA1337" s="106" t="s">
        <v>3296</v>
      </c>
      <c r="AB1337" s="259" t="s">
        <v>173</v>
      </c>
      <c r="AC1337" s="133" t="s">
        <v>8237</v>
      </c>
      <c r="AD1337" s="303">
        <f t="shared" si="20"/>
        <v>1</v>
      </c>
      <c r="AE1337" s="105"/>
      <c r="AF1337" s="133" t="str">
        <f>VLOOKUP(N1337,'2021jobs'!A:A,1,0)</f>
        <v>PRBM-D1</v>
      </c>
      <c r="AG1337" s="133" t="str">
        <f>VLOOKUP(Z1337,'2021jobs'!A:A,1,0)</f>
        <v>PRBM-D1</v>
      </c>
      <c r="AH1337" s="256"/>
      <c r="AI1337" s="132" t="s">
        <v>3294</v>
      </c>
      <c r="AJ1337" s="172" t="s">
        <v>239</v>
      </c>
      <c r="AK1337" s="135"/>
      <c r="AL1337" s="98" t="s">
        <v>3286</v>
      </c>
      <c r="AM1337" s="164" t="s">
        <v>85</v>
      </c>
      <c r="AN1337" s="164" t="s">
        <v>85</v>
      </c>
      <c r="AO1337" s="5" t="s">
        <v>173</v>
      </c>
    </row>
    <row r="1338" spans="1:41" s="9" customFormat="1" ht="15" customHeight="1" x14ac:dyDescent="0.4">
      <c r="A1338" s="125">
        <v>0</v>
      </c>
      <c r="B1338" s="125">
        <v>0</v>
      </c>
      <c r="C1338" s="125">
        <v>0</v>
      </c>
      <c r="D1338" s="125">
        <v>0</v>
      </c>
      <c r="E1338" s="125">
        <v>0</v>
      </c>
      <c r="F1338" s="125">
        <v>0</v>
      </c>
      <c r="G1338" s="125">
        <v>0</v>
      </c>
      <c r="H1338" s="120">
        <v>1</v>
      </c>
      <c r="I1338" s="125">
        <v>0</v>
      </c>
      <c r="J1338" s="300">
        <v>0</v>
      </c>
      <c r="K1338" s="125">
        <v>0</v>
      </c>
      <c r="L1338" s="125">
        <v>0</v>
      </c>
      <c r="M1338" s="135"/>
      <c r="N1338" s="133" t="s">
        <v>3297</v>
      </c>
      <c r="O1338" s="254" t="s">
        <v>3287</v>
      </c>
      <c r="P1338" s="254" t="s">
        <v>415</v>
      </c>
      <c r="Q1338" s="254" t="s">
        <v>7479</v>
      </c>
      <c r="R1338" s="257" t="s">
        <v>3298</v>
      </c>
      <c r="S1338" s="313" t="s">
        <v>8884</v>
      </c>
      <c r="T1338" s="257" t="s">
        <v>9698</v>
      </c>
      <c r="U1338" s="134" t="s">
        <v>3085</v>
      </c>
      <c r="V1338" s="164" t="s">
        <v>85</v>
      </c>
      <c r="W1338" s="302" t="s">
        <v>3286</v>
      </c>
      <c r="X1338" s="143" t="s">
        <v>232</v>
      </c>
      <c r="Y1338" s="97" t="s">
        <v>232</v>
      </c>
      <c r="Z1338" s="255" t="s">
        <v>3297</v>
      </c>
      <c r="AA1338" s="106" t="s">
        <v>3299</v>
      </c>
      <c r="AB1338" s="259" t="s">
        <v>173</v>
      </c>
      <c r="AC1338" s="133" t="s">
        <v>8237</v>
      </c>
      <c r="AD1338" s="303">
        <f t="shared" si="20"/>
        <v>1</v>
      </c>
      <c r="AE1338" s="105"/>
      <c r="AF1338" s="133" t="str">
        <f>VLOOKUP(N1338,'2021jobs'!A:A,1,0)</f>
        <v>PRBM-M2</v>
      </c>
      <c r="AG1338" s="133" t="str">
        <f>VLOOKUP(Z1338,'2021jobs'!A:A,1,0)</f>
        <v>PRBM-M2</v>
      </c>
      <c r="AH1338" s="256"/>
      <c r="AI1338" s="132" t="s">
        <v>3297</v>
      </c>
      <c r="AJ1338" s="172" t="s">
        <v>239</v>
      </c>
      <c r="AK1338" s="135"/>
      <c r="AL1338" s="98" t="s">
        <v>3286</v>
      </c>
      <c r="AM1338" s="164" t="s">
        <v>85</v>
      </c>
      <c r="AN1338" s="164" t="s">
        <v>85</v>
      </c>
      <c r="AO1338" s="5" t="s">
        <v>173</v>
      </c>
    </row>
    <row r="1339" spans="1:41" s="9" customFormat="1" ht="15" customHeight="1" x14ac:dyDescent="0.4">
      <c r="A1339" s="125">
        <v>0</v>
      </c>
      <c r="B1339" s="125">
        <v>0</v>
      </c>
      <c r="C1339" s="125">
        <v>0</v>
      </c>
      <c r="D1339" s="125">
        <v>0</v>
      </c>
      <c r="E1339" s="125">
        <v>0</v>
      </c>
      <c r="F1339" s="125">
        <v>0</v>
      </c>
      <c r="G1339" s="125">
        <v>0</v>
      </c>
      <c r="H1339" s="120">
        <v>1</v>
      </c>
      <c r="I1339" s="125">
        <v>0</v>
      </c>
      <c r="J1339" s="300">
        <v>0</v>
      </c>
      <c r="K1339" s="125">
        <v>0</v>
      </c>
      <c r="L1339" s="125">
        <v>0</v>
      </c>
      <c r="M1339" s="135"/>
      <c r="N1339" s="133" t="s">
        <v>3300</v>
      </c>
      <c r="O1339" s="254" t="s">
        <v>3287</v>
      </c>
      <c r="P1339" s="254" t="s">
        <v>363</v>
      </c>
      <c r="Q1339" s="105" t="s">
        <v>7479</v>
      </c>
      <c r="R1339" s="257" t="s">
        <v>3301</v>
      </c>
      <c r="S1339" s="313" t="s">
        <v>8884</v>
      </c>
      <c r="T1339" s="257" t="s">
        <v>9699</v>
      </c>
      <c r="U1339" s="134" t="s">
        <v>3085</v>
      </c>
      <c r="V1339" s="164" t="s">
        <v>85</v>
      </c>
      <c r="W1339" s="302" t="s">
        <v>3286</v>
      </c>
      <c r="X1339" s="143" t="s">
        <v>232</v>
      </c>
      <c r="Y1339" s="97" t="s">
        <v>232</v>
      </c>
      <c r="Z1339" s="255" t="s">
        <v>3300</v>
      </c>
      <c r="AA1339" s="106" t="s">
        <v>3302</v>
      </c>
      <c r="AB1339" s="259" t="s">
        <v>173</v>
      </c>
      <c r="AC1339" s="133" t="s">
        <v>8237</v>
      </c>
      <c r="AD1339" s="303">
        <f t="shared" si="20"/>
        <v>1</v>
      </c>
      <c r="AE1339" s="105" t="s">
        <v>7482</v>
      </c>
      <c r="AF1339" s="133" t="str">
        <f>VLOOKUP(N1339,'2021jobs'!A:A,1,0)</f>
        <v>PRBM-M1</v>
      </c>
      <c r="AG1339" s="133" t="str">
        <f>VLOOKUP(Z1339,'2021jobs'!A:A,1,0)</f>
        <v>PRBM-M1</v>
      </c>
      <c r="AH1339" s="256"/>
      <c r="AI1339" s="132" t="s">
        <v>3300</v>
      </c>
      <c r="AJ1339" s="172" t="s">
        <v>239</v>
      </c>
      <c r="AK1339" s="135"/>
      <c r="AL1339" s="98" t="s">
        <v>3286</v>
      </c>
      <c r="AM1339" s="164" t="s">
        <v>85</v>
      </c>
      <c r="AN1339" s="164" t="s">
        <v>85</v>
      </c>
      <c r="AO1339" s="5" t="s">
        <v>173</v>
      </c>
    </row>
    <row r="1340" spans="1:41" s="9" customFormat="1" ht="15" customHeight="1" x14ac:dyDescent="0.4">
      <c r="A1340" s="125">
        <v>0</v>
      </c>
      <c r="B1340" s="125">
        <v>0</v>
      </c>
      <c r="C1340" s="125">
        <v>0</v>
      </c>
      <c r="D1340" s="125">
        <v>0</v>
      </c>
      <c r="E1340" s="125">
        <v>0</v>
      </c>
      <c r="F1340" s="125">
        <v>0</v>
      </c>
      <c r="G1340" s="125">
        <v>0</v>
      </c>
      <c r="H1340" s="120">
        <v>1</v>
      </c>
      <c r="I1340" s="125">
        <v>0</v>
      </c>
      <c r="J1340" s="300">
        <v>0</v>
      </c>
      <c r="K1340" s="125">
        <v>0</v>
      </c>
      <c r="L1340" s="125">
        <v>0</v>
      </c>
      <c r="M1340" s="135" t="s">
        <v>9737</v>
      </c>
      <c r="N1340" s="133" t="s">
        <v>10456</v>
      </c>
      <c r="O1340" s="254" t="s">
        <v>3287</v>
      </c>
      <c r="P1340" s="254" t="s">
        <v>611</v>
      </c>
      <c r="Q1340" s="254" t="s">
        <v>7480</v>
      </c>
      <c r="R1340" s="257" t="s">
        <v>8885</v>
      </c>
      <c r="S1340" s="313" t="s">
        <v>9342</v>
      </c>
      <c r="T1340" s="257" t="s">
        <v>10779</v>
      </c>
      <c r="U1340" s="134" t="s">
        <v>3085</v>
      </c>
      <c r="V1340" s="164" t="s">
        <v>85</v>
      </c>
      <c r="W1340" s="302" t="s">
        <v>3286</v>
      </c>
      <c r="X1340" s="143" t="s">
        <v>232</v>
      </c>
      <c r="Y1340" s="97" t="s">
        <v>232</v>
      </c>
      <c r="Z1340" s="255" t="s">
        <v>300</v>
      </c>
      <c r="AA1340" s="306" t="s">
        <v>300</v>
      </c>
      <c r="AB1340" s="259" t="s">
        <v>173</v>
      </c>
      <c r="AC1340" s="133" t="s">
        <v>8238</v>
      </c>
      <c r="AD1340" s="303">
        <f t="shared" si="20"/>
        <v>0</v>
      </c>
      <c r="AE1340" s="254"/>
      <c r="AF1340" s="133" t="e">
        <f>VLOOKUP(N1340,'2021jobs'!A:A,1,0)</f>
        <v>#N/A</v>
      </c>
      <c r="AG1340" s="133" t="e">
        <f>VLOOKUP(Z1340,'2021jobs'!A:A,1,0)</f>
        <v>#N/A</v>
      </c>
      <c r="AH1340" s="256"/>
      <c r="AI1340" s="255"/>
      <c r="AJ1340" s="172"/>
      <c r="AK1340" s="135"/>
      <c r="AL1340" s="98"/>
      <c r="AM1340" s="164"/>
      <c r="AN1340" s="164"/>
      <c r="AO1340" s="5"/>
    </row>
    <row r="1341" spans="1:41" s="9" customFormat="1" ht="15" customHeight="1" x14ac:dyDescent="0.4">
      <c r="A1341" s="125">
        <v>0</v>
      </c>
      <c r="B1341" s="125">
        <v>0</v>
      </c>
      <c r="C1341" s="125">
        <v>0</v>
      </c>
      <c r="D1341" s="125">
        <v>0</v>
      </c>
      <c r="E1341" s="125">
        <v>0</v>
      </c>
      <c r="F1341" s="125">
        <v>0</v>
      </c>
      <c r="G1341" s="125">
        <v>0</v>
      </c>
      <c r="H1341" s="120">
        <v>1</v>
      </c>
      <c r="I1341" s="125">
        <v>0</v>
      </c>
      <c r="J1341" s="300">
        <v>0</v>
      </c>
      <c r="K1341" s="125">
        <v>0</v>
      </c>
      <c r="L1341" s="125">
        <v>0</v>
      </c>
      <c r="M1341" s="135"/>
      <c r="N1341" s="133" t="s">
        <v>3303</v>
      </c>
      <c r="O1341" s="254" t="s">
        <v>3287</v>
      </c>
      <c r="P1341" s="254" t="s">
        <v>433</v>
      </c>
      <c r="Q1341" s="254" t="s">
        <v>7480</v>
      </c>
      <c r="R1341" s="257" t="s">
        <v>3304</v>
      </c>
      <c r="S1341" s="313" t="s">
        <v>9342</v>
      </c>
      <c r="T1341" s="257" t="s">
        <v>10825</v>
      </c>
      <c r="U1341" s="134" t="s">
        <v>3085</v>
      </c>
      <c r="V1341" s="164" t="s">
        <v>85</v>
      </c>
      <c r="W1341" s="302" t="s">
        <v>3286</v>
      </c>
      <c r="X1341" s="143" t="s">
        <v>232</v>
      </c>
      <c r="Y1341" s="97" t="s">
        <v>232</v>
      </c>
      <c r="Z1341" s="255" t="s">
        <v>3303</v>
      </c>
      <c r="AA1341" s="106" t="s">
        <v>3305</v>
      </c>
      <c r="AB1341" s="259" t="s">
        <v>173</v>
      </c>
      <c r="AC1341" s="133" t="s">
        <v>8238</v>
      </c>
      <c r="AD1341" s="303">
        <f t="shared" si="20"/>
        <v>1</v>
      </c>
      <c r="AE1341" s="105"/>
      <c r="AF1341" s="133" t="str">
        <f>VLOOKUP(N1341,'2021jobs'!A:A,1,0)</f>
        <v>PRBM-P4</v>
      </c>
      <c r="AG1341" s="133" t="str">
        <f>VLOOKUP(Z1341,'2021jobs'!A:A,1,0)</f>
        <v>PRBM-P4</v>
      </c>
      <c r="AH1341" s="256"/>
      <c r="AI1341" s="132" t="s">
        <v>3303</v>
      </c>
      <c r="AJ1341" s="172" t="s">
        <v>239</v>
      </c>
      <c r="AK1341" s="135"/>
      <c r="AL1341" s="98" t="s">
        <v>3286</v>
      </c>
      <c r="AM1341" s="164" t="s">
        <v>85</v>
      </c>
      <c r="AN1341" s="164" t="s">
        <v>85</v>
      </c>
      <c r="AO1341" s="5" t="s">
        <v>173</v>
      </c>
    </row>
    <row r="1342" spans="1:41" s="9" customFormat="1" ht="15" customHeight="1" x14ac:dyDescent="0.4">
      <c r="A1342" s="125">
        <v>0</v>
      </c>
      <c r="B1342" s="125">
        <v>0</v>
      </c>
      <c r="C1342" s="125">
        <v>0</v>
      </c>
      <c r="D1342" s="125">
        <v>0</v>
      </c>
      <c r="E1342" s="125">
        <v>0</v>
      </c>
      <c r="F1342" s="125">
        <v>0</v>
      </c>
      <c r="G1342" s="125">
        <v>0</v>
      </c>
      <c r="H1342" s="120">
        <v>1</v>
      </c>
      <c r="I1342" s="125">
        <v>0</v>
      </c>
      <c r="J1342" s="300">
        <v>0</v>
      </c>
      <c r="K1342" s="125">
        <v>0</v>
      </c>
      <c r="L1342" s="125">
        <v>0</v>
      </c>
      <c r="M1342" s="135"/>
      <c r="N1342" s="133" t="s">
        <v>3306</v>
      </c>
      <c r="O1342" s="254" t="s">
        <v>3287</v>
      </c>
      <c r="P1342" s="254" t="s">
        <v>355</v>
      </c>
      <c r="Q1342" s="254" t="s">
        <v>7480</v>
      </c>
      <c r="R1342" s="257" t="s">
        <v>3307</v>
      </c>
      <c r="S1342" s="313" t="s">
        <v>9342</v>
      </c>
      <c r="T1342" s="257" t="s">
        <v>10824</v>
      </c>
      <c r="U1342" s="134" t="s">
        <v>3085</v>
      </c>
      <c r="V1342" s="164" t="s">
        <v>85</v>
      </c>
      <c r="W1342" s="302" t="s">
        <v>3286</v>
      </c>
      <c r="X1342" s="143" t="s">
        <v>232</v>
      </c>
      <c r="Y1342" s="97" t="s">
        <v>232</v>
      </c>
      <c r="Z1342" s="255" t="s">
        <v>3306</v>
      </c>
      <c r="AA1342" s="106" t="s">
        <v>3308</v>
      </c>
      <c r="AB1342" s="259" t="s">
        <v>173</v>
      </c>
      <c r="AC1342" s="133" t="s">
        <v>8238</v>
      </c>
      <c r="AD1342" s="303">
        <f t="shared" si="20"/>
        <v>1</v>
      </c>
      <c r="AE1342" s="105" t="s">
        <v>7482</v>
      </c>
      <c r="AF1342" s="133" t="str">
        <f>VLOOKUP(N1342,'2021jobs'!A:A,1,0)</f>
        <v>PRBM-P3</v>
      </c>
      <c r="AG1342" s="133" t="str">
        <f>VLOOKUP(Z1342,'2021jobs'!A:A,1,0)</f>
        <v>PRBM-P3</v>
      </c>
      <c r="AH1342" s="256"/>
      <c r="AI1342" s="132" t="s">
        <v>3306</v>
      </c>
      <c r="AJ1342" s="172" t="s">
        <v>239</v>
      </c>
      <c r="AK1342" s="135"/>
      <c r="AL1342" s="98" t="s">
        <v>3286</v>
      </c>
      <c r="AM1342" s="164" t="s">
        <v>85</v>
      </c>
      <c r="AN1342" s="164" t="s">
        <v>85</v>
      </c>
      <c r="AO1342" s="5" t="s">
        <v>173</v>
      </c>
    </row>
    <row r="1343" spans="1:41" s="9" customFormat="1" ht="15" customHeight="1" x14ac:dyDescent="0.4">
      <c r="A1343" s="125">
        <v>0</v>
      </c>
      <c r="B1343" s="125">
        <v>0</v>
      </c>
      <c r="C1343" s="125">
        <v>0</v>
      </c>
      <c r="D1343" s="125">
        <v>0</v>
      </c>
      <c r="E1343" s="125">
        <v>0</v>
      </c>
      <c r="F1343" s="125">
        <v>0</v>
      </c>
      <c r="G1343" s="125">
        <v>0</v>
      </c>
      <c r="H1343" s="120">
        <v>1</v>
      </c>
      <c r="I1343" s="125">
        <v>0</v>
      </c>
      <c r="J1343" s="300">
        <v>0</v>
      </c>
      <c r="K1343" s="125">
        <v>0</v>
      </c>
      <c r="L1343" s="125">
        <v>0</v>
      </c>
      <c r="M1343" s="135"/>
      <c r="N1343" s="133" t="s">
        <v>3309</v>
      </c>
      <c r="O1343" s="254" t="s">
        <v>3287</v>
      </c>
      <c r="P1343" s="254" t="s">
        <v>443</v>
      </c>
      <c r="Q1343" s="254" t="s">
        <v>7480</v>
      </c>
      <c r="R1343" s="257" t="s">
        <v>3310</v>
      </c>
      <c r="S1343" s="313" t="s">
        <v>9342</v>
      </c>
      <c r="T1343" s="257" t="s">
        <v>9696</v>
      </c>
      <c r="U1343" s="134" t="s">
        <v>3085</v>
      </c>
      <c r="V1343" s="164" t="s">
        <v>85</v>
      </c>
      <c r="W1343" s="302" t="s">
        <v>3286</v>
      </c>
      <c r="X1343" s="143" t="s">
        <v>232</v>
      </c>
      <c r="Y1343" s="97" t="s">
        <v>232</v>
      </c>
      <c r="Z1343" s="255" t="s">
        <v>3309</v>
      </c>
      <c r="AA1343" s="106" t="s">
        <v>3311</v>
      </c>
      <c r="AB1343" s="259" t="s">
        <v>173</v>
      </c>
      <c r="AC1343" s="133" t="s">
        <v>8238</v>
      </c>
      <c r="AD1343" s="303">
        <f t="shared" si="20"/>
        <v>1</v>
      </c>
      <c r="AE1343" s="105"/>
      <c r="AF1343" s="133" t="str">
        <f>VLOOKUP(N1343,'2021jobs'!A:A,1,0)</f>
        <v>PRBM-P2</v>
      </c>
      <c r="AG1343" s="133" t="str">
        <f>VLOOKUP(Z1343,'2021jobs'!A:A,1,0)</f>
        <v>PRBM-P2</v>
      </c>
      <c r="AH1343" s="256"/>
      <c r="AI1343" s="132" t="s">
        <v>3309</v>
      </c>
      <c r="AJ1343" s="172" t="s">
        <v>239</v>
      </c>
      <c r="AK1343" s="135"/>
      <c r="AL1343" s="98" t="s">
        <v>3286</v>
      </c>
      <c r="AM1343" s="164" t="s">
        <v>85</v>
      </c>
      <c r="AN1343" s="164" t="s">
        <v>85</v>
      </c>
      <c r="AO1343" s="5" t="s">
        <v>173</v>
      </c>
    </row>
    <row r="1344" spans="1:41" s="9" customFormat="1" ht="15" customHeight="1" x14ac:dyDescent="0.4">
      <c r="A1344" s="125">
        <v>0</v>
      </c>
      <c r="B1344" s="125">
        <v>0</v>
      </c>
      <c r="C1344" s="125">
        <v>0</v>
      </c>
      <c r="D1344" s="125">
        <v>0</v>
      </c>
      <c r="E1344" s="125">
        <v>0</v>
      </c>
      <c r="F1344" s="125">
        <v>0</v>
      </c>
      <c r="G1344" s="125">
        <v>0</v>
      </c>
      <c r="H1344" s="120">
        <v>1</v>
      </c>
      <c r="I1344" s="125">
        <v>0</v>
      </c>
      <c r="J1344" s="300">
        <v>0</v>
      </c>
      <c r="K1344" s="125">
        <v>0</v>
      </c>
      <c r="L1344" s="125">
        <v>0</v>
      </c>
      <c r="M1344" s="135"/>
      <c r="N1344" s="133" t="s">
        <v>3312</v>
      </c>
      <c r="O1344" s="254" t="s">
        <v>3287</v>
      </c>
      <c r="P1344" s="254" t="s">
        <v>474</v>
      </c>
      <c r="Q1344" s="254" t="s">
        <v>7480</v>
      </c>
      <c r="R1344" s="257" t="s">
        <v>3313</v>
      </c>
      <c r="S1344" s="313" t="s">
        <v>9342</v>
      </c>
      <c r="T1344" s="257" t="s">
        <v>10823</v>
      </c>
      <c r="U1344" s="134" t="s">
        <v>3085</v>
      </c>
      <c r="V1344" s="164" t="s">
        <v>85</v>
      </c>
      <c r="W1344" s="302" t="s">
        <v>3286</v>
      </c>
      <c r="X1344" s="143" t="s">
        <v>232</v>
      </c>
      <c r="Y1344" s="97" t="s">
        <v>232</v>
      </c>
      <c r="Z1344" s="255" t="s">
        <v>3312</v>
      </c>
      <c r="AA1344" s="106" t="s">
        <v>3314</v>
      </c>
      <c r="AB1344" s="259" t="s">
        <v>173</v>
      </c>
      <c r="AC1344" s="133" t="s">
        <v>8238</v>
      </c>
      <c r="AD1344" s="303">
        <f t="shared" si="20"/>
        <v>1</v>
      </c>
      <c r="AE1344" s="105"/>
      <c r="AF1344" s="133" t="str">
        <f>VLOOKUP(N1344,'2021jobs'!A:A,1,0)</f>
        <v>PRBM-P1</v>
      </c>
      <c r="AG1344" s="133" t="str">
        <f>VLOOKUP(Z1344,'2021jobs'!A:A,1,0)</f>
        <v>PRBM-P1</v>
      </c>
      <c r="AH1344" s="256"/>
      <c r="AI1344" s="132" t="s">
        <v>3312</v>
      </c>
      <c r="AJ1344" s="172" t="s">
        <v>239</v>
      </c>
      <c r="AK1344" s="135"/>
      <c r="AL1344" s="98" t="s">
        <v>3286</v>
      </c>
      <c r="AM1344" s="164" t="s">
        <v>85</v>
      </c>
      <c r="AN1344" s="164" t="s">
        <v>85</v>
      </c>
      <c r="AO1344" s="5" t="s">
        <v>173</v>
      </c>
    </row>
    <row r="1345" spans="1:41" s="116" customFormat="1" ht="15" customHeight="1" x14ac:dyDescent="0.4">
      <c r="A1345" s="120">
        <v>1</v>
      </c>
      <c r="B1345" s="125">
        <v>0</v>
      </c>
      <c r="C1345" s="125">
        <v>0</v>
      </c>
      <c r="D1345" s="125">
        <v>0</v>
      </c>
      <c r="E1345" s="125">
        <v>0</v>
      </c>
      <c r="F1345" s="125">
        <v>0</v>
      </c>
      <c r="G1345" s="125">
        <v>0</v>
      </c>
      <c r="H1345" s="120">
        <v>1</v>
      </c>
      <c r="I1345" s="125">
        <v>0</v>
      </c>
      <c r="J1345" s="300">
        <v>0</v>
      </c>
      <c r="K1345" s="125">
        <v>0</v>
      </c>
      <c r="L1345" s="125">
        <v>0</v>
      </c>
      <c r="M1345" s="135"/>
      <c r="N1345" s="133" t="s">
        <v>3317</v>
      </c>
      <c r="O1345" s="254" t="s">
        <v>3316</v>
      </c>
      <c r="P1345" s="254" t="s">
        <v>297</v>
      </c>
      <c r="Q1345" s="254" t="s">
        <v>46</v>
      </c>
      <c r="R1345" s="257" t="s">
        <v>3318</v>
      </c>
      <c r="S1345" s="313" t="s">
        <v>8886</v>
      </c>
      <c r="T1345" s="257" t="s">
        <v>9704</v>
      </c>
      <c r="U1345" s="134" t="s">
        <v>3085</v>
      </c>
      <c r="V1345" s="164" t="s">
        <v>85</v>
      </c>
      <c r="W1345" s="302" t="s">
        <v>3315</v>
      </c>
      <c r="X1345" s="143" t="s">
        <v>232</v>
      </c>
      <c r="Y1345" s="105" t="s">
        <v>232</v>
      </c>
      <c r="Z1345" s="133" t="s">
        <v>3317</v>
      </c>
      <c r="AA1345" s="106" t="s">
        <v>3319</v>
      </c>
      <c r="AB1345" s="259" t="s">
        <v>173</v>
      </c>
      <c r="AC1345" s="133" t="s">
        <v>8239</v>
      </c>
      <c r="AD1345" s="303">
        <f t="shared" si="20"/>
        <v>1</v>
      </c>
      <c r="AE1345" s="105" t="s">
        <v>7482</v>
      </c>
      <c r="AF1345" s="133" t="str">
        <f>VLOOKUP(N1345,'2021jobs'!A:A,1,0)</f>
        <v>FRMG-V1</v>
      </c>
      <c r="AG1345" s="133" t="str">
        <f>VLOOKUP(Z1345,'2021jobs'!A:A,1,0)</f>
        <v>FRMG-V1</v>
      </c>
      <c r="AH1345" s="256"/>
      <c r="AI1345" s="133" t="s">
        <v>3317</v>
      </c>
      <c r="AJ1345" s="172" t="s">
        <v>239</v>
      </c>
      <c r="AK1345" s="135"/>
      <c r="AL1345" s="241" t="s">
        <v>3315</v>
      </c>
      <c r="AM1345" s="164" t="s">
        <v>85</v>
      </c>
      <c r="AN1345" s="164" t="s">
        <v>85</v>
      </c>
      <c r="AO1345" s="5" t="s">
        <v>173</v>
      </c>
    </row>
    <row r="1346" spans="1:41" ht="15" customHeight="1" x14ac:dyDescent="0.4">
      <c r="A1346" s="120">
        <v>1</v>
      </c>
      <c r="B1346" s="125">
        <v>0</v>
      </c>
      <c r="C1346" s="125">
        <v>0</v>
      </c>
      <c r="D1346" s="125">
        <v>0</v>
      </c>
      <c r="E1346" s="125">
        <v>0</v>
      </c>
      <c r="F1346" s="125">
        <v>0</v>
      </c>
      <c r="G1346" s="125">
        <v>0</v>
      </c>
      <c r="H1346" s="120">
        <v>1</v>
      </c>
      <c r="I1346" s="125">
        <v>0</v>
      </c>
      <c r="J1346" s="300">
        <v>0</v>
      </c>
      <c r="K1346" s="125">
        <v>0</v>
      </c>
      <c r="L1346" s="125">
        <v>0</v>
      </c>
      <c r="M1346" s="135"/>
      <c r="N1346" s="133" t="s">
        <v>3322</v>
      </c>
      <c r="O1346" s="254" t="s">
        <v>3321</v>
      </c>
      <c r="P1346" s="254" t="s">
        <v>297</v>
      </c>
      <c r="Q1346" s="254" t="s">
        <v>46</v>
      </c>
      <c r="R1346" s="257" t="s">
        <v>3323</v>
      </c>
      <c r="S1346" s="313" t="s">
        <v>8887</v>
      </c>
      <c r="T1346" s="257" t="s">
        <v>9704</v>
      </c>
      <c r="U1346" s="134" t="s">
        <v>3085</v>
      </c>
      <c r="V1346" s="164" t="s">
        <v>85</v>
      </c>
      <c r="W1346" s="302" t="s">
        <v>3320</v>
      </c>
      <c r="X1346" s="143" t="s">
        <v>232</v>
      </c>
      <c r="Y1346" s="105" t="s">
        <v>232</v>
      </c>
      <c r="Z1346" s="255" t="s">
        <v>3322</v>
      </c>
      <c r="AA1346" s="106" t="s">
        <v>3324</v>
      </c>
      <c r="AB1346" s="259" t="s">
        <v>173</v>
      </c>
      <c r="AC1346" s="133" t="s">
        <v>9343</v>
      </c>
      <c r="AD1346" s="303">
        <f t="shared" si="20"/>
        <v>1</v>
      </c>
      <c r="AE1346" s="105" t="s">
        <v>7482</v>
      </c>
      <c r="AF1346" s="133" t="str">
        <f>VLOOKUP(N1346,'2021jobs'!A:A,1,0)</f>
        <v>LNCG-V1</v>
      </c>
      <c r="AG1346" s="133" t="str">
        <f>VLOOKUP(Z1346,'2021jobs'!A:A,1,0)</f>
        <v>LNCG-V1</v>
      </c>
      <c r="AH1346" s="256"/>
      <c r="AI1346" s="132" t="s">
        <v>3322</v>
      </c>
      <c r="AJ1346" s="172" t="s">
        <v>239</v>
      </c>
      <c r="AK1346" s="135"/>
      <c r="AL1346" s="111" t="s">
        <v>3320</v>
      </c>
      <c r="AM1346" s="164" t="s">
        <v>85</v>
      </c>
      <c r="AN1346" s="164" t="s">
        <v>85</v>
      </c>
      <c r="AO1346" s="5" t="s">
        <v>173</v>
      </c>
    </row>
    <row r="1347" spans="1:41" ht="15" customHeight="1" x14ac:dyDescent="0.4">
      <c r="A1347" s="120">
        <v>1</v>
      </c>
      <c r="B1347" s="125">
        <v>0</v>
      </c>
      <c r="C1347" s="125">
        <v>0</v>
      </c>
      <c r="D1347" s="125">
        <v>0</v>
      </c>
      <c r="E1347" s="125">
        <v>0</v>
      </c>
      <c r="F1347" s="125">
        <v>0</v>
      </c>
      <c r="G1347" s="125">
        <v>0</v>
      </c>
      <c r="H1347" s="120">
        <v>1</v>
      </c>
      <c r="I1347" s="125">
        <v>0</v>
      </c>
      <c r="J1347" s="300">
        <v>0</v>
      </c>
      <c r="K1347" s="125">
        <v>0</v>
      </c>
      <c r="L1347" s="125">
        <v>0</v>
      </c>
      <c r="M1347" s="135"/>
      <c r="N1347" s="133" t="s">
        <v>3325</v>
      </c>
      <c r="O1347" s="254" t="s">
        <v>3321</v>
      </c>
      <c r="P1347" s="254" t="s">
        <v>453</v>
      </c>
      <c r="Q1347" s="110" t="s">
        <v>7479</v>
      </c>
      <c r="R1347" s="257" t="s">
        <v>9860</v>
      </c>
      <c r="S1347" s="313" t="s">
        <v>9881</v>
      </c>
      <c r="T1347" s="257" t="s">
        <v>9701</v>
      </c>
      <c r="U1347" s="134" t="s">
        <v>3085</v>
      </c>
      <c r="V1347" s="164" t="s">
        <v>85</v>
      </c>
      <c r="W1347" s="302" t="s">
        <v>3320</v>
      </c>
      <c r="X1347" s="143" t="s">
        <v>232</v>
      </c>
      <c r="Y1347" s="105" t="s">
        <v>232</v>
      </c>
      <c r="Z1347" s="255" t="s">
        <v>3325</v>
      </c>
      <c r="AA1347" s="106" t="s">
        <v>3326</v>
      </c>
      <c r="AB1347" s="259" t="s">
        <v>173</v>
      </c>
      <c r="AC1347" s="133" t="s">
        <v>9344</v>
      </c>
      <c r="AD1347" s="303">
        <f t="shared" si="20"/>
        <v>1</v>
      </c>
      <c r="AE1347" s="110"/>
      <c r="AF1347" s="133" t="str">
        <f>VLOOKUP(N1347,'2021jobs'!A:A,1,0)</f>
        <v>LNCG-D2</v>
      </c>
      <c r="AG1347" s="133" t="str">
        <f>VLOOKUP(Z1347,'2021jobs'!A:A,1,0)</f>
        <v>LNCG-D2</v>
      </c>
      <c r="AH1347" s="256"/>
      <c r="AI1347" s="132" t="s">
        <v>3325</v>
      </c>
      <c r="AJ1347" s="172" t="s">
        <v>239</v>
      </c>
      <c r="AK1347" s="135"/>
      <c r="AL1347" s="111" t="s">
        <v>3320</v>
      </c>
      <c r="AM1347" s="164" t="s">
        <v>85</v>
      </c>
      <c r="AN1347" s="164" t="s">
        <v>85</v>
      </c>
      <c r="AO1347" s="5" t="s">
        <v>173</v>
      </c>
    </row>
    <row r="1348" spans="1:41" ht="15" customHeight="1" x14ac:dyDescent="0.4">
      <c r="A1348" s="120">
        <v>1</v>
      </c>
      <c r="B1348" s="125">
        <v>0</v>
      </c>
      <c r="C1348" s="125">
        <v>0</v>
      </c>
      <c r="D1348" s="125">
        <v>0</v>
      </c>
      <c r="E1348" s="125">
        <v>0</v>
      </c>
      <c r="F1348" s="125">
        <v>0</v>
      </c>
      <c r="G1348" s="125">
        <v>0</v>
      </c>
      <c r="H1348" s="120">
        <v>1</v>
      </c>
      <c r="I1348" s="125">
        <v>0</v>
      </c>
      <c r="J1348" s="300">
        <v>0</v>
      </c>
      <c r="K1348" s="125">
        <v>0</v>
      </c>
      <c r="L1348" s="125">
        <v>0</v>
      </c>
      <c r="M1348" s="135" t="s">
        <v>9737</v>
      </c>
      <c r="N1348" s="133" t="s">
        <v>5519</v>
      </c>
      <c r="O1348" s="254" t="s">
        <v>3321</v>
      </c>
      <c r="P1348" s="254" t="s">
        <v>352</v>
      </c>
      <c r="Q1348" s="110" t="s">
        <v>7479</v>
      </c>
      <c r="R1348" s="257" t="s">
        <v>9861</v>
      </c>
      <c r="S1348" s="313" t="s">
        <v>9881</v>
      </c>
      <c r="T1348" s="257" t="s">
        <v>9700</v>
      </c>
      <c r="U1348" s="134" t="s">
        <v>3085</v>
      </c>
      <c r="V1348" s="164" t="s">
        <v>85</v>
      </c>
      <c r="W1348" s="302" t="s">
        <v>3320</v>
      </c>
      <c r="X1348" s="143" t="s">
        <v>232</v>
      </c>
      <c r="Y1348" s="254" t="s">
        <v>232</v>
      </c>
      <c r="Z1348" s="255" t="s">
        <v>300</v>
      </c>
      <c r="AA1348" s="306" t="s">
        <v>300</v>
      </c>
      <c r="AB1348" s="259" t="s">
        <v>173</v>
      </c>
      <c r="AC1348" s="133" t="s">
        <v>9344</v>
      </c>
      <c r="AD1348" s="303">
        <f t="shared" si="20"/>
        <v>0</v>
      </c>
      <c r="AE1348" s="110"/>
      <c r="AF1348" s="133"/>
      <c r="AG1348" s="133"/>
      <c r="AH1348" s="256"/>
      <c r="AI1348" s="255"/>
      <c r="AJ1348" s="172"/>
      <c r="AK1348" s="135"/>
      <c r="AL1348" s="111"/>
      <c r="AM1348" s="164"/>
      <c r="AN1348" s="164"/>
      <c r="AO1348" s="5"/>
    </row>
    <row r="1349" spans="1:41" ht="15" customHeight="1" x14ac:dyDescent="0.4">
      <c r="A1349" s="120">
        <v>1</v>
      </c>
      <c r="B1349" s="125">
        <v>0</v>
      </c>
      <c r="C1349" s="125">
        <v>0</v>
      </c>
      <c r="D1349" s="125">
        <v>0</v>
      </c>
      <c r="E1349" s="125">
        <v>0</v>
      </c>
      <c r="F1349" s="125">
        <v>0</v>
      </c>
      <c r="G1349" s="125">
        <v>0</v>
      </c>
      <c r="H1349" s="120">
        <v>1</v>
      </c>
      <c r="I1349" s="125">
        <v>0</v>
      </c>
      <c r="J1349" s="300">
        <v>0</v>
      </c>
      <c r="K1349" s="125">
        <v>0</v>
      </c>
      <c r="L1349" s="125">
        <v>0</v>
      </c>
      <c r="M1349" s="135" t="s">
        <v>9737</v>
      </c>
      <c r="N1349" s="133" t="s">
        <v>5521</v>
      </c>
      <c r="O1349" s="254" t="s">
        <v>3321</v>
      </c>
      <c r="P1349" s="254" t="s">
        <v>415</v>
      </c>
      <c r="Q1349" s="110" t="s">
        <v>7479</v>
      </c>
      <c r="R1349" s="257" t="s">
        <v>9862</v>
      </c>
      <c r="S1349" s="313" t="s">
        <v>9881</v>
      </c>
      <c r="T1349" s="257" t="s">
        <v>9698</v>
      </c>
      <c r="U1349" s="134" t="s">
        <v>3085</v>
      </c>
      <c r="V1349" s="164" t="s">
        <v>85</v>
      </c>
      <c r="W1349" s="302" t="s">
        <v>3320</v>
      </c>
      <c r="X1349" s="143" t="s">
        <v>232</v>
      </c>
      <c r="Y1349" s="254" t="s">
        <v>232</v>
      </c>
      <c r="Z1349" s="255" t="s">
        <v>300</v>
      </c>
      <c r="AA1349" s="306" t="s">
        <v>300</v>
      </c>
      <c r="AB1349" s="259" t="s">
        <v>173</v>
      </c>
      <c r="AC1349" s="133" t="s">
        <v>9344</v>
      </c>
      <c r="AD1349" s="303">
        <f t="shared" si="20"/>
        <v>0</v>
      </c>
      <c r="AE1349" s="110"/>
      <c r="AF1349" s="133"/>
      <c r="AG1349" s="133"/>
      <c r="AH1349" s="256"/>
      <c r="AI1349" s="255"/>
      <c r="AJ1349" s="172"/>
      <c r="AK1349" s="135"/>
      <c r="AL1349" s="111"/>
      <c r="AM1349" s="164"/>
      <c r="AN1349" s="164"/>
      <c r="AO1349" s="5"/>
    </row>
    <row r="1350" spans="1:41" ht="15" customHeight="1" x14ac:dyDescent="0.4">
      <c r="A1350" s="120">
        <v>1</v>
      </c>
      <c r="B1350" s="125">
        <v>0</v>
      </c>
      <c r="C1350" s="125">
        <v>0</v>
      </c>
      <c r="D1350" s="125">
        <v>0</v>
      </c>
      <c r="E1350" s="125">
        <v>0</v>
      </c>
      <c r="F1350" s="125">
        <v>0</v>
      </c>
      <c r="G1350" s="125">
        <v>0</v>
      </c>
      <c r="H1350" s="120">
        <v>1</v>
      </c>
      <c r="I1350" s="125">
        <v>0</v>
      </c>
      <c r="J1350" s="300">
        <v>0</v>
      </c>
      <c r="K1350" s="125">
        <v>0</v>
      </c>
      <c r="L1350" s="125">
        <v>0</v>
      </c>
      <c r="M1350" s="135" t="s">
        <v>9737</v>
      </c>
      <c r="N1350" s="133" t="s">
        <v>5523</v>
      </c>
      <c r="O1350" s="254" t="s">
        <v>3321</v>
      </c>
      <c r="P1350" s="254" t="s">
        <v>363</v>
      </c>
      <c r="Q1350" s="110" t="s">
        <v>7479</v>
      </c>
      <c r="R1350" s="257" t="s">
        <v>9863</v>
      </c>
      <c r="S1350" s="313" t="s">
        <v>9881</v>
      </c>
      <c r="T1350" s="257" t="s">
        <v>9699</v>
      </c>
      <c r="U1350" s="134" t="s">
        <v>3085</v>
      </c>
      <c r="V1350" s="164" t="s">
        <v>85</v>
      </c>
      <c r="W1350" s="302" t="s">
        <v>3320</v>
      </c>
      <c r="X1350" s="143" t="s">
        <v>232</v>
      </c>
      <c r="Y1350" s="254" t="s">
        <v>232</v>
      </c>
      <c r="Z1350" s="255" t="s">
        <v>300</v>
      </c>
      <c r="AA1350" s="306" t="s">
        <v>300</v>
      </c>
      <c r="AB1350" s="259" t="s">
        <v>173</v>
      </c>
      <c r="AC1350" s="133" t="s">
        <v>9344</v>
      </c>
      <c r="AD1350" s="303">
        <f t="shared" si="20"/>
        <v>0</v>
      </c>
      <c r="AE1350" s="110"/>
      <c r="AF1350" s="133"/>
      <c r="AG1350" s="133"/>
      <c r="AH1350" s="256"/>
      <c r="AI1350" s="255"/>
      <c r="AJ1350" s="172"/>
      <c r="AK1350" s="135"/>
      <c r="AL1350" s="111"/>
      <c r="AM1350" s="164"/>
      <c r="AN1350" s="164"/>
      <c r="AO1350" s="5"/>
    </row>
    <row r="1351" spans="1:41" ht="15" customHeight="1" x14ac:dyDescent="0.4">
      <c r="A1351" s="120">
        <v>1</v>
      </c>
      <c r="B1351" s="125">
        <v>0</v>
      </c>
      <c r="C1351" s="125">
        <v>0</v>
      </c>
      <c r="D1351" s="125">
        <v>0</v>
      </c>
      <c r="E1351" s="125">
        <v>0</v>
      </c>
      <c r="F1351" s="125">
        <v>0</v>
      </c>
      <c r="G1351" s="125">
        <v>0</v>
      </c>
      <c r="H1351" s="120">
        <v>1</v>
      </c>
      <c r="I1351" s="125">
        <v>0</v>
      </c>
      <c r="J1351" s="300">
        <v>0</v>
      </c>
      <c r="K1351" s="125">
        <v>0</v>
      </c>
      <c r="L1351" s="125">
        <v>0</v>
      </c>
      <c r="M1351" s="135" t="s">
        <v>9737</v>
      </c>
      <c r="N1351" s="133" t="s">
        <v>10457</v>
      </c>
      <c r="O1351" s="254" t="s">
        <v>3321</v>
      </c>
      <c r="P1351" s="254" t="s">
        <v>611</v>
      </c>
      <c r="Q1351" s="254" t="s">
        <v>7480</v>
      </c>
      <c r="R1351" s="257" t="s">
        <v>9864</v>
      </c>
      <c r="S1351" s="313" t="s">
        <v>9880</v>
      </c>
      <c r="T1351" s="257" t="s">
        <v>10779</v>
      </c>
      <c r="U1351" s="134" t="s">
        <v>3085</v>
      </c>
      <c r="V1351" s="164" t="s">
        <v>85</v>
      </c>
      <c r="W1351" s="302" t="s">
        <v>3320</v>
      </c>
      <c r="X1351" s="143" t="s">
        <v>232</v>
      </c>
      <c r="Y1351" s="254" t="s">
        <v>232</v>
      </c>
      <c r="Z1351" s="255" t="s">
        <v>300</v>
      </c>
      <c r="AA1351" s="306" t="s">
        <v>300</v>
      </c>
      <c r="AB1351" s="259" t="s">
        <v>173</v>
      </c>
      <c r="AC1351" s="133" t="s">
        <v>9344</v>
      </c>
      <c r="AD1351" s="303">
        <f t="shared" si="20"/>
        <v>0</v>
      </c>
      <c r="AE1351" s="110"/>
      <c r="AF1351" s="133"/>
      <c r="AG1351" s="133"/>
      <c r="AH1351" s="256"/>
      <c r="AI1351" s="255"/>
      <c r="AJ1351" s="172"/>
      <c r="AK1351" s="135"/>
      <c r="AL1351" s="111"/>
      <c r="AM1351" s="164"/>
      <c r="AN1351" s="164"/>
      <c r="AO1351" s="5"/>
    </row>
    <row r="1352" spans="1:41" ht="15" customHeight="1" x14ac:dyDescent="0.4">
      <c r="A1352" s="120">
        <v>1</v>
      </c>
      <c r="B1352" s="125">
        <v>0</v>
      </c>
      <c r="C1352" s="125">
        <v>0</v>
      </c>
      <c r="D1352" s="125">
        <v>0</v>
      </c>
      <c r="E1352" s="125">
        <v>0</v>
      </c>
      <c r="F1352" s="125">
        <v>0</v>
      </c>
      <c r="G1352" s="125">
        <v>0</v>
      </c>
      <c r="H1352" s="120">
        <v>1</v>
      </c>
      <c r="I1352" s="125">
        <v>0</v>
      </c>
      <c r="J1352" s="300">
        <v>0</v>
      </c>
      <c r="K1352" s="125">
        <v>0</v>
      </c>
      <c r="L1352" s="125">
        <v>0</v>
      </c>
      <c r="M1352" s="135" t="s">
        <v>9737</v>
      </c>
      <c r="N1352" s="133" t="s">
        <v>5527</v>
      </c>
      <c r="O1352" s="254" t="s">
        <v>3321</v>
      </c>
      <c r="P1352" s="254" t="s">
        <v>433</v>
      </c>
      <c r="Q1352" s="254" t="s">
        <v>7480</v>
      </c>
      <c r="R1352" s="257" t="s">
        <v>9865</v>
      </c>
      <c r="S1352" s="313" t="s">
        <v>9880</v>
      </c>
      <c r="T1352" s="257" t="s">
        <v>10825</v>
      </c>
      <c r="U1352" s="134" t="s">
        <v>3085</v>
      </c>
      <c r="V1352" s="164" t="s">
        <v>85</v>
      </c>
      <c r="W1352" s="302" t="s">
        <v>3320</v>
      </c>
      <c r="X1352" s="143" t="s">
        <v>232</v>
      </c>
      <c r="Y1352" s="254" t="s">
        <v>232</v>
      </c>
      <c r="Z1352" s="255" t="s">
        <v>300</v>
      </c>
      <c r="AA1352" s="306" t="s">
        <v>300</v>
      </c>
      <c r="AB1352" s="259" t="s">
        <v>173</v>
      </c>
      <c r="AC1352" s="133" t="s">
        <v>9344</v>
      </c>
      <c r="AD1352" s="303">
        <f t="shared" si="20"/>
        <v>0</v>
      </c>
      <c r="AE1352" s="110"/>
      <c r="AF1352" s="133"/>
      <c r="AG1352" s="133"/>
      <c r="AH1352" s="256"/>
      <c r="AI1352" s="255"/>
      <c r="AJ1352" s="172"/>
      <c r="AK1352" s="135"/>
      <c r="AL1352" s="111"/>
      <c r="AM1352" s="164"/>
      <c r="AN1352" s="164"/>
      <c r="AO1352" s="5"/>
    </row>
    <row r="1353" spans="1:41" ht="15" customHeight="1" x14ac:dyDescent="0.4">
      <c r="A1353" s="120">
        <v>1</v>
      </c>
      <c r="B1353" s="125">
        <v>0</v>
      </c>
      <c r="C1353" s="125">
        <v>0</v>
      </c>
      <c r="D1353" s="125">
        <v>0</v>
      </c>
      <c r="E1353" s="125">
        <v>0</v>
      </c>
      <c r="F1353" s="125">
        <v>0</v>
      </c>
      <c r="G1353" s="125">
        <v>0</v>
      </c>
      <c r="H1353" s="120">
        <v>1</v>
      </c>
      <c r="I1353" s="125">
        <v>0</v>
      </c>
      <c r="J1353" s="300">
        <v>0</v>
      </c>
      <c r="K1353" s="125">
        <v>0</v>
      </c>
      <c r="L1353" s="125">
        <v>0</v>
      </c>
      <c r="M1353" s="135" t="s">
        <v>9737</v>
      </c>
      <c r="N1353" s="133" t="s">
        <v>5529</v>
      </c>
      <c r="O1353" s="254" t="s">
        <v>3321</v>
      </c>
      <c r="P1353" s="254" t="s">
        <v>355</v>
      </c>
      <c r="Q1353" s="254" t="s">
        <v>7480</v>
      </c>
      <c r="R1353" s="257" t="s">
        <v>9866</v>
      </c>
      <c r="S1353" s="313" t="s">
        <v>9880</v>
      </c>
      <c r="T1353" s="257" t="s">
        <v>10824</v>
      </c>
      <c r="U1353" s="134" t="s">
        <v>3085</v>
      </c>
      <c r="V1353" s="164" t="s">
        <v>85</v>
      </c>
      <c r="W1353" s="302" t="s">
        <v>3320</v>
      </c>
      <c r="X1353" s="143" t="s">
        <v>232</v>
      </c>
      <c r="Y1353" s="254" t="s">
        <v>232</v>
      </c>
      <c r="Z1353" s="255" t="s">
        <v>300</v>
      </c>
      <c r="AA1353" s="306" t="s">
        <v>300</v>
      </c>
      <c r="AB1353" s="259" t="s">
        <v>173</v>
      </c>
      <c r="AC1353" s="133" t="s">
        <v>9344</v>
      </c>
      <c r="AD1353" s="303">
        <f t="shared" ref="AD1353:AD1416" si="21">IF(Z1353=N1353,1,0)</f>
        <v>0</v>
      </c>
      <c r="AE1353" s="110"/>
      <c r="AF1353" s="133"/>
      <c r="AG1353" s="133"/>
      <c r="AH1353" s="256"/>
      <c r="AI1353" s="255"/>
      <c r="AJ1353" s="172"/>
      <c r="AK1353" s="135"/>
      <c r="AL1353" s="111"/>
      <c r="AM1353" s="164"/>
      <c r="AN1353" s="164"/>
      <c r="AO1353" s="5"/>
    </row>
    <row r="1354" spans="1:41" ht="15" customHeight="1" x14ac:dyDescent="0.4">
      <c r="A1354" s="120">
        <v>1</v>
      </c>
      <c r="B1354" s="125">
        <v>0</v>
      </c>
      <c r="C1354" s="125">
        <v>0</v>
      </c>
      <c r="D1354" s="125">
        <v>0</v>
      </c>
      <c r="E1354" s="125">
        <v>0</v>
      </c>
      <c r="F1354" s="125">
        <v>0</v>
      </c>
      <c r="G1354" s="125">
        <v>0</v>
      </c>
      <c r="H1354" s="120">
        <v>1</v>
      </c>
      <c r="I1354" s="125">
        <v>0</v>
      </c>
      <c r="J1354" s="300">
        <v>0</v>
      </c>
      <c r="K1354" s="125">
        <v>0</v>
      </c>
      <c r="L1354" s="125">
        <v>0</v>
      </c>
      <c r="M1354" s="135" t="s">
        <v>9737</v>
      </c>
      <c r="N1354" s="133" t="s">
        <v>5531</v>
      </c>
      <c r="O1354" s="254" t="s">
        <v>3321</v>
      </c>
      <c r="P1354" s="254" t="s">
        <v>443</v>
      </c>
      <c r="Q1354" s="254" t="s">
        <v>7480</v>
      </c>
      <c r="R1354" s="257" t="s">
        <v>9867</v>
      </c>
      <c r="S1354" s="313" t="s">
        <v>9880</v>
      </c>
      <c r="T1354" s="257" t="s">
        <v>9696</v>
      </c>
      <c r="U1354" s="134" t="s">
        <v>3085</v>
      </c>
      <c r="V1354" s="164" t="s">
        <v>85</v>
      </c>
      <c r="W1354" s="302" t="s">
        <v>3320</v>
      </c>
      <c r="X1354" s="143" t="s">
        <v>232</v>
      </c>
      <c r="Y1354" s="254" t="s">
        <v>232</v>
      </c>
      <c r="Z1354" s="255" t="s">
        <v>300</v>
      </c>
      <c r="AA1354" s="306" t="s">
        <v>300</v>
      </c>
      <c r="AB1354" s="259" t="s">
        <v>173</v>
      </c>
      <c r="AC1354" s="133" t="s">
        <v>9344</v>
      </c>
      <c r="AD1354" s="303">
        <f t="shared" si="21"/>
        <v>0</v>
      </c>
      <c r="AE1354" s="110"/>
      <c r="AF1354" s="133"/>
      <c r="AG1354" s="133"/>
      <c r="AH1354" s="256"/>
      <c r="AI1354" s="255"/>
      <c r="AJ1354" s="172"/>
      <c r="AK1354" s="135"/>
      <c r="AL1354" s="111"/>
      <c r="AM1354" s="164"/>
      <c r="AN1354" s="164"/>
      <c r="AO1354" s="5"/>
    </row>
    <row r="1355" spans="1:41" ht="15" customHeight="1" x14ac:dyDescent="0.4">
      <c r="A1355" s="120">
        <v>1</v>
      </c>
      <c r="B1355" s="125">
        <v>0</v>
      </c>
      <c r="C1355" s="125">
        <v>0</v>
      </c>
      <c r="D1355" s="125">
        <v>0</v>
      </c>
      <c r="E1355" s="125">
        <v>0</v>
      </c>
      <c r="F1355" s="125">
        <v>0</v>
      </c>
      <c r="G1355" s="125">
        <v>0</v>
      </c>
      <c r="H1355" s="120">
        <v>1</v>
      </c>
      <c r="I1355" s="125">
        <v>0</v>
      </c>
      <c r="J1355" s="300">
        <v>0</v>
      </c>
      <c r="K1355" s="125">
        <v>0</v>
      </c>
      <c r="L1355" s="125">
        <v>0</v>
      </c>
      <c r="M1355" s="135" t="s">
        <v>9737</v>
      </c>
      <c r="N1355" s="133" t="s">
        <v>5533</v>
      </c>
      <c r="O1355" s="254" t="s">
        <v>3321</v>
      </c>
      <c r="P1355" s="254" t="s">
        <v>474</v>
      </c>
      <c r="Q1355" s="254" t="s">
        <v>7480</v>
      </c>
      <c r="R1355" s="257" t="s">
        <v>9868</v>
      </c>
      <c r="S1355" s="313" t="s">
        <v>9880</v>
      </c>
      <c r="T1355" s="257" t="s">
        <v>10823</v>
      </c>
      <c r="U1355" s="134" t="s">
        <v>3085</v>
      </c>
      <c r="V1355" s="164" t="s">
        <v>85</v>
      </c>
      <c r="W1355" s="302" t="s">
        <v>3320</v>
      </c>
      <c r="X1355" s="143" t="s">
        <v>232</v>
      </c>
      <c r="Y1355" s="254" t="s">
        <v>232</v>
      </c>
      <c r="Z1355" s="255" t="s">
        <v>300</v>
      </c>
      <c r="AA1355" s="306" t="s">
        <v>300</v>
      </c>
      <c r="AB1355" s="259" t="s">
        <v>173</v>
      </c>
      <c r="AC1355" s="133" t="s">
        <v>9344</v>
      </c>
      <c r="AD1355" s="303">
        <f t="shared" si="21"/>
        <v>0</v>
      </c>
      <c r="AE1355" s="110"/>
      <c r="AF1355" s="133"/>
      <c r="AG1355" s="133"/>
      <c r="AH1355" s="256"/>
      <c r="AI1355" s="255"/>
      <c r="AJ1355" s="172"/>
      <c r="AK1355" s="135"/>
      <c r="AL1355" s="111"/>
      <c r="AM1355" s="164"/>
      <c r="AN1355" s="164"/>
      <c r="AO1355" s="5"/>
    </row>
    <row r="1356" spans="1:41" s="116" customFormat="1" ht="15" customHeight="1" x14ac:dyDescent="0.4">
      <c r="A1356" s="120">
        <v>1</v>
      </c>
      <c r="B1356" s="125">
        <v>0</v>
      </c>
      <c r="C1356" s="125">
        <v>0</v>
      </c>
      <c r="D1356" s="125">
        <v>0</v>
      </c>
      <c r="E1356" s="125">
        <v>0</v>
      </c>
      <c r="F1356" s="125">
        <v>0</v>
      </c>
      <c r="G1356" s="125">
        <v>0</v>
      </c>
      <c r="H1356" s="120">
        <v>1</v>
      </c>
      <c r="I1356" s="125">
        <v>0</v>
      </c>
      <c r="J1356" s="300">
        <v>0</v>
      </c>
      <c r="K1356" s="125">
        <v>0</v>
      </c>
      <c r="L1356" s="125">
        <v>0</v>
      </c>
      <c r="M1356" s="135"/>
      <c r="N1356" s="133" t="s">
        <v>3329</v>
      </c>
      <c r="O1356" s="254" t="s">
        <v>3328</v>
      </c>
      <c r="P1356" s="254" t="s">
        <v>297</v>
      </c>
      <c r="Q1356" s="254" t="s">
        <v>46</v>
      </c>
      <c r="R1356" s="257" t="s">
        <v>3330</v>
      </c>
      <c r="S1356" s="313" t="s">
        <v>8888</v>
      </c>
      <c r="T1356" s="257" t="s">
        <v>9704</v>
      </c>
      <c r="U1356" s="134" t="s">
        <v>3085</v>
      </c>
      <c r="V1356" s="164" t="s">
        <v>85</v>
      </c>
      <c r="W1356" s="302" t="s">
        <v>3327</v>
      </c>
      <c r="X1356" s="143" t="s">
        <v>232</v>
      </c>
      <c r="Y1356" s="105" t="s">
        <v>232</v>
      </c>
      <c r="Z1356" s="133" t="s">
        <v>3329</v>
      </c>
      <c r="AA1356" s="106" t="s">
        <v>3331</v>
      </c>
      <c r="AB1356" s="259" t="s">
        <v>173</v>
      </c>
      <c r="AC1356" s="133" t="s">
        <v>8240</v>
      </c>
      <c r="AD1356" s="303">
        <f t="shared" si="21"/>
        <v>1</v>
      </c>
      <c r="AE1356" s="105" t="s">
        <v>7482</v>
      </c>
      <c r="AF1356" s="133" t="str">
        <f>VLOOKUP(N1356,'2021jobs'!A:A,1,0)</f>
        <v>ADTS-V1</v>
      </c>
      <c r="AG1356" s="133" t="str">
        <f>VLOOKUP(Z1356,'2021jobs'!A:A,1,0)</f>
        <v>ADTS-V1</v>
      </c>
      <c r="AH1356" s="256"/>
      <c r="AI1356" s="133" t="s">
        <v>3329</v>
      </c>
      <c r="AJ1356" s="172" t="s">
        <v>239</v>
      </c>
      <c r="AK1356" s="135"/>
      <c r="AL1356" s="241" t="s">
        <v>3327</v>
      </c>
      <c r="AM1356" s="164" t="s">
        <v>85</v>
      </c>
      <c r="AN1356" s="164" t="s">
        <v>85</v>
      </c>
      <c r="AO1356" s="5" t="s">
        <v>173</v>
      </c>
    </row>
    <row r="1357" spans="1:41" s="9" customFormat="1" ht="15" customHeight="1" x14ac:dyDescent="0.4">
      <c r="A1357" s="120">
        <v>1</v>
      </c>
      <c r="B1357" s="125">
        <v>0</v>
      </c>
      <c r="C1357" s="125">
        <v>0</v>
      </c>
      <c r="D1357" s="125">
        <v>0</v>
      </c>
      <c r="E1357" s="125">
        <v>0</v>
      </c>
      <c r="F1357" s="125">
        <v>0</v>
      </c>
      <c r="G1357" s="125">
        <v>0</v>
      </c>
      <c r="H1357" s="120">
        <v>1</v>
      </c>
      <c r="I1357" s="125">
        <v>0</v>
      </c>
      <c r="J1357" s="300">
        <v>0</v>
      </c>
      <c r="K1357" s="123">
        <v>1</v>
      </c>
      <c r="L1357" s="125">
        <v>0</v>
      </c>
      <c r="M1357" s="135"/>
      <c r="N1357" s="133" t="s">
        <v>3334</v>
      </c>
      <c r="O1357" s="254" t="s">
        <v>3333</v>
      </c>
      <c r="P1357" s="254" t="s">
        <v>297</v>
      </c>
      <c r="Q1357" s="254" t="s">
        <v>46</v>
      </c>
      <c r="R1357" s="257" t="s">
        <v>3335</v>
      </c>
      <c r="S1357" s="313" t="s">
        <v>8889</v>
      </c>
      <c r="T1357" s="257" t="s">
        <v>9704</v>
      </c>
      <c r="U1357" s="134" t="s">
        <v>3085</v>
      </c>
      <c r="V1357" s="164" t="s">
        <v>85</v>
      </c>
      <c r="W1357" s="302" t="s">
        <v>3332</v>
      </c>
      <c r="X1357" s="143" t="s">
        <v>232</v>
      </c>
      <c r="Y1357" s="97" t="s">
        <v>232</v>
      </c>
      <c r="Z1357" s="255" t="s">
        <v>3334</v>
      </c>
      <c r="AA1357" s="106" t="s">
        <v>3336</v>
      </c>
      <c r="AB1357" s="259" t="s">
        <v>173</v>
      </c>
      <c r="AC1357" s="133" t="s">
        <v>8241</v>
      </c>
      <c r="AD1357" s="303">
        <f t="shared" si="21"/>
        <v>1</v>
      </c>
      <c r="AE1357" s="105" t="s">
        <v>7482</v>
      </c>
      <c r="AF1357" s="133" t="str">
        <f>VLOOKUP(N1357,'2021jobs'!A:A,1,0)</f>
        <v>CSEX-V1</v>
      </c>
      <c r="AG1357" s="133" t="str">
        <f>VLOOKUP(Z1357,'2021jobs'!A:A,1,0)</f>
        <v>CSEX-V1</v>
      </c>
      <c r="AH1357" s="256"/>
      <c r="AI1357" s="132" t="s">
        <v>3334</v>
      </c>
      <c r="AJ1357" s="172" t="s">
        <v>239</v>
      </c>
      <c r="AK1357" s="135"/>
      <c r="AL1357" s="111" t="s">
        <v>3332</v>
      </c>
      <c r="AM1357" s="164" t="s">
        <v>85</v>
      </c>
      <c r="AN1357" s="164" t="s">
        <v>85</v>
      </c>
      <c r="AO1357" s="5" t="s">
        <v>173</v>
      </c>
    </row>
    <row r="1358" spans="1:41" s="9" customFormat="1" ht="15" customHeight="1" x14ac:dyDescent="0.4">
      <c r="A1358" s="128">
        <v>0</v>
      </c>
      <c r="B1358" s="125">
        <v>0</v>
      </c>
      <c r="C1358" s="125">
        <v>0</v>
      </c>
      <c r="D1358" s="125">
        <v>0</v>
      </c>
      <c r="E1358" s="125">
        <v>0</v>
      </c>
      <c r="F1358" s="125">
        <v>0</v>
      </c>
      <c r="G1358" s="125">
        <v>0</v>
      </c>
      <c r="H1358" s="120">
        <v>1</v>
      </c>
      <c r="I1358" s="125">
        <v>0</v>
      </c>
      <c r="J1358" s="300">
        <v>0</v>
      </c>
      <c r="K1358" s="128">
        <v>0</v>
      </c>
      <c r="L1358" s="125">
        <v>0</v>
      </c>
      <c r="M1358" s="95"/>
      <c r="N1358" s="133" t="s">
        <v>7241</v>
      </c>
      <c r="O1358" s="254" t="s">
        <v>3333</v>
      </c>
      <c r="P1358" s="254" t="s">
        <v>453</v>
      </c>
      <c r="Q1358" s="110" t="s">
        <v>7479</v>
      </c>
      <c r="R1358" s="257" t="s">
        <v>6781</v>
      </c>
      <c r="S1358" s="313" t="s">
        <v>8890</v>
      </c>
      <c r="T1358" s="257" t="s">
        <v>9701</v>
      </c>
      <c r="U1358" s="134" t="s">
        <v>3085</v>
      </c>
      <c r="V1358" s="164" t="s">
        <v>85</v>
      </c>
      <c r="W1358" s="302" t="s">
        <v>3332</v>
      </c>
      <c r="X1358" s="143" t="s">
        <v>232</v>
      </c>
      <c r="Y1358" s="105" t="s">
        <v>232</v>
      </c>
      <c r="Z1358" s="133" t="s">
        <v>7241</v>
      </c>
      <c r="AA1358" s="106" t="s">
        <v>7196</v>
      </c>
      <c r="AB1358" s="259" t="s">
        <v>173</v>
      </c>
      <c r="AC1358" s="133" t="s">
        <v>8242</v>
      </c>
      <c r="AD1358" s="303">
        <f t="shared" si="21"/>
        <v>1</v>
      </c>
      <c r="AE1358" s="110"/>
      <c r="AF1358" s="133" t="str">
        <f>VLOOKUP(N1358,'2021jobs'!A:A,1,0)</f>
        <v>CSEX-D2</v>
      </c>
      <c r="AG1358" s="133" t="str">
        <f>VLOOKUP(Z1358,'2021jobs'!A:A,1,0)</f>
        <v>CSEX-D2</v>
      </c>
      <c r="AH1358" s="256"/>
      <c r="AI1358" s="133" t="s">
        <v>7241</v>
      </c>
      <c r="AJ1358" s="172" t="s">
        <v>239</v>
      </c>
      <c r="AK1358" s="230" t="s">
        <v>300</v>
      </c>
      <c r="AL1358" s="111" t="s">
        <v>3332</v>
      </c>
      <c r="AM1358" s="164" t="s">
        <v>85</v>
      </c>
      <c r="AN1358" s="164" t="s">
        <v>85</v>
      </c>
      <c r="AO1358" s="5" t="s">
        <v>173</v>
      </c>
    </row>
    <row r="1359" spans="1:41" s="7" customFormat="1" ht="15" customHeight="1" x14ac:dyDescent="0.4">
      <c r="A1359" s="125">
        <v>0</v>
      </c>
      <c r="B1359" s="125">
        <v>0</v>
      </c>
      <c r="C1359" s="125">
        <v>0</v>
      </c>
      <c r="D1359" s="125">
        <v>0</v>
      </c>
      <c r="E1359" s="125">
        <v>0</v>
      </c>
      <c r="F1359" s="125">
        <v>0</v>
      </c>
      <c r="G1359" s="125">
        <v>0</v>
      </c>
      <c r="H1359" s="120">
        <v>1</v>
      </c>
      <c r="I1359" s="125">
        <v>0</v>
      </c>
      <c r="J1359" s="300">
        <v>0</v>
      </c>
      <c r="K1359" s="125">
        <v>0</v>
      </c>
      <c r="L1359" s="125">
        <v>0</v>
      </c>
      <c r="M1359" s="135"/>
      <c r="N1359" s="133" t="s">
        <v>3337</v>
      </c>
      <c r="O1359" s="254" t="s">
        <v>3333</v>
      </c>
      <c r="P1359" s="254" t="s">
        <v>352</v>
      </c>
      <c r="Q1359" s="110" t="s">
        <v>7479</v>
      </c>
      <c r="R1359" s="257" t="s">
        <v>3338</v>
      </c>
      <c r="S1359" s="313" t="s">
        <v>8890</v>
      </c>
      <c r="T1359" s="257" t="s">
        <v>9700</v>
      </c>
      <c r="U1359" s="134" t="s">
        <v>3085</v>
      </c>
      <c r="V1359" s="164" t="s">
        <v>85</v>
      </c>
      <c r="W1359" s="302" t="s">
        <v>3332</v>
      </c>
      <c r="X1359" s="143" t="s">
        <v>232</v>
      </c>
      <c r="Y1359" s="105" t="s">
        <v>232</v>
      </c>
      <c r="Z1359" s="255" t="s">
        <v>3337</v>
      </c>
      <c r="AA1359" s="106" t="s">
        <v>3339</v>
      </c>
      <c r="AB1359" s="259" t="s">
        <v>173</v>
      </c>
      <c r="AC1359" s="133" t="s">
        <v>8242</v>
      </c>
      <c r="AD1359" s="303">
        <f t="shared" si="21"/>
        <v>1</v>
      </c>
      <c r="AE1359" s="110"/>
      <c r="AF1359" s="133" t="str">
        <f>VLOOKUP(N1359,'2021jobs'!A:A,1,0)</f>
        <v>CSEX-D1</v>
      </c>
      <c r="AG1359" s="133" t="str">
        <f>VLOOKUP(Z1359,'2021jobs'!A:A,1,0)</f>
        <v>CSEX-D1</v>
      </c>
      <c r="AH1359" s="256"/>
      <c r="AI1359" s="132" t="s">
        <v>3337</v>
      </c>
      <c r="AJ1359" s="172" t="s">
        <v>239</v>
      </c>
      <c r="AK1359" s="135"/>
      <c r="AL1359" s="111" t="s">
        <v>3332</v>
      </c>
      <c r="AM1359" s="164" t="s">
        <v>85</v>
      </c>
      <c r="AN1359" s="164" t="s">
        <v>85</v>
      </c>
      <c r="AO1359" s="5" t="s">
        <v>173</v>
      </c>
    </row>
    <row r="1360" spans="1:41" s="7" customFormat="1" ht="15" customHeight="1" x14ac:dyDescent="0.4">
      <c r="A1360" s="125">
        <v>0</v>
      </c>
      <c r="B1360" s="125">
        <v>0</v>
      </c>
      <c r="C1360" s="125">
        <v>0</v>
      </c>
      <c r="D1360" s="125">
        <v>0</v>
      </c>
      <c r="E1360" s="125">
        <v>0</v>
      </c>
      <c r="F1360" s="125">
        <v>0</v>
      </c>
      <c r="G1360" s="125">
        <v>0</v>
      </c>
      <c r="H1360" s="120">
        <v>1</v>
      </c>
      <c r="I1360" s="125">
        <v>0</v>
      </c>
      <c r="J1360" s="300">
        <v>0</v>
      </c>
      <c r="K1360" s="125">
        <v>0</v>
      </c>
      <c r="L1360" s="125">
        <v>0</v>
      </c>
      <c r="M1360" s="95"/>
      <c r="N1360" s="133" t="s">
        <v>7242</v>
      </c>
      <c r="O1360" s="254" t="s">
        <v>3333</v>
      </c>
      <c r="P1360" s="254" t="s">
        <v>415</v>
      </c>
      <c r="Q1360" s="254" t="s">
        <v>7479</v>
      </c>
      <c r="R1360" s="257" t="s">
        <v>6782</v>
      </c>
      <c r="S1360" s="313" t="s">
        <v>8890</v>
      </c>
      <c r="T1360" s="257" t="s">
        <v>9698</v>
      </c>
      <c r="U1360" s="134" t="s">
        <v>3085</v>
      </c>
      <c r="V1360" s="164" t="s">
        <v>85</v>
      </c>
      <c r="W1360" s="302" t="s">
        <v>3332</v>
      </c>
      <c r="X1360" s="143" t="s">
        <v>232</v>
      </c>
      <c r="Y1360" s="105" t="s">
        <v>232</v>
      </c>
      <c r="Z1360" s="133" t="s">
        <v>7242</v>
      </c>
      <c r="AA1360" s="106" t="s">
        <v>7197</v>
      </c>
      <c r="AB1360" s="259" t="s">
        <v>173</v>
      </c>
      <c r="AC1360" s="133" t="s">
        <v>8242</v>
      </c>
      <c r="AD1360" s="303">
        <f t="shared" si="21"/>
        <v>1</v>
      </c>
      <c r="AE1360" s="110"/>
      <c r="AF1360" s="133" t="str">
        <f>VLOOKUP(N1360,'2021jobs'!A:A,1,0)</f>
        <v>CSEX-M2</v>
      </c>
      <c r="AG1360" s="133" t="str">
        <f>VLOOKUP(Z1360,'2021jobs'!A:A,1,0)</f>
        <v>CSEX-M2</v>
      </c>
      <c r="AH1360" s="256"/>
      <c r="AI1360" s="133" t="s">
        <v>7242</v>
      </c>
      <c r="AJ1360" s="172" t="s">
        <v>239</v>
      </c>
      <c r="AK1360" s="230" t="s">
        <v>300</v>
      </c>
      <c r="AL1360" s="111" t="s">
        <v>3332</v>
      </c>
      <c r="AM1360" s="164" t="s">
        <v>85</v>
      </c>
      <c r="AN1360" s="164" t="s">
        <v>85</v>
      </c>
      <c r="AO1360" s="5" t="s">
        <v>173</v>
      </c>
    </row>
    <row r="1361" spans="1:41" s="7" customFormat="1" ht="15" customHeight="1" x14ac:dyDescent="0.4">
      <c r="A1361" s="125">
        <v>0</v>
      </c>
      <c r="B1361" s="125">
        <v>0</v>
      </c>
      <c r="C1361" s="125">
        <v>0</v>
      </c>
      <c r="D1361" s="125">
        <v>0</v>
      </c>
      <c r="E1361" s="125">
        <v>0</v>
      </c>
      <c r="F1361" s="125">
        <v>0</v>
      </c>
      <c r="G1361" s="125">
        <v>0</v>
      </c>
      <c r="H1361" s="120">
        <v>1</v>
      </c>
      <c r="I1361" s="125">
        <v>0</v>
      </c>
      <c r="J1361" s="300">
        <v>0</v>
      </c>
      <c r="K1361" s="125">
        <v>0</v>
      </c>
      <c r="L1361" s="125">
        <v>0</v>
      </c>
      <c r="M1361" s="135"/>
      <c r="N1361" s="133" t="s">
        <v>3340</v>
      </c>
      <c r="O1361" s="254" t="s">
        <v>3333</v>
      </c>
      <c r="P1361" s="254" t="s">
        <v>363</v>
      </c>
      <c r="Q1361" s="105" t="s">
        <v>7479</v>
      </c>
      <c r="R1361" s="257" t="s">
        <v>3341</v>
      </c>
      <c r="S1361" s="313" t="s">
        <v>8890</v>
      </c>
      <c r="T1361" s="257" t="s">
        <v>9699</v>
      </c>
      <c r="U1361" s="134" t="s">
        <v>3085</v>
      </c>
      <c r="V1361" s="164" t="s">
        <v>85</v>
      </c>
      <c r="W1361" s="302" t="s">
        <v>3332</v>
      </c>
      <c r="X1361" s="143" t="s">
        <v>232</v>
      </c>
      <c r="Y1361" s="105" t="s">
        <v>232</v>
      </c>
      <c r="Z1361" s="255" t="s">
        <v>3340</v>
      </c>
      <c r="AA1361" s="106" t="s">
        <v>3342</v>
      </c>
      <c r="AB1361" s="259" t="s">
        <v>173</v>
      </c>
      <c r="AC1361" s="133" t="s">
        <v>8242</v>
      </c>
      <c r="AD1361" s="303">
        <f t="shared" si="21"/>
        <v>1</v>
      </c>
      <c r="AE1361" s="105" t="s">
        <v>7482</v>
      </c>
      <c r="AF1361" s="133" t="str">
        <f>VLOOKUP(N1361,'2021jobs'!A:A,1,0)</f>
        <v>CSEX-M1</v>
      </c>
      <c r="AG1361" s="133" t="str">
        <f>VLOOKUP(Z1361,'2021jobs'!A:A,1,0)</f>
        <v>CSEX-M1</v>
      </c>
      <c r="AH1361" s="256"/>
      <c r="AI1361" s="132" t="s">
        <v>3340</v>
      </c>
      <c r="AJ1361" s="172" t="s">
        <v>239</v>
      </c>
      <c r="AK1361" s="135"/>
      <c r="AL1361" s="111" t="s">
        <v>3332</v>
      </c>
      <c r="AM1361" s="164" t="s">
        <v>85</v>
      </c>
      <c r="AN1361" s="164" t="s">
        <v>85</v>
      </c>
      <c r="AO1361" s="5" t="s">
        <v>173</v>
      </c>
    </row>
    <row r="1362" spans="1:41" s="7" customFormat="1" ht="15" customHeight="1" x14ac:dyDescent="0.4">
      <c r="A1362" s="125">
        <v>0</v>
      </c>
      <c r="B1362" s="125">
        <v>0</v>
      </c>
      <c r="C1362" s="125">
        <v>0</v>
      </c>
      <c r="D1362" s="125">
        <v>0</v>
      </c>
      <c r="E1362" s="125">
        <v>0</v>
      </c>
      <c r="F1362" s="125">
        <v>0</v>
      </c>
      <c r="G1362" s="125">
        <v>0</v>
      </c>
      <c r="H1362" s="120">
        <v>1</v>
      </c>
      <c r="I1362" s="125">
        <v>0</v>
      </c>
      <c r="J1362" s="300">
        <v>0</v>
      </c>
      <c r="K1362" s="125">
        <v>0</v>
      </c>
      <c r="L1362" s="125">
        <v>0</v>
      </c>
      <c r="M1362" s="135" t="s">
        <v>9737</v>
      </c>
      <c r="N1362" s="133" t="s">
        <v>10458</v>
      </c>
      <c r="O1362" s="254" t="s">
        <v>3333</v>
      </c>
      <c r="P1362" s="254" t="s">
        <v>611</v>
      </c>
      <c r="Q1362" s="254" t="s">
        <v>7480</v>
      </c>
      <c r="R1362" s="257" t="s">
        <v>8893</v>
      </c>
      <c r="S1362" s="313" t="s">
        <v>8891</v>
      </c>
      <c r="T1362" s="257" t="s">
        <v>10779</v>
      </c>
      <c r="U1362" s="134" t="s">
        <v>3085</v>
      </c>
      <c r="V1362" s="164" t="s">
        <v>85</v>
      </c>
      <c r="W1362" s="302" t="s">
        <v>3332</v>
      </c>
      <c r="X1362" s="143" t="s">
        <v>232</v>
      </c>
      <c r="Y1362" s="254" t="s">
        <v>232</v>
      </c>
      <c r="Z1362" s="255" t="s">
        <v>300</v>
      </c>
      <c r="AA1362" s="306" t="s">
        <v>300</v>
      </c>
      <c r="AB1362" s="259" t="s">
        <v>173</v>
      </c>
      <c r="AC1362" s="133" t="s">
        <v>8243</v>
      </c>
      <c r="AD1362" s="303">
        <f t="shared" si="21"/>
        <v>0</v>
      </c>
      <c r="AE1362" s="254"/>
      <c r="AF1362" s="133" t="e">
        <f>VLOOKUP(N1362,'2021jobs'!A:A,1,0)</f>
        <v>#N/A</v>
      </c>
      <c r="AG1362" s="133" t="e">
        <f>VLOOKUP(Z1362,'2021jobs'!A:A,1,0)</f>
        <v>#N/A</v>
      </c>
      <c r="AH1362" s="256"/>
      <c r="AI1362" s="255"/>
      <c r="AJ1362" s="172"/>
      <c r="AK1362" s="135"/>
      <c r="AL1362" s="111"/>
      <c r="AM1362" s="164"/>
      <c r="AN1362" s="164"/>
      <c r="AO1362" s="5"/>
    </row>
    <row r="1363" spans="1:41" s="9" customFormat="1" ht="15" customHeight="1" x14ac:dyDescent="0.4">
      <c r="A1363" s="125">
        <v>0</v>
      </c>
      <c r="B1363" s="125">
        <v>0</v>
      </c>
      <c r="C1363" s="125">
        <v>0</v>
      </c>
      <c r="D1363" s="125">
        <v>0</v>
      </c>
      <c r="E1363" s="125">
        <v>0</v>
      </c>
      <c r="F1363" s="125">
        <v>0</v>
      </c>
      <c r="G1363" s="125">
        <v>0</v>
      </c>
      <c r="H1363" s="120">
        <v>1</v>
      </c>
      <c r="I1363" s="125">
        <v>0</v>
      </c>
      <c r="J1363" s="300">
        <v>0</v>
      </c>
      <c r="K1363" s="123">
        <v>1</v>
      </c>
      <c r="L1363" s="125">
        <v>0</v>
      </c>
      <c r="M1363" s="135"/>
      <c r="N1363" s="133" t="s">
        <v>3343</v>
      </c>
      <c r="O1363" s="254" t="s">
        <v>3333</v>
      </c>
      <c r="P1363" s="254" t="s">
        <v>433</v>
      </c>
      <c r="Q1363" s="254" t="s">
        <v>7480</v>
      </c>
      <c r="R1363" s="257" t="s">
        <v>8892</v>
      </c>
      <c r="S1363" s="313" t="s">
        <v>8891</v>
      </c>
      <c r="T1363" s="257" t="s">
        <v>10825</v>
      </c>
      <c r="U1363" s="134" t="s">
        <v>3085</v>
      </c>
      <c r="V1363" s="164" t="s">
        <v>85</v>
      </c>
      <c r="W1363" s="302" t="s">
        <v>3332</v>
      </c>
      <c r="X1363" s="143" t="s">
        <v>232</v>
      </c>
      <c r="Y1363" s="105" t="s">
        <v>232</v>
      </c>
      <c r="Z1363" s="255" t="s">
        <v>3343</v>
      </c>
      <c r="AA1363" s="106" t="s">
        <v>3344</v>
      </c>
      <c r="AB1363" s="259" t="s">
        <v>173</v>
      </c>
      <c r="AC1363" s="133" t="s">
        <v>8243</v>
      </c>
      <c r="AD1363" s="303">
        <f t="shared" si="21"/>
        <v>1</v>
      </c>
      <c r="AE1363" s="105"/>
      <c r="AF1363" s="133" t="str">
        <f>VLOOKUP(N1363,'2021jobs'!A:A,1,0)</f>
        <v>CSEX-P4</v>
      </c>
      <c r="AG1363" s="133" t="str">
        <f>VLOOKUP(Z1363,'2021jobs'!A:A,1,0)</f>
        <v>CSEX-P4</v>
      </c>
      <c r="AH1363" s="256"/>
      <c r="AI1363" s="132" t="s">
        <v>3343</v>
      </c>
      <c r="AJ1363" s="172" t="s">
        <v>239</v>
      </c>
      <c r="AK1363" s="135"/>
      <c r="AL1363" s="111" t="s">
        <v>3332</v>
      </c>
      <c r="AM1363" s="164" t="s">
        <v>85</v>
      </c>
      <c r="AN1363" s="164" t="s">
        <v>85</v>
      </c>
      <c r="AO1363" s="5" t="s">
        <v>173</v>
      </c>
    </row>
    <row r="1364" spans="1:41" s="9" customFormat="1" ht="15" customHeight="1" x14ac:dyDescent="0.4">
      <c r="A1364" s="125">
        <v>0</v>
      </c>
      <c r="B1364" s="125">
        <v>0</v>
      </c>
      <c r="C1364" s="125">
        <v>0</v>
      </c>
      <c r="D1364" s="125">
        <v>0</v>
      </c>
      <c r="E1364" s="125">
        <v>0</v>
      </c>
      <c r="F1364" s="125">
        <v>0</v>
      </c>
      <c r="G1364" s="125">
        <v>0</v>
      </c>
      <c r="H1364" s="120">
        <v>1</v>
      </c>
      <c r="I1364" s="125">
        <v>0</v>
      </c>
      <c r="J1364" s="300">
        <v>0</v>
      </c>
      <c r="K1364" s="123">
        <v>1</v>
      </c>
      <c r="L1364" s="125">
        <v>0</v>
      </c>
      <c r="M1364" s="95"/>
      <c r="N1364" s="133" t="s">
        <v>7243</v>
      </c>
      <c r="O1364" s="254" t="s">
        <v>3333</v>
      </c>
      <c r="P1364" s="254" t="s">
        <v>355</v>
      </c>
      <c r="Q1364" s="254" t="s">
        <v>7480</v>
      </c>
      <c r="R1364" s="258" t="s">
        <v>6783</v>
      </c>
      <c r="S1364" s="313" t="s">
        <v>8891</v>
      </c>
      <c r="T1364" s="257" t="s">
        <v>10824</v>
      </c>
      <c r="U1364" s="134" t="s">
        <v>3085</v>
      </c>
      <c r="V1364" s="164" t="s">
        <v>85</v>
      </c>
      <c r="W1364" s="302" t="s">
        <v>3332</v>
      </c>
      <c r="X1364" s="143" t="s">
        <v>232</v>
      </c>
      <c r="Y1364" s="105" t="s">
        <v>232</v>
      </c>
      <c r="Z1364" s="133" t="s">
        <v>7243</v>
      </c>
      <c r="AA1364" s="106" t="s">
        <v>7181</v>
      </c>
      <c r="AB1364" s="259" t="s">
        <v>173</v>
      </c>
      <c r="AC1364" s="133" t="s">
        <v>8243</v>
      </c>
      <c r="AD1364" s="303">
        <f t="shared" si="21"/>
        <v>1</v>
      </c>
      <c r="AE1364" s="105" t="s">
        <v>7482</v>
      </c>
      <c r="AF1364" s="133" t="str">
        <f>VLOOKUP(N1364,'2021jobs'!A:A,1,0)</f>
        <v>CSEX-P3</v>
      </c>
      <c r="AG1364" s="133" t="str">
        <f>VLOOKUP(Z1364,'2021jobs'!A:A,1,0)</f>
        <v>CSEX-P3</v>
      </c>
      <c r="AH1364" s="256"/>
      <c r="AI1364" s="133" t="s">
        <v>7243</v>
      </c>
      <c r="AJ1364" s="172" t="s">
        <v>239</v>
      </c>
      <c r="AK1364" s="230" t="s">
        <v>300</v>
      </c>
      <c r="AL1364" s="111" t="s">
        <v>3332</v>
      </c>
      <c r="AM1364" s="164" t="s">
        <v>85</v>
      </c>
      <c r="AN1364" s="164" t="s">
        <v>85</v>
      </c>
      <c r="AO1364" s="5" t="s">
        <v>173</v>
      </c>
    </row>
    <row r="1365" spans="1:41" s="9" customFormat="1" ht="15" customHeight="1" x14ac:dyDescent="0.4">
      <c r="A1365" s="125">
        <v>0</v>
      </c>
      <c r="B1365" s="125">
        <v>0</v>
      </c>
      <c r="C1365" s="125">
        <v>0</v>
      </c>
      <c r="D1365" s="125">
        <v>0</v>
      </c>
      <c r="E1365" s="125">
        <v>0</v>
      </c>
      <c r="F1365" s="125">
        <v>0</v>
      </c>
      <c r="G1365" s="125">
        <v>0</v>
      </c>
      <c r="H1365" s="120">
        <v>1</v>
      </c>
      <c r="I1365" s="125">
        <v>0</v>
      </c>
      <c r="J1365" s="300">
        <v>0</v>
      </c>
      <c r="K1365" s="123">
        <v>1</v>
      </c>
      <c r="L1365" s="125">
        <v>0</v>
      </c>
      <c r="M1365" s="95"/>
      <c r="N1365" s="133" t="s">
        <v>7244</v>
      </c>
      <c r="O1365" s="254" t="s">
        <v>3333</v>
      </c>
      <c r="P1365" s="254" t="s">
        <v>443</v>
      </c>
      <c r="Q1365" s="254" t="s">
        <v>7480</v>
      </c>
      <c r="R1365" s="258" t="s">
        <v>8894</v>
      </c>
      <c r="S1365" s="313" t="s">
        <v>8891</v>
      </c>
      <c r="T1365" s="257" t="s">
        <v>9696</v>
      </c>
      <c r="U1365" s="134" t="s">
        <v>3085</v>
      </c>
      <c r="V1365" s="164" t="s">
        <v>85</v>
      </c>
      <c r="W1365" s="302" t="s">
        <v>3332</v>
      </c>
      <c r="X1365" s="143" t="s">
        <v>232</v>
      </c>
      <c r="Y1365" s="105" t="s">
        <v>232</v>
      </c>
      <c r="Z1365" s="133" t="s">
        <v>7244</v>
      </c>
      <c r="AA1365" s="106" t="s">
        <v>7180</v>
      </c>
      <c r="AB1365" s="259" t="s">
        <v>173</v>
      </c>
      <c r="AC1365" s="133" t="s">
        <v>8243</v>
      </c>
      <c r="AD1365" s="303">
        <f t="shared" si="21"/>
        <v>1</v>
      </c>
      <c r="AE1365" s="105"/>
      <c r="AF1365" s="133" t="str">
        <f>VLOOKUP(N1365,'2021jobs'!A:A,1,0)</f>
        <v>CSEX-P2</v>
      </c>
      <c r="AG1365" s="133" t="str">
        <f>VLOOKUP(Z1365,'2021jobs'!A:A,1,0)</f>
        <v>CSEX-P2</v>
      </c>
      <c r="AH1365" s="256"/>
      <c r="AI1365" s="133" t="s">
        <v>7244</v>
      </c>
      <c r="AJ1365" s="172" t="s">
        <v>239</v>
      </c>
      <c r="AK1365" s="230" t="s">
        <v>300</v>
      </c>
      <c r="AL1365" s="111" t="s">
        <v>3332</v>
      </c>
      <c r="AM1365" s="164" t="s">
        <v>85</v>
      </c>
      <c r="AN1365" s="164" t="s">
        <v>85</v>
      </c>
      <c r="AO1365" s="5" t="s">
        <v>173</v>
      </c>
    </row>
    <row r="1366" spans="1:41" s="9" customFormat="1" ht="15" customHeight="1" x14ac:dyDescent="0.4">
      <c r="A1366" s="125">
        <v>0</v>
      </c>
      <c r="B1366" s="125">
        <v>0</v>
      </c>
      <c r="C1366" s="125">
        <v>0</v>
      </c>
      <c r="D1366" s="125">
        <v>0</v>
      </c>
      <c r="E1366" s="125">
        <v>0</v>
      </c>
      <c r="F1366" s="125">
        <v>0</v>
      </c>
      <c r="G1366" s="125">
        <v>0</v>
      </c>
      <c r="H1366" s="120">
        <v>1</v>
      </c>
      <c r="I1366" s="125">
        <v>0</v>
      </c>
      <c r="J1366" s="300">
        <v>0</v>
      </c>
      <c r="K1366" s="123">
        <v>1</v>
      </c>
      <c r="L1366" s="125">
        <v>0</v>
      </c>
      <c r="M1366" s="95"/>
      <c r="N1366" s="133" t="s">
        <v>7245</v>
      </c>
      <c r="O1366" s="254" t="s">
        <v>3333</v>
      </c>
      <c r="P1366" s="254" t="s">
        <v>474</v>
      </c>
      <c r="Q1366" s="254" t="s">
        <v>7480</v>
      </c>
      <c r="R1366" s="258" t="s">
        <v>8895</v>
      </c>
      <c r="S1366" s="313" t="s">
        <v>8891</v>
      </c>
      <c r="T1366" s="257" t="s">
        <v>10823</v>
      </c>
      <c r="U1366" s="134" t="s">
        <v>3085</v>
      </c>
      <c r="V1366" s="164" t="s">
        <v>85</v>
      </c>
      <c r="W1366" s="302" t="s">
        <v>3332</v>
      </c>
      <c r="X1366" s="143" t="s">
        <v>232</v>
      </c>
      <c r="Y1366" s="105" t="s">
        <v>232</v>
      </c>
      <c r="Z1366" s="133" t="s">
        <v>7245</v>
      </c>
      <c r="AA1366" s="106" t="s">
        <v>7179</v>
      </c>
      <c r="AB1366" s="259" t="s">
        <v>173</v>
      </c>
      <c r="AC1366" s="133" t="s">
        <v>8243</v>
      </c>
      <c r="AD1366" s="303">
        <f t="shared" si="21"/>
        <v>1</v>
      </c>
      <c r="AE1366" s="105"/>
      <c r="AF1366" s="133" t="str">
        <f>VLOOKUP(N1366,'2021jobs'!A:A,1,0)</f>
        <v>CSEX-P1</v>
      </c>
      <c r="AG1366" s="133" t="str">
        <f>VLOOKUP(Z1366,'2021jobs'!A:A,1,0)</f>
        <v>CSEX-P1</v>
      </c>
      <c r="AH1366" s="256"/>
      <c r="AI1366" s="133" t="s">
        <v>7245</v>
      </c>
      <c r="AJ1366" s="172" t="s">
        <v>239</v>
      </c>
      <c r="AK1366" s="230" t="s">
        <v>300</v>
      </c>
      <c r="AL1366" s="111" t="s">
        <v>3332</v>
      </c>
      <c r="AM1366" s="164" t="s">
        <v>85</v>
      </c>
      <c r="AN1366" s="164" t="s">
        <v>85</v>
      </c>
      <c r="AO1366" s="5" t="s">
        <v>173</v>
      </c>
    </row>
    <row r="1367" spans="1:41" s="116" customFormat="1" ht="15" customHeight="1" x14ac:dyDescent="0.4">
      <c r="A1367" s="120">
        <v>1</v>
      </c>
      <c r="B1367" s="125">
        <v>0</v>
      </c>
      <c r="C1367" s="125">
        <v>0</v>
      </c>
      <c r="D1367" s="125">
        <v>0</v>
      </c>
      <c r="E1367" s="125">
        <v>0</v>
      </c>
      <c r="F1367" s="125">
        <v>0</v>
      </c>
      <c r="G1367" s="125">
        <v>0</v>
      </c>
      <c r="H1367" s="120">
        <v>1</v>
      </c>
      <c r="I1367" s="125">
        <v>0</v>
      </c>
      <c r="J1367" s="300">
        <v>0</v>
      </c>
      <c r="K1367" s="125">
        <v>0</v>
      </c>
      <c r="L1367" s="125">
        <v>0</v>
      </c>
      <c r="M1367" s="135"/>
      <c r="N1367" s="133" t="s">
        <v>3347</v>
      </c>
      <c r="O1367" s="254" t="s">
        <v>3346</v>
      </c>
      <c r="P1367" s="254" t="s">
        <v>297</v>
      </c>
      <c r="Q1367" s="254" t="s">
        <v>46</v>
      </c>
      <c r="R1367" s="257" t="s">
        <v>3348</v>
      </c>
      <c r="S1367" s="313" t="s">
        <v>9360</v>
      </c>
      <c r="T1367" s="257" t="s">
        <v>9704</v>
      </c>
      <c r="U1367" s="134" t="s">
        <v>3085</v>
      </c>
      <c r="V1367" s="164" t="s">
        <v>85</v>
      </c>
      <c r="W1367" s="302" t="s">
        <v>3345</v>
      </c>
      <c r="X1367" s="143" t="s">
        <v>232</v>
      </c>
      <c r="Y1367" s="105" t="s">
        <v>232</v>
      </c>
      <c r="Z1367" s="133" t="s">
        <v>3347</v>
      </c>
      <c r="AA1367" s="106" t="s">
        <v>3349</v>
      </c>
      <c r="AB1367" s="259" t="s">
        <v>173</v>
      </c>
      <c r="AC1367" s="133" t="s">
        <v>8244</v>
      </c>
      <c r="AD1367" s="303">
        <f t="shared" si="21"/>
        <v>1</v>
      </c>
      <c r="AE1367" s="105" t="s">
        <v>7482</v>
      </c>
      <c r="AF1367" s="133" t="str">
        <f>VLOOKUP(N1367,'2021jobs'!A:A,1,0)</f>
        <v>BSTL-V1</v>
      </c>
      <c r="AG1367" s="133" t="str">
        <f>VLOOKUP(Z1367,'2021jobs'!A:A,1,0)</f>
        <v>BSTL-V1</v>
      </c>
      <c r="AH1367" s="256"/>
      <c r="AI1367" s="133" t="s">
        <v>3347</v>
      </c>
      <c r="AJ1367" s="172" t="s">
        <v>239</v>
      </c>
      <c r="AK1367" s="135"/>
      <c r="AL1367" s="241" t="s">
        <v>3345</v>
      </c>
      <c r="AM1367" s="164" t="s">
        <v>85</v>
      </c>
      <c r="AN1367" s="164" t="s">
        <v>85</v>
      </c>
      <c r="AO1367" s="5" t="s">
        <v>173</v>
      </c>
    </row>
    <row r="1368" spans="1:41" s="4" customFormat="1" ht="15" customHeight="1" x14ac:dyDescent="0.4">
      <c r="A1368" s="120">
        <v>1</v>
      </c>
      <c r="B1368" s="125">
        <v>0</v>
      </c>
      <c r="C1368" s="125">
        <v>0</v>
      </c>
      <c r="D1368" s="125">
        <v>0</v>
      </c>
      <c r="E1368" s="125">
        <v>0</v>
      </c>
      <c r="F1368" s="125">
        <v>0</v>
      </c>
      <c r="G1368" s="125">
        <v>0</v>
      </c>
      <c r="H1368" s="120">
        <v>1</v>
      </c>
      <c r="I1368" s="125">
        <v>0</v>
      </c>
      <c r="J1368" s="300">
        <v>0</v>
      </c>
      <c r="K1368" s="123">
        <v>1</v>
      </c>
      <c r="L1368" s="125">
        <v>0</v>
      </c>
      <c r="M1368" s="135"/>
      <c r="N1368" s="133" t="s">
        <v>3352</v>
      </c>
      <c r="O1368" s="254" t="s">
        <v>3351</v>
      </c>
      <c r="P1368" s="254" t="s">
        <v>297</v>
      </c>
      <c r="Q1368" s="254" t="s">
        <v>46</v>
      </c>
      <c r="R1368" s="257" t="s">
        <v>3353</v>
      </c>
      <c r="S1368" s="313" t="s">
        <v>8897</v>
      </c>
      <c r="T1368" s="257" t="s">
        <v>9704</v>
      </c>
      <c r="U1368" s="134" t="s">
        <v>3085</v>
      </c>
      <c r="V1368" s="164" t="s">
        <v>85</v>
      </c>
      <c r="W1368" s="302" t="s">
        <v>3350</v>
      </c>
      <c r="X1368" s="143" t="s">
        <v>232</v>
      </c>
      <c r="Y1368" s="105" t="s">
        <v>232</v>
      </c>
      <c r="Z1368" s="255" t="s">
        <v>3352</v>
      </c>
      <c r="AA1368" s="106" t="s">
        <v>3354</v>
      </c>
      <c r="AB1368" s="259" t="s">
        <v>173</v>
      </c>
      <c r="AC1368" s="133" t="s">
        <v>8245</v>
      </c>
      <c r="AD1368" s="303">
        <f t="shared" si="21"/>
        <v>1</v>
      </c>
      <c r="AE1368" s="105" t="s">
        <v>7482</v>
      </c>
      <c r="AF1368" s="133" t="str">
        <f>VLOOKUP(N1368,'2021jobs'!A:A,1,0)</f>
        <v>MKAN-V1</v>
      </c>
      <c r="AG1368" s="133" t="str">
        <f>VLOOKUP(Z1368,'2021jobs'!A:A,1,0)</f>
        <v>MKAN-V1</v>
      </c>
      <c r="AH1368" s="256"/>
      <c r="AI1368" s="132" t="s">
        <v>3352</v>
      </c>
      <c r="AJ1368" s="172" t="s">
        <v>239</v>
      </c>
      <c r="AK1368" s="135"/>
      <c r="AL1368" s="98" t="s">
        <v>3350</v>
      </c>
      <c r="AM1368" s="164" t="s">
        <v>85</v>
      </c>
      <c r="AN1368" s="164" t="s">
        <v>85</v>
      </c>
      <c r="AO1368" s="5" t="s">
        <v>173</v>
      </c>
    </row>
    <row r="1369" spans="1:41" s="4" customFormat="1" ht="15" customHeight="1" x14ac:dyDescent="0.4">
      <c r="A1369" s="125">
        <v>0</v>
      </c>
      <c r="B1369" s="125">
        <v>0</v>
      </c>
      <c r="C1369" s="125">
        <v>0</v>
      </c>
      <c r="D1369" s="125">
        <v>0</v>
      </c>
      <c r="E1369" s="125">
        <v>0</v>
      </c>
      <c r="F1369" s="125">
        <v>0</v>
      </c>
      <c r="G1369" s="125">
        <v>0</v>
      </c>
      <c r="H1369" s="120">
        <v>1</v>
      </c>
      <c r="I1369" s="125">
        <v>0</v>
      </c>
      <c r="J1369" s="300">
        <v>0</v>
      </c>
      <c r="K1369" s="123">
        <v>1</v>
      </c>
      <c r="L1369" s="125">
        <v>0</v>
      </c>
      <c r="M1369" s="135"/>
      <c r="N1369" s="133" t="s">
        <v>3355</v>
      </c>
      <c r="O1369" s="254" t="s">
        <v>3351</v>
      </c>
      <c r="P1369" s="254" t="s">
        <v>352</v>
      </c>
      <c r="Q1369" s="110" t="s">
        <v>7479</v>
      </c>
      <c r="R1369" s="257" t="s">
        <v>3356</v>
      </c>
      <c r="S1369" s="313" t="s">
        <v>8898</v>
      </c>
      <c r="T1369" s="257" t="s">
        <v>9700</v>
      </c>
      <c r="U1369" s="134" t="s">
        <v>3085</v>
      </c>
      <c r="V1369" s="164" t="s">
        <v>85</v>
      </c>
      <c r="W1369" s="302" t="s">
        <v>3350</v>
      </c>
      <c r="X1369" s="143" t="s">
        <v>232</v>
      </c>
      <c r="Y1369" s="105" t="s">
        <v>232</v>
      </c>
      <c r="Z1369" s="255" t="s">
        <v>3355</v>
      </c>
      <c r="AA1369" s="106" t="s">
        <v>3357</v>
      </c>
      <c r="AB1369" s="259" t="s">
        <v>173</v>
      </c>
      <c r="AC1369" s="133" t="s">
        <v>8246</v>
      </c>
      <c r="AD1369" s="303">
        <f t="shared" si="21"/>
        <v>1</v>
      </c>
      <c r="AE1369" s="105"/>
      <c r="AF1369" s="133" t="str">
        <f>VLOOKUP(N1369,'2021jobs'!A:A,1,0)</f>
        <v>MKAN-D1</v>
      </c>
      <c r="AG1369" s="133" t="str">
        <f>VLOOKUP(Z1369,'2021jobs'!A:A,1,0)</f>
        <v>MKAN-D1</v>
      </c>
      <c r="AH1369" s="256"/>
      <c r="AI1369" s="132" t="s">
        <v>3355</v>
      </c>
      <c r="AJ1369" s="172" t="s">
        <v>239</v>
      </c>
      <c r="AK1369" s="135"/>
      <c r="AL1369" s="98" t="s">
        <v>3350</v>
      </c>
      <c r="AM1369" s="164" t="s">
        <v>85</v>
      </c>
      <c r="AN1369" s="164" t="s">
        <v>85</v>
      </c>
      <c r="AO1369" s="5" t="s">
        <v>173</v>
      </c>
    </row>
    <row r="1370" spans="1:41" s="3" customFormat="1" ht="15" customHeight="1" x14ac:dyDescent="0.4">
      <c r="A1370" s="125">
        <v>0</v>
      </c>
      <c r="B1370" s="125">
        <v>0</v>
      </c>
      <c r="C1370" s="125">
        <v>0</v>
      </c>
      <c r="D1370" s="125">
        <v>0</v>
      </c>
      <c r="E1370" s="125">
        <v>0</v>
      </c>
      <c r="F1370" s="125">
        <v>0</v>
      </c>
      <c r="G1370" s="125">
        <v>0</v>
      </c>
      <c r="H1370" s="120">
        <v>1</v>
      </c>
      <c r="I1370" s="125">
        <v>0</v>
      </c>
      <c r="J1370" s="300">
        <v>0</v>
      </c>
      <c r="K1370" s="123">
        <v>1</v>
      </c>
      <c r="L1370" s="125">
        <v>0</v>
      </c>
      <c r="M1370" s="135"/>
      <c r="N1370" s="133" t="s">
        <v>3358</v>
      </c>
      <c r="O1370" s="254" t="s">
        <v>3351</v>
      </c>
      <c r="P1370" s="254" t="s">
        <v>415</v>
      </c>
      <c r="Q1370" s="254" t="s">
        <v>7479</v>
      </c>
      <c r="R1370" s="257" t="s">
        <v>3359</v>
      </c>
      <c r="S1370" s="313" t="s">
        <v>8898</v>
      </c>
      <c r="T1370" s="257" t="s">
        <v>9698</v>
      </c>
      <c r="U1370" s="134" t="s">
        <v>3085</v>
      </c>
      <c r="V1370" s="164" t="s">
        <v>85</v>
      </c>
      <c r="W1370" s="302" t="s">
        <v>3350</v>
      </c>
      <c r="X1370" s="143" t="s">
        <v>232</v>
      </c>
      <c r="Y1370" s="105" t="s">
        <v>232</v>
      </c>
      <c r="Z1370" s="255" t="s">
        <v>3358</v>
      </c>
      <c r="AA1370" s="106" t="s">
        <v>3360</v>
      </c>
      <c r="AB1370" s="259" t="s">
        <v>173</v>
      </c>
      <c r="AC1370" s="133" t="s">
        <v>8246</v>
      </c>
      <c r="AD1370" s="303">
        <f t="shared" si="21"/>
        <v>1</v>
      </c>
      <c r="AE1370" s="105"/>
      <c r="AF1370" s="133" t="str">
        <f>VLOOKUP(N1370,'2021jobs'!A:A,1,0)</f>
        <v>MKAN-M2</v>
      </c>
      <c r="AG1370" s="133" t="str">
        <f>VLOOKUP(Z1370,'2021jobs'!A:A,1,0)</f>
        <v>MKAN-M2</v>
      </c>
      <c r="AH1370" s="256"/>
      <c r="AI1370" s="132" t="s">
        <v>3358</v>
      </c>
      <c r="AJ1370" s="172" t="s">
        <v>239</v>
      </c>
      <c r="AK1370" s="135"/>
      <c r="AL1370" s="98" t="s">
        <v>3350</v>
      </c>
      <c r="AM1370" s="164" t="s">
        <v>85</v>
      </c>
      <c r="AN1370" s="164" t="s">
        <v>85</v>
      </c>
      <c r="AO1370" s="5" t="s">
        <v>173</v>
      </c>
    </row>
    <row r="1371" spans="1:41" s="3" customFormat="1" ht="15" customHeight="1" x14ac:dyDescent="0.4">
      <c r="A1371" s="125">
        <v>0</v>
      </c>
      <c r="B1371" s="125">
        <v>0</v>
      </c>
      <c r="C1371" s="125">
        <v>0</v>
      </c>
      <c r="D1371" s="125">
        <v>0</v>
      </c>
      <c r="E1371" s="125">
        <v>0</v>
      </c>
      <c r="F1371" s="125">
        <v>0</v>
      </c>
      <c r="G1371" s="125">
        <v>0</v>
      </c>
      <c r="H1371" s="120">
        <v>1</v>
      </c>
      <c r="I1371" s="125">
        <v>0</v>
      </c>
      <c r="J1371" s="300">
        <v>0</v>
      </c>
      <c r="K1371" s="123">
        <v>1</v>
      </c>
      <c r="L1371" s="125">
        <v>0</v>
      </c>
      <c r="M1371" s="135"/>
      <c r="N1371" s="133" t="s">
        <v>3361</v>
      </c>
      <c r="O1371" s="254" t="s">
        <v>3351</v>
      </c>
      <c r="P1371" s="254" t="s">
        <v>363</v>
      </c>
      <c r="Q1371" s="105" t="s">
        <v>7479</v>
      </c>
      <c r="R1371" s="257" t="s">
        <v>3362</v>
      </c>
      <c r="S1371" s="313" t="s">
        <v>8898</v>
      </c>
      <c r="T1371" s="257" t="s">
        <v>9699</v>
      </c>
      <c r="U1371" s="134" t="s">
        <v>3085</v>
      </c>
      <c r="V1371" s="164" t="s">
        <v>85</v>
      </c>
      <c r="W1371" s="302" t="s">
        <v>3350</v>
      </c>
      <c r="X1371" s="143" t="s">
        <v>232</v>
      </c>
      <c r="Y1371" s="105" t="s">
        <v>232</v>
      </c>
      <c r="Z1371" s="255" t="s">
        <v>3361</v>
      </c>
      <c r="AA1371" s="106" t="s">
        <v>3363</v>
      </c>
      <c r="AB1371" s="259" t="s">
        <v>173</v>
      </c>
      <c r="AC1371" s="133" t="s">
        <v>8246</v>
      </c>
      <c r="AD1371" s="303">
        <f t="shared" si="21"/>
        <v>1</v>
      </c>
      <c r="AE1371" s="105" t="s">
        <v>7482</v>
      </c>
      <c r="AF1371" s="133" t="str">
        <f>VLOOKUP(N1371,'2021jobs'!A:A,1,0)</f>
        <v>MKAN-M1</v>
      </c>
      <c r="AG1371" s="133" t="str">
        <f>VLOOKUP(Z1371,'2021jobs'!A:A,1,0)</f>
        <v>MKAN-M1</v>
      </c>
      <c r="AH1371" s="256"/>
      <c r="AI1371" s="132" t="s">
        <v>3361</v>
      </c>
      <c r="AJ1371" s="172" t="s">
        <v>239</v>
      </c>
      <c r="AK1371" s="135"/>
      <c r="AL1371" s="98" t="s">
        <v>3350</v>
      </c>
      <c r="AM1371" s="164" t="s">
        <v>85</v>
      </c>
      <c r="AN1371" s="164" t="s">
        <v>85</v>
      </c>
      <c r="AO1371" s="5" t="s">
        <v>173</v>
      </c>
    </row>
    <row r="1372" spans="1:41" s="260" customFormat="1" ht="15" customHeight="1" x14ac:dyDescent="0.4">
      <c r="A1372" s="125">
        <v>0</v>
      </c>
      <c r="B1372" s="125">
        <v>0</v>
      </c>
      <c r="C1372" s="125">
        <v>0</v>
      </c>
      <c r="D1372" s="125">
        <v>0</v>
      </c>
      <c r="E1372" s="125">
        <v>0</v>
      </c>
      <c r="F1372" s="125">
        <v>0</v>
      </c>
      <c r="G1372" s="125">
        <v>0</v>
      </c>
      <c r="H1372" s="120">
        <v>1</v>
      </c>
      <c r="I1372" s="125">
        <v>0</v>
      </c>
      <c r="J1372" s="300">
        <v>0</v>
      </c>
      <c r="K1372" s="123">
        <v>1</v>
      </c>
      <c r="L1372" s="125">
        <v>0</v>
      </c>
      <c r="M1372" s="135" t="s">
        <v>9737</v>
      </c>
      <c r="N1372" s="133" t="s">
        <v>10459</v>
      </c>
      <c r="O1372" s="254" t="s">
        <v>3351</v>
      </c>
      <c r="P1372" s="254" t="s">
        <v>611</v>
      </c>
      <c r="Q1372" s="254" t="s">
        <v>7480</v>
      </c>
      <c r="R1372" s="257" t="s">
        <v>9138</v>
      </c>
      <c r="S1372" s="313" t="s">
        <v>8899</v>
      </c>
      <c r="T1372" s="257" t="s">
        <v>10779</v>
      </c>
      <c r="U1372" s="134" t="s">
        <v>3085</v>
      </c>
      <c r="V1372" s="164" t="s">
        <v>85</v>
      </c>
      <c r="W1372" s="302" t="s">
        <v>3350</v>
      </c>
      <c r="X1372" s="143" t="s">
        <v>232</v>
      </c>
      <c r="Y1372" s="254" t="s">
        <v>232</v>
      </c>
      <c r="Z1372" s="255" t="s">
        <v>300</v>
      </c>
      <c r="AA1372" s="306" t="s">
        <v>300</v>
      </c>
      <c r="AB1372" s="259" t="s">
        <v>173</v>
      </c>
      <c r="AC1372" s="133" t="s">
        <v>8247</v>
      </c>
      <c r="AD1372" s="303">
        <f t="shared" si="21"/>
        <v>0</v>
      </c>
      <c r="AE1372" s="254"/>
      <c r="AF1372" s="133" t="e">
        <f>VLOOKUP(N1372,'2021jobs'!A:A,1,0)</f>
        <v>#N/A</v>
      </c>
      <c r="AG1372" s="133" t="e">
        <f>VLOOKUP(Z1372,'2021jobs'!A:A,1,0)</f>
        <v>#N/A</v>
      </c>
      <c r="AH1372" s="256"/>
      <c r="AI1372" s="255"/>
      <c r="AJ1372" s="172"/>
      <c r="AK1372" s="135"/>
      <c r="AL1372" s="98"/>
      <c r="AM1372" s="164"/>
      <c r="AN1372" s="164"/>
      <c r="AO1372" s="5"/>
    </row>
    <row r="1373" spans="1:41" s="4" customFormat="1" ht="15" customHeight="1" x14ac:dyDescent="0.4">
      <c r="A1373" s="125">
        <v>0</v>
      </c>
      <c r="B1373" s="125">
        <v>0</v>
      </c>
      <c r="C1373" s="125">
        <v>0</v>
      </c>
      <c r="D1373" s="125">
        <v>0</v>
      </c>
      <c r="E1373" s="125">
        <v>0</v>
      </c>
      <c r="F1373" s="125">
        <v>0</v>
      </c>
      <c r="G1373" s="125">
        <v>0</v>
      </c>
      <c r="H1373" s="120">
        <v>1</v>
      </c>
      <c r="I1373" s="125">
        <v>0</v>
      </c>
      <c r="J1373" s="300">
        <v>0</v>
      </c>
      <c r="K1373" s="123">
        <v>1</v>
      </c>
      <c r="L1373" s="125">
        <v>0</v>
      </c>
      <c r="M1373" s="135"/>
      <c r="N1373" s="133" t="s">
        <v>3364</v>
      </c>
      <c r="O1373" s="254" t="s">
        <v>3351</v>
      </c>
      <c r="P1373" s="254" t="s">
        <v>433</v>
      </c>
      <c r="Q1373" s="254" t="s">
        <v>7480</v>
      </c>
      <c r="R1373" s="257" t="s">
        <v>3365</v>
      </c>
      <c r="S1373" s="313" t="s">
        <v>8899</v>
      </c>
      <c r="T1373" s="257" t="s">
        <v>10825</v>
      </c>
      <c r="U1373" s="134" t="s">
        <v>3085</v>
      </c>
      <c r="V1373" s="164" t="s">
        <v>85</v>
      </c>
      <c r="W1373" s="302" t="s">
        <v>3350</v>
      </c>
      <c r="X1373" s="143" t="s">
        <v>232</v>
      </c>
      <c r="Y1373" s="105" t="s">
        <v>232</v>
      </c>
      <c r="Z1373" s="255" t="s">
        <v>3364</v>
      </c>
      <c r="AA1373" s="106" t="s">
        <v>3366</v>
      </c>
      <c r="AB1373" s="259" t="s">
        <v>173</v>
      </c>
      <c r="AC1373" s="133" t="s">
        <v>8247</v>
      </c>
      <c r="AD1373" s="303">
        <f t="shared" si="21"/>
        <v>1</v>
      </c>
      <c r="AE1373" s="105"/>
      <c r="AF1373" s="133" t="str">
        <f>VLOOKUP(N1373,'2021jobs'!A:A,1,0)</f>
        <v>MKAN-P4</v>
      </c>
      <c r="AG1373" s="133" t="str">
        <f>VLOOKUP(Z1373,'2021jobs'!A:A,1,0)</f>
        <v>MKAN-P4</v>
      </c>
      <c r="AH1373" s="256"/>
      <c r="AI1373" s="132" t="s">
        <v>3364</v>
      </c>
      <c r="AJ1373" s="172" t="s">
        <v>239</v>
      </c>
      <c r="AK1373" s="135"/>
      <c r="AL1373" s="98" t="s">
        <v>3350</v>
      </c>
      <c r="AM1373" s="164" t="s">
        <v>85</v>
      </c>
      <c r="AN1373" s="164" t="s">
        <v>85</v>
      </c>
      <c r="AO1373" s="5" t="s">
        <v>173</v>
      </c>
    </row>
    <row r="1374" spans="1:41" s="4" customFormat="1" ht="15" customHeight="1" x14ac:dyDescent="0.4">
      <c r="A1374" s="125">
        <v>0</v>
      </c>
      <c r="B1374" s="125">
        <v>0</v>
      </c>
      <c r="C1374" s="125">
        <v>0</v>
      </c>
      <c r="D1374" s="125">
        <v>0</v>
      </c>
      <c r="E1374" s="125">
        <v>0</v>
      </c>
      <c r="F1374" s="125">
        <v>0</v>
      </c>
      <c r="G1374" s="125">
        <v>0</v>
      </c>
      <c r="H1374" s="120">
        <v>1</v>
      </c>
      <c r="I1374" s="125">
        <v>0</v>
      </c>
      <c r="J1374" s="300">
        <v>0</v>
      </c>
      <c r="K1374" s="123">
        <v>1</v>
      </c>
      <c r="L1374" s="125">
        <v>0</v>
      </c>
      <c r="M1374" s="135"/>
      <c r="N1374" s="133" t="s">
        <v>3367</v>
      </c>
      <c r="O1374" s="254" t="s">
        <v>3351</v>
      </c>
      <c r="P1374" s="254" t="s">
        <v>355</v>
      </c>
      <c r="Q1374" s="254" t="s">
        <v>7480</v>
      </c>
      <c r="R1374" s="257" t="s">
        <v>3368</v>
      </c>
      <c r="S1374" s="313" t="s">
        <v>8899</v>
      </c>
      <c r="T1374" s="257" t="s">
        <v>10824</v>
      </c>
      <c r="U1374" s="134" t="s">
        <v>3085</v>
      </c>
      <c r="V1374" s="164" t="s">
        <v>85</v>
      </c>
      <c r="W1374" s="302" t="s">
        <v>3350</v>
      </c>
      <c r="X1374" s="143" t="s">
        <v>232</v>
      </c>
      <c r="Y1374" s="105" t="s">
        <v>232</v>
      </c>
      <c r="Z1374" s="255" t="s">
        <v>3367</v>
      </c>
      <c r="AA1374" s="106" t="s">
        <v>3369</v>
      </c>
      <c r="AB1374" s="259" t="s">
        <v>173</v>
      </c>
      <c r="AC1374" s="133" t="s">
        <v>8247</v>
      </c>
      <c r="AD1374" s="303">
        <f t="shared" si="21"/>
        <v>1</v>
      </c>
      <c r="AE1374" s="105" t="s">
        <v>7482</v>
      </c>
      <c r="AF1374" s="133" t="str">
        <f>VLOOKUP(N1374,'2021jobs'!A:A,1,0)</f>
        <v>MKAN-P3</v>
      </c>
      <c r="AG1374" s="133" t="str">
        <f>VLOOKUP(Z1374,'2021jobs'!A:A,1,0)</f>
        <v>MKAN-P3</v>
      </c>
      <c r="AH1374" s="256"/>
      <c r="AI1374" s="132" t="s">
        <v>3367</v>
      </c>
      <c r="AJ1374" s="172" t="s">
        <v>239</v>
      </c>
      <c r="AK1374" s="135"/>
      <c r="AL1374" s="98" t="s">
        <v>3350</v>
      </c>
      <c r="AM1374" s="164" t="s">
        <v>85</v>
      </c>
      <c r="AN1374" s="164" t="s">
        <v>85</v>
      </c>
      <c r="AO1374" s="5" t="s">
        <v>173</v>
      </c>
    </row>
    <row r="1375" spans="1:41" s="4" customFormat="1" ht="15" customHeight="1" x14ac:dyDescent="0.4">
      <c r="A1375" s="125">
        <v>0</v>
      </c>
      <c r="B1375" s="125">
        <v>0</v>
      </c>
      <c r="C1375" s="125">
        <v>0</v>
      </c>
      <c r="D1375" s="125">
        <v>0</v>
      </c>
      <c r="E1375" s="125">
        <v>0</v>
      </c>
      <c r="F1375" s="125">
        <v>0</v>
      </c>
      <c r="G1375" s="125">
        <v>0</v>
      </c>
      <c r="H1375" s="120">
        <v>1</v>
      </c>
      <c r="I1375" s="125">
        <v>0</v>
      </c>
      <c r="J1375" s="300">
        <v>0</v>
      </c>
      <c r="K1375" s="123">
        <v>1</v>
      </c>
      <c r="L1375" s="125">
        <v>0</v>
      </c>
      <c r="M1375" s="135"/>
      <c r="N1375" s="133" t="s">
        <v>3370</v>
      </c>
      <c r="O1375" s="254" t="s">
        <v>3351</v>
      </c>
      <c r="P1375" s="254" t="s">
        <v>443</v>
      </c>
      <c r="Q1375" s="254" t="s">
        <v>7480</v>
      </c>
      <c r="R1375" s="257" t="s">
        <v>3371</v>
      </c>
      <c r="S1375" s="313" t="s">
        <v>8899</v>
      </c>
      <c r="T1375" s="257" t="s">
        <v>9696</v>
      </c>
      <c r="U1375" s="134" t="s">
        <v>3085</v>
      </c>
      <c r="V1375" s="164" t="s">
        <v>85</v>
      </c>
      <c r="W1375" s="302" t="s">
        <v>3350</v>
      </c>
      <c r="X1375" s="143" t="s">
        <v>232</v>
      </c>
      <c r="Y1375" s="105" t="s">
        <v>232</v>
      </c>
      <c r="Z1375" s="255" t="s">
        <v>3370</v>
      </c>
      <c r="AA1375" s="106" t="s">
        <v>3372</v>
      </c>
      <c r="AB1375" s="259" t="s">
        <v>173</v>
      </c>
      <c r="AC1375" s="133" t="s">
        <v>8247</v>
      </c>
      <c r="AD1375" s="303">
        <f t="shared" si="21"/>
        <v>1</v>
      </c>
      <c r="AE1375" s="105"/>
      <c r="AF1375" s="133" t="str">
        <f>VLOOKUP(N1375,'2021jobs'!A:A,1,0)</f>
        <v>MKAN-P2</v>
      </c>
      <c r="AG1375" s="133" t="str">
        <f>VLOOKUP(Z1375,'2021jobs'!A:A,1,0)</f>
        <v>MKAN-P2</v>
      </c>
      <c r="AH1375" s="256"/>
      <c r="AI1375" s="132" t="s">
        <v>3370</v>
      </c>
      <c r="AJ1375" s="172" t="s">
        <v>239</v>
      </c>
      <c r="AK1375" s="135"/>
      <c r="AL1375" s="98" t="s">
        <v>3350</v>
      </c>
      <c r="AM1375" s="164" t="s">
        <v>85</v>
      </c>
      <c r="AN1375" s="164" t="s">
        <v>85</v>
      </c>
      <c r="AO1375" s="5" t="s">
        <v>173</v>
      </c>
    </row>
    <row r="1376" spans="1:41" s="4" customFormat="1" ht="15" customHeight="1" x14ac:dyDescent="0.4">
      <c r="A1376" s="125">
        <v>0</v>
      </c>
      <c r="B1376" s="125">
        <v>0</v>
      </c>
      <c r="C1376" s="125">
        <v>0</v>
      </c>
      <c r="D1376" s="125">
        <v>0</v>
      </c>
      <c r="E1376" s="125">
        <v>0</v>
      </c>
      <c r="F1376" s="125">
        <v>0</v>
      </c>
      <c r="G1376" s="125">
        <v>0</v>
      </c>
      <c r="H1376" s="120">
        <v>1</v>
      </c>
      <c r="I1376" s="125">
        <v>0</v>
      </c>
      <c r="J1376" s="300">
        <v>0</v>
      </c>
      <c r="K1376" s="123">
        <v>1</v>
      </c>
      <c r="L1376" s="125">
        <v>0</v>
      </c>
      <c r="M1376" s="135"/>
      <c r="N1376" s="133" t="s">
        <v>3373</v>
      </c>
      <c r="O1376" s="254" t="s">
        <v>3351</v>
      </c>
      <c r="P1376" s="254" t="s">
        <v>474</v>
      </c>
      <c r="Q1376" s="254" t="s">
        <v>7480</v>
      </c>
      <c r="R1376" s="257" t="s">
        <v>3374</v>
      </c>
      <c r="S1376" s="313" t="s">
        <v>8899</v>
      </c>
      <c r="T1376" s="257" t="s">
        <v>10823</v>
      </c>
      <c r="U1376" s="134" t="s">
        <v>3085</v>
      </c>
      <c r="V1376" s="164" t="s">
        <v>85</v>
      </c>
      <c r="W1376" s="302" t="s">
        <v>3350</v>
      </c>
      <c r="X1376" s="143" t="s">
        <v>232</v>
      </c>
      <c r="Y1376" s="105" t="s">
        <v>232</v>
      </c>
      <c r="Z1376" s="255" t="s">
        <v>3373</v>
      </c>
      <c r="AA1376" s="106" t="s">
        <v>3375</v>
      </c>
      <c r="AB1376" s="259" t="s">
        <v>173</v>
      </c>
      <c r="AC1376" s="133" t="s">
        <v>8247</v>
      </c>
      <c r="AD1376" s="303">
        <f t="shared" si="21"/>
        <v>1</v>
      </c>
      <c r="AE1376" s="105"/>
      <c r="AF1376" s="133" t="str">
        <f>VLOOKUP(N1376,'2021jobs'!A:A,1,0)</f>
        <v>MKAN-P1</v>
      </c>
      <c r="AG1376" s="133" t="str">
        <f>VLOOKUP(Z1376,'2021jobs'!A:A,1,0)</f>
        <v>MKAN-P1</v>
      </c>
      <c r="AH1376" s="256"/>
      <c r="AI1376" s="132" t="s">
        <v>3373</v>
      </c>
      <c r="AJ1376" s="172" t="s">
        <v>239</v>
      </c>
      <c r="AK1376" s="135"/>
      <c r="AL1376" s="98" t="s">
        <v>3350</v>
      </c>
      <c r="AM1376" s="164" t="s">
        <v>85</v>
      </c>
      <c r="AN1376" s="164" t="s">
        <v>85</v>
      </c>
      <c r="AO1376" s="5" t="s">
        <v>173</v>
      </c>
    </row>
    <row r="1377" spans="1:41" ht="15" customHeight="1" x14ac:dyDescent="0.4">
      <c r="A1377" s="120">
        <v>1</v>
      </c>
      <c r="B1377" s="125">
        <v>0</v>
      </c>
      <c r="C1377" s="125">
        <v>0</v>
      </c>
      <c r="D1377" s="125">
        <v>0</v>
      </c>
      <c r="E1377" s="125">
        <v>0</v>
      </c>
      <c r="F1377" s="125">
        <v>0</v>
      </c>
      <c r="G1377" s="125">
        <v>0</v>
      </c>
      <c r="H1377" s="120">
        <v>1</v>
      </c>
      <c r="I1377" s="125">
        <v>0</v>
      </c>
      <c r="J1377" s="300">
        <v>0</v>
      </c>
      <c r="K1377" s="125">
        <v>0</v>
      </c>
      <c r="L1377" s="125">
        <v>0</v>
      </c>
      <c r="M1377" s="135"/>
      <c r="N1377" s="133" t="s">
        <v>3378</v>
      </c>
      <c r="O1377" s="254" t="s">
        <v>3377</v>
      </c>
      <c r="P1377" s="254" t="s">
        <v>256</v>
      </c>
      <c r="Q1377" s="254" t="s">
        <v>46</v>
      </c>
      <c r="R1377" s="257" t="s">
        <v>3379</v>
      </c>
      <c r="S1377" s="313" t="s">
        <v>8896</v>
      </c>
      <c r="T1377" s="257" t="s">
        <v>9705</v>
      </c>
      <c r="U1377" s="134" t="s">
        <v>3085</v>
      </c>
      <c r="V1377" s="164" t="s">
        <v>85</v>
      </c>
      <c r="W1377" s="302" t="s">
        <v>3376</v>
      </c>
      <c r="X1377" s="143" t="s">
        <v>232</v>
      </c>
      <c r="Y1377" s="105" t="s">
        <v>232</v>
      </c>
      <c r="Z1377" s="255" t="s">
        <v>3378</v>
      </c>
      <c r="AA1377" s="106" t="s">
        <v>6793</v>
      </c>
      <c r="AB1377" s="259" t="s">
        <v>173</v>
      </c>
      <c r="AC1377" s="133" t="s">
        <v>8248</v>
      </c>
      <c r="AD1377" s="303">
        <f t="shared" si="21"/>
        <v>1</v>
      </c>
      <c r="AE1377" s="105"/>
      <c r="AF1377" s="133" t="str">
        <f>VLOOKUP(N1377,'2021jobs'!A:A,1,0)</f>
        <v>MKRS-V2</v>
      </c>
      <c r="AG1377" s="133" t="str">
        <f>VLOOKUP(Z1377,'2021jobs'!A:A,1,0)</f>
        <v>MKRS-V2</v>
      </c>
      <c r="AH1377" s="256"/>
      <c r="AI1377" s="132" t="s">
        <v>3378</v>
      </c>
      <c r="AJ1377" s="172" t="s">
        <v>239</v>
      </c>
      <c r="AK1377" s="135"/>
      <c r="AL1377" s="98" t="s">
        <v>3376</v>
      </c>
      <c r="AM1377" s="164" t="s">
        <v>85</v>
      </c>
      <c r="AN1377" s="164" t="s">
        <v>85</v>
      </c>
      <c r="AO1377" s="5" t="s">
        <v>173</v>
      </c>
    </row>
    <row r="1378" spans="1:41" s="4" customFormat="1" ht="15" customHeight="1" x14ac:dyDescent="0.4">
      <c r="A1378" s="120">
        <v>1</v>
      </c>
      <c r="B1378" s="125">
        <v>0</v>
      </c>
      <c r="C1378" s="125">
        <v>0</v>
      </c>
      <c r="D1378" s="125">
        <v>0</v>
      </c>
      <c r="E1378" s="125">
        <v>0</v>
      </c>
      <c r="F1378" s="125">
        <v>0</v>
      </c>
      <c r="G1378" s="125">
        <v>0</v>
      </c>
      <c r="H1378" s="120">
        <v>1</v>
      </c>
      <c r="I1378" s="125">
        <v>0</v>
      </c>
      <c r="J1378" s="300">
        <v>0</v>
      </c>
      <c r="K1378" s="125">
        <v>0</v>
      </c>
      <c r="L1378" s="125">
        <v>0</v>
      </c>
      <c r="M1378" s="135"/>
      <c r="N1378" s="133" t="s">
        <v>3380</v>
      </c>
      <c r="O1378" s="254" t="s">
        <v>3377</v>
      </c>
      <c r="P1378" s="254" t="s">
        <v>297</v>
      </c>
      <c r="Q1378" s="254" t="s">
        <v>46</v>
      </c>
      <c r="R1378" s="257" t="s">
        <v>3381</v>
      </c>
      <c r="S1378" s="313" t="s">
        <v>8896</v>
      </c>
      <c r="T1378" s="257" t="s">
        <v>9704</v>
      </c>
      <c r="U1378" s="134" t="s">
        <v>3085</v>
      </c>
      <c r="V1378" s="164" t="s">
        <v>85</v>
      </c>
      <c r="W1378" s="302" t="s">
        <v>3376</v>
      </c>
      <c r="X1378" s="143" t="s">
        <v>232</v>
      </c>
      <c r="Y1378" s="105" t="s">
        <v>232</v>
      </c>
      <c r="Z1378" s="255" t="s">
        <v>3380</v>
      </c>
      <c r="AA1378" s="106" t="s">
        <v>3382</v>
      </c>
      <c r="AB1378" s="259" t="s">
        <v>173</v>
      </c>
      <c r="AC1378" s="133" t="s">
        <v>8248</v>
      </c>
      <c r="AD1378" s="303">
        <f t="shared" si="21"/>
        <v>1</v>
      </c>
      <c r="AE1378" s="105" t="s">
        <v>7482</v>
      </c>
      <c r="AF1378" s="133" t="str">
        <f>VLOOKUP(N1378,'2021jobs'!A:A,1,0)</f>
        <v>MKRS-V1</v>
      </c>
      <c r="AG1378" s="133" t="str">
        <f>VLOOKUP(Z1378,'2021jobs'!A:A,1,0)</f>
        <v>MKRS-V1</v>
      </c>
      <c r="AH1378" s="256"/>
      <c r="AI1378" s="132" t="s">
        <v>3380</v>
      </c>
      <c r="AJ1378" s="172" t="s">
        <v>239</v>
      </c>
      <c r="AK1378" s="135"/>
      <c r="AL1378" s="98" t="s">
        <v>3376</v>
      </c>
      <c r="AM1378" s="164" t="s">
        <v>85</v>
      </c>
      <c r="AN1378" s="164" t="s">
        <v>85</v>
      </c>
      <c r="AO1378" s="5" t="s">
        <v>173</v>
      </c>
    </row>
    <row r="1379" spans="1:41" s="3" customFormat="1" ht="15" customHeight="1" x14ac:dyDescent="0.4">
      <c r="A1379" s="125">
        <v>0</v>
      </c>
      <c r="B1379" s="125">
        <v>0</v>
      </c>
      <c r="C1379" s="125">
        <v>0</v>
      </c>
      <c r="D1379" s="125">
        <v>0</v>
      </c>
      <c r="E1379" s="125">
        <v>0</v>
      </c>
      <c r="F1379" s="125">
        <v>0</v>
      </c>
      <c r="G1379" s="125">
        <v>0</v>
      </c>
      <c r="H1379" s="120">
        <v>1</v>
      </c>
      <c r="I1379" s="125">
        <v>0</v>
      </c>
      <c r="J1379" s="300">
        <v>0</v>
      </c>
      <c r="K1379" s="125">
        <v>0</v>
      </c>
      <c r="L1379" s="125">
        <v>0</v>
      </c>
      <c r="M1379" s="135"/>
      <c r="N1379" s="133" t="s">
        <v>3383</v>
      </c>
      <c r="O1379" s="254" t="s">
        <v>3377</v>
      </c>
      <c r="P1379" s="254" t="s">
        <v>453</v>
      </c>
      <c r="Q1379" s="110" t="s">
        <v>7479</v>
      </c>
      <c r="R1379" s="257" t="s">
        <v>8813</v>
      </c>
      <c r="S1379" s="313" t="s">
        <v>8900</v>
      </c>
      <c r="T1379" s="257" t="s">
        <v>9701</v>
      </c>
      <c r="U1379" s="134" t="s">
        <v>3085</v>
      </c>
      <c r="V1379" s="164" t="s">
        <v>85</v>
      </c>
      <c r="W1379" s="302" t="s">
        <v>3376</v>
      </c>
      <c r="X1379" s="143" t="s">
        <v>232</v>
      </c>
      <c r="Y1379" s="105" t="s">
        <v>232</v>
      </c>
      <c r="Z1379" s="255" t="s">
        <v>3383</v>
      </c>
      <c r="AA1379" s="106" t="s">
        <v>3384</v>
      </c>
      <c r="AB1379" s="259" t="s">
        <v>173</v>
      </c>
      <c r="AC1379" s="133" t="s">
        <v>8249</v>
      </c>
      <c r="AD1379" s="303">
        <f t="shared" si="21"/>
        <v>1</v>
      </c>
      <c r="AE1379" s="105"/>
      <c r="AF1379" s="133" t="str">
        <f>VLOOKUP(N1379,'2021jobs'!A:A,1,0)</f>
        <v>MKRS-D2</v>
      </c>
      <c r="AG1379" s="133" t="str">
        <f>VLOOKUP(Z1379,'2021jobs'!A:A,1,0)</f>
        <v>MKRS-D2</v>
      </c>
      <c r="AH1379" s="256"/>
      <c r="AI1379" s="132" t="s">
        <v>3383</v>
      </c>
      <c r="AJ1379" s="172" t="s">
        <v>239</v>
      </c>
      <c r="AK1379" s="135"/>
      <c r="AL1379" s="98" t="s">
        <v>3376</v>
      </c>
      <c r="AM1379" s="164" t="s">
        <v>85</v>
      </c>
      <c r="AN1379" s="164" t="s">
        <v>85</v>
      </c>
      <c r="AO1379" s="5" t="s">
        <v>173</v>
      </c>
    </row>
    <row r="1380" spans="1:41" s="3" customFormat="1" ht="15" customHeight="1" x14ac:dyDescent="0.4">
      <c r="A1380" s="125">
        <v>0</v>
      </c>
      <c r="B1380" s="125">
        <v>0</v>
      </c>
      <c r="C1380" s="125">
        <v>0</v>
      </c>
      <c r="D1380" s="125">
        <v>0</v>
      </c>
      <c r="E1380" s="125">
        <v>0</v>
      </c>
      <c r="F1380" s="125">
        <v>0</v>
      </c>
      <c r="G1380" s="125">
        <v>0</v>
      </c>
      <c r="H1380" s="120">
        <v>1</v>
      </c>
      <c r="I1380" s="125">
        <v>0</v>
      </c>
      <c r="J1380" s="300">
        <v>0</v>
      </c>
      <c r="K1380" s="125">
        <v>0</v>
      </c>
      <c r="L1380" s="125">
        <v>0</v>
      </c>
      <c r="M1380" s="135"/>
      <c r="N1380" s="133" t="s">
        <v>3385</v>
      </c>
      <c r="O1380" s="254" t="s">
        <v>3377</v>
      </c>
      <c r="P1380" s="254" t="s">
        <v>352</v>
      </c>
      <c r="Q1380" s="110" t="s">
        <v>7479</v>
      </c>
      <c r="R1380" s="257" t="s">
        <v>3386</v>
      </c>
      <c r="S1380" s="313" t="s">
        <v>8900</v>
      </c>
      <c r="T1380" s="257" t="s">
        <v>9700</v>
      </c>
      <c r="U1380" s="134" t="s">
        <v>3085</v>
      </c>
      <c r="V1380" s="164" t="s">
        <v>85</v>
      </c>
      <c r="W1380" s="302" t="s">
        <v>3376</v>
      </c>
      <c r="X1380" s="143" t="s">
        <v>232</v>
      </c>
      <c r="Y1380" s="105" t="s">
        <v>232</v>
      </c>
      <c r="Z1380" s="255" t="s">
        <v>3385</v>
      </c>
      <c r="AA1380" s="106" t="s">
        <v>3387</v>
      </c>
      <c r="AB1380" s="259" t="s">
        <v>173</v>
      </c>
      <c r="AC1380" s="133" t="s">
        <v>8249</v>
      </c>
      <c r="AD1380" s="303">
        <f t="shared" si="21"/>
        <v>1</v>
      </c>
      <c r="AE1380" s="105"/>
      <c r="AF1380" s="133" t="str">
        <f>VLOOKUP(N1380,'2021jobs'!A:A,1,0)</f>
        <v>MKRS-D1</v>
      </c>
      <c r="AG1380" s="133" t="str">
        <f>VLOOKUP(Z1380,'2021jobs'!A:A,1,0)</f>
        <v>MKRS-D1</v>
      </c>
      <c r="AH1380" s="256"/>
      <c r="AI1380" s="132" t="s">
        <v>3385</v>
      </c>
      <c r="AJ1380" s="172" t="s">
        <v>239</v>
      </c>
      <c r="AK1380" s="135"/>
      <c r="AL1380" s="98" t="s">
        <v>3376</v>
      </c>
      <c r="AM1380" s="164" t="s">
        <v>85</v>
      </c>
      <c r="AN1380" s="164" t="s">
        <v>85</v>
      </c>
      <c r="AO1380" s="5" t="s">
        <v>173</v>
      </c>
    </row>
    <row r="1381" spans="1:41" s="3" customFormat="1" ht="15" customHeight="1" x14ac:dyDescent="0.4">
      <c r="A1381" s="125">
        <v>0</v>
      </c>
      <c r="B1381" s="125">
        <v>0</v>
      </c>
      <c r="C1381" s="125">
        <v>0</v>
      </c>
      <c r="D1381" s="125">
        <v>0</v>
      </c>
      <c r="E1381" s="125">
        <v>0</v>
      </c>
      <c r="F1381" s="125">
        <v>0</v>
      </c>
      <c r="G1381" s="125">
        <v>0</v>
      </c>
      <c r="H1381" s="120">
        <v>1</v>
      </c>
      <c r="I1381" s="125">
        <v>0</v>
      </c>
      <c r="J1381" s="300">
        <v>0</v>
      </c>
      <c r="K1381" s="125">
        <v>0</v>
      </c>
      <c r="L1381" s="125">
        <v>0</v>
      </c>
      <c r="M1381" s="135"/>
      <c r="N1381" s="133" t="s">
        <v>3388</v>
      </c>
      <c r="O1381" s="254" t="s">
        <v>3377</v>
      </c>
      <c r="P1381" s="254" t="s">
        <v>415</v>
      </c>
      <c r="Q1381" s="254" t="s">
        <v>7479</v>
      </c>
      <c r="R1381" s="257" t="s">
        <v>3389</v>
      </c>
      <c r="S1381" s="313" t="s">
        <v>8900</v>
      </c>
      <c r="T1381" s="257" t="s">
        <v>9698</v>
      </c>
      <c r="U1381" s="134" t="s">
        <v>3085</v>
      </c>
      <c r="V1381" s="164" t="s">
        <v>85</v>
      </c>
      <c r="W1381" s="302" t="s">
        <v>3376</v>
      </c>
      <c r="X1381" s="143" t="s">
        <v>232</v>
      </c>
      <c r="Y1381" s="105" t="s">
        <v>232</v>
      </c>
      <c r="Z1381" s="255" t="s">
        <v>3388</v>
      </c>
      <c r="AA1381" s="106" t="s">
        <v>3390</v>
      </c>
      <c r="AB1381" s="259" t="s">
        <v>173</v>
      </c>
      <c r="AC1381" s="133" t="s">
        <v>8249</v>
      </c>
      <c r="AD1381" s="303">
        <f t="shared" si="21"/>
        <v>1</v>
      </c>
      <c r="AE1381" s="105"/>
      <c r="AF1381" s="133" t="str">
        <f>VLOOKUP(N1381,'2021jobs'!A:A,1,0)</f>
        <v>MKRS-M2</v>
      </c>
      <c r="AG1381" s="133" t="str">
        <f>VLOOKUP(Z1381,'2021jobs'!A:A,1,0)</f>
        <v>MKRS-M2</v>
      </c>
      <c r="AH1381" s="256"/>
      <c r="AI1381" s="132" t="s">
        <v>3388</v>
      </c>
      <c r="AJ1381" s="172" t="s">
        <v>239</v>
      </c>
      <c r="AK1381" s="135"/>
      <c r="AL1381" s="98" t="s">
        <v>3376</v>
      </c>
      <c r="AM1381" s="164" t="s">
        <v>85</v>
      </c>
      <c r="AN1381" s="164" t="s">
        <v>85</v>
      </c>
      <c r="AO1381" s="5" t="s">
        <v>173</v>
      </c>
    </row>
    <row r="1382" spans="1:41" s="3" customFormat="1" ht="15" customHeight="1" x14ac:dyDescent="0.4">
      <c r="A1382" s="125">
        <v>0</v>
      </c>
      <c r="B1382" s="125">
        <v>0</v>
      </c>
      <c r="C1382" s="125">
        <v>0</v>
      </c>
      <c r="D1382" s="125">
        <v>0</v>
      </c>
      <c r="E1382" s="125">
        <v>0</v>
      </c>
      <c r="F1382" s="125">
        <v>0</v>
      </c>
      <c r="G1382" s="125">
        <v>0</v>
      </c>
      <c r="H1382" s="120">
        <v>1</v>
      </c>
      <c r="I1382" s="125">
        <v>0</v>
      </c>
      <c r="J1382" s="300">
        <v>0</v>
      </c>
      <c r="K1382" s="125">
        <v>0</v>
      </c>
      <c r="L1382" s="125">
        <v>0</v>
      </c>
      <c r="M1382" s="135"/>
      <c r="N1382" s="133" t="s">
        <v>3391</v>
      </c>
      <c r="O1382" s="254" t="s">
        <v>3377</v>
      </c>
      <c r="P1382" s="254" t="s">
        <v>363</v>
      </c>
      <c r="Q1382" s="105" t="s">
        <v>7479</v>
      </c>
      <c r="R1382" s="257" t="s">
        <v>3392</v>
      </c>
      <c r="S1382" s="313" t="s">
        <v>8900</v>
      </c>
      <c r="T1382" s="257" t="s">
        <v>9699</v>
      </c>
      <c r="U1382" s="134" t="s">
        <v>3085</v>
      </c>
      <c r="V1382" s="164" t="s">
        <v>85</v>
      </c>
      <c r="W1382" s="302" t="s">
        <v>3376</v>
      </c>
      <c r="X1382" s="143" t="s">
        <v>232</v>
      </c>
      <c r="Y1382" s="105" t="s">
        <v>232</v>
      </c>
      <c r="Z1382" s="255" t="s">
        <v>3391</v>
      </c>
      <c r="AA1382" s="106" t="s">
        <v>3393</v>
      </c>
      <c r="AB1382" s="259" t="s">
        <v>173</v>
      </c>
      <c r="AC1382" s="133" t="s">
        <v>8249</v>
      </c>
      <c r="AD1382" s="303">
        <f t="shared" si="21"/>
        <v>1</v>
      </c>
      <c r="AE1382" s="105" t="s">
        <v>7482</v>
      </c>
      <c r="AF1382" s="133" t="str">
        <f>VLOOKUP(N1382,'2021jobs'!A:A,1,0)</f>
        <v>MKRS-M1</v>
      </c>
      <c r="AG1382" s="133" t="str">
        <f>VLOOKUP(Z1382,'2021jobs'!A:A,1,0)</f>
        <v>MKRS-M1</v>
      </c>
      <c r="AH1382" s="256"/>
      <c r="AI1382" s="132" t="s">
        <v>3391</v>
      </c>
      <c r="AJ1382" s="172" t="s">
        <v>239</v>
      </c>
      <c r="AK1382" s="135"/>
      <c r="AL1382" s="98" t="s">
        <v>3376</v>
      </c>
      <c r="AM1382" s="164" t="s">
        <v>85</v>
      </c>
      <c r="AN1382" s="164" t="s">
        <v>85</v>
      </c>
      <c r="AO1382" s="5" t="s">
        <v>173</v>
      </c>
    </row>
    <row r="1383" spans="1:41" s="4" customFormat="1" ht="15" customHeight="1" x14ac:dyDescent="0.4">
      <c r="A1383" s="125">
        <v>0</v>
      </c>
      <c r="B1383" s="125">
        <v>0</v>
      </c>
      <c r="C1383" s="125">
        <v>0</v>
      </c>
      <c r="D1383" s="125">
        <v>0</v>
      </c>
      <c r="E1383" s="125">
        <v>0</v>
      </c>
      <c r="F1383" s="125">
        <v>0</v>
      </c>
      <c r="G1383" s="125">
        <v>0</v>
      </c>
      <c r="H1383" s="120">
        <v>1</v>
      </c>
      <c r="I1383" s="125">
        <v>0</v>
      </c>
      <c r="J1383" s="300">
        <v>0</v>
      </c>
      <c r="K1383" s="125">
        <v>0</v>
      </c>
      <c r="L1383" s="125">
        <v>0</v>
      </c>
      <c r="M1383" s="135"/>
      <c r="N1383" s="133" t="s">
        <v>3394</v>
      </c>
      <c r="O1383" s="254" t="s">
        <v>3377</v>
      </c>
      <c r="P1383" s="254" t="s">
        <v>611</v>
      </c>
      <c r="Q1383" s="254" t="s">
        <v>7480</v>
      </c>
      <c r="R1383" s="257" t="s">
        <v>3395</v>
      </c>
      <c r="S1383" s="313" t="s">
        <v>8901</v>
      </c>
      <c r="T1383" s="257" t="s">
        <v>10779</v>
      </c>
      <c r="U1383" s="134" t="s">
        <v>3085</v>
      </c>
      <c r="V1383" s="164" t="s">
        <v>85</v>
      </c>
      <c r="W1383" s="302" t="s">
        <v>3376</v>
      </c>
      <c r="X1383" s="143" t="s">
        <v>232</v>
      </c>
      <c r="Y1383" s="105" t="s">
        <v>232</v>
      </c>
      <c r="Z1383" s="255" t="s">
        <v>3394</v>
      </c>
      <c r="AA1383" s="106" t="s">
        <v>3396</v>
      </c>
      <c r="AB1383" s="259" t="s">
        <v>173</v>
      </c>
      <c r="AC1383" s="133" t="s">
        <v>8250</v>
      </c>
      <c r="AD1383" s="303">
        <f t="shared" si="21"/>
        <v>1</v>
      </c>
      <c r="AE1383" s="105"/>
      <c r="AF1383" s="133" t="str">
        <f>VLOOKUP(N1383,'2021jobs'!A:A,1,0)</f>
        <v>MKRS-P5</v>
      </c>
      <c r="AG1383" s="133" t="str">
        <f>VLOOKUP(Z1383,'2021jobs'!A:A,1,0)</f>
        <v>MKRS-P5</v>
      </c>
      <c r="AH1383" s="256"/>
      <c r="AI1383" s="132" t="s">
        <v>3394</v>
      </c>
      <c r="AJ1383" s="172" t="s">
        <v>239</v>
      </c>
      <c r="AK1383" s="135"/>
      <c r="AL1383" s="98" t="s">
        <v>3376</v>
      </c>
      <c r="AM1383" s="164" t="s">
        <v>85</v>
      </c>
      <c r="AN1383" s="164" t="s">
        <v>85</v>
      </c>
      <c r="AO1383" s="5" t="s">
        <v>173</v>
      </c>
    </row>
    <row r="1384" spans="1:41" s="4" customFormat="1" ht="15" customHeight="1" x14ac:dyDescent="0.4">
      <c r="A1384" s="125">
        <v>0</v>
      </c>
      <c r="B1384" s="125">
        <v>0</v>
      </c>
      <c r="C1384" s="125">
        <v>0</v>
      </c>
      <c r="D1384" s="125">
        <v>0</v>
      </c>
      <c r="E1384" s="125">
        <v>0</v>
      </c>
      <c r="F1384" s="125">
        <v>0</v>
      </c>
      <c r="G1384" s="125">
        <v>0</v>
      </c>
      <c r="H1384" s="120">
        <v>1</v>
      </c>
      <c r="I1384" s="125">
        <v>0</v>
      </c>
      <c r="J1384" s="300">
        <v>0</v>
      </c>
      <c r="K1384" s="125">
        <v>0</v>
      </c>
      <c r="L1384" s="125">
        <v>0</v>
      </c>
      <c r="M1384" s="135"/>
      <c r="N1384" s="133" t="s">
        <v>3397</v>
      </c>
      <c r="O1384" s="254" t="s">
        <v>3377</v>
      </c>
      <c r="P1384" s="254" t="s">
        <v>433</v>
      </c>
      <c r="Q1384" s="254" t="s">
        <v>7480</v>
      </c>
      <c r="R1384" s="257" t="s">
        <v>3398</v>
      </c>
      <c r="S1384" s="313" t="s">
        <v>8901</v>
      </c>
      <c r="T1384" s="257" t="s">
        <v>10825</v>
      </c>
      <c r="U1384" s="134" t="s">
        <v>3085</v>
      </c>
      <c r="V1384" s="164" t="s">
        <v>85</v>
      </c>
      <c r="W1384" s="302" t="s">
        <v>3376</v>
      </c>
      <c r="X1384" s="143" t="s">
        <v>232</v>
      </c>
      <c r="Y1384" s="105" t="s">
        <v>232</v>
      </c>
      <c r="Z1384" s="255" t="s">
        <v>3397</v>
      </c>
      <c r="AA1384" s="106" t="s">
        <v>3399</v>
      </c>
      <c r="AB1384" s="259" t="s">
        <v>173</v>
      </c>
      <c r="AC1384" s="133" t="s">
        <v>8250</v>
      </c>
      <c r="AD1384" s="303">
        <f t="shared" si="21"/>
        <v>1</v>
      </c>
      <c r="AE1384" s="105"/>
      <c r="AF1384" s="133" t="str">
        <f>VLOOKUP(N1384,'2021jobs'!A:A,1,0)</f>
        <v>MKRS-P4</v>
      </c>
      <c r="AG1384" s="133" t="str">
        <f>VLOOKUP(Z1384,'2021jobs'!A:A,1,0)</f>
        <v>MKRS-P4</v>
      </c>
      <c r="AH1384" s="256"/>
      <c r="AI1384" s="132" t="s">
        <v>3397</v>
      </c>
      <c r="AJ1384" s="172" t="s">
        <v>239</v>
      </c>
      <c r="AK1384" s="135"/>
      <c r="AL1384" s="98" t="s">
        <v>3376</v>
      </c>
      <c r="AM1384" s="164" t="s">
        <v>85</v>
      </c>
      <c r="AN1384" s="164" t="s">
        <v>85</v>
      </c>
      <c r="AO1384" s="5" t="s">
        <v>173</v>
      </c>
    </row>
    <row r="1385" spans="1:41" s="4" customFormat="1" ht="15" customHeight="1" x14ac:dyDescent="0.4">
      <c r="A1385" s="125">
        <v>0</v>
      </c>
      <c r="B1385" s="125">
        <v>0</v>
      </c>
      <c r="C1385" s="125">
        <v>0</v>
      </c>
      <c r="D1385" s="125">
        <v>0</v>
      </c>
      <c r="E1385" s="125">
        <v>0</v>
      </c>
      <c r="F1385" s="125">
        <v>0</v>
      </c>
      <c r="G1385" s="125">
        <v>0</v>
      </c>
      <c r="H1385" s="120">
        <v>1</v>
      </c>
      <c r="I1385" s="125">
        <v>0</v>
      </c>
      <c r="J1385" s="300">
        <v>0</v>
      </c>
      <c r="K1385" s="125">
        <v>0</v>
      </c>
      <c r="L1385" s="125">
        <v>0</v>
      </c>
      <c r="M1385" s="135"/>
      <c r="N1385" s="133" t="s">
        <v>3400</v>
      </c>
      <c r="O1385" s="254" t="s">
        <v>3377</v>
      </c>
      <c r="P1385" s="254" t="s">
        <v>355</v>
      </c>
      <c r="Q1385" s="254" t="s">
        <v>7480</v>
      </c>
      <c r="R1385" s="257" t="s">
        <v>3401</v>
      </c>
      <c r="S1385" s="313" t="s">
        <v>8901</v>
      </c>
      <c r="T1385" s="257" t="s">
        <v>10824</v>
      </c>
      <c r="U1385" s="134" t="s">
        <v>3085</v>
      </c>
      <c r="V1385" s="164" t="s">
        <v>85</v>
      </c>
      <c r="W1385" s="302" t="s">
        <v>3376</v>
      </c>
      <c r="X1385" s="143" t="s">
        <v>232</v>
      </c>
      <c r="Y1385" s="97" t="s">
        <v>232</v>
      </c>
      <c r="Z1385" s="255" t="s">
        <v>3400</v>
      </c>
      <c r="AA1385" s="106" t="s">
        <v>3402</v>
      </c>
      <c r="AB1385" s="259" t="s">
        <v>173</v>
      </c>
      <c r="AC1385" s="133" t="s">
        <v>8250</v>
      </c>
      <c r="AD1385" s="303">
        <f t="shared" si="21"/>
        <v>1</v>
      </c>
      <c r="AE1385" s="105" t="s">
        <v>7482</v>
      </c>
      <c r="AF1385" s="133" t="str">
        <f>VLOOKUP(N1385,'2021jobs'!A:A,1,0)</f>
        <v>MKRS-P3</v>
      </c>
      <c r="AG1385" s="133" t="str">
        <f>VLOOKUP(Z1385,'2021jobs'!A:A,1,0)</f>
        <v>MKRS-P3</v>
      </c>
      <c r="AH1385" s="256"/>
      <c r="AI1385" s="132" t="s">
        <v>3400</v>
      </c>
      <c r="AJ1385" s="172" t="s">
        <v>239</v>
      </c>
      <c r="AK1385" s="135"/>
      <c r="AL1385" s="98" t="s">
        <v>3376</v>
      </c>
      <c r="AM1385" s="164" t="s">
        <v>85</v>
      </c>
      <c r="AN1385" s="164" t="s">
        <v>85</v>
      </c>
      <c r="AO1385" s="5" t="s">
        <v>173</v>
      </c>
    </row>
    <row r="1386" spans="1:41" s="4" customFormat="1" ht="15" customHeight="1" x14ac:dyDescent="0.4">
      <c r="A1386" s="125">
        <v>0</v>
      </c>
      <c r="B1386" s="125">
        <v>0</v>
      </c>
      <c r="C1386" s="125">
        <v>0</v>
      </c>
      <c r="D1386" s="125">
        <v>0</v>
      </c>
      <c r="E1386" s="125">
        <v>0</v>
      </c>
      <c r="F1386" s="125">
        <v>0</v>
      </c>
      <c r="G1386" s="125">
        <v>0</v>
      </c>
      <c r="H1386" s="120">
        <v>1</v>
      </c>
      <c r="I1386" s="125">
        <v>0</v>
      </c>
      <c r="J1386" s="300">
        <v>0</v>
      </c>
      <c r="K1386" s="125">
        <v>0</v>
      </c>
      <c r="L1386" s="125">
        <v>0</v>
      </c>
      <c r="M1386" s="135"/>
      <c r="N1386" s="133" t="s">
        <v>3403</v>
      </c>
      <c r="O1386" s="254" t="s">
        <v>3377</v>
      </c>
      <c r="P1386" s="254" t="s">
        <v>443</v>
      </c>
      <c r="Q1386" s="254" t="s">
        <v>7480</v>
      </c>
      <c r="R1386" s="257" t="s">
        <v>3404</v>
      </c>
      <c r="S1386" s="313" t="s">
        <v>8901</v>
      </c>
      <c r="T1386" s="257" t="s">
        <v>9696</v>
      </c>
      <c r="U1386" s="134" t="s">
        <v>3085</v>
      </c>
      <c r="V1386" s="164" t="s">
        <v>85</v>
      </c>
      <c r="W1386" s="302" t="s">
        <v>3376</v>
      </c>
      <c r="X1386" s="143" t="s">
        <v>232</v>
      </c>
      <c r="Y1386" s="97" t="s">
        <v>232</v>
      </c>
      <c r="Z1386" s="255" t="s">
        <v>3403</v>
      </c>
      <c r="AA1386" s="106" t="s">
        <v>3405</v>
      </c>
      <c r="AB1386" s="259" t="s">
        <v>173</v>
      </c>
      <c r="AC1386" s="133" t="s">
        <v>8250</v>
      </c>
      <c r="AD1386" s="303">
        <f t="shared" si="21"/>
        <v>1</v>
      </c>
      <c r="AE1386" s="105"/>
      <c r="AF1386" s="133" t="str">
        <f>VLOOKUP(N1386,'2021jobs'!A:A,1,0)</f>
        <v>MKRS-P2</v>
      </c>
      <c r="AG1386" s="133" t="str">
        <f>VLOOKUP(Z1386,'2021jobs'!A:A,1,0)</f>
        <v>MKRS-P2</v>
      </c>
      <c r="AH1386" s="256"/>
      <c r="AI1386" s="132" t="s">
        <v>3403</v>
      </c>
      <c r="AJ1386" s="172" t="s">
        <v>239</v>
      </c>
      <c r="AK1386" s="135"/>
      <c r="AL1386" s="98" t="s">
        <v>3376</v>
      </c>
      <c r="AM1386" s="164" t="s">
        <v>85</v>
      </c>
      <c r="AN1386" s="164" t="s">
        <v>85</v>
      </c>
      <c r="AO1386" s="5" t="s">
        <v>173</v>
      </c>
    </row>
    <row r="1387" spans="1:41" s="4" customFormat="1" ht="15" customHeight="1" x14ac:dyDescent="0.4">
      <c r="A1387" s="125">
        <v>0</v>
      </c>
      <c r="B1387" s="125">
        <v>0</v>
      </c>
      <c r="C1387" s="125">
        <v>0</v>
      </c>
      <c r="D1387" s="125">
        <v>0</v>
      </c>
      <c r="E1387" s="125">
        <v>0</v>
      </c>
      <c r="F1387" s="125">
        <v>0</v>
      </c>
      <c r="G1387" s="125">
        <v>0</v>
      </c>
      <c r="H1387" s="120">
        <v>1</v>
      </c>
      <c r="I1387" s="125">
        <v>0</v>
      </c>
      <c r="J1387" s="300">
        <v>0</v>
      </c>
      <c r="K1387" s="125">
        <v>0</v>
      </c>
      <c r="L1387" s="125">
        <v>0</v>
      </c>
      <c r="M1387" s="135"/>
      <c r="N1387" s="133" t="s">
        <v>3406</v>
      </c>
      <c r="O1387" s="254" t="s">
        <v>3377</v>
      </c>
      <c r="P1387" s="254" t="s">
        <v>474</v>
      </c>
      <c r="Q1387" s="254" t="s">
        <v>7480</v>
      </c>
      <c r="R1387" s="257" t="s">
        <v>3407</v>
      </c>
      <c r="S1387" s="313" t="s">
        <v>8901</v>
      </c>
      <c r="T1387" s="257" t="s">
        <v>10823</v>
      </c>
      <c r="U1387" s="134" t="s">
        <v>3085</v>
      </c>
      <c r="V1387" s="164" t="s">
        <v>85</v>
      </c>
      <c r="W1387" s="302" t="s">
        <v>3376</v>
      </c>
      <c r="X1387" s="143" t="s">
        <v>232</v>
      </c>
      <c r="Y1387" s="97" t="s">
        <v>232</v>
      </c>
      <c r="Z1387" s="255" t="s">
        <v>3406</v>
      </c>
      <c r="AA1387" s="106" t="s">
        <v>3408</v>
      </c>
      <c r="AB1387" s="259" t="s">
        <v>173</v>
      </c>
      <c r="AC1387" s="133" t="s">
        <v>8250</v>
      </c>
      <c r="AD1387" s="303">
        <f t="shared" si="21"/>
        <v>1</v>
      </c>
      <c r="AE1387" s="105"/>
      <c r="AF1387" s="133" t="str">
        <f>VLOOKUP(N1387,'2021jobs'!A:A,1,0)</f>
        <v>MKRS-P1</v>
      </c>
      <c r="AG1387" s="133" t="str">
        <f>VLOOKUP(Z1387,'2021jobs'!A:A,1,0)</f>
        <v>MKRS-P1</v>
      </c>
      <c r="AH1387" s="256"/>
      <c r="AI1387" s="132" t="s">
        <v>3406</v>
      </c>
      <c r="AJ1387" s="172" t="s">
        <v>239</v>
      </c>
      <c r="AK1387" s="135"/>
      <c r="AL1387" s="98" t="s">
        <v>3376</v>
      </c>
      <c r="AM1387" s="164" t="s">
        <v>85</v>
      </c>
      <c r="AN1387" s="164" t="s">
        <v>85</v>
      </c>
      <c r="AO1387" s="5" t="s">
        <v>173</v>
      </c>
    </row>
    <row r="1388" spans="1:41" s="4" customFormat="1" ht="15" customHeight="1" x14ac:dyDescent="0.4">
      <c r="A1388" s="125">
        <v>0</v>
      </c>
      <c r="B1388" s="125">
        <v>0</v>
      </c>
      <c r="C1388" s="125">
        <v>0</v>
      </c>
      <c r="D1388" s="125">
        <v>0</v>
      </c>
      <c r="E1388" s="125">
        <v>0</v>
      </c>
      <c r="F1388" s="125">
        <v>0</v>
      </c>
      <c r="G1388" s="125">
        <v>0</v>
      </c>
      <c r="H1388" s="120">
        <v>1</v>
      </c>
      <c r="I1388" s="125">
        <v>0</v>
      </c>
      <c r="J1388" s="300">
        <v>0</v>
      </c>
      <c r="K1388" s="125">
        <v>0</v>
      </c>
      <c r="L1388" s="125">
        <v>0</v>
      </c>
      <c r="M1388" s="135"/>
      <c r="N1388" s="133" t="s">
        <v>3411</v>
      </c>
      <c r="O1388" s="254" t="s">
        <v>3410</v>
      </c>
      <c r="P1388" s="254" t="s">
        <v>611</v>
      </c>
      <c r="Q1388" s="254" t="s">
        <v>7480</v>
      </c>
      <c r="R1388" s="257" t="s">
        <v>3412</v>
      </c>
      <c r="S1388" s="313" t="s">
        <v>8902</v>
      </c>
      <c r="T1388" s="257" t="s">
        <v>10779</v>
      </c>
      <c r="U1388" s="134" t="s">
        <v>3085</v>
      </c>
      <c r="V1388" s="164" t="s">
        <v>85</v>
      </c>
      <c r="W1388" s="302" t="s">
        <v>3409</v>
      </c>
      <c r="X1388" s="143" t="s">
        <v>232</v>
      </c>
      <c r="Y1388" s="97" t="s">
        <v>232</v>
      </c>
      <c r="Z1388" s="255" t="s">
        <v>3411</v>
      </c>
      <c r="AA1388" s="106" t="s">
        <v>3413</v>
      </c>
      <c r="AB1388" s="259" t="s">
        <v>173</v>
      </c>
      <c r="AC1388" s="133" t="s">
        <v>8251</v>
      </c>
      <c r="AD1388" s="303">
        <f t="shared" si="21"/>
        <v>1</v>
      </c>
      <c r="AE1388" s="105"/>
      <c r="AF1388" s="133" t="str">
        <f>VLOOKUP(N1388,'2021jobs'!A:A,1,0)</f>
        <v>DBMK-P5</v>
      </c>
      <c r="AG1388" s="133" t="str">
        <f>VLOOKUP(Z1388,'2021jobs'!A:A,1,0)</f>
        <v>DBMK-P5</v>
      </c>
      <c r="AH1388" s="256"/>
      <c r="AI1388" s="132" t="s">
        <v>3411</v>
      </c>
      <c r="AJ1388" s="172" t="s">
        <v>239</v>
      </c>
      <c r="AK1388" s="135"/>
      <c r="AL1388" s="98" t="s">
        <v>3409</v>
      </c>
      <c r="AM1388" s="164" t="s">
        <v>85</v>
      </c>
      <c r="AN1388" s="164" t="s">
        <v>85</v>
      </c>
      <c r="AO1388" s="5" t="s">
        <v>173</v>
      </c>
    </row>
    <row r="1389" spans="1:41" s="4" customFormat="1" ht="15" customHeight="1" x14ac:dyDescent="0.4">
      <c r="A1389" s="125">
        <v>0</v>
      </c>
      <c r="B1389" s="125">
        <v>0</v>
      </c>
      <c r="C1389" s="125">
        <v>0</v>
      </c>
      <c r="D1389" s="125">
        <v>0</v>
      </c>
      <c r="E1389" s="125">
        <v>0</v>
      </c>
      <c r="F1389" s="125">
        <v>0</v>
      </c>
      <c r="G1389" s="125">
        <v>0</v>
      </c>
      <c r="H1389" s="120">
        <v>1</v>
      </c>
      <c r="I1389" s="125">
        <v>0</v>
      </c>
      <c r="J1389" s="300">
        <v>0</v>
      </c>
      <c r="K1389" s="125">
        <v>0</v>
      </c>
      <c r="L1389" s="125">
        <v>0</v>
      </c>
      <c r="M1389" s="135"/>
      <c r="N1389" s="133" t="s">
        <v>3414</v>
      </c>
      <c r="O1389" s="254" t="s">
        <v>3410</v>
      </c>
      <c r="P1389" s="254" t="s">
        <v>433</v>
      </c>
      <c r="Q1389" s="254" t="s">
        <v>7480</v>
      </c>
      <c r="R1389" s="257" t="s">
        <v>3415</v>
      </c>
      <c r="S1389" s="313" t="s">
        <v>8902</v>
      </c>
      <c r="T1389" s="257" t="s">
        <v>10825</v>
      </c>
      <c r="U1389" s="134" t="s">
        <v>3085</v>
      </c>
      <c r="V1389" s="164" t="s">
        <v>85</v>
      </c>
      <c r="W1389" s="302" t="s">
        <v>3409</v>
      </c>
      <c r="X1389" s="143" t="s">
        <v>232</v>
      </c>
      <c r="Y1389" s="97" t="s">
        <v>232</v>
      </c>
      <c r="Z1389" s="255" t="s">
        <v>3414</v>
      </c>
      <c r="AA1389" s="106" t="s">
        <v>3416</v>
      </c>
      <c r="AB1389" s="259" t="s">
        <v>173</v>
      </c>
      <c r="AC1389" s="133" t="s">
        <v>8251</v>
      </c>
      <c r="AD1389" s="303">
        <f t="shared" si="21"/>
        <v>1</v>
      </c>
      <c r="AE1389" s="105"/>
      <c r="AF1389" s="133" t="str">
        <f>VLOOKUP(N1389,'2021jobs'!A:A,1,0)</f>
        <v>DBMK-P4</v>
      </c>
      <c r="AG1389" s="133" t="str">
        <f>VLOOKUP(Z1389,'2021jobs'!A:A,1,0)</f>
        <v>DBMK-P4</v>
      </c>
      <c r="AH1389" s="256"/>
      <c r="AI1389" s="132" t="s">
        <v>3414</v>
      </c>
      <c r="AJ1389" s="172" t="s">
        <v>239</v>
      </c>
      <c r="AK1389" s="135"/>
      <c r="AL1389" s="98" t="s">
        <v>3409</v>
      </c>
      <c r="AM1389" s="164" t="s">
        <v>85</v>
      </c>
      <c r="AN1389" s="164" t="s">
        <v>85</v>
      </c>
      <c r="AO1389" s="5" t="s">
        <v>173</v>
      </c>
    </row>
    <row r="1390" spans="1:41" s="4" customFormat="1" ht="15" customHeight="1" x14ac:dyDescent="0.4">
      <c r="A1390" s="125">
        <v>0</v>
      </c>
      <c r="B1390" s="125">
        <v>0</v>
      </c>
      <c r="C1390" s="125">
        <v>0</v>
      </c>
      <c r="D1390" s="125">
        <v>0</v>
      </c>
      <c r="E1390" s="125">
        <v>0</v>
      </c>
      <c r="F1390" s="125">
        <v>0</v>
      </c>
      <c r="G1390" s="125">
        <v>0</v>
      </c>
      <c r="H1390" s="120">
        <v>1</v>
      </c>
      <c r="I1390" s="125">
        <v>0</v>
      </c>
      <c r="J1390" s="300">
        <v>0</v>
      </c>
      <c r="K1390" s="125">
        <v>0</v>
      </c>
      <c r="L1390" s="125">
        <v>0</v>
      </c>
      <c r="M1390" s="135"/>
      <c r="N1390" s="133" t="s">
        <v>3417</v>
      </c>
      <c r="O1390" s="254" t="s">
        <v>3410</v>
      </c>
      <c r="P1390" s="254" t="s">
        <v>355</v>
      </c>
      <c r="Q1390" s="254" t="s">
        <v>7480</v>
      </c>
      <c r="R1390" s="257" t="s">
        <v>3418</v>
      </c>
      <c r="S1390" s="313" t="s">
        <v>8902</v>
      </c>
      <c r="T1390" s="257" t="s">
        <v>10824</v>
      </c>
      <c r="U1390" s="134" t="s">
        <v>3085</v>
      </c>
      <c r="V1390" s="164" t="s">
        <v>85</v>
      </c>
      <c r="W1390" s="302" t="s">
        <v>3409</v>
      </c>
      <c r="X1390" s="143" t="s">
        <v>232</v>
      </c>
      <c r="Y1390" s="97" t="s">
        <v>232</v>
      </c>
      <c r="Z1390" s="255" t="s">
        <v>3417</v>
      </c>
      <c r="AA1390" s="106" t="s">
        <v>3419</v>
      </c>
      <c r="AB1390" s="259" t="s">
        <v>173</v>
      </c>
      <c r="AC1390" s="133" t="s">
        <v>8251</v>
      </c>
      <c r="AD1390" s="303">
        <f t="shared" si="21"/>
        <v>1</v>
      </c>
      <c r="AE1390" s="105" t="s">
        <v>7482</v>
      </c>
      <c r="AF1390" s="133" t="str">
        <f>VLOOKUP(N1390,'2021jobs'!A:A,1,0)</f>
        <v>DBMK-P3</v>
      </c>
      <c r="AG1390" s="133" t="str">
        <f>VLOOKUP(Z1390,'2021jobs'!A:A,1,0)</f>
        <v>DBMK-P3</v>
      </c>
      <c r="AH1390" s="256"/>
      <c r="AI1390" s="132" t="s">
        <v>3417</v>
      </c>
      <c r="AJ1390" s="172" t="s">
        <v>239</v>
      </c>
      <c r="AK1390" s="135"/>
      <c r="AL1390" s="98" t="s">
        <v>3409</v>
      </c>
      <c r="AM1390" s="164" t="s">
        <v>85</v>
      </c>
      <c r="AN1390" s="164" t="s">
        <v>85</v>
      </c>
      <c r="AO1390" s="5" t="s">
        <v>173</v>
      </c>
    </row>
    <row r="1391" spans="1:41" s="4" customFormat="1" ht="15" customHeight="1" x14ac:dyDescent="0.4">
      <c r="A1391" s="125">
        <v>0</v>
      </c>
      <c r="B1391" s="125">
        <v>0</v>
      </c>
      <c r="C1391" s="125">
        <v>0</v>
      </c>
      <c r="D1391" s="125">
        <v>0</v>
      </c>
      <c r="E1391" s="125">
        <v>0</v>
      </c>
      <c r="F1391" s="125">
        <v>0</v>
      </c>
      <c r="G1391" s="125">
        <v>0</v>
      </c>
      <c r="H1391" s="120">
        <v>1</v>
      </c>
      <c r="I1391" s="125">
        <v>0</v>
      </c>
      <c r="J1391" s="300">
        <v>0</v>
      </c>
      <c r="K1391" s="125">
        <v>0</v>
      </c>
      <c r="L1391" s="125">
        <v>0</v>
      </c>
      <c r="M1391" s="135"/>
      <c r="N1391" s="133" t="s">
        <v>3420</v>
      </c>
      <c r="O1391" s="254" t="s">
        <v>3410</v>
      </c>
      <c r="P1391" s="254" t="s">
        <v>443</v>
      </c>
      <c r="Q1391" s="254" t="s">
        <v>7480</v>
      </c>
      <c r="R1391" s="257" t="s">
        <v>3421</v>
      </c>
      <c r="S1391" s="313" t="s">
        <v>8902</v>
      </c>
      <c r="T1391" s="257" t="s">
        <v>9696</v>
      </c>
      <c r="U1391" s="134" t="s">
        <v>3085</v>
      </c>
      <c r="V1391" s="164" t="s">
        <v>85</v>
      </c>
      <c r="W1391" s="302" t="s">
        <v>3409</v>
      </c>
      <c r="X1391" s="143" t="s">
        <v>232</v>
      </c>
      <c r="Y1391" s="97" t="s">
        <v>232</v>
      </c>
      <c r="Z1391" s="255" t="s">
        <v>3420</v>
      </c>
      <c r="AA1391" s="106" t="s">
        <v>3422</v>
      </c>
      <c r="AB1391" s="259" t="s">
        <v>173</v>
      </c>
      <c r="AC1391" s="133" t="s">
        <v>8251</v>
      </c>
      <c r="AD1391" s="303">
        <f t="shared" si="21"/>
        <v>1</v>
      </c>
      <c r="AE1391" s="105"/>
      <c r="AF1391" s="133" t="str">
        <f>VLOOKUP(N1391,'2021jobs'!A:A,1,0)</f>
        <v>DBMK-P2</v>
      </c>
      <c r="AG1391" s="133" t="str">
        <f>VLOOKUP(Z1391,'2021jobs'!A:A,1,0)</f>
        <v>DBMK-P2</v>
      </c>
      <c r="AH1391" s="256"/>
      <c r="AI1391" s="132" t="s">
        <v>3420</v>
      </c>
      <c r="AJ1391" s="172" t="s">
        <v>239</v>
      </c>
      <c r="AK1391" s="135"/>
      <c r="AL1391" s="98" t="s">
        <v>3409</v>
      </c>
      <c r="AM1391" s="164" t="s">
        <v>85</v>
      </c>
      <c r="AN1391" s="164" t="s">
        <v>85</v>
      </c>
      <c r="AO1391" s="5" t="s">
        <v>173</v>
      </c>
    </row>
    <row r="1392" spans="1:41" s="4" customFormat="1" ht="15" customHeight="1" x14ac:dyDescent="0.4">
      <c r="A1392" s="125">
        <v>0</v>
      </c>
      <c r="B1392" s="125">
        <v>0</v>
      </c>
      <c r="C1392" s="125">
        <v>0</v>
      </c>
      <c r="D1392" s="125">
        <v>0</v>
      </c>
      <c r="E1392" s="125">
        <v>0</v>
      </c>
      <c r="F1392" s="125">
        <v>0</v>
      </c>
      <c r="G1392" s="125">
        <v>0</v>
      </c>
      <c r="H1392" s="120">
        <v>1</v>
      </c>
      <c r="I1392" s="125">
        <v>0</v>
      </c>
      <c r="J1392" s="300">
        <v>0</v>
      </c>
      <c r="K1392" s="125">
        <v>0</v>
      </c>
      <c r="L1392" s="125">
        <v>0</v>
      </c>
      <c r="M1392" s="135"/>
      <c r="N1392" s="133" t="s">
        <v>3423</v>
      </c>
      <c r="O1392" s="254" t="s">
        <v>3410</v>
      </c>
      <c r="P1392" s="254" t="s">
        <v>474</v>
      </c>
      <c r="Q1392" s="254" t="s">
        <v>7480</v>
      </c>
      <c r="R1392" s="257" t="s">
        <v>3424</v>
      </c>
      <c r="S1392" s="313" t="s">
        <v>8902</v>
      </c>
      <c r="T1392" s="257" t="s">
        <v>10823</v>
      </c>
      <c r="U1392" s="134" t="s">
        <v>3085</v>
      </c>
      <c r="V1392" s="164" t="s">
        <v>85</v>
      </c>
      <c r="W1392" s="302" t="s">
        <v>3409</v>
      </c>
      <c r="X1392" s="143" t="s">
        <v>232</v>
      </c>
      <c r="Y1392" s="97" t="s">
        <v>232</v>
      </c>
      <c r="Z1392" s="255" t="s">
        <v>3423</v>
      </c>
      <c r="AA1392" s="106" t="s">
        <v>3425</v>
      </c>
      <c r="AB1392" s="259" t="s">
        <v>173</v>
      </c>
      <c r="AC1392" s="133" t="s">
        <v>8251</v>
      </c>
      <c r="AD1392" s="303">
        <f t="shared" si="21"/>
        <v>1</v>
      </c>
      <c r="AE1392" s="105"/>
      <c r="AF1392" s="133" t="str">
        <f>VLOOKUP(N1392,'2021jobs'!A:A,1,0)</f>
        <v>DBMK-P1</v>
      </c>
      <c r="AG1392" s="133" t="str">
        <f>VLOOKUP(Z1392,'2021jobs'!A:A,1,0)</f>
        <v>DBMK-P1</v>
      </c>
      <c r="AH1392" s="256"/>
      <c r="AI1392" s="132" t="s">
        <v>3423</v>
      </c>
      <c r="AJ1392" s="172" t="s">
        <v>239</v>
      </c>
      <c r="AK1392" s="135"/>
      <c r="AL1392" s="98" t="s">
        <v>3409</v>
      </c>
      <c r="AM1392" s="164" t="s">
        <v>85</v>
      </c>
      <c r="AN1392" s="164" t="s">
        <v>85</v>
      </c>
      <c r="AO1392" s="5" t="s">
        <v>173</v>
      </c>
    </row>
    <row r="1393" spans="1:41" ht="15" customHeight="1" x14ac:dyDescent="0.4">
      <c r="A1393" s="120">
        <v>1</v>
      </c>
      <c r="B1393" s="125">
        <v>0</v>
      </c>
      <c r="C1393" s="125">
        <v>0</v>
      </c>
      <c r="D1393" s="125">
        <v>0</v>
      </c>
      <c r="E1393" s="125">
        <v>0</v>
      </c>
      <c r="F1393" s="125">
        <v>0</v>
      </c>
      <c r="G1393" s="125">
        <v>0</v>
      </c>
      <c r="H1393" s="120">
        <v>1</v>
      </c>
      <c r="I1393" s="125">
        <v>0</v>
      </c>
      <c r="J1393" s="300">
        <v>0</v>
      </c>
      <c r="K1393" s="125">
        <v>0</v>
      </c>
      <c r="L1393" s="125">
        <v>0</v>
      </c>
      <c r="M1393" s="135" t="s">
        <v>9737</v>
      </c>
      <c r="N1393" s="133" t="s">
        <v>10460</v>
      </c>
      <c r="O1393" s="254" t="s">
        <v>3427</v>
      </c>
      <c r="P1393" s="254" t="s">
        <v>256</v>
      </c>
      <c r="Q1393" s="254" t="s">
        <v>46</v>
      </c>
      <c r="R1393" s="257" t="s">
        <v>8907</v>
      </c>
      <c r="S1393" s="313" t="s">
        <v>8908</v>
      </c>
      <c r="T1393" s="257" t="s">
        <v>9705</v>
      </c>
      <c r="U1393" s="134" t="s">
        <v>3085</v>
      </c>
      <c r="V1393" s="164" t="s">
        <v>85</v>
      </c>
      <c r="W1393" s="302" t="s">
        <v>3426</v>
      </c>
      <c r="X1393" s="143" t="s">
        <v>232</v>
      </c>
      <c r="Y1393" s="97" t="s">
        <v>232</v>
      </c>
      <c r="Z1393" s="255" t="s">
        <v>300</v>
      </c>
      <c r="AA1393" s="306" t="s">
        <v>300</v>
      </c>
      <c r="AB1393" s="259" t="s">
        <v>173</v>
      </c>
      <c r="AC1393" s="133" t="s">
        <v>8252</v>
      </c>
      <c r="AD1393" s="303">
        <f t="shared" si="21"/>
        <v>0</v>
      </c>
      <c r="AE1393" s="254"/>
      <c r="AF1393" s="133" t="e">
        <f>VLOOKUP(N1393,'2021jobs'!A:A,1,0)</f>
        <v>#N/A</v>
      </c>
      <c r="AG1393" s="133" t="e">
        <f>VLOOKUP(Z1393,'2021jobs'!A:A,1,0)</f>
        <v>#N/A</v>
      </c>
      <c r="AH1393" s="256"/>
      <c r="AI1393" s="255"/>
      <c r="AJ1393" s="172"/>
      <c r="AK1393" s="135"/>
      <c r="AL1393" s="98"/>
      <c r="AM1393" s="164"/>
      <c r="AN1393" s="164"/>
      <c r="AO1393" s="5"/>
    </row>
    <row r="1394" spans="1:41" s="4" customFormat="1" ht="15" customHeight="1" x14ac:dyDescent="0.4">
      <c r="A1394" s="125">
        <v>0</v>
      </c>
      <c r="B1394" s="125">
        <v>0</v>
      </c>
      <c r="C1394" s="125">
        <v>0</v>
      </c>
      <c r="D1394" s="125">
        <v>0</v>
      </c>
      <c r="E1394" s="125">
        <v>0</v>
      </c>
      <c r="F1394" s="125">
        <v>0</v>
      </c>
      <c r="G1394" s="125">
        <v>0</v>
      </c>
      <c r="H1394" s="120">
        <v>1</v>
      </c>
      <c r="I1394" s="125">
        <v>0</v>
      </c>
      <c r="J1394" s="300">
        <v>0</v>
      </c>
      <c r="K1394" s="125">
        <v>0</v>
      </c>
      <c r="L1394" s="125">
        <v>0</v>
      </c>
      <c r="M1394" s="135"/>
      <c r="N1394" s="133" t="s">
        <v>3428</v>
      </c>
      <c r="O1394" s="254" t="s">
        <v>3427</v>
      </c>
      <c r="P1394" s="254" t="s">
        <v>297</v>
      </c>
      <c r="Q1394" s="254" t="s">
        <v>46</v>
      </c>
      <c r="R1394" s="257" t="s">
        <v>3429</v>
      </c>
      <c r="S1394" s="313" t="s">
        <v>8908</v>
      </c>
      <c r="T1394" s="257" t="s">
        <v>9704</v>
      </c>
      <c r="U1394" s="134" t="s">
        <v>3085</v>
      </c>
      <c r="V1394" s="164" t="s">
        <v>85</v>
      </c>
      <c r="W1394" s="302" t="s">
        <v>3426</v>
      </c>
      <c r="X1394" s="143" t="s">
        <v>232</v>
      </c>
      <c r="Y1394" s="97" t="s">
        <v>232</v>
      </c>
      <c r="Z1394" s="255" t="s">
        <v>3428</v>
      </c>
      <c r="AA1394" s="106" t="s">
        <v>3430</v>
      </c>
      <c r="AB1394" s="259" t="s">
        <v>173</v>
      </c>
      <c r="AC1394" s="133" t="s">
        <v>8252</v>
      </c>
      <c r="AD1394" s="303">
        <f t="shared" si="21"/>
        <v>1</v>
      </c>
      <c r="AE1394" s="105" t="s">
        <v>7482</v>
      </c>
      <c r="AF1394" s="133" t="str">
        <f>VLOOKUP(N1394,'2021jobs'!A:A,1,0)</f>
        <v>MKSG-V1</v>
      </c>
      <c r="AG1394" s="133" t="str">
        <f>VLOOKUP(Z1394,'2021jobs'!A:A,1,0)</f>
        <v>MKSG-V1</v>
      </c>
      <c r="AH1394" s="256"/>
      <c r="AI1394" s="132" t="s">
        <v>3428</v>
      </c>
      <c r="AJ1394" s="172" t="s">
        <v>239</v>
      </c>
      <c r="AK1394" s="135"/>
      <c r="AL1394" s="98" t="s">
        <v>3426</v>
      </c>
      <c r="AM1394" s="164" t="s">
        <v>85</v>
      </c>
      <c r="AN1394" s="164" t="s">
        <v>85</v>
      </c>
      <c r="AO1394" s="5" t="s">
        <v>173</v>
      </c>
    </row>
    <row r="1395" spans="1:41" ht="15" customHeight="1" x14ac:dyDescent="0.4">
      <c r="A1395" s="125">
        <v>0</v>
      </c>
      <c r="B1395" s="125">
        <v>0</v>
      </c>
      <c r="C1395" s="125">
        <v>0</v>
      </c>
      <c r="D1395" s="125">
        <v>0</v>
      </c>
      <c r="E1395" s="125">
        <v>0</v>
      </c>
      <c r="F1395" s="125">
        <v>0</v>
      </c>
      <c r="G1395" s="125">
        <v>0</v>
      </c>
      <c r="H1395" s="120">
        <v>1</v>
      </c>
      <c r="I1395" s="125">
        <v>0</v>
      </c>
      <c r="J1395" s="300">
        <v>0</v>
      </c>
      <c r="K1395" s="125">
        <v>0</v>
      </c>
      <c r="L1395" s="125">
        <v>0</v>
      </c>
      <c r="M1395" s="135" t="s">
        <v>9737</v>
      </c>
      <c r="N1395" s="133" t="s">
        <v>10461</v>
      </c>
      <c r="O1395" s="254" t="s">
        <v>3427</v>
      </c>
      <c r="P1395" s="254" t="s">
        <v>453</v>
      </c>
      <c r="Q1395" s="254" t="s">
        <v>7479</v>
      </c>
      <c r="R1395" s="257" t="s">
        <v>8906</v>
      </c>
      <c r="S1395" s="313" t="s">
        <v>8904</v>
      </c>
      <c r="T1395" s="257" t="s">
        <v>9701</v>
      </c>
      <c r="U1395" s="134" t="s">
        <v>3085</v>
      </c>
      <c r="V1395" s="164" t="s">
        <v>85</v>
      </c>
      <c r="W1395" s="302" t="s">
        <v>3426</v>
      </c>
      <c r="X1395" s="143" t="s">
        <v>232</v>
      </c>
      <c r="Y1395" s="97" t="s">
        <v>232</v>
      </c>
      <c r="Z1395" s="255" t="s">
        <v>300</v>
      </c>
      <c r="AA1395" s="306" t="s">
        <v>300</v>
      </c>
      <c r="AB1395" s="259" t="s">
        <v>173</v>
      </c>
      <c r="AC1395" s="133" t="s">
        <v>8253</v>
      </c>
      <c r="AD1395" s="303">
        <f t="shared" si="21"/>
        <v>0</v>
      </c>
      <c r="AE1395" s="254"/>
      <c r="AF1395" s="133" t="e">
        <f>VLOOKUP(N1395,'2021jobs'!A:A,1,0)</f>
        <v>#N/A</v>
      </c>
      <c r="AG1395" s="133" t="e">
        <f>VLOOKUP(Z1395,'2021jobs'!A:A,1,0)</f>
        <v>#N/A</v>
      </c>
      <c r="AH1395" s="256"/>
      <c r="AI1395" s="255"/>
      <c r="AJ1395" s="172"/>
      <c r="AK1395" s="135"/>
      <c r="AL1395" s="98"/>
      <c r="AM1395" s="164"/>
      <c r="AN1395" s="164"/>
      <c r="AO1395" s="5"/>
    </row>
    <row r="1396" spans="1:41" s="4" customFormat="1" ht="15" customHeight="1" x14ac:dyDescent="0.4">
      <c r="A1396" s="125">
        <v>0</v>
      </c>
      <c r="B1396" s="125">
        <v>0</v>
      </c>
      <c r="C1396" s="125">
        <v>0</v>
      </c>
      <c r="D1396" s="125">
        <v>0</v>
      </c>
      <c r="E1396" s="125">
        <v>0</v>
      </c>
      <c r="F1396" s="125">
        <v>0</v>
      </c>
      <c r="G1396" s="125">
        <v>0</v>
      </c>
      <c r="H1396" s="120">
        <v>1</v>
      </c>
      <c r="I1396" s="125">
        <v>0</v>
      </c>
      <c r="J1396" s="300">
        <v>0</v>
      </c>
      <c r="K1396" s="125">
        <v>0</v>
      </c>
      <c r="L1396" s="125">
        <v>0</v>
      </c>
      <c r="M1396" s="135"/>
      <c r="N1396" s="133" t="s">
        <v>3431</v>
      </c>
      <c r="O1396" s="254" t="s">
        <v>3427</v>
      </c>
      <c r="P1396" s="254" t="s">
        <v>352</v>
      </c>
      <c r="Q1396" s="254" t="s">
        <v>7479</v>
      </c>
      <c r="R1396" s="257" t="s">
        <v>3432</v>
      </c>
      <c r="S1396" s="313" t="s">
        <v>8904</v>
      </c>
      <c r="T1396" s="257" t="s">
        <v>9700</v>
      </c>
      <c r="U1396" s="134" t="s">
        <v>3085</v>
      </c>
      <c r="V1396" s="164" t="s">
        <v>85</v>
      </c>
      <c r="W1396" s="302" t="s">
        <v>3426</v>
      </c>
      <c r="X1396" s="143" t="s">
        <v>232</v>
      </c>
      <c r="Y1396" s="97" t="s">
        <v>232</v>
      </c>
      <c r="Z1396" s="255" t="s">
        <v>3431</v>
      </c>
      <c r="AA1396" s="106" t="s">
        <v>3433</v>
      </c>
      <c r="AB1396" s="259" t="s">
        <v>173</v>
      </c>
      <c r="AC1396" s="133" t="s">
        <v>8253</v>
      </c>
      <c r="AD1396" s="303">
        <f t="shared" si="21"/>
        <v>1</v>
      </c>
      <c r="AE1396" s="105"/>
      <c r="AF1396" s="133" t="str">
        <f>VLOOKUP(N1396,'2021jobs'!A:A,1,0)</f>
        <v>MKSG-D1</v>
      </c>
      <c r="AG1396" s="133" t="str">
        <f>VLOOKUP(Z1396,'2021jobs'!A:A,1,0)</f>
        <v>MKSG-D1</v>
      </c>
      <c r="AH1396" s="256"/>
      <c r="AI1396" s="132" t="s">
        <v>3431</v>
      </c>
      <c r="AJ1396" s="172" t="s">
        <v>239</v>
      </c>
      <c r="AK1396" s="135"/>
      <c r="AL1396" s="98" t="s">
        <v>3426</v>
      </c>
      <c r="AM1396" s="164" t="s">
        <v>85</v>
      </c>
      <c r="AN1396" s="164" t="s">
        <v>85</v>
      </c>
      <c r="AO1396" s="5" t="s">
        <v>173</v>
      </c>
    </row>
    <row r="1397" spans="1:41" ht="15" customHeight="1" x14ac:dyDescent="0.4">
      <c r="A1397" s="125">
        <v>0</v>
      </c>
      <c r="B1397" s="125">
        <v>0</v>
      </c>
      <c r="C1397" s="125">
        <v>0</v>
      </c>
      <c r="D1397" s="125">
        <v>0</v>
      </c>
      <c r="E1397" s="125">
        <v>0</v>
      </c>
      <c r="F1397" s="125">
        <v>0</v>
      </c>
      <c r="G1397" s="125">
        <v>0</v>
      </c>
      <c r="H1397" s="120">
        <v>1</v>
      </c>
      <c r="I1397" s="125">
        <v>0</v>
      </c>
      <c r="J1397" s="300">
        <v>0</v>
      </c>
      <c r="K1397" s="125">
        <v>0</v>
      </c>
      <c r="L1397" s="125">
        <v>0</v>
      </c>
      <c r="M1397" s="135" t="s">
        <v>9737</v>
      </c>
      <c r="N1397" s="133" t="s">
        <v>10462</v>
      </c>
      <c r="O1397" s="254" t="s">
        <v>3427</v>
      </c>
      <c r="P1397" s="254" t="s">
        <v>415</v>
      </c>
      <c r="Q1397" s="254" t="s">
        <v>7479</v>
      </c>
      <c r="R1397" s="257" t="s">
        <v>8905</v>
      </c>
      <c r="S1397" s="313" t="s">
        <v>8904</v>
      </c>
      <c r="T1397" s="257" t="s">
        <v>9698</v>
      </c>
      <c r="U1397" s="134" t="s">
        <v>3085</v>
      </c>
      <c r="V1397" s="164" t="s">
        <v>85</v>
      </c>
      <c r="W1397" s="302" t="s">
        <v>3426</v>
      </c>
      <c r="X1397" s="143" t="s">
        <v>232</v>
      </c>
      <c r="Y1397" s="97" t="s">
        <v>232</v>
      </c>
      <c r="Z1397" s="255" t="s">
        <v>300</v>
      </c>
      <c r="AA1397" s="306" t="s">
        <v>300</v>
      </c>
      <c r="AB1397" s="259" t="s">
        <v>173</v>
      </c>
      <c r="AC1397" s="133" t="s">
        <v>8253</v>
      </c>
      <c r="AD1397" s="303">
        <f t="shared" si="21"/>
        <v>0</v>
      </c>
      <c r="AE1397" s="254"/>
      <c r="AF1397" s="133" t="e">
        <f>VLOOKUP(N1397,'2021jobs'!A:A,1,0)</f>
        <v>#N/A</v>
      </c>
      <c r="AG1397" s="133" t="e">
        <f>VLOOKUP(Z1397,'2021jobs'!A:A,1,0)</f>
        <v>#N/A</v>
      </c>
      <c r="AH1397" s="256"/>
      <c r="AI1397" s="255"/>
      <c r="AJ1397" s="172"/>
      <c r="AK1397" s="135"/>
      <c r="AL1397" s="98"/>
      <c r="AM1397" s="164"/>
      <c r="AN1397" s="164"/>
      <c r="AO1397" s="5"/>
    </row>
    <row r="1398" spans="1:41" s="4" customFormat="1" ht="15" customHeight="1" x14ac:dyDescent="0.4">
      <c r="A1398" s="125">
        <v>0</v>
      </c>
      <c r="B1398" s="125">
        <v>0</v>
      </c>
      <c r="C1398" s="125">
        <v>0</v>
      </c>
      <c r="D1398" s="125">
        <v>0</v>
      </c>
      <c r="E1398" s="125">
        <v>0</v>
      </c>
      <c r="F1398" s="125">
        <v>0</v>
      </c>
      <c r="G1398" s="125">
        <v>0</v>
      </c>
      <c r="H1398" s="120">
        <v>1</v>
      </c>
      <c r="I1398" s="125">
        <v>0</v>
      </c>
      <c r="J1398" s="300">
        <v>0</v>
      </c>
      <c r="K1398" s="125">
        <v>0</v>
      </c>
      <c r="L1398" s="125">
        <v>0</v>
      </c>
      <c r="M1398" s="135"/>
      <c r="N1398" s="133" t="s">
        <v>3434</v>
      </c>
      <c r="O1398" s="254" t="s">
        <v>3427</v>
      </c>
      <c r="P1398" s="254" t="s">
        <v>363</v>
      </c>
      <c r="Q1398" s="105" t="s">
        <v>7479</v>
      </c>
      <c r="R1398" s="257" t="s">
        <v>3435</v>
      </c>
      <c r="S1398" s="313" t="s">
        <v>8904</v>
      </c>
      <c r="T1398" s="257" t="s">
        <v>9699</v>
      </c>
      <c r="U1398" s="134" t="s">
        <v>3085</v>
      </c>
      <c r="V1398" s="164" t="s">
        <v>85</v>
      </c>
      <c r="W1398" s="302" t="s">
        <v>3426</v>
      </c>
      <c r="X1398" s="143" t="s">
        <v>232</v>
      </c>
      <c r="Y1398" s="97" t="s">
        <v>232</v>
      </c>
      <c r="Z1398" s="255" t="s">
        <v>3434</v>
      </c>
      <c r="AA1398" s="106" t="s">
        <v>3436</v>
      </c>
      <c r="AB1398" s="259" t="s">
        <v>173</v>
      </c>
      <c r="AC1398" s="133" t="s">
        <v>8253</v>
      </c>
      <c r="AD1398" s="303">
        <f t="shared" si="21"/>
        <v>1</v>
      </c>
      <c r="AE1398" s="105" t="s">
        <v>7482</v>
      </c>
      <c r="AF1398" s="133" t="str">
        <f>VLOOKUP(N1398,'2021jobs'!A:A,1,0)</f>
        <v>MKSG-M1</v>
      </c>
      <c r="AG1398" s="133" t="str">
        <f>VLOOKUP(Z1398,'2021jobs'!A:A,1,0)</f>
        <v>MKSG-M1</v>
      </c>
      <c r="AH1398" s="256"/>
      <c r="AI1398" s="132" t="s">
        <v>3434</v>
      </c>
      <c r="AJ1398" s="172" t="s">
        <v>239</v>
      </c>
      <c r="AK1398" s="135"/>
      <c r="AL1398" s="98" t="s">
        <v>3426</v>
      </c>
      <c r="AM1398" s="164" t="s">
        <v>85</v>
      </c>
      <c r="AN1398" s="164" t="s">
        <v>85</v>
      </c>
      <c r="AO1398" s="5" t="s">
        <v>173</v>
      </c>
    </row>
    <row r="1399" spans="1:41" s="4" customFormat="1" ht="15" customHeight="1" x14ac:dyDescent="0.4">
      <c r="A1399" s="125">
        <v>0</v>
      </c>
      <c r="B1399" s="125">
        <v>0</v>
      </c>
      <c r="C1399" s="125">
        <v>0</v>
      </c>
      <c r="D1399" s="125">
        <v>0</v>
      </c>
      <c r="E1399" s="125">
        <v>0</v>
      </c>
      <c r="F1399" s="125">
        <v>0</v>
      </c>
      <c r="G1399" s="125">
        <v>0</v>
      </c>
      <c r="H1399" s="120">
        <v>1</v>
      </c>
      <c r="I1399" s="125">
        <v>0</v>
      </c>
      <c r="J1399" s="300">
        <v>0</v>
      </c>
      <c r="K1399" s="125">
        <v>0</v>
      </c>
      <c r="L1399" s="125">
        <v>0</v>
      </c>
      <c r="M1399" s="135"/>
      <c r="N1399" s="133" t="s">
        <v>3437</v>
      </c>
      <c r="O1399" s="254" t="s">
        <v>3427</v>
      </c>
      <c r="P1399" s="254" t="s">
        <v>611</v>
      </c>
      <c r="Q1399" s="254" t="s">
        <v>7480</v>
      </c>
      <c r="R1399" s="257" t="s">
        <v>3438</v>
      </c>
      <c r="S1399" s="313" t="s">
        <v>8903</v>
      </c>
      <c r="T1399" s="257" t="s">
        <v>10779</v>
      </c>
      <c r="U1399" s="134" t="s">
        <v>3085</v>
      </c>
      <c r="V1399" s="164" t="s">
        <v>85</v>
      </c>
      <c r="W1399" s="302" t="s">
        <v>3426</v>
      </c>
      <c r="X1399" s="143" t="s">
        <v>232</v>
      </c>
      <c r="Y1399" s="97" t="s">
        <v>232</v>
      </c>
      <c r="Z1399" s="255" t="s">
        <v>3437</v>
      </c>
      <c r="AA1399" s="106" t="s">
        <v>3439</v>
      </c>
      <c r="AB1399" s="259" t="s">
        <v>173</v>
      </c>
      <c r="AC1399" s="133" t="s">
        <v>8254</v>
      </c>
      <c r="AD1399" s="303">
        <f t="shared" si="21"/>
        <v>1</v>
      </c>
      <c r="AE1399" s="105"/>
      <c r="AF1399" s="133" t="str">
        <f>VLOOKUP(N1399,'2021jobs'!A:A,1,0)</f>
        <v>MKSG-P5</v>
      </c>
      <c r="AG1399" s="133" t="str">
        <f>VLOOKUP(Z1399,'2021jobs'!A:A,1,0)</f>
        <v>MKSG-P5</v>
      </c>
      <c r="AH1399" s="256"/>
      <c r="AI1399" s="132" t="s">
        <v>3437</v>
      </c>
      <c r="AJ1399" s="172" t="s">
        <v>239</v>
      </c>
      <c r="AK1399" s="135"/>
      <c r="AL1399" s="98" t="s">
        <v>3426</v>
      </c>
      <c r="AM1399" s="164" t="s">
        <v>85</v>
      </c>
      <c r="AN1399" s="164" t="s">
        <v>85</v>
      </c>
      <c r="AO1399" s="5" t="s">
        <v>173</v>
      </c>
    </row>
    <row r="1400" spans="1:41" s="4" customFormat="1" ht="15" customHeight="1" x14ac:dyDescent="0.4">
      <c r="A1400" s="125">
        <v>0</v>
      </c>
      <c r="B1400" s="125">
        <v>0</v>
      </c>
      <c r="C1400" s="125">
        <v>0</v>
      </c>
      <c r="D1400" s="125">
        <v>0</v>
      </c>
      <c r="E1400" s="125">
        <v>0</v>
      </c>
      <c r="F1400" s="125">
        <v>0</v>
      </c>
      <c r="G1400" s="125">
        <v>0</v>
      </c>
      <c r="H1400" s="120">
        <v>1</v>
      </c>
      <c r="I1400" s="125">
        <v>0</v>
      </c>
      <c r="J1400" s="300">
        <v>0</v>
      </c>
      <c r="K1400" s="125">
        <v>0</v>
      </c>
      <c r="L1400" s="125">
        <v>0</v>
      </c>
      <c r="M1400" s="135"/>
      <c r="N1400" s="133" t="s">
        <v>3440</v>
      </c>
      <c r="O1400" s="254" t="s">
        <v>3427</v>
      </c>
      <c r="P1400" s="254" t="s">
        <v>433</v>
      </c>
      <c r="Q1400" s="254" t="s">
        <v>7480</v>
      </c>
      <c r="R1400" s="257" t="s">
        <v>3441</v>
      </c>
      <c r="S1400" s="313" t="s">
        <v>8903</v>
      </c>
      <c r="T1400" s="257" t="s">
        <v>10825</v>
      </c>
      <c r="U1400" s="134" t="s">
        <v>3085</v>
      </c>
      <c r="V1400" s="164" t="s">
        <v>85</v>
      </c>
      <c r="W1400" s="302" t="s">
        <v>3426</v>
      </c>
      <c r="X1400" s="143" t="s">
        <v>232</v>
      </c>
      <c r="Y1400" s="97" t="s">
        <v>232</v>
      </c>
      <c r="Z1400" s="255" t="s">
        <v>3440</v>
      </c>
      <c r="AA1400" s="106" t="s">
        <v>3442</v>
      </c>
      <c r="AB1400" s="259" t="s">
        <v>173</v>
      </c>
      <c r="AC1400" s="133" t="s">
        <v>8254</v>
      </c>
      <c r="AD1400" s="303">
        <f t="shared" si="21"/>
        <v>1</v>
      </c>
      <c r="AE1400" s="105"/>
      <c r="AF1400" s="133" t="str">
        <f>VLOOKUP(N1400,'2021jobs'!A:A,1,0)</f>
        <v>MKSG-P4</v>
      </c>
      <c r="AG1400" s="133" t="str">
        <f>VLOOKUP(Z1400,'2021jobs'!A:A,1,0)</f>
        <v>MKSG-P4</v>
      </c>
      <c r="AH1400" s="256"/>
      <c r="AI1400" s="132" t="s">
        <v>3440</v>
      </c>
      <c r="AJ1400" s="172" t="s">
        <v>239</v>
      </c>
      <c r="AK1400" s="135"/>
      <c r="AL1400" s="98" t="s">
        <v>3426</v>
      </c>
      <c r="AM1400" s="164" t="s">
        <v>85</v>
      </c>
      <c r="AN1400" s="164" t="s">
        <v>85</v>
      </c>
      <c r="AO1400" s="5" t="s">
        <v>173</v>
      </c>
    </row>
    <row r="1401" spans="1:41" ht="15" customHeight="1" x14ac:dyDescent="0.4">
      <c r="A1401" s="125">
        <v>0</v>
      </c>
      <c r="B1401" s="125">
        <v>0</v>
      </c>
      <c r="C1401" s="125">
        <v>0</v>
      </c>
      <c r="D1401" s="125">
        <v>0</v>
      </c>
      <c r="E1401" s="125">
        <v>0</v>
      </c>
      <c r="F1401" s="125">
        <v>0</v>
      </c>
      <c r="G1401" s="125">
        <v>0</v>
      </c>
      <c r="H1401" s="120">
        <v>1</v>
      </c>
      <c r="I1401" s="125">
        <v>0</v>
      </c>
      <c r="J1401" s="300">
        <v>0</v>
      </c>
      <c r="K1401" s="125">
        <v>0</v>
      </c>
      <c r="L1401" s="125">
        <v>0</v>
      </c>
      <c r="M1401" s="135" t="s">
        <v>9737</v>
      </c>
      <c r="N1401" s="133" t="s">
        <v>10463</v>
      </c>
      <c r="O1401" s="254" t="s">
        <v>3427</v>
      </c>
      <c r="P1401" s="254" t="s">
        <v>355</v>
      </c>
      <c r="Q1401" s="254" t="s">
        <v>7480</v>
      </c>
      <c r="R1401" s="257" t="s">
        <v>9141</v>
      </c>
      <c r="S1401" s="313" t="s">
        <v>8903</v>
      </c>
      <c r="T1401" s="257" t="s">
        <v>10824</v>
      </c>
      <c r="U1401" s="134" t="s">
        <v>3085</v>
      </c>
      <c r="V1401" s="164" t="s">
        <v>85</v>
      </c>
      <c r="W1401" s="302" t="s">
        <v>3426</v>
      </c>
      <c r="X1401" s="143" t="s">
        <v>232</v>
      </c>
      <c r="Y1401" s="97" t="s">
        <v>232</v>
      </c>
      <c r="Z1401" s="255" t="s">
        <v>300</v>
      </c>
      <c r="AA1401" s="306" t="s">
        <v>300</v>
      </c>
      <c r="AB1401" s="259" t="s">
        <v>173</v>
      </c>
      <c r="AC1401" s="133" t="s">
        <v>8254</v>
      </c>
      <c r="AD1401" s="303">
        <f t="shared" si="21"/>
        <v>0</v>
      </c>
      <c r="AE1401" s="254"/>
      <c r="AF1401" s="133" t="e">
        <f>VLOOKUP(N1401,'2021jobs'!A:A,1,0)</f>
        <v>#N/A</v>
      </c>
      <c r="AG1401" s="133" t="e">
        <f>VLOOKUP(Z1401,'2021jobs'!A:A,1,0)</f>
        <v>#N/A</v>
      </c>
      <c r="AH1401" s="256"/>
      <c r="AI1401" s="255"/>
      <c r="AJ1401" s="172"/>
      <c r="AK1401" s="135"/>
      <c r="AL1401" s="98"/>
      <c r="AM1401" s="164"/>
      <c r="AN1401" s="164"/>
      <c r="AO1401" s="5"/>
    </row>
    <row r="1402" spans="1:41" ht="15" customHeight="1" x14ac:dyDescent="0.4">
      <c r="A1402" s="125">
        <v>0</v>
      </c>
      <c r="B1402" s="125">
        <v>0</v>
      </c>
      <c r="C1402" s="125">
        <v>0</v>
      </c>
      <c r="D1402" s="125">
        <v>0</v>
      </c>
      <c r="E1402" s="125">
        <v>0</v>
      </c>
      <c r="F1402" s="125">
        <v>0</v>
      </c>
      <c r="G1402" s="125">
        <v>0</v>
      </c>
      <c r="H1402" s="120">
        <v>1</v>
      </c>
      <c r="I1402" s="125">
        <v>0</v>
      </c>
      <c r="J1402" s="300">
        <v>0</v>
      </c>
      <c r="K1402" s="125">
        <v>0</v>
      </c>
      <c r="L1402" s="125">
        <v>0</v>
      </c>
      <c r="M1402" s="135" t="s">
        <v>9737</v>
      </c>
      <c r="N1402" s="133" t="s">
        <v>10464</v>
      </c>
      <c r="O1402" s="254" t="s">
        <v>3427</v>
      </c>
      <c r="P1402" s="254" t="s">
        <v>443</v>
      </c>
      <c r="Q1402" s="254" t="s">
        <v>7480</v>
      </c>
      <c r="R1402" s="257" t="s">
        <v>9140</v>
      </c>
      <c r="S1402" s="313" t="s">
        <v>8903</v>
      </c>
      <c r="T1402" s="257" t="s">
        <v>9696</v>
      </c>
      <c r="U1402" s="134" t="s">
        <v>3085</v>
      </c>
      <c r="V1402" s="164" t="s">
        <v>85</v>
      </c>
      <c r="W1402" s="302" t="s">
        <v>3426</v>
      </c>
      <c r="X1402" s="143" t="s">
        <v>232</v>
      </c>
      <c r="Y1402" s="97" t="s">
        <v>232</v>
      </c>
      <c r="Z1402" s="255" t="s">
        <v>300</v>
      </c>
      <c r="AA1402" s="306" t="s">
        <v>300</v>
      </c>
      <c r="AB1402" s="259" t="s">
        <v>173</v>
      </c>
      <c r="AC1402" s="133" t="s">
        <v>8254</v>
      </c>
      <c r="AD1402" s="303">
        <f t="shared" si="21"/>
        <v>0</v>
      </c>
      <c r="AE1402" s="254"/>
      <c r="AF1402" s="133" t="e">
        <f>VLOOKUP(N1402,'2021jobs'!A:A,1,0)</f>
        <v>#N/A</v>
      </c>
      <c r="AG1402" s="133" t="e">
        <f>VLOOKUP(Z1402,'2021jobs'!A:A,1,0)</f>
        <v>#N/A</v>
      </c>
      <c r="AH1402" s="256"/>
      <c r="AI1402" s="255"/>
      <c r="AJ1402" s="172"/>
      <c r="AK1402" s="135"/>
      <c r="AL1402" s="98"/>
      <c r="AM1402" s="164"/>
      <c r="AN1402" s="164"/>
      <c r="AO1402" s="5"/>
    </row>
    <row r="1403" spans="1:41" ht="15" customHeight="1" x14ac:dyDescent="0.4">
      <c r="A1403" s="125">
        <v>0</v>
      </c>
      <c r="B1403" s="125">
        <v>0</v>
      </c>
      <c r="C1403" s="125">
        <v>0</v>
      </c>
      <c r="D1403" s="125">
        <v>0</v>
      </c>
      <c r="E1403" s="125">
        <v>0</v>
      </c>
      <c r="F1403" s="125">
        <v>0</v>
      </c>
      <c r="G1403" s="125">
        <v>0</v>
      </c>
      <c r="H1403" s="120">
        <v>1</v>
      </c>
      <c r="I1403" s="125">
        <v>0</v>
      </c>
      <c r="J1403" s="300">
        <v>0</v>
      </c>
      <c r="K1403" s="125">
        <v>0</v>
      </c>
      <c r="L1403" s="125">
        <v>0</v>
      </c>
      <c r="M1403" s="135" t="s">
        <v>9737</v>
      </c>
      <c r="N1403" s="133" t="s">
        <v>10465</v>
      </c>
      <c r="O1403" s="254" t="s">
        <v>3427</v>
      </c>
      <c r="P1403" s="254" t="s">
        <v>474</v>
      </c>
      <c r="Q1403" s="254" t="s">
        <v>7480</v>
      </c>
      <c r="R1403" s="257" t="s">
        <v>9139</v>
      </c>
      <c r="S1403" s="313" t="s">
        <v>8903</v>
      </c>
      <c r="T1403" s="257" t="s">
        <v>10823</v>
      </c>
      <c r="U1403" s="134" t="s">
        <v>3085</v>
      </c>
      <c r="V1403" s="164" t="s">
        <v>85</v>
      </c>
      <c r="W1403" s="302" t="s">
        <v>3426</v>
      </c>
      <c r="X1403" s="143" t="s">
        <v>232</v>
      </c>
      <c r="Y1403" s="97" t="s">
        <v>232</v>
      </c>
      <c r="Z1403" s="255" t="s">
        <v>300</v>
      </c>
      <c r="AA1403" s="306" t="s">
        <v>300</v>
      </c>
      <c r="AB1403" s="259" t="s">
        <v>173</v>
      </c>
      <c r="AC1403" s="133" t="s">
        <v>8254</v>
      </c>
      <c r="AD1403" s="303">
        <f t="shared" si="21"/>
        <v>0</v>
      </c>
      <c r="AE1403" s="254"/>
      <c r="AF1403" s="133" t="e">
        <f>VLOOKUP(N1403,'2021jobs'!A:A,1,0)</f>
        <v>#N/A</v>
      </c>
      <c r="AG1403" s="133" t="e">
        <f>VLOOKUP(Z1403,'2021jobs'!A:A,1,0)</f>
        <v>#N/A</v>
      </c>
      <c r="AH1403" s="256"/>
      <c r="AI1403" s="255"/>
      <c r="AJ1403" s="172"/>
      <c r="AK1403" s="135"/>
      <c r="AL1403" s="98"/>
      <c r="AM1403" s="164"/>
      <c r="AN1403" s="164"/>
      <c r="AO1403" s="5"/>
    </row>
    <row r="1404" spans="1:41" ht="15" customHeight="1" x14ac:dyDescent="0.4">
      <c r="A1404" s="125">
        <v>0</v>
      </c>
      <c r="B1404" s="125">
        <v>0</v>
      </c>
      <c r="C1404" s="125">
        <v>0</v>
      </c>
      <c r="D1404" s="125">
        <v>0</v>
      </c>
      <c r="E1404" s="125">
        <v>0</v>
      </c>
      <c r="F1404" s="125">
        <v>0</v>
      </c>
      <c r="G1404" s="125">
        <v>0</v>
      </c>
      <c r="H1404" s="120">
        <v>1</v>
      </c>
      <c r="I1404" s="125">
        <v>0</v>
      </c>
      <c r="J1404" s="300">
        <v>0</v>
      </c>
      <c r="K1404" s="125">
        <v>0</v>
      </c>
      <c r="L1404" s="125">
        <v>0</v>
      </c>
      <c r="M1404" s="135" t="s">
        <v>9737</v>
      </c>
      <c r="N1404" s="133" t="s">
        <v>10466</v>
      </c>
      <c r="O1404" s="254" t="s">
        <v>3444</v>
      </c>
      <c r="P1404" s="254" t="s">
        <v>453</v>
      </c>
      <c r="Q1404" s="110" t="s">
        <v>7479</v>
      </c>
      <c r="R1404" s="257" t="s">
        <v>9177</v>
      </c>
      <c r="S1404" s="313" t="s">
        <v>8911</v>
      </c>
      <c r="T1404" s="257" t="s">
        <v>9701</v>
      </c>
      <c r="U1404" s="134" t="s">
        <v>3085</v>
      </c>
      <c r="V1404" s="164" t="s">
        <v>85</v>
      </c>
      <c r="W1404" s="302" t="s">
        <v>3443</v>
      </c>
      <c r="X1404" s="143" t="s">
        <v>232</v>
      </c>
      <c r="Y1404" s="97" t="s">
        <v>232</v>
      </c>
      <c r="Z1404" s="255" t="s">
        <v>300</v>
      </c>
      <c r="AA1404" s="306" t="s">
        <v>300</v>
      </c>
      <c r="AB1404" s="259" t="s">
        <v>173</v>
      </c>
      <c r="AC1404" s="133" t="s">
        <v>8255</v>
      </c>
      <c r="AD1404" s="303">
        <f t="shared" si="21"/>
        <v>0</v>
      </c>
      <c r="AE1404" s="254"/>
      <c r="AF1404" s="133" t="e">
        <f>VLOOKUP(N1404,'2021jobs'!A:A,1,0)</f>
        <v>#N/A</v>
      </c>
      <c r="AG1404" s="133" t="e">
        <f>VLOOKUP(Z1404,'2021jobs'!A:A,1,0)</f>
        <v>#N/A</v>
      </c>
      <c r="AH1404" s="256"/>
      <c r="AI1404" s="255"/>
      <c r="AJ1404" s="172"/>
      <c r="AK1404" s="135"/>
      <c r="AL1404" s="98"/>
      <c r="AM1404" s="164"/>
      <c r="AN1404" s="164"/>
      <c r="AO1404" s="5"/>
    </row>
    <row r="1405" spans="1:41" s="4" customFormat="1" ht="15" customHeight="1" x14ac:dyDescent="0.4">
      <c r="A1405" s="125">
        <v>0</v>
      </c>
      <c r="B1405" s="125">
        <v>0</v>
      </c>
      <c r="C1405" s="125">
        <v>0</v>
      </c>
      <c r="D1405" s="125">
        <v>0</v>
      </c>
      <c r="E1405" s="125">
        <v>0</v>
      </c>
      <c r="F1405" s="125">
        <v>0</v>
      </c>
      <c r="G1405" s="125">
        <v>0</v>
      </c>
      <c r="H1405" s="120">
        <v>1</v>
      </c>
      <c r="I1405" s="125">
        <v>0</v>
      </c>
      <c r="J1405" s="300">
        <v>0</v>
      </c>
      <c r="K1405" s="125">
        <v>0</v>
      </c>
      <c r="L1405" s="125">
        <v>0</v>
      </c>
      <c r="M1405" s="135"/>
      <c r="N1405" s="133" t="s">
        <v>3445</v>
      </c>
      <c r="O1405" s="254" t="s">
        <v>3444</v>
      </c>
      <c r="P1405" s="254" t="s">
        <v>352</v>
      </c>
      <c r="Q1405" s="110" t="s">
        <v>7479</v>
      </c>
      <c r="R1405" s="257" t="s">
        <v>3446</v>
      </c>
      <c r="S1405" s="313" t="s">
        <v>8911</v>
      </c>
      <c r="T1405" s="257" t="s">
        <v>9700</v>
      </c>
      <c r="U1405" s="134" t="s">
        <v>3085</v>
      </c>
      <c r="V1405" s="164" t="s">
        <v>85</v>
      </c>
      <c r="W1405" s="302" t="s">
        <v>3443</v>
      </c>
      <c r="X1405" s="143" t="s">
        <v>232</v>
      </c>
      <c r="Y1405" s="97" t="s">
        <v>232</v>
      </c>
      <c r="Z1405" s="255" t="s">
        <v>3445</v>
      </c>
      <c r="AA1405" s="106" t="s">
        <v>3447</v>
      </c>
      <c r="AB1405" s="259" t="s">
        <v>173</v>
      </c>
      <c r="AC1405" s="133" t="s">
        <v>8255</v>
      </c>
      <c r="AD1405" s="303">
        <f t="shared" si="21"/>
        <v>1</v>
      </c>
      <c r="AE1405" s="105"/>
      <c r="AF1405" s="133" t="str">
        <f>VLOOKUP(N1405,'2021jobs'!A:A,1,0)</f>
        <v>EVMK-D1</v>
      </c>
      <c r="AG1405" s="133" t="str">
        <f>VLOOKUP(Z1405,'2021jobs'!A:A,1,0)</f>
        <v>EVMK-D1</v>
      </c>
      <c r="AH1405" s="256"/>
      <c r="AI1405" s="132" t="s">
        <v>3445</v>
      </c>
      <c r="AJ1405" s="172" t="s">
        <v>239</v>
      </c>
      <c r="AK1405" s="135"/>
      <c r="AL1405" s="98" t="s">
        <v>3443</v>
      </c>
      <c r="AM1405" s="164" t="s">
        <v>85</v>
      </c>
      <c r="AN1405" s="164" t="s">
        <v>85</v>
      </c>
      <c r="AO1405" s="5" t="s">
        <v>173</v>
      </c>
    </row>
    <row r="1406" spans="1:41" ht="15" customHeight="1" x14ac:dyDescent="0.4">
      <c r="A1406" s="125">
        <v>0</v>
      </c>
      <c r="B1406" s="125">
        <v>0</v>
      </c>
      <c r="C1406" s="125">
        <v>0</v>
      </c>
      <c r="D1406" s="125">
        <v>0</v>
      </c>
      <c r="E1406" s="125">
        <v>0</v>
      </c>
      <c r="F1406" s="125">
        <v>0</v>
      </c>
      <c r="G1406" s="125">
        <v>0</v>
      </c>
      <c r="H1406" s="120">
        <v>1</v>
      </c>
      <c r="I1406" s="125">
        <v>0</v>
      </c>
      <c r="J1406" s="300">
        <v>0</v>
      </c>
      <c r="K1406" s="125">
        <v>0</v>
      </c>
      <c r="L1406" s="125">
        <v>0</v>
      </c>
      <c r="N1406" s="133" t="s">
        <v>7246</v>
      </c>
      <c r="O1406" s="254" t="s">
        <v>3444</v>
      </c>
      <c r="P1406" s="254" t="s">
        <v>415</v>
      </c>
      <c r="Q1406" s="254" t="s">
        <v>7479</v>
      </c>
      <c r="R1406" s="257" t="s">
        <v>6741</v>
      </c>
      <c r="S1406" s="313" t="s">
        <v>8911</v>
      </c>
      <c r="T1406" s="257" t="s">
        <v>9698</v>
      </c>
      <c r="U1406" s="134" t="s">
        <v>3085</v>
      </c>
      <c r="V1406" s="164" t="s">
        <v>85</v>
      </c>
      <c r="W1406" s="302" t="s">
        <v>3443</v>
      </c>
      <c r="X1406" s="143" t="s">
        <v>232</v>
      </c>
      <c r="Y1406" s="97" t="s">
        <v>232</v>
      </c>
      <c r="Z1406" s="133" t="s">
        <v>7246</v>
      </c>
      <c r="AA1406" s="106" t="s">
        <v>6860</v>
      </c>
      <c r="AB1406" s="259" t="s">
        <v>173</v>
      </c>
      <c r="AC1406" s="133" t="s">
        <v>8255</v>
      </c>
      <c r="AD1406" s="303">
        <f t="shared" si="21"/>
        <v>1</v>
      </c>
      <c r="AE1406" s="105"/>
      <c r="AF1406" s="133" t="str">
        <f>VLOOKUP(N1406,'2021jobs'!A:A,1,0)</f>
        <v>EVMK-M2</v>
      </c>
      <c r="AG1406" s="133" t="str">
        <f>VLOOKUP(Z1406,'2021jobs'!A:A,1,0)</f>
        <v>EVMK-M2</v>
      </c>
      <c r="AH1406" s="256"/>
      <c r="AI1406" s="133" t="s">
        <v>7246</v>
      </c>
      <c r="AJ1406" s="172" t="s">
        <v>239</v>
      </c>
      <c r="AK1406" s="230" t="s">
        <v>300</v>
      </c>
      <c r="AL1406" s="98" t="s">
        <v>3443</v>
      </c>
      <c r="AM1406" s="164" t="s">
        <v>85</v>
      </c>
      <c r="AN1406" s="164" t="s">
        <v>85</v>
      </c>
      <c r="AO1406" s="5" t="s">
        <v>173</v>
      </c>
    </row>
    <row r="1407" spans="1:41" s="4" customFormat="1" ht="15" customHeight="1" x14ac:dyDescent="0.4">
      <c r="A1407" s="125">
        <v>0</v>
      </c>
      <c r="B1407" s="125">
        <v>0</v>
      </c>
      <c r="C1407" s="125">
        <v>0</v>
      </c>
      <c r="D1407" s="125">
        <v>0</v>
      </c>
      <c r="E1407" s="125">
        <v>0</v>
      </c>
      <c r="F1407" s="125">
        <v>0</v>
      </c>
      <c r="G1407" s="125">
        <v>0</v>
      </c>
      <c r="H1407" s="120">
        <v>1</v>
      </c>
      <c r="I1407" s="125">
        <v>0</v>
      </c>
      <c r="J1407" s="300">
        <v>0</v>
      </c>
      <c r="K1407" s="125">
        <v>0</v>
      </c>
      <c r="L1407" s="125">
        <v>0</v>
      </c>
      <c r="M1407" s="135"/>
      <c r="N1407" s="133" t="s">
        <v>3448</v>
      </c>
      <c r="O1407" s="254" t="s">
        <v>3444</v>
      </c>
      <c r="P1407" s="254" t="s">
        <v>363</v>
      </c>
      <c r="Q1407" s="105" t="s">
        <v>7479</v>
      </c>
      <c r="R1407" s="257" t="s">
        <v>3449</v>
      </c>
      <c r="S1407" s="313" t="s">
        <v>8911</v>
      </c>
      <c r="T1407" s="257" t="s">
        <v>9699</v>
      </c>
      <c r="U1407" s="134" t="s">
        <v>3085</v>
      </c>
      <c r="V1407" s="164" t="s">
        <v>85</v>
      </c>
      <c r="W1407" s="302" t="s">
        <v>3443</v>
      </c>
      <c r="X1407" s="143" t="s">
        <v>232</v>
      </c>
      <c r="Y1407" s="97" t="s">
        <v>232</v>
      </c>
      <c r="Z1407" s="255" t="s">
        <v>3448</v>
      </c>
      <c r="AA1407" s="106" t="s">
        <v>6861</v>
      </c>
      <c r="AB1407" s="259" t="s">
        <v>173</v>
      </c>
      <c r="AC1407" s="133" t="s">
        <v>8255</v>
      </c>
      <c r="AD1407" s="303">
        <f t="shared" si="21"/>
        <v>1</v>
      </c>
      <c r="AE1407" s="105" t="s">
        <v>7482</v>
      </c>
      <c r="AF1407" s="133" t="str">
        <f>VLOOKUP(N1407,'2021jobs'!A:A,1,0)</f>
        <v>EVMK-M1</v>
      </c>
      <c r="AG1407" s="133" t="str">
        <f>VLOOKUP(Z1407,'2021jobs'!A:A,1,0)</f>
        <v>EVMK-M1</v>
      </c>
      <c r="AH1407" s="256"/>
      <c r="AI1407" s="132" t="s">
        <v>3448</v>
      </c>
      <c r="AJ1407" s="172" t="s">
        <v>239</v>
      </c>
      <c r="AK1407" s="135"/>
      <c r="AL1407" s="98" t="s">
        <v>3443</v>
      </c>
      <c r="AM1407" s="164" t="s">
        <v>85</v>
      </c>
      <c r="AN1407" s="164" t="s">
        <v>85</v>
      </c>
      <c r="AO1407" s="5" t="s">
        <v>173</v>
      </c>
    </row>
    <row r="1408" spans="1:41" ht="15" customHeight="1" x14ac:dyDescent="0.4">
      <c r="A1408" s="125">
        <v>0</v>
      </c>
      <c r="B1408" s="125">
        <v>0</v>
      </c>
      <c r="C1408" s="125">
        <v>0</v>
      </c>
      <c r="D1408" s="125">
        <v>0</v>
      </c>
      <c r="E1408" s="125">
        <v>0</v>
      </c>
      <c r="F1408" s="125">
        <v>0</v>
      </c>
      <c r="G1408" s="125">
        <v>0</v>
      </c>
      <c r="H1408" s="120">
        <v>1</v>
      </c>
      <c r="I1408" s="125">
        <v>0</v>
      </c>
      <c r="J1408" s="300">
        <v>0</v>
      </c>
      <c r="K1408" s="125">
        <v>0</v>
      </c>
      <c r="L1408" s="125">
        <v>0</v>
      </c>
      <c r="M1408" s="135" t="s">
        <v>9737</v>
      </c>
      <c r="N1408" s="133" t="s">
        <v>10467</v>
      </c>
      <c r="O1408" s="254" t="s">
        <v>3444</v>
      </c>
      <c r="P1408" s="254" t="s">
        <v>611</v>
      </c>
      <c r="Q1408" s="254" t="s">
        <v>7480</v>
      </c>
      <c r="R1408" s="257" t="s">
        <v>8910</v>
      </c>
      <c r="S1408" s="313" t="s">
        <v>8909</v>
      </c>
      <c r="T1408" s="257" t="s">
        <v>10779</v>
      </c>
      <c r="U1408" s="134" t="s">
        <v>3085</v>
      </c>
      <c r="V1408" s="164" t="s">
        <v>85</v>
      </c>
      <c r="W1408" s="302" t="s">
        <v>3443</v>
      </c>
      <c r="X1408" s="143" t="s">
        <v>232</v>
      </c>
      <c r="Y1408" s="97" t="s">
        <v>232</v>
      </c>
      <c r="Z1408" s="255" t="s">
        <v>300</v>
      </c>
      <c r="AA1408" s="306" t="s">
        <v>300</v>
      </c>
      <c r="AB1408" s="259" t="s">
        <v>173</v>
      </c>
      <c r="AC1408" s="133" t="s">
        <v>8256</v>
      </c>
      <c r="AD1408" s="303">
        <f t="shared" si="21"/>
        <v>0</v>
      </c>
      <c r="AE1408" s="254"/>
      <c r="AF1408" s="133" t="e">
        <f>VLOOKUP(N1408,'2021jobs'!A:A,1,0)</f>
        <v>#N/A</v>
      </c>
      <c r="AG1408" s="133" t="e">
        <f>VLOOKUP(Z1408,'2021jobs'!A:A,1,0)</f>
        <v>#N/A</v>
      </c>
      <c r="AH1408" s="256"/>
      <c r="AI1408" s="255"/>
      <c r="AJ1408" s="172"/>
      <c r="AK1408" s="135"/>
      <c r="AL1408" s="98"/>
      <c r="AM1408" s="164"/>
      <c r="AN1408" s="164"/>
      <c r="AO1408" s="5"/>
    </row>
    <row r="1409" spans="1:41" s="4" customFormat="1" ht="15" customHeight="1" x14ac:dyDescent="0.4">
      <c r="A1409" s="125">
        <v>0</v>
      </c>
      <c r="B1409" s="125">
        <v>0</v>
      </c>
      <c r="C1409" s="125">
        <v>0</v>
      </c>
      <c r="D1409" s="125">
        <v>0</v>
      </c>
      <c r="E1409" s="125">
        <v>0</v>
      </c>
      <c r="F1409" s="125">
        <v>0</v>
      </c>
      <c r="G1409" s="125">
        <v>0</v>
      </c>
      <c r="H1409" s="120">
        <v>1</v>
      </c>
      <c r="I1409" s="125">
        <v>0</v>
      </c>
      <c r="J1409" s="300">
        <v>0</v>
      </c>
      <c r="K1409" s="125">
        <v>0</v>
      </c>
      <c r="L1409" s="125">
        <v>0</v>
      </c>
      <c r="M1409" s="135"/>
      <c r="N1409" s="133" t="s">
        <v>3450</v>
      </c>
      <c r="O1409" s="254" t="s">
        <v>3444</v>
      </c>
      <c r="P1409" s="254" t="s">
        <v>433</v>
      </c>
      <c r="Q1409" s="254" t="s">
        <v>7480</v>
      </c>
      <c r="R1409" s="257" t="s">
        <v>3451</v>
      </c>
      <c r="S1409" s="313" t="s">
        <v>8909</v>
      </c>
      <c r="T1409" s="257" t="s">
        <v>10825</v>
      </c>
      <c r="U1409" s="134" t="s">
        <v>3085</v>
      </c>
      <c r="V1409" s="164" t="s">
        <v>85</v>
      </c>
      <c r="W1409" s="302" t="s">
        <v>3443</v>
      </c>
      <c r="X1409" s="143" t="s">
        <v>232</v>
      </c>
      <c r="Y1409" s="97" t="s">
        <v>232</v>
      </c>
      <c r="Z1409" s="255" t="s">
        <v>3450</v>
      </c>
      <c r="AA1409" s="106" t="s">
        <v>3452</v>
      </c>
      <c r="AB1409" s="259" t="s">
        <v>173</v>
      </c>
      <c r="AC1409" s="133" t="s">
        <v>8256</v>
      </c>
      <c r="AD1409" s="303">
        <f t="shared" si="21"/>
        <v>1</v>
      </c>
      <c r="AE1409" s="105"/>
      <c r="AF1409" s="133" t="str">
        <f>VLOOKUP(N1409,'2021jobs'!A:A,1,0)</f>
        <v>EVMK-P4</v>
      </c>
      <c r="AG1409" s="133" t="str">
        <f>VLOOKUP(Z1409,'2021jobs'!A:A,1,0)</f>
        <v>EVMK-P4</v>
      </c>
      <c r="AH1409" s="256"/>
      <c r="AI1409" s="132" t="s">
        <v>3450</v>
      </c>
      <c r="AJ1409" s="172" t="s">
        <v>239</v>
      </c>
      <c r="AK1409" s="135"/>
      <c r="AL1409" s="98" t="s">
        <v>3443</v>
      </c>
      <c r="AM1409" s="164" t="s">
        <v>85</v>
      </c>
      <c r="AN1409" s="164" t="s">
        <v>85</v>
      </c>
      <c r="AO1409" s="5" t="s">
        <v>173</v>
      </c>
    </row>
    <row r="1410" spans="1:41" s="4" customFormat="1" ht="15" customHeight="1" x14ac:dyDescent="0.4">
      <c r="A1410" s="125">
        <v>0</v>
      </c>
      <c r="B1410" s="125">
        <v>0</v>
      </c>
      <c r="C1410" s="125">
        <v>0</v>
      </c>
      <c r="D1410" s="125">
        <v>0</v>
      </c>
      <c r="E1410" s="125">
        <v>0</v>
      </c>
      <c r="F1410" s="125">
        <v>0</v>
      </c>
      <c r="G1410" s="125">
        <v>0</v>
      </c>
      <c r="H1410" s="120">
        <v>1</v>
      </c>
      <c r="I1410" s="125">
        <v>0</v>
      </c>
      <c r="J1410" s="300">
        <v>0</v>
      </c>
      <c r="K1410" s="125">
        <v>0</v>
      </c>
      <c r="L1410" s="125">
        <v>0</v>
      </c>
      <c r="M1410" s="135"/>
      <c r="N1410" s="133" t="s">
        <v>3453</v>
      </c>
      <c r="O1410" s="254" t="s">
        <v>3444</v>
      </c>
      <c r="P1410" s="254" t="s">
        <v>355</v>
      </c>
      <c r="Q1410" s="254" t="s">
        <v>7480</v>
      </c>
      <c r="R1410" s="257" t="s">
        <v>3454</v>
      </c>
      <c r="S1410" s="313" t="s">
        <v>8909</v>
      </c>
      <c r="T1410" s="257" t="s">
        <v>10824</v>
      </c>
      <c r="U1410" s="134" t="s">
        <v>3085</v>
      </c>
      <c r="V1410" s="164" t="s">
        <v>85</v>
      </c>
      <c r="W1410" s="302" t="s">
        <v>3443</v>
      </c>
      <c r="X1410" s="143" t="s">
        <v>232</v>
      </c>
      <c r="Y1410" s="97" t="s">
        <v>232</v>
      </c>
      <c r="Z1410" s="255" t="s">
        <v>3453</v>
      </c>
      <c r="AA1410" s="106" t="s">
        <v>3455</v>
      </c>
      <c r="AB1410" s="259" t="s">
        <v>173</v>
      </c>
      <c r="AC1410" s="133" t="s">
        <v>8256</v>
      </c>
      <c r="AD1410" s="303">
        <f t="shared" si="21"/>
        <v>1</v>
      </c>
      <c r="AE1410" s="105" t="s">
        <v>7482</v>
      </c>
      <c r="AF1410" s="133" t="str">
        <f>VLOOKUP(N1410,'2021jobs'!A:A,1,0)</f>
        <v>EVMK-P3</v>
      </c>
      <c r="AG1410" s="133" t="str">
        <f>VLOOKUP(Z1410,'2021jobs'!A:A,1,0)</f>
        <v>EVMK-P3</v>
      </c>
      <c r="AH1410" s="256"/>
      <c r="AI1410" s="132" t="s">
        <v>3453</v>
      </c>
      <c r="AJ1410" s="172" t="s">
        <v>239</v>
      </c>
      <c r="AK1410" s="135"/>
      <c r="AL1410" s="98" t="s">
        <v>3443</v>
      </c>
      <c r="AM1410" s="164" t="s">
        <v>85</v>
      </c>
      <c r="AN1410" s="164" t="s">
        <v>85</v>
      </c>
      <c r="AO1410" s="5" t="s">
        <v>173</v>
      </c>
    </row>
    <row r="1411" spans="1:41" s="4" customFormat="1" ht="15" customHeight="1" x14ac:dyDescent="0.4">
      <c r="A1411" s="125">
        <v>0</v>
      </c>
      <c r="B1411" s="125">
        <v>0</v>
      </c>
      <c r="C1411" s="125">
        <v>0</v>
      </c>
      <c r="D1411" s="125">
        <v>0</v>
      </c>
      <c r="E1411" s="125">
        <v>0</v>
      </c>
      <c r="F1411" s="125">
        <v>0</v>
      </c>
      <c r="G1411" s="125">
        <v>0</v>
      </c>
      <c r="H1411" s="120">
        <v>1</v>
      </c>
      <c r="I1411" s="125">
        <v>0</v>
      </c>
      <c r="J1411" s="300">
        <v>0</v>
      </c>
      <c r="K1411" s="125">
        <v>0</v>
      </c>
      <c r="L1411" s="125">
        <v>0</v>
      </c>
      <c r="M1411" s="135"/>
      <c r="N1411" s="133" t="s">
        <v>3456</v>
      </c>
      <c r="O1411" s="254" t="s">
        <v>3444</v>
      </c>
      <c r="P1411" s="254" t="s">
        <v>443</v>
      </c>
      <c r="Q1411" s="254" t="s">
        <v>7480</v>
      </c>
      <c r="R1411" s="257" t="s">
        <v>3457</v>
      </c>
      <c r="S1411" s="313" t="s">
        <v>8909</v>
      </c>
      <c r="T1411" s="257" t="s">
        <v>9696</v>
      </c>
      <c r="U1411" s="134" t="s">
        <v>3085</v>
      </c>
      <c r="V1411" s="164" t="s">
        <v>85</v>
      </c>
      <c r="W1411" s="302" t="s">
        <v>3443</v>
      </c>
      <c r="X1411" s="143" t="s">
        <v>232</v>
      </c>
      <c r="Y1411" s="97" t="s">
        <v>232</v>
      </c>
      <c r="Z1411" s="255" t="s">
        <v>3456</v>
      </c>
      <c r="AA1411" s="106" t="s">
        <v>3458</v>
      </c>
      <c r="AB1411" s="259" t="s">
        <v>173</v>
      </c>
      <c r="AC1411" s="133" t="s">
        <v>8256</v>
      </c>
      <c r="AD1411" s="303">
        <f t="shared" si="21"/>
        <v>1</v>
      </c>
      <c r="AE1411" s="105"/>
      <c r="AF1411" s="133" t="str">
        <f>VLOOKUP(N1411,'2021jobs'!A:A,1,0)</f>
        <v>EVMK-P2</v>
      </c>
      <c r="AG1411" s="133" t="str">
        <f>VLOOKUP(Z1411,'2021jobs'!A:A,1,0)</f>
        <v>EVMK-P2</v>
      </c>
      <c r="AH1411" s="256"/>
      <c r="AI1411" s="132" t="s">
        <v>3456</v>
      </c>
      <c r="AJ1411" s="172" t="s">
        <v>239</v>
      </c>
      <c r="AK1411" s="135"/>
      <c r="AL1411" s="98" t="s">
        <v>3443</v>
      </c>
      <c r="AM1411" s="164" t="s">
        <v>85</v>
      </c>
      <c r="AN1411" s="164" t="s">
        <v>85</v>
      </c>
      <c r="AO1411" s="5" t="s">
        <v>173</v>
      </c>
    </row>
    <row r="1412" spans="1:41" s="4" customFormat="1" ht="15" customHeight="1" x14ac:dyDescent="0.4">
      <c r="A1412" s="125">
        <v>0</v>
      </c>
      <c r="B1412" s="125">
        <v>0</v>
      </c>
      <c r="C1412" s="125">
        <v>0</v>
      </c>
      <c r="D1412" s="125">
        <v>0</v>
      </c>
      <c r="E1412" s="125">
        <v>0</v>
      </c>
      <c r="F1412" s="125">
        <v>0</v>
      </c>
      <c r="G1412" s="125">
        <v>0</v>
      </c>
      <c r="H1412" s="120">
        <v>1</v>
      </c>
      <c r="I1412" s="125">
        <v>0</v>
      </c>
      <c r="J1412" s="300">
        <v>0</v>
      </c>
      <c r="K1412" s="125">
        <v>0</v>
      </c>
      <c r="L1412" s="125">
        <v>0</v>
      </c>
      <c r="M1412" s="135"/>
      <c r="N1412" s="133" t="s">
        <v>3459</v>
      </c>
      <c r="O1412" s="254" t="s">
        <v>3444</v>
      </c>
      <c r="P1412" s="254" t="s">
        <v>474</v>
      </c>
      <c r="Q1412" s="254" t="s">
        <v>7480</v>
      </c>
      <c r="R1412" s="257" t="s">
        <v>3460</v>
      </c>
      <c r="S1412" s="313" t="s">
        <v>8909</v>
      </c>
      <c r="T1412" s="257" t="s">
        <v>10823</v>
      </c>
      <c r="U1412" s="134" t="s">
        <v>3085</v>
      </c>
      <c r="V1412" s="164" t="s">
        <v>85</v>
      </c>
      <c r="W1412" s="302" t="s">
        <v>3443</v>
      </c>
      <c r="X1412" s="143" t="s">
        <v>232</v>
      </c>
      <c r="Y1412" s="97" t="s">
        <v>232</v>
      </c>
      <c r="Z1412" s="255" t="s">
        <v>3459</v>
      </c>
      <c r="AA1412" s="106" t="s">
        <v>3461</v>
      </c>
      <c r="AB1412" s="259" t="s">
        <v>173</v>
      </c>
      <c r="AC1412" s="133" t="s">
        <v>8256</v>
      </c>
      <c r="AD1412" s="303">
        <f t="shared" si="21"/>
        <v>1</v>
      </c>
      <c r="AE1412" s="105"/>
      <c r="AF1412" s="133" t="str">
        <f>VLOOKUP(N1412,'2021jobs'!A:A,1,0)</f>
        <v>EVMK-P1</v>
      </c>
      <c r="AG1412" s="133" t="str">
        <f>VLOOKUP(Z1412,'2021jobs'!A:A,1,0)</f>
        <v>EVMK-P1</v>
      </c>
      <c r="AH1412" s="256"/>
      <c r="AI1412" s="132" t="s">
        <v>3459</v>
      </c>
      <c r="AJ1412" s="172" t="s">
        <v>239</v>
      </c>
      <c r="AK1412" s="135"/>
      <c r="AL1412" s="98" t="s">
        <v>3443</v>
      </c>
      <c r="AM1412" s="164" t="s">
        <v>85</v>
      </c>
      <c r="AN1412" s="164" t="s">
        <v>85</v>
      </c>
      <c r="AO1412" s="5" t="s">
        <v>173</v>
      </c>
    </row>
    <row r="1413" spans="1:41" s="4" customFormat="1" ht="15" customHeight="1" x14ac:dyDescent="0.4">
      <c r="A1413" s="125">
        <v>0</v>
      </c>
      <c r="B1413" s="125">
        <v>0</v>
      </c>
      <c r="C1413" s="125">
        <v>0</v>
      </c>
      <c r="D1413" s="125">
        <v>0</v>
      </c>
      <c r="E1413" s="125">
        <v>0</v>
      </c>
      <c r="F1413" s="125">
        <v>0</v>
      </c>
      <c r="G1413" s="125">
        <v>0</v>
      </c>
      <c r="H1413" s="120">
        <v>1</v>
      </c>
      <c r="I1413" s="125">
        <v>0</v>
      </c>
      <c r="J1413" s="300">
        <v>0</v>
      </c>
      <c r="K1413" s="125">
        <v>0</v>
      </c>
      <c r="L1413" s="125">
        <v>0</v>
      </c>
      <c r="M1413" s="135"/>
      <c r="N1413" s="133" t="s">
        <v>3464</v>
      </c>
      <c r="O1413" s="254" t="s">
        <v>3463</v>
      </c>
      <c r="P1413" s="254" t="s">
        <v>297</v>
      </c>
      <c r="Q1413" s="254" t="s">
        <v>46</v>
      </c>
      <c r="R1413" s="257" t="s">
        <v>8913</v>
      </c>
      <c r="S1413" s="313" t="s">
        <v>8912</v>
      </c>
      <c r="T1413" s="257" t="s">
        <v>9704</v>
      </c>
      <c r="U1413" s="134" t="s">
        <v>3085</v>
      </c>
      <c r="V1413" s="164" t="s">
        <v>85</v>
      </c>
      <c r="W1413" s="302" t="s">
        <v>3462</v>
      </c>
      <c r="X1413" s="143" t="s">
        <v>232</v>
      </c>
      <c r="Y1413" s="97" t="s">
        <v>232</v>
      </c>
      <c r="Z1413" s="255" t="s">
        <v>3464</v>
      </c>
      <c r="AA1413" s="106" t="s">
        <v>3465</v>
      </c>
      <c r="AB1413" s="259" t="s">
        <v>173</v>
      </c>
      <c r="AC1413" s="133" t="s">
        <v>8257</v>
      </c>
      <c r="AD1413" s="303">
        <f t="shared" si="21"/>
        <v>1</v>
      </c>
      <c r="AE1413" s="105" t="s">
        <v>7482</v>
      </c>
      <c r="AF1413" s="133" t="str">
        <f>VLOOKUP(N1413,'2021jobs'!A:A,1,0)</f>
        <v>CHMK-V1</v>
      </c>
      <c r="AG1413" s="133" t="str">
        <f>VLOOKUP(Z1413,'2021jobs'!A:A,1,0)</f>
        <v>CHMK-V1</v>
      </c>
      <c r="AH1413" s="256"/>
      <c r="AI1413" s="132" t="s">
        <v>3464</v>
      </c>
      <c r="AJ1413" s="172" t="s">
        <v>239</v>
      </c>
      <c r="AK1413" s="135"/>
      <c r="AL1413" s="98" t="s">
        <v>3462</v>
      </c>
      <c r="AM1413" s="164" t="s">
        <v>85</v>
      </c>
      <c r="AN1413" s="164" t="s">
        <v>85</v>
      </c>
      <c r="AO1413" s="5" t="s">
        <v>173</v>
      </c>
    </row>
    <row r="1414" spans="1:41" ht="15" customHeight="1" x14ac:dyDescent="0.4">
      <c r="A1414" s="125">
        <v>0</v>
      </c>
      <c r="B1414" s="125">
        <v>0</v>
      </c>
      <c r="C1414" s="125">
        <v>0</v>
      </c>
      <c r="D1414" s="125">
        <v>0</v>
      </c>
      <c r="E1414" s="125">
        <v>0</v>
      </c>
      <c r="F1414" s="125">
        <v>0</v>
      </c>
      <c r="G1414" s="125">
        <v>0</v>
      </c>
      <c r="H1414" s="120">
        <v>1</v>
      </c>
      <c r="I1414" s="125">
        <v>0</v>
      </c>
      <c r="J1414" s="300">
        <v>0</v>
      </c>
      <c r="K1414" s="125">
        <v>0</v>
      </c>
      <c r="L1414" s="125">
        <v>0</v>
      </c>
      <c r="M1414" s="135" t="s">
        <v>9737</v>
      </c>
      <c r="N1414" s="133" t="s">
        <v>10468</v>
      </c>
      <c r="O1414" s="254" t="s">
        <v>3463</v>
      </c>
      <c r="P1414" s="254" t="s">
        <v>453</v>
      </c>
      <c r="Q1414" s="110" t="s">
        <v>7479</v>
      </c>
      <c r="R1414" s="257" t="s">
        <v>8916</v>
      </c>
      <c r="S1414" s="313" t="s">
        <v>8914</v>
      </c>
      <c r="T1414" s="257" t="s">
        <v>9701</v>
      </c>
      <c r="U1414" s="134" t="s">
        <v>3085</v>
      </c>
      <c r="V1414" s="164" t="s">
        <v>85</v>
      </c>
      <c r="W1414" s="302" t="s">
        <v>3462</v>
      </c>
      <c r="X1414" s="143" t="s">
        <v>232</v>
      </c>
      <c r="Y1414" s="97" t="s">
        <v>232</v>
      </c>
      <c r="Z1414" s="255" t="s">
        <v>300</v>
      </c>
      <c r="AA1414" s="306" t="s">
        <v>300</v>
      </c>
      <c r="AB1414" s="259" t="s">
        <v>173</v>
      </c>
      <c r="AC1414" s="133" t="s">
        <v>8258</v>
      </c>
      <c r="AD1414" s="303">
        <f t="shared" si="21"/>
        <v>0</v>
      </c>
      <c r="AE1414" s="254"/>
      <c r="AF1414" s="133" t="e">
        <f>VLOOKUP(N1414,'2021jobs'!A:A,1,0)</f>
        <v>#N/A</v>
      </c>
      <c r="AG1414" s="133" t="e">
        <f>VLOOKUP(Z1414,'2021jobs'!A:A,1,0)</f>
        <v>#N/A</v>
      </c>
      <c r="AH1414" s="256"/>
      <c r="AI1414" s="255"/>
      <c r="AJ1414" s="172"/>
      <c r="AK1414" s="135"/>
      <c r="AL1414" s="98"/>
      <c r="AM1414" s="164"/>
      <c r="AN1414" s="164"/>
      <c r="AO1414" s="5"/>
    </row>
    <row r="1415" spans="1:41" s="4" customFormat="1" ht="15" customHeight="1" x14ac:dyDescent="0.4">
      <c r="A1415" s="125">
        <v>0</v>
      </c>
      <c r="B1415" s="125">
        <v>0</v>
      </c>
      <c r="C1415" s="125">
        <v>0</v>
      </c>
      <c r="D1415" s="125">
        <v>0</v>
      </c>
      <c r="E1415" s="125">
        <v>0</v>
      </c>
      <c r="F1415" s="125">
        <v>0</v>
      </c>
      <c r="G1415" s="125">
        <v>0</v>
      </c>
      <c r="H1415" s="120">
        <v>1</v>
      </c>
      <c r="I1415" s="125">
        <v>0</v>
      </c>
      <c r="J1415" s="300">
        <v>0</v>
      </c>
      <c r="K1415" s="125">
        <v>0</v>
      </c>
      <c r="L1415" s="125">
        <v>0</v>
      </c>
      <c r="M1415" s="135"/>
      <c r="N1415" s="133" t="s">
        <v>3466</v>
      </c>
      <c r="O1415" s="254" t="s">
        <v>3463</v>
      </c>
      <c r="P1415" s="254" t="s">
        <v>352</v>
      </c>
      <c r="Q1415" s="110" t="s">
        <v>7479</v>
      </c>
      <c r="R1415" s="257" t="s">
        <v>3467</v>
      </c>
      <c r="S1415" s="313" t="s">
        <v>8914</v>
      </c>
      <c r="T1415" s="257" t="s">
        <v>9700</v>
      </c>
      <c r="U1415" s="134" t="s">
        <v>3085</v>
      </c>
      <c r="V1415" s="164" t="s">
        <v>85</v>
      </c>
      <c r="W1415" s="302" t="s">
        <v>3462</v>
      </c>
      <c r="X1415" s="143" t="s">
        <v>232</v>
      </c>
      <c r="Y1415" s="97" t="s">
        <v>232</v>
      </c>
      <c r="Z1415" s="255" t="s">
        <v>3466</v>
      </c>
      <c r="AA1415" s="106" t="s">
        <v>3468</v>
      </c>
      <c r="AB1415" s="259" t="s">
        <v>173</v>
      </c>
      <c r="AC1415" s="133" t="s">
        <v>8258</v>
      </c>
      <c r="AD1415" s="303">
        <f t="shared" si="21"/>
        <v>1</v>
      </c>
      <c r="AE1415" s="105"/>
      <c r="AF1415" s="133" t="str">
        <f>VLOOKUP(N1415,'2021jobs'!A:A,1,0)</f>
        <v>CHMK-D1</v>
      </c>
      <c r="AG1415" s="133" t="str">
        <f>VLOOKUP(Z1415,'2021jobs'!A:A,1,0)</f>
        <v>CHMK-D1</v>
      </c>
      <c r="AH1415" s="256"/>
      <c r="AI1415" s="132" t="s">
        <v>3466</v>
      </c>
      <c r="AJ1415" s="172" t="s">
        <v>239</v>
      </c>
      <c r="AK1415" s="135"/>
      <c r="AL1415" s="98" t="s">
        <v>3462</v>
      </c>
      <c r="AM1415" s="164" t="s">
        <v>85</v>
      </c>
      <c r="AN1415" s="164" t="s">
        <v>85</v>
      </c>
      <c r="AO1415" s="5" t="s">
        <v>173</v>
      </c>
    </row>
    <row r="1416" spans="1:41" ht="15" customHeight="1" x14ac:dyDescent="0.4">
      <c r="A1416" s="125">
        <v>0</v>
      </c>
      <c r="B1416" s="125">
        <v>0</v>
      </c>
      <c r="C1416" s="125">
        <v>0</v>
      </c>
      <c r="D1416" s="125">
        <v>0</v>
      </c>
      <c r="E1416" s="125">
        <v>0</v>
      </c>
      <c r="F1416" s="125">
        <v>0</v>
      </c>
      <c r="G1416" s="125">
        <v>0</v>
      </c>
      <c r="H1416" s="120">
        <v>1</v>
      </c>
      <c r="I1416" s="125">
        <v>0</v>
      </c>
      <c r="J1416" s="300">
        <v>0</v>
      </c>
      <c r="K1416" s="125">
        <v>0</v>
      </c>
      <c r="L1416" s="125">
        <v>0</v>
      </c>
      <c r="M1416" s="135" t="s">
        <v>9737</v>
      </c>
      <c r="N1416" s="133" t="s">
        <v>10469</v>
      </c>
      <c r="O1416" s="254" t="s">
        <v>3463</v>
      </c>
      <c r="P1416" s="254" t="s">
        <v>415</v>
      </c>
      <c r="Q1416" s="110" t="s">
        <v>7479</v>
      </c>
      <c r="R1416" s="257" t="s">
        <v>8915</v>
      </c>
      <c r="S1416" s="313" t="s">
        <v>8914</v>
      </c>
      <c r="T1416" s="257" t="s">
        <v>9698</v>
      </c>
      <c r="U1416" s="134" t="s">
        <v>3085</v>
      </c>
      <c r="V1416" s="164" t="s">
        <v>85</v>
      </c>
      <c r="W1416" s="302" t="s">
        <v>3462</v>
      </c>
      <c r="X1416" s="143" t="s">
        <v>232</v>
      </c>
      <c r="Y1416" s="97" t="s">
        <v>232</v>
      </c>
      <c r="Z1416" s="255" t="s">
        <v>300</v>
      </c>
      <c r="AA1416" s="306" t="s">
        <v>300</v>
      </c>
      <c r="AB1416" s="259" t="s">
        <v>173</v>
      </c>
      <c r="AC1416" s="133" t="s">
        <v>8258</v>
      </c>
      <c r="AD1416" s="303">
        <f t="shared" si="21"/>
        <v>0</v>
      </c>
      <c r="AE1416" s="254"/>
      <c r="AF1416" s="133" t="e">
        <f>VLOOKUP(N1416,'2021jobs'!A:A,1,0)</f>
        <v>#N/A</v>
      </c>
      <c r="AG1416" s="133" t="e">
        <f>VLOOKUP(Z1416,'2021jobs'!A:A,1,0)</f>
        <v>#N/A</v>
      </c>
      <c r="AH1416" s="256"/>
      <c r="AI1416" s="255"/>
      <c r="AJ1416" s="172"/>
      <c r="AK1416" s="135"/>
      <c r="AL1416" s="98"/>
      <c r="AM1416" s="164"/>
      <c r="AN1416" s="164"/>
      <c r="AO1416" s="5"/>
    </row>
    <row r="1417" spans="1:41" s="4" customFormat="1" ht="15" customHeight="1" x14ac:dyDescent="0.4">
      <c r="A1417" s="125">
        <v>0</v>
      </c>
      <c r="B1417" s="125">
        <v>0</v>
      </c>
      <c r="C1417" s="125">
        <v>0</v>
      </c>
      <c r="D1417" s="125">
        <v>0</v>
      </c>
      <c r="E1417" s="125">
        <v>0</v>
      </c>
      <c r="F1417" s="125">
        <v>0</v>
      </c>
      <c r="G1417" s="125">
        <v>0</v>
      </c>
      <c r="H1417" s="120">
        <v>1</v>
      </c>
      <c r="I1417" s="125">
        <v>0</v>
      </c>
      <c r="J1417" s="300">
        <v>0</v>
      </c>
      <c r="K1417" s="125">
        <v>0</v>
      </c>
      <c r="L1417" s="125">
        <v>0</v>
      </c>
      <c r="M1417" s="135"/>
      <c r="N1417" s="133" t="s">
        <v>3469</v>
      </c>
      <c r="O1417" s="254" t="s">
        <v>3463</v>
      </c>
      <c r="P1417" s="254" t="s">
        <v>363</v>
      </c>
      <c r="Q1417" s="105" t="s">
        <v>7479</v>
      </c>
      <c r="R1417" s="257" t="s">
        <v>3470</v>
      </c>
      <c r="S1417" s="313" t="s">
        <v>8914</v>
      </c>
      <c r="T1417" s="257" t="s">
        <v>9699</v>
      </c>
      <c r="U1417" s="134" t="s">
        <v>3085</v>
      </c>
      <c r="V1417" s="164" t="s">
        <v>85</v>
      </c>
      <c r="W1417" s="302" t="s">
        <v>3462</v>
      </c>
      <c r="X1417" s="143" t="s">
        <v>232</v>
      </c>
      <c r="Y1417" s="97" t="s">
        <v>232</v>
      </c>
      <c r="Z1417" s="255" t="s">
        <v>3469</v>
      </c>
      <c r="AA1417" s="106" t="s">
        <v>3471</v>
      </c>
      <c r="AB1417" s="259" t="s">
        <v>173</v>
      </c>
      <c r="AC1417" s="133" t="s">
        <v>8258</v>
      </c>
      <c r="AD1417" s="303">
        <f t="shared" ref="AD1417:AD1480" si="22">IF(Z1417=N1417,1,0)</f>
        <v>1</v>
      </c>
      <c r="AE1417" s="105" t="s">
        <v>7482</v>
      </c>
      <c r="AF1417" s="133" t="str">
        <f>VLOOKUP(N1417,'2021jobs'!A:A,1,0)</f>
        <v>CHMK-M1</v>
      </c>
      <c r="AG1417" s="133" t="str">
        <f>VLOOKUP(Z1417,'2021jobs'!A:A,1,0)</f>
        <v>CHMK-M1</v>
      </c>
      <c r="AH1417" s="256"/>
      <c r="AI1417" s="132" t="s">
        <v>3469</v>
      </c>
      <c r="AJ1417" s="172" t="s">
        <v>239</v>
      </c>
      <c r="AK1417" s="135"/>
      <c r="AL1417" s="98" t="s">
        <v>3462</v>
      </c>
      <c r="AM1417" s="164" t="s">
        <v>85</v>
      </c>
      <c r="AN1417" s="164" t="s">
        <v>85</v>
      </c>
      <c r="AO1417" s="5" t="s">
        <v>173</v>
      </c>
    </row>
    <row r="1418" spans="1:41" s="4" customFormat="1" ht="15" customHeight="1" x14ac:dyDescent="0.4">
      <c r="A1418" s="120">
        <v>1</v>
      </c>
      <c r="B1418" s="125">
        <v>0</v>
      </c>
      <c r="C1418" s="125">
        <v>0</v>
      </c>
      <c r="D1418" s="125">
        <v>0</v>
      </c>
      <c r="E1418" s="125">
        <v>0</v>
      </c>
      <c r="F1418" s="125">
        <v>0</v>
      </c>
      <c r="G1418" s="125">
        <v>0</v>
      </c>
      <c r="H1418" s="120">
        <v>1</v>
      </c>
      <c r="I1418" s="125">
        <v>0</v>
      </c>
      <c r="J1418" s="300">
        <v>0</v>
      </c>
      <c r="K1418" s="125">
        <v>0</v>
      </c>
      <c r="L1418" s="125">
        <v>0</v>
      </c>
      <c r="M1418" s="135"/>
      <c r="N1418" s="133" t="s">
        <v>3474</v>
      </c>
      <c r="O1418" s="254" t="s">
        <v>3473</v>
      </c>
      <c r="P1418" s="254" t="s">
        <v>297</v>
      </c>
      <c r="Q1418" s="254" t="s">
        <v>46</v>
      </c>
      <c r="R1418" s="257" t="s">
        <v>3475</v>
      </c>
      <c r="S1418" s="313" t="s">
        <v>8917</v>
      </c>
      <c r="T1418" s="257" t="s">
        <v>9704</v>
      </c>
      <c r="U1418" s="134" t="s">
        <v>3085</v>
      </c>
      <c r="V1418" s="164" t="s">
        <v>3472</v>
      </c>
      <c r="W1418" s="302" t="s">
        <v>3472</v>
      </c>
      <c r="X1418" s="143" t="s">
        <v>232</v>
      </c>
      <c r="Y1418" s="97" t="s">
        <v>232</v>
      </c>
      <c r="Z1418" s="255" t="s">
        <v>3474</v>
      </c>
      <c r="AA1418" s="106" t="s">
        <v>3476</v>
      </c>
      <c r="AB1418" s="259" t="s">
        <v>173</v>
      </c>
      <c r="AC1418" s="133" t="s">
        <v>8259</v>
      </c>
      <c r="AD1418" s="303">
        <f t="shared" si="22"/>
        <v>1</v>
      </c>
      <c r="AE1418" s="105" t="s">
        <v>7482</v>
      </c>
      <c r="AF1418" s="133" t="str">
        <f>VLOOKUP(N1418,'2021jobs'!A:A,1,0)</f>
        <v>MKCR-V1</v>
      </c>
      <c r="AG1418" s="133" t="str">
        <f>VLOOKUP(Z1418,'2021jobs'!A:A,1,0)</f>
        <v>MKCR-V1</v>
      </c>
      <c r="AH1418" s="256"/>
      <c r="AI1418" s="132" t="s">
        <v>3474</v>
      </c>
      <c r="AJ1418" s="172" t="s">
        <v>239</v>
      </c>
      <c r="AK1418" s="135"/>
      <c r="AL1418" s="98" t="s">
        <v>3472</v>
      </c>
      <c r="AM1418" s="164" t="s">
        <v>3472</v>
      </c>
      <c r="AN1418" s="164" t="s">
        <v>3472</v>
      </c>
      <c r="AO1418" s="5" t="s">
        <v>173</v>
      </c>
    </row>
    <row r="1419" spans="1:41" ht="15" customHeight="1" x14ac:dyDescent="0.4">
      <c r="A1419" s="128">
        <v>0</v>
      </c>
      <c r="B1419" s="128">
        <v>0</v>
      </c>
      <c r="C1419" s="128">
        <v>0</v>
      </c>
      <c r="D1419" s="128">
        <v>0</v>
      </c>
      <c r="E1419" s="128">
        <v>0</v>
      </c>
      <c r="F1419" s="128">
        <v>0</v>
      </c>
      <c r="G1419" s="128">
        <v>0</v>
      </c>
      <c r="H1419" s="123">
        <v>1</v>
      </c>
      <c r="I1419" s="128">
        <v>0</v>
      </c>
      <c r="J1419" s="300">
        <v>0</v>
      </c>
      <c r="K1419" s="128">
        <v>0</v>
      </c>
      <c r="L1419" s="128">
        <v>0</v>
      </c>
      <c r="N1419" s="133" t="s">
        <v>7247</v>
      </c>
      <c r="O1419" s="254" t="s">
        <v>3473</v>
      </c>
      <c r="P1419" s="254" t="s">
        <v>453</v>
      </c>
      <c r="Q1419" s="110" t="s">
        <v>7479</v>
      </c>
      <c r="R1419" s="257" t="s">
        <v>8812</v>
      </c>
      <c r="S1419" s="313" t="s">
        <v>8918</v>
      </c>
      <c r="T1419" s="257" t="s">
        <v>9701</v>
      </c>
      <c r="U1419" s="134" t="s">
        <v>3085</v>
      </c>
      <c r="V1419" s="164" t="s">
        <v>3472</v>
      </c>
      <c r="W1419" s="302" t="s">
        <v>3472</v>
      </c>
      <c r="X1419" s="143" t="s">
        <v>232</v>
      </c>
      <c r="Y1419" s="105" t="s">
        <v>232</v>
      </c>
      <c r="Z1419" s="133" t="s">
        <v>7247</v>
      </c>
      <c r="AA1419" s="236" t="s">
        <v>7154</v>
      </c>
      <c r="AB1419" s="259" t="s">
        <v>173</v>
      </c>
      <c r="AC1419" s="133" t="s">
        <v>8260</v>
      </c>
      <c r="AD1419" s="303">
        <f t="shared" si="22"/>
        <v>1</v>
      </c>
      <c r="AE1419" s="235"/>
      <c r="AF1419" s="133" t="str">
        <f>VLOOKUP(N1419,'2021jobs'!A:A,1,0)</f>
        <v>MKCR-D2</v>
      </c>
      <c r="AG1419" s="133" t="str">
        <f>VLOOKUP(Z1419,'2021jobs'!A:A,1,0)</f>
        <v>MKCR-D2</v>
      </c>
      <c r="AH1419" s="256"/>
      <c r="AI1419" s="133" t="s">
        <v>7247</v>
      </c>
      <c r="AJ1419" s="172" t="s">
        <v>239</v>
      </c>
      <c r="AK1419" s="230" t="s">
        <v>300</v>
      </c>
      <c r="AL1419" s="115" t="s">
        <v>3472</v>
      </c>
      <c r="AM1419" s="164" t="s">
        <v>3472</v>
      </c>
      <c r="AN1419" s="164" t="s">
        <v>3472</v>
      </c>
      <c r="AO1419" s="5" t="s">
        <v>173</v>
      </c>
    </row>
    <row r="1420" spans="1:41" s="4" customFormat="1" ht="15" customHeight="1" x14ac:dyDescent="0.4">
      <c r="A1420" s="125">
        <v>0</v>
      </c>
      <c r="B1420" s="125">
        <v>0</v>
      </c>
      <c r="C1420" s="125">
        <v>0</v>
      </c>
      <c r="D1420" s="125">
        <v>0</v>
      </c>
      <c r="E1420" s="125">
        <v>0</v>
      </c>
      <c r="F1420" s="125">
        <v>0</v>
      </c>
      <c r="G1420" s="125">
        <v>0</v>
      </c>
      <c r="H1420" s="120">
        <v>1</v>
      </c>
      <c r="I1420" s="125">
        <v>0</v>
      </c>
      <c r="J1420" s="300">
        <v>0</v>
      </c>
      <c r="K1420" s="125">
        <v>0</v>
      </c>
      <c r="L1420" s="125">
        <v>0</v>
      </c>
      <c r="M1420" s="135"/>
      <c r="N1420" s="133" t="s">
        <v>3477</v>
      </c>
      <c r="O1420" s="254" t="s">
        <v>3473</v>
      </c>
      <c r="P1420" s="254" t="s">
        <v>352</v>
      </c>
      <c r="Q1420" s="110" t="s">
        <v>7479</v>
      </c>
      <c r="R1420" s="257" t="s">
        <v>3478</v>
      </c>
      <c r="S1420" s="313" t="s">
        <v>8918</v>
      </c>
      <c r="T1420" s="257" t="s">
        <v>9700</v>
      </c>
      <c r="U1420" s="134" t="s">
        <v>3085</v>
      </c>
      <c r="V1420" s="164" t="s">
        <v>3472</v>
      </c>
      <c r="W1420" s="302" t="s">
        <v>3472</v>
      </c>
      <c r="X1420" s="143" t="s">
        <v>232</v>
      </c>
      <c r="Y1420" s="97" t="s">
        <v>232</v>
      </c>
      <c r="Z1420" s="255" t="s">
        <v>3477</v>
      </c>
      <c r="AA1420" s="106" t="s">
        <v>7155</v>
      </c>
      <c r="AB1420" s="259" t="s">
        <v>173</v>
      </c>
      <c r="AC1420" s="133" t="s">
        <v>8260</v>
      </c>
      <c r="AD1420" s="303">
        <f t="shared" si="22"/>
        <v>1</v>
      </c>
      <c r="AE1420" s="105"/>
      <c r="AF1420" s="133" t="str">
        <f>VLOOKUP(N1420,'2021jobs'!A:A,1,0)</f>
        <v>MKCR-D1</v>
      </c>
      <c r="AG1420" s="133" t="str">
        <f>VLOOKUP(Z1420,'2021jobs'!A:A,1,0)</f>
        <v>MKCR-D1</v>
      </c>
      <c r="AH1420" s="256"/>
      <c r="AI1420" s="132" t="s">
        <v>3477</v>
      </c>
      <c r="AJ1420" s="172" t="s">
        <v>239</v>
      </c>
      <c r="AK1420" s="135"/>
      <c r="AL1420" s="98" t="s">
        <v>3472</v>
      </c>
      <c r="AM1420" s="164" t="s">
        <v>3472</v>
      </c>
      <c r="AN1420" s="164" t="s">
        <v>3472</v>
      </c>
      <c r="AO1420" s="5" t="s">
        <v>173</v>
      </c>
    </row>
    <row r="1421" spans="1:41" ht="15" customHeight="1" x14ac:dyDescent="0.4">
      <c r="A1421" s="125">
        <v>0</v>
      </c>
      <c r="B1421" s="125">
        <v>0</v>
      </c>
      <c r="C1421" s="125">
        <v>0</v>
      </c>
      <c r="D1421" s="125">
        <v>0</v>
      </c>
      <c r="E1421" s="125">
        <v>0</v>
      </c>
      <c r="F1421" s="125">
        <v>0</v>
      </c>
      <c r="G1421" s="125">
        <v>0</v>
      </c>
      <c r="H1421" s="120">
        <v>1</v>
      </c>
      <c r="I1421" s="125">
        <v>0</v>
      </c>
      <c r="J1421" s="300">
        <v>0</v>
      </c>
      <c r="K1421" s="125">
        <v>0</v>
      </c>
      <c r="L1421" s="125">
        <v>0</v>
      </c>
      <c r="N1421" s="133" t="s">
        <v>7248</v>
      </c>
      <c r="O1421" s="254" t="s">
        <v>3473</v>
      </c>
      <c r="P1421" s="254" t="s">
        <v>415</v>
      </c>
      <c r="Q1421" s="254" t="s">
        <v>7479</v>
      </c>
      <c r="R1421" s="257" t="s">
        <v>6740</v>
      </c>
      <c r="S1421" s="313" t="s">
        <v>8918</v>
      </c>
      <c r="T1421" s="257" t="s">
        <v>9698</v>
      </c>
      <c r="U1421" s="134" t="s">
        <v>3085</v>
      </c>
      <c r="V1421" s="164" t="s">
        <v>3472</v>
      </c>
      <c r="W1421" s="302" t="s">
        <v>3472</v>
      </c>
      <c r="X1421" s="143" t="s">
        <v>232</v>
      </c>
      <c r="Y1421" s="105" t="s">
        <v>232</v>
      </c>
      <c r="Z1421" s="133" t="s">
        <v>7248</v>
      </c>
      <c r="AA1421" s="106" t="s">
        <v>7156</v>
      </c>
      <c r="AB1421" s="259" t="s">
        <v>173</v>
      </c>
      <c r="AC1421" s="133" t="s">
        <v>8260</v>
      </c>
      <c r="AD1421" s="303">
        <f t="shared" si="22"/>
        <v>1</v>
      </c>
      <c r="AE1421" s="105"/>
      <c r="AF1421" s="133" t="str">
        <f>VLOOKUP(N1421,'2021jobs'!A:A,1,0)</f>
        <v>MKCR-M2</v>
      </c>
      <c r="AG1421" s="133" t="str">
        <f>VLOOKUP(Z1421,'2021jobs'!A:A,1,0)</f>
        <v>MKCR-M2</v>
      </c>
      <c r="AH1421" s="256"/>
      <c r="AI1421" s="133" t="s">
        <v>7248</v>
      </c>
      <c r="AJ1421" s="172" t="s">
        <v>239</v>
      </c>
      <c r="AK1421" s="230" t="s">
        <v>300</v>
      </c>
      <c r="AL1421" s="98" t="s">
        <v>3472</v>
      </c>
      <c r="AM1421" s="164" t="s">
        <v>3472</v>
      </c>
      <c r="AN1421" s="164" t="s">
        <v>3472</v>
      </c>
      <c r="AO1421" s="5" t="s">
        <v>173</v>
      </c>
    </row>
    <row r="1422" spans="1:41" ht="15" customHeight="1" x14ac:dyDescent="0.4">
      <c r="A1422" s="125">
        <v>0</v>
      </c>
      <c r="B1422" s="125">
        <v>0</v>
      </c>
      <c r="C1422" s="125">
        <v>0</v>
      </c>
      <c r="D1422" s="125">
        <v>0</v>
      </c>
      <c r="E1422" s="125">
        <v>0</v>
      </c>
      <c r="F1422" s="125">
        <v>0</v>
      </c>
      <c r="G1422" s="125">
        <v>0</v>
      </c>
      <c r="H1422" s="120">
        <v>1</v>
      </c>
      <c r="I1422" s="125">
        <v>0</v>
      </c>
      <c r="J1422" s="300">
        <v>0</v>
      </c>
      <c r="K1422" s="125">
        <v>0</v>
      </c>
      <c r="L1422" s="125">
        <v>0</v>
      </c>
      <c r="M1422" s="135"/>
      <c r="N1422" s="133" t="s">
        <v>3479</v>
      </c>
      <c r="O1422" s="254" t="s">
        <v>3473</v>
      </c>
      <c r="P1422" s="254" t="s">
        <v>363</v>
      </c>
      <c r="Q1422" s="105" t="s">
        <v>7479</v>
      </c>
      <c r="R1422" s="257" t="s">
        <v>3480</v>
      </c>
      <c r="S1422" s="313" t="s">
        <v>8918</v>
      </c>
      <c r="T1422" s="257" t="s">
        <v>9699</v>
      </c>
      <c r="U1422" s="134" t="s">
        <v>3085</v>
      </c>
      <c r="V1422" s="164" t="s">
        <v>3472</v>
      </c>
      <c r="W1422" s="302" t="s">
        <v>3472</v>
      </c>
      <c r="X1422" s="143" t="s">
        <v>232</v>
      </c>
      <c r="Y1422" s="105" t="s">
        <v>232</v>
      </c>
      <c r="Z1422" s="255" t="s">
        <v>3479</v>
      </c>
      <c r="AA1422" s="106" t="s">
        <v>3481</v>
      </c>
      <c r="AB1422" s="259" t="s">
        <v>173</v>
      </c>
      <c r="AC1422" s="133" t="s">
        <v>8260</v>
      </c>
      <c r="AD1422" s="303">
        <f t="shared" si="22"/>
        <v>1</v>
      </c>
      <c r="AE1422" s="105" t="s">
        <v>7482</v>
      </c>
      <c r="AF1422" s="133" t="str">
        <f>VLOOKUP(N1422,'2021jobs'!A:A,1,0)</f>
        <v>MKCR-M1</v>
      </c>
      <c r="AG1422" s="133" t="str">
        <f>VLOOKUP(Z1422,'2021jobs'!A:A,1,0)</f>
        <v>MKCR-M1</v>
      </c>
      <c r="AH1422" s="256"/>
      <c r="AI1422" s="132" t="s">
        <v>3479</v>
      </c>
      <c r="AJ1422" s="172" t="s">
        <v>239</v>
      </c>
      <c r="AK1422" s="135"/>
      <c r="AL1422" s="98" t="s">
        <v>3472</v>
      </c>
      <c r="AM1422" s="164" t="s">
        <v>3472</v>
      </c>
      <c r="AN1422" s="164" t="s">
        <v>3472</v>
      </c>
      <c r="AO1422" s="5" t="s">
        <v>173</v>
      </c>
    </row>
    <row r="1423" spans="1:41" ht="15" customHeight="1" x14ac:dyDescent="0.4">
      <c r="A1423" s="125">
        <v>0</v>
      </c>
      <c r="B1423" s="125">
        <v>0</v>
      </c>
      <c r="C1423" s="125">
        <v>0</v>
      </c>
      <c r="D1423" s="125">
        <v>0</v>
      </c>
      <c r="E1423" s="125">
        <v>0</v>
      </c>
      <c r="F1423" s="125">
        <v>0</v>
      </c>
      <c r="G1423" s="125">
        <v>0</v>
      </c>
      <c r="H1423" s="120">
        <v>1</v>
      </c>
      <c r="I1423" s="125">
        <v>0</v>
      </c>
      <c r="J1423" s="300">
        <v>0</v>
      </c>
      <c r="K1423" s="125">
        <v>0</v>
      </c>
      <c r="L1423" s="125">
        <v>0</v>
      </c>
      <c r="M1423" s="135" t="s">
        <v>9737</v>
      </c>
      <c r="N1423" s="133" t="s">
        <v>10470</v>
      </c>
      <c r="O1423" s="254" t="s">
        <v>3473</v>
      </c>
      <c r="P1423" s="254" t="s">
        <v>611</v>
      </c>
      <c r="Q1423" s="254" t="s">
        <v>7480</v>
      </c>
      <c r="R1423" s="257" t="s">
        <v>9178</v>
      </c>
      <c r="S1423" s="313" t="s">
        <v>8919</v>
      </c>
      <c r="T1423" s="257" t="s">
        <v>10779</v>
      </c>
      <c r="U1423" s="134" t="s">
        <v>3085</v>
      </c>
      <c r="V1423" s="164" t="s">
        <v>3472</v>
      </c>
      <c r="W1423" s="302" t="s">
        <v>3472</v>
      </c>
      <c r="X1423" s="143" t="s">
        <v>232</v>
      </c>
      <c r="Y1423" s="97" t="s">
        <v>232</v>
      </c>
      <c r="Z1423" s="255" t="s">
        <v>300</v>
      </c>
      <c r="AA1423" s="306" t="s">
        <v>300</v>
      </c>
      <c r="AB1423" s="259" t="s">
        <v>173</v>
      </c>
      <c r="AC1423" s="133" t="s">
        <v>8261</v>
      </c>
      <c r="AD1423" s="303">
        <f t="shared" si="22"/>
        <v>0</v>
      </c>
      <c r="AE1423" s="254"/>
      <c r="AF1423" s="133" t="e">
        <f>VLOOKUP(N1423,'2021jobs'!A:A,1,0)</f>
        <v>#N/A</v>
      </c>
      <c r="AG1423" s="133" t="e">
        <f>VLOOKUP(Z1423,'2021jobs'!A:A,1,0)</f>
        <v>#N/A</v>
      </c>
      <c r="AH1423" s="256"/>
      <c r="AI1423" s="255"/>
      <c r="AJ1423" s="172"/>
      <c r="AK1423" s="135"/>
      <c r="AL1423" s="98"/>
      <c r="AM1423" s="164"/>
      <c r="AN1423" s="164"/>
      <c r="AO1423" s="5"/>
    </row>
    <row r="1424" spans="1:41" s="4" customFormat="1" ht="15" customHeight="1" x14ac:dyDescent="0.4">
      <c r="A1424" s="125">
        <v>0</v>
      </c>
      <c r="B1424" s="125">
        <v>0</v>
      </c>
      <c r="C1424" s="125">
        <v>0</v>
      </c>
      <c r="D1424" s="125">
        <v>0</v>
      </c>
      <c r="E1424" s="125">
        <v>0</v>
      </c>
      <c r="F1424" s="125">
        <v>0</v>
      </c>
      <c r="G1424" s="125">
        <v>0</v>
      </c>
      <c r="H1424" s="120">
        <v>1</v>
      </c>
      <c r="I1424" s="125">
        <v>0</v>
      </c>
      <c r="J1424" s="300">
        <v>0</v>
      </c>
      <c r="K1424" s="125">
        <v>0</v>
      </c>
      <c r="L1424" s="125">
        <v>0</v>
      </c>
      <c r="M1424" s="135"/>
      <c r="N1424" s="133" t="s">
        <v>3482</v>
      </c>
      <c r="O1424" s="254" t="s">
        <v>3473</v>
      </c>
      <c r="P1424" s="254" t="s">
        <v>433</v>
      </c>
      <c r="Q1424" s="254" t="s">
        <v>7480</v>
      </c>
      <c r="R1424" s="257" t="s">
        <v>3483</v>
      </c>
      <c r="S1424" s="313" t="s">
        <v>8919</v>
      </c>
      <c r="T1424" s="257" t="s">
        <v>10825</v>
      </c>
      <c r="U1424" s="134" t="s">
        <v>3085</v>
      </c>
      <c r="V1424" s="164" t="s">
        <v>3472</v>
      </c>
      <c r="W1424" s="302" t="s">
        <v>3472</v>
      </c>
      <c r="X1424" s="143" t="s">
        <v>232</v>
      </c>
      <c r="Y1424" s="97" t="s">
        <v>232</v>
      </c>
      <c r="Z1424" s="255" t="s">
        <v>3482</v>
      </c>
      <c r="AA1424" s="106" t="s">
        <v>3484</v>
      </c>
      <c r="AB1424" s="259" t="s">
        <v>173</v>
      </c>
      <c r="AC1424" s="133" t="s">
        <v>8261</v>
      </c>
      <c r="AD1424" s="303">
        <f t="shared" si="22"/>
        <v>1</v>
      </c>
      <c r="AE1424" s="105"/>
      <c r="AF1424" s="133" t="str">
        <f>VLOOKUP(N1424,'2021jobs'!A:A,1,0)</f>
        <v>MKCR-P4</v>
      </c>
      <c r="AG1424" s="133" t="str">
        <f>VLOOKUP(Z1424,'2021jobs'!A:A,1,0)</f>
        <v>MKCR-P4</v>
      </c>
      <c r="AH1424" s="256"/>
      <c r="AI1424" s="132" t="s">
        <v>3482</v>
      </c>
      <c r="AJ1424" s="172" t="s">
        <v>239</v>
      </c>
      <c r="AK1424" s="135"/>
      <c r="AL1424" s="98" t="s">
        <v>3472</v>
      </c>
      <c r="AM1424" s="164" t="s">
        <v>3472</v>
      </c>
      <c r="AN1424" s="164" t="s">
        <v>3472</v>
      </c>
      <c r="AO1424" s="5" t="s">
        <v>173</v>
      </c>
    </row>
    <row r="1425" spans="1:41" s="4" customFormat="1" ht="15" customHeight="1" x14ac:dyDescent="0.4">
      <c r="A1425" s="125">
        <v>0</v>
      </c>
      <c r="B1425" s="125">
        <v>0</v>
      </c>
      <c r="C1425" s="125">
        <v>0</v>
      </c>
      <c r="D1425" s="125">
        <v>0</v>
      </c>
      <c r="E1425" s="125">
        <v>0</v>
      </c>
      <c r="F1425" s="125">
        <v>0</v>
      </c>
      <c r="G1425" s="125">
        <v>0</v>
      </c>
      <c r="H1425" s="120">
        <v>1</v>
      </c>
      <c r="I1425" s="125">
        <v>0</v>
      </c>
      <c r="J1425" s="300">
        <v>0</v>
      </c>
      <c r="K1425" s="125">
        <v>0</v>
      </c>
      <c r="L1425" s="125">
        <v>0</v>
      </c>
      <c r="M1425" s="135"/>
      <c r="N1425" s="133" t="s">
        <v>3485</v>
      </c>
      <c r="O1425" s="254" t="s">
        <v>3473</v>
      </c>
      <c r="P1425" s="254" t="s">
        <v>355</v>
      </c>
      <c r="Q1425" s="254" t="s">
        <v>7480</v>
      </c>
      <c r="R1425" s="257" t="s">
        <v>3486</v>
      </c>
      <c r="S1425" s="313" t="s">
        <v>8919</v>
      </c>
      <c r="T1425" s="257" t="s">
        <v>10824</v>
      </c>
      <c r="U1425" s="134" t="s">
        <v>3085</v>
      </c>
      <c r="V1425" s="164" t="s">
        <v>3472</v>
      </c>
      <c r="W1425" s="302" t="s">
        <v>3472</v>
      </c>
      <c r="X1425" s="143" t="s">
        <v>232</v>
      </c>
      <c r="Y1425" s="97" t="s">
        <v>232</v>
      </c>
      <c r="Z1425" s="255" t="s">
        <v>3485</v>
      </c>
      <c r="AA1425" s="106" t="s">
        <v>3487</v>
      </c>
      <c r="AB1425" s="259" t="s">
        <v>173</v>
      </c>
      <c r="AC1425" s="133" t="s">
        <v>8261</v>
      </c>
      <c r="AD1425" s="303">
        <f t="shared" si="22"/>
        <v>1</v>
      </c>
      <c r="AE1425" s="105" t="s">
        <v>7482</v>
      </c>
      <c r="AF1425" s="133" t="str">
        <f>VLOOKUP(N1425,'2021jobs'!A:A,1,0)</f>
        <v>MKCR-P3</v>
      </c>
      <c r="AG1425" s="133" t="str">
        <f>VLOOKUP(Z1425,'2021jobs'!A:A,1,0)</f>
        <v>MKCR-P3</v>
      </c>
      <c r="AH1425" s="256"/>
      <c r="AI1425" s="132" t="s">
        <v>3485</v>
      </c>
      <c r="AJ1425" s="172" t="s">
        <v>239</v>
      </c>
      <c r="AK1425" s="135"/>
      <c r="AL1425" s="98" t="s">
        <v>3472</v>
      </c>
      <c r="AM1425" s="164" t="s">
        <v>3472</v>
      </c>
      <c r="AN1425" s="164" t="s">
        <v>3472</v>
      </c>
      <c r="AO1425" s="5" t="s">
        <v>173</v>
      </c>
    </row>
    <row r="1426" spans="1:41" ht="15" customHeight="1" x14ac:dyDescent="0.4">
      <c r="A1426" s="125">
        <v>0</v>
      </c>
      <c r="B1426" s="125">
        <v>0</v>
      </c>
      <c r="C1426" s="125">
        <v>0</v>
      </c>
      <c r="D1426" s="125">
        <v>0</v>
      </c>
      <c r="E1426" s="125">
        <v>0</v>
      </c>
      <c r="F1426" s="125">
        <v>0</v>
      </c>
      <c r="G1426" s="125">
        <v>0</v>
      </c>
      <c r="H1426" s="120">
        <v>1</v>
      </c>
      <c r="I1426" s="125">
        <v>0</v>
      </c>
      <c r="J1426" s="300">
        <v>0</v>
      </c>
      <c r="K1426" s="125">
        <v>0</v>
      </c>
      <c r="L1426" s="125">
        <v>0</v>
      </c>
      <c r="M1426" s="135" t="s">
        <v>9737</v>
      </c>
      <c r="N1426" s="133" t="s">
        <v>10471</v>
      </c>
      <c r="O1426" s="254" t="s">
        <v>3473</v>
      </c>
      <c r="P1426" s="254" t="s">
        <v>443</v>
      </c>
      <c r="Q1426" s="254" t="s">
        <v>7480</v>
      </c>
      <c r="R1426" s="257" t="s">
        <v>9179</v>
      </c>
      <c r="S1426" s="313" t="s">
        <v>8919</v>
      </c>
      <c r="T1426" s="257" t="s">
        <v>9696</v>
      </c>
      <c r="U1426" s="134" t="s">
        <v>3085</v>
      </c>
      <c r="V1426" s="164" t="s">
        <v>3472</v>
      </c>
      <c r="W1426" s="302" t="s">
        <v>3472</v>
      </c>
      <c r="X1426" s="143" t="s">
        <v>232</v>
      </c>
      <c r="Y1426" s="97" t="s">
        <v>232</v>
      </c>
      <c r="Z1426" s="255" t="s">
        <v>300</v>
      </c>
      <c r="AA1426" s="306" t="s">
        <v>300</v>
      </c>
      <c r="AB1426" s="259" t="s">
        <v>173</v>
      </c>
      <c r="AC1426" s="133" t="s">
        <v>8261</v>
      </c>
      <c r="AD1426" s="303">
        <f t="shared" si="22"/>
        <v>0</v>
      </c>
      <c r="AE1426" s="254"/>
      <c r="AF1426" s="133" t="e">
        <f>VLOOKUP(N1426,'2021jobs'!A:A,1,0)</f>
        <v>#N/A</v>
      </c>
      <c r="AG1426" s="133" t="e">
        <f>VLOOKUP(Z1426,'2021jobs'!A:A,1,0)</f>
        <v>#N/A</v>
      </c>
      <c r="AH1426" s="256"/>
      <c r="AI1426" s="255"/>
      <c r="AJ1426" s="172"/>
      <c r="AK1426" s="135"/>
      <c r="AL1426" s="98"/>
      <c r="AM1426" s="164"/>
      <c r="AN1426" s="164"/>
      <c r="AO1426" s="5"/>
    </row>
    <row r="1427" spans="1:41" ht="15" customHeight="1" x14ac:dyDescent="0.4">
      <c r="A1427" s="125">
        <v>0</v>
      </c>
      <c r="B1427" s="125">
        <v>0</v>
      </c>
      <c r="C1427" s="125">
        <v>0</v>
      </c>
      <c r="D1427" s="125">
        <v>0</v>
      </c>
      <c r="E1427" s="125">
        <v>0</v>
      </c>
      <c r="F1427" s="125">
        <v>0</v>
      </c>
      <c r="G1427" s="125">
        <v>0</v>
      </c>
      <c r="H1427" s="120">
        <v>1</v>
      </c>
      <c r="I1427" s="125">
        <v>0</v>
      </c>
      <c r="J1427" s="300">
        <v>0</v>
      </c>
      <c r="K1427" s="125">
        <v>0</v>
      </c>
      <c r="L1427" s="125">
        <v>0</v>
      </c>
      <c r="M1427" s="135" t="s">
        <v>9737</v>
      </c>
      <c r="N1427" s="133" t="s">
        <v>10472</v>
      </c>
      <c r="O1427" s="254" t="s">
        <v>3473</v>
      </c>
      <c r="P1427" s="254" t="s">
        <v>474</v>
      </c>
      <c r="Q1427" s="254" t="s">
        <v>7480</v>
      </c>
      <c r="R1427" s="257" t="s">
        <v>9180</v>
      </c>
      <c r="S1427" s="313" t="s">
        <v>8919</v>
      </c>
      <c r="T1427" s="257" t="s">
        <v>10823</v>
      </c>
      <c r="U1427" s="134" t="s">
        <v>3085</v>
      </c>
      <c r="V1427" s="164" t="s">
        <v>3472</v>
      </c>
      <c r="W1427" s="302" t="s">
        <v>3472</v>
      </c>
      <c r="X1427" s="143" t="s">
        <v>232</v>
      </c>
      <c r="Y1427" s="97" t="s">
        <v>232</v>
      </c>
      <c r="Z1427" s="255" t="s">
        <v>300</v>
      </c>
      <c r="AA1427" s="306" t="s">
        <v>300</v>
      </c>
      <c r="AB1427" s="259" t="s">
        <v>173</v>
      </c>
      <c r="AC1427" s="133" t="s">
        <v>8261</v>
      </c>
      <c r="AD1427" s="303">
        <f t="shared" si="22"/>
        <v>0</v>
      </c>
      <c r="AE1427" s="254"/>
      <c r="AF1427" s="133" t="e">
        <f>VLOOKUP(N1427,'2021jobs'!A:A,1,0)</f>
        <v>#N/A</v>
      </c>
      <c r="AG1427" s="133" t="e">
        <f>VLOOKUP(Z1427,'2021jobs'!A:A,1,0)</f>
        <v>#N/A</v>
      </c>
      <c r="AH1427" s="256"/>
      <c r="AI1427" s="255"/>
      <c r="AJ1427" s="172"/>
      <c r="AK1427" s="135"/>
      <c r="AL1427" s="98"/>
      <c r="AM1427" s="164"/>
      <c r="AN1427" s="164"/>
      <c r="AO1427" s="5"/>
    </row>
    <row r="1428" spans="1:41" ht="15" customHeight="1" x14ac:dyDescent="0.4">
      <c r="A1428" s="125">
        <v>0</v>
      </c>
      <c r="B1428" s="125">
        <v>0</v>
      </c>
      <c r="C1428" s="125">
        <v>0</v>
      </c>
      <c r="D1428" s="125">
        <v>0</v>
      </c>
      <c r="E1428" s="125">
        <v>0</v>
      </c>
      <c r="F1428" s="125">
        <v>0</v>
      </c>
      <c r="G1428" s="125">
        <v>0</v>
      </c>
      <c r="H1428" s="120">
        <v>1</v>
      </c>
      <c r="I1428" s="125">
        <v>0</v>
      </c>
      <c r="J1428" s="300">
        <v>0</v>
      </c>
      <c r="K1428" s="125">
        <v>0</v>
      </c>
      <c r="L1428" s="125">
        <v>0</v>
      </c>
      <c r="M1428" s="135" t="s">
        <v>9737</v>
      </c>
      <c r="N1428" s="133" t="s">
        <v>10473</v>
      </c>
      <c r="O1428" s="254" t="s">
        <v>3489</v>
      </c>
      <c r="P1428" s="254" t="s">
        <v>453</v>
      </c>
      <c r="Q1428" s="254" t="s">
        <v>7479</v>
      </c>
      <c r="R1428" s="257" t="s">
        <v>9184</v>
      </c>
      <c r="S1428" s="313" t="s">
        <v>8920</v>
      </c>
      <c r="T1428" s="257" t="s">
        <v>9701</v>
      </c>
      <c r="U1428" s="134" t="s">
        <v>3085</v>
      </c>
      <c r="V1428" s="164" t="s">
        <v>3472</v>
      </c>
      <c r="W1428" s="302" t="s">
        <v>3488</v>
      </c>
      <c r="X1428" s="143" t="s">
        <v>232</v>
      </c>
      <c r="Y1428" s="97" t="s">
        <v>232</v>
      </c>
      <c r="Z1428" s="255" t="s">
        <v>300</v>
      </c>
      <c r="AA1428" s="306" t="s">
        <v>300</v>
      </c>
      <c r="AB1428" s="259" t="s">
        <v>173</v>
      </c>
      <c r="AC1428" s="133" t="s">
        <v>8262</v>
      </c>
      <c r="AD1428" s="303">
        <f t="shared" si="22"/>
        <v>0</v>
      </c>
      <c r="AE1428" s="254"/>
      <c r="AF1428" s="133" t="e">
        <f>VLOOKUP(N1428,'2021jobs'!A:A,1,0)</f>
        <v>#N/A</v>
      </c>
      <c r="AG1428" s="133" t="e">
        <f>VLOOKUP(Z1428,'2021jobs'!A:A,1,0)</f>
        <v>#N/A</v>
      </c>
      <c r="AH1428" s="256"/>
      <c r="AI1428" s="255"/>
      <c r="AJ1428" s="172"/>
      <c r="AK1428" s="135"/>
      <c r="AL1428" s="98"/>
      <c r="AM1428" s="164"/>
      <c r="AN1428" s="164"/>
      <c r="AO1428" s="5"/>
    </row>
    <row r="1429" spans="1:41" ht="15" customHeight="1" x14ac:dyDescent="0.4">
      <c r="A1429" s="125">
        <v>0</v>
      </c>
      <c r="B1429" s="125">
        <v>0</v>
      </c>
      <c r="C1429" s="125">
        <v>0</v>
      </c>
      <c r="D1429" s="125">
        <v>0</v>
      </c>
      <c r="E1429" s="125">
        <v>0</v>
      </c>
      <c r="F1429" s="125">
        <v>0</v>
      </c>
      <c r="G1429" s="125">
        <v>0</v>
      </c>
      <c r="H1429" s="120">
        <v>1</v>
      </c>
      <c r="I1429" s="125">
        <v>0</v>
      </c>
      <c r="J1429" s="300">
        <v>0</v>
      </c>
      <c r="K1429" s="125">
        <v>0</v>
      </c>
      <c r="L1429" s="125">
        <v>0</v>
      </c>
      <c r="M1429" s="135" t="s">
        <v>9737</v>
      </c>
      <c r="N1429" s="133" t="s">
        <v>10474</v>
      </c>
      <c r="O1429" s="254" t="s">
        <v>3489</v>
      </c>
      <c r="P1429" s="254" t="s">
        <v>352</v>
      </c>
      <c r="Q1429" s="254" t="s">
        <v>7479</v>
      </c>
      <c r="R1429" s="257" t="s">
        <v>9183</v>
      </c>
      <c r="S1429" s="313" t="s">
        <v>8920</v>
      </c>
      <c r="T1429" s="257" t="s">
        <v>9700</v>
      </c>
      <c r="U1429" s="134" t="s">
        <v>3085</v>
      </c>
      <c r="V1429" s="164" t="s">
        <v>3472</v>
      </c>
      <c r="W1429" s="302" t="s">
        <v>3488</v>
      </c>
      <c r="X1429" s="143" t="s">
        <v>232</v>
      </c>
      <c r="Y1429" s="97" t="s">
        <v>232</v>
      </c>
      <c r="Z1429" s="255" t="s">
        <v>300</v>
      </c>
      <c r="AA1429" s="306" t="s">
        <v>300</v>
      </c>
      <c r="AB1429" s="259" t="s">
        <v>173</v>
      </c>
      <c r="AC1429" s="133" t="s">
        <v>8262</v>
      </c>
      <c r="AD1429" s="303">
        <f t="shared" si="22"/>
        <v>0</v>
      </c>
      <c r="AE1429" s="254"/>
      <c r="AF1429" s="133" t="e">
        <f>VLOOKUP(N1429,'2021jobs'!A:A,1,0)</f>
        <v>#N/A</v>
      </c>
      <c r="AG1429" s="133" t="e">
        <f>VLOOKUP(Z1429,'2021jobs'!A:A,1,0)</f>
        <v>#N/A</v>
      </c>
      <c r="AH1429" s="256"/>
      <c r="AI1429" s="255"/>
      <c r="AJ1429" s="172"/>
      <c r="AK1429" s="135"/>
      <c r="AL1429" s="98"/>
      <c r="AM1429" s="164"/>
      <c r="AN1429" s="164"/>
      <c r="AO1429" s="5"/>
    </row>
    <row r="1430" spans="1:41" ht="15" customHeight="1" x14ac:dyDescent="0.4">
      <c r="A1430" s="125">
        <v>0</v>
      </c>
      <c r="B1430" s="125">
        <v>0</v>
      </c>
      <c r="C1430" s="125">
        <v>0</v>
      </c>
      <c r="D1430" s="125">
        <v>0</v>
      </c>
      <c r="E1430" s="125">
        <v>0</v>
      </c>
      <c r="F1430" s="125">
        <v>0</v>
      </c>
      <c r="G1430" s="125">
        <v>0</v>
      </c>
      <c r="H1430" s="120">
        <v>1</v>
      </c>
      <c r="I1430" s="125">
        <v>0</v>
      </c>
      <c r="J1430" s="300">
        <v>0</v>
      </c>
      <c r="K1430" s="125">
        <v>0</v>
      </c>
      <c r="L1430" s="125">
        <v>0</v>
      </c>
      <c r="M1430" s="135" t="s">
        <v>9737</v>
      </c>
      <c r="N1430" s="133" t="s">
        <v>10475</v>
      </c>
      <c r="O1430" s="254" t="s">
        <v>3489</v>
      </c>
      <c r="P1430" s="254" t="s">
        <v>415</v>
      </c>
      <c r="Q1430" s="254" t="s">
        <v>7479</v>
      </c>
      <c r="R1430" s="257" t="s">
        <v>9182</v>
      </c>
      <c r="S1430" s="313" t="s">
        <v>8920</v>
      </c>
      <c r="T1430" s="257" t="s">
        <v>9698</v>
      </c>
      <c r="U1430" s="134" t="s">
        <v>3085</v>
      </c>
      <c r="V1430" s="164" t="s">
        <v>3472</v>
      </c>
      <c r="W1430" s="302" t="s">
        <v>3488</v>
      </c>
      <c r="X1430" s="143" t="s">
        <v>232</v>
      </c>
      <c r="Y1430" s="97" t="s">
        <v>232</v>
      </c>
      <c r="Z1430" s="255" t="s">
        <v>300</v>
      </c>
      <c r="AA1430" s="306" t="s">
        <v>300</v>
      </c>
      <c r="AB1430" s="259" t="s">
        <v>173</v>
      </c>
      <c r="AC1430" s="133" t="s">
        <v>8262</v>
      </c>
      <c r="AD1430" s="303">
        <f t="shared" si="22"/>
        <v>0</v>
      </c>
      <c r="AE1430" s="254"/>
      <c r="AF1430" s="133" t="e">
        <f>VLOOKUP(N1430,'2021jobs'!A:A,1,0)</f>
        <v>#N/A</v>
      </c>
      <c r="AG1430" s="133" t="e">
        <f>VLOOKUP(Z1430,'2021jobs'!A:A,1,0)</f>
        <v>#N/A</v>
      </c>
      <c r="AH1430" s="256"/>
      <c r="AI1430" s="255"/>
      <c r="AJ1430" s="172"/>
      <c r="AK1430" s="135"/>
      <c r="AL1430" s="98"/>
      <c r="AM1430" s="164"/>
      <c r="AN1430" s="164"/>
      <c r="AO1430" s="5"/>
    </row>
    <row r="1431" spans="1:41" s="4" customFormat="1" ht="15" customHeight="1" x14ac:dyDescent="0.4">
      <c r="A1431" s="125">
        <v>0</v>
      </c>
      <c r="B1431" s="125">
        <v>0</v>
      </c>
      <c r="C1431" s="125">
        <v>0</v>
      </c>
      <c r="D1431" s="125">
        <v>0</v>
      </c>
      <c r="E1431" s="125">
        <v>0</v>
      </c>
      <c r="F1431" s="125">
        <v>0</v>
      </c>
      <c r="G1431" s="125">
        <v>0</v>
      </c>
      <c r="H1431" s="120">
        <v>1</v>
      </c>
      <c r="I1431" s="125">
        <v>0</v>
      </c>
      <c r="J1431" s="300">
        <v>0</v>
      </c>
      <c r="K1431" s="125">
        <v>0</v>
      </c>
      <c r="L1431" s="125">
        <v>0</v>
      </c>
      <c r="M1431" s="135"/>
      <c r="N1431" s="133" t="s">
        <v>3490</v>
      </c>
      <c r="O1431" s="254" t="s">
        <v>3489</v>
      </c>
      <c r="P1431" s="254" t="s">
        <v>363</v>
      </c>
      <c r="Q1431" s="105" t="s">
        <v>7479</v>
      </c>
      <c r="R1431" s="257" t="s">
        <v>3491</v>
      </c>
      <c r="S1431" s="313" t="s">
        <v>8920</v>
      </c>
      <c r="T1431" s="257" t="s">
        <v>9699</v>
      </c>
      <c r="U1431" s="134" t="s">
        <v>3085</v>
      </c>
      <c r="V1431" s="164" t="s">
        <v>3472</v>
      </c>
      <c r="W1431" s="302" t="s">
        <v>3488</v>
      </c>
      <c r="X1431" s="143" t="s">
        <v>232</v>
      </c>
      <c r="Y1431" s="97" t="s">
        <v>232</v>
      </c>
      <c r="Z1431" s="255" t="s">
        <v>3490</v>
      </c>
      <c r="AA1431" s="106" t="s">
        <v>3492</v>
      </c>
      <c r="AB1431" s="259" t="s">
        <v>173</v>
      </c>
      <c r="AC1431" s="133" t="s">
        <v>8262</v>
      </c>
      <c r="AD1431" s="303">
        <f t="shared" si="22"/>
        <v>1</v>
      </c>
      <c r="AE1431" s="105" t="s">
        <v>7482</v>
      </c>
      <c r="AF1431" s="133" t="str">
        <f>VLOOKUP(N1431,'2021jobs'!A:A,1,0)</f>
        <v>CEDT-M1</v>
      </c>
      <c r="AG1431" s="133" t="str">
        <f>VLOOKUP(Z1431,'2021jobs'!A:A,1,0)</f>
        <v>CEDT-M1</v>
      </c>
      <c r="AH1431" s="256"/>
      <c r="AI1431" s="132" t="s">
        <v>3490</v>
      </c>
      <c r="AJ1431" s="172" t="s">
        <v>239</v>
      </c>
      <c r="AK1431" s="135"/>
      <c r="AL1431" s="98" t="s">
        <v>3488</v>
      </c>
      <c r="AM1431" s="164" t="s">
        <v>3472</v>
      </c>
      <c r="AN1431" s="164" t="s">
        <v>3472</v>
      </c>
      <c r="AO1431" s="5" t="s">
        <v>173</v>
      </c>
    </row>
    <row r="1432" spans="1:41" ht="15" customHeight="1" x14ac:dyDescent="0.4">
      <c r="A1432" s="125">
        <v>0</v>
      </c>
      <c r="B1432" s="125">
        <v>0</v>
      </c>
      <c r="C1432" s="125">
        <v>0</v>
      </c>
      <c r="D1432" s="125">
        <v>0</v>
      </c>
      <c r="E1432" s="125">
        <v>0</v>
      </c>
      <c r="F1432" s="125">
        <v>0</v>
      </c>
      <c r="G1432" s="125">
        <v>0</v>
      </c>
      <c r="H1432" s="120">
        <v>1</v>
      </c>
      <c r="I1432" s="125">
        <v>0</v>
      </c>
      <c r="J1432" s="300">
        <v>0</v>
      </c>
      <c r="K1432" s="125">
        <v>0</v>
      </c>
      <c r="L1432" s="125">
        <v>0</v>
      </c>
      <c r="M1432" s="135" t="s">
        <v>9737</v>
      </c>
      <c r="N1432" s="133" t="s">
        <v>10476</v>
      </c>
      <c r="O1432" s="254" t="s">
        <v>3489</v>
      </c>
      <c r="P1432" s="254" t="s">
        <v>611</v>
      </c>
      <c r="Q1432" s="254" t="s">
        <v>7480</v>
      </c>
      <c r="R1432" s="257" t="s">
        <v>9181</v>
      </c>
      <c r="S1432" s="313" t="s">
        <v>10844</v>
      </c>
      <c r="T1432" s="257" t="s">
        <v>10779</v>
      </c>
      <c r="U1432" s="134" t="s">
        <v>3085</v>
      </c>
      <c r="V1432" s="164" t="s">
        <v>3472</v>
      </c>
      <c r="W1432" s="302" t="s">
        <v>3488</v>
      </c>
      <c r="X1432" s="143" t="s">
        <v>232</v>
      </c>
      <c r="Y1432" s="97" t="s">
        <v>232</v>
      </c>
      <c r="Z1432" s="255" t="s">
        <v>300</v>
      </c>
      <c r="AA1432" s="306" t="s">
        <v>300</v>
      </c>
      <c r="AB1432" s="259" t="s">
        <v>173</v>
      </c>
      <c r="AC1432" s="133" t="s">
        <v>8263</v>
      </c>
      <c r="AD1432" s="303">
        <f t="shared" si="22"/>
        <v>0</v>
      </c>
      <c r="AE1432" s="254"/>
      <c r="AF1432" s="133" t="e">
        <f>VLOOKUP(N1432,'2021jobs'!A:A,1,0)</f>
        <v>#N/A</v>
      </c>
      <c r="AG1432" s="133" t="e">
        <f>VLOOKUP(Z1432,'2021jobs'!A:A,1,0)</f>
        <v>#N/A</v>
      </c>
      <c r="AH1432" s="256"/>
      <c r="AI1432" s="255"/>
      <c r="AJ1432" s="172"/>
      <c r="AK1432" s="135"/>
      <c r="AL1432" s="98"/>
      <c r="AM1432" s="164"/>
      <c r="AN1432" s="164"/>
      <c r="AO1432" s="5"/>
    </row>
    <row r="1433" spans="1:41" s="4" customFormat="1" ht="15" customHeight="1" x14ac:dyDescent="0.4">
      <c r="A1433" s="125">
        <v>0</v>
      </c>
      <c r="B1433" s="125">
        <v>0</v>
      </c>
      <c r="C1433" s="125">
        <v>0</v>
      </c>
      <c r="D1433" s="125">
        <v>0</v>
      </c>
      <c r="E1433" s="125">
        <v>0</v>
      </c>
      <c r="F1433" s="125">
        <v>0</v>
      </c>
      <c r="G1433" s="125">
        <v>0</v>
      </c>
      <c r="H1433" s="120">
        <v>1</v>
      </c>
      <c r="I1433" s="125">
        <v>0</v>
      </c>
      <c r="J1433" s="300">
        <v>0</v>
      </c>
      <c r="K1433" s="125">
        <v>0</v>
      </c>
      <c r="L1433" s="125">
        <v>0</v>
      </c>
      <c r="M1433" s="135"/>
      <c r="N1433" s="133" t="s">
        <v>3493</v>
      </c>
      <c r="O1433" s="254" t="s">
        <v>3489</v>
      </c>
      <c r="P1433" s="254" t="s">
        <v>433</v>
      </c>
      <c r="Q1433" s="254" t="s">
        <v>7480</v>
      </c>
      <c r="R1433" s="257" t="s">
        <v>3494</v>
      </c>
      <c r="S1433" s="313" t="s">
        <v>10844</v>
      </c>
      <c r="T1433" s="257" t="s">
        <v>10825</v>
      </c>
      <c r="U1433" s="134" t="s">
        <v>3085</v>
      </c>
      <c r="V1433" s="164" t="s">
        <v>3472</v>
      </c>
      <c r="W1433" s="302" t="s">
        <v>3488</v>
      </c>
      <c r="X1433" s="143" t="s">
        <v>232</v>
      </c>
      <c r="Y1433" s="97" t="s">
        <v>232</v>
      </c>
      <c r="Z1433" s="255" t="s">
        <v>3493</v>
      </c>
      <c r="AA1433" s="106" t="s">
        <v>3495</v>
      </c>
      <c r="AB1433" s="259" t="s">
        <v>173</v>
      </c>
      <c r="AC1433" s="133" t="s">
        <v>8263</v>
      </c>
      <c r="AD1433" s="303">
        <f t="shared" si="22"/>
        <v>1</v>
      </c>
      <c r="AE1433" s="105"/>
      <c r="AF1433" s="133" t="str">
        <f>VLOOKUP(N1433,'2021jobs'!A:A,1,0)</f>
        <v>CEDT-P4</v>
      </c>
      <c r="AG1433" s="133" t="str">
        <f>VLOOKUP(Z1433,'2021jobs'!A:A,1,0)</f>
        <v>CEDT-P4</v>
      </c>
      <c r="AH1433" s="256"/>
      <c r="AI1433" s="132" t="s">
        <v>3493</v>
      </c>
      <c r="AJ1433" s="172" t="s">
        <v>239</v>
      </c>
      <c r="AK1433" s="135"/>
      <c r="AL1433" s="98" t="s">
        <v>3488</v>
      </c>
      <c r="AM1433" s="164" t="s">
        <v>3472</v>
      </c>
      <c r="AN1433" s="164" t="s">
        <v>3472</v>
      </c>
      <c r="AO1433" s="5" t="s">
        <v>173</v>
      </c>
    </row>
    <row r="1434" spans="1:41" s="4" customFormat="1" ht="15" customHeight="1" x14ac:dyDescent="0.4">
      <c r="A1434" s="125">
        <v>0</v>
      </c>
      <c r="B1434" s="125">
        <v>0</v>
      </c>
      <c r="C1434" s="125">
        <v>0</v>
      </c>
      <c r="D1434" s="125">
        <v>0</v>
      </c>
      <c r="E1434" s="125">
        <v>0</v>
      </c>
      <c r="F1434" s="125">
        <v>0</v>
      </c>
      <c r="G1434" s="125">
        <v>0</v>
      </c>
      <c r="H1434" s="120">
        <v>1</v>
      </c>
      <c r="I1434" s="125">
        <v>0</v>
      </c>
      <c r="J1434" s="300">
        <v>0</v>
      </c>
      <c r="K1434" s="125">
        <v>0</v>
      </c>
      <c r="L1434" s="125">
        <v>0</v>
      </c>
      <c r="M1434" s="135"/>
      <c r="N1434" s="133" t="s">
        <v>3498</v>
      </c>
      <c r="O1434" s="254" t="s">
        <v>3497</v>
      </c>
      <c r="P1434" s="254" t="s">
        <v>355</v>
      </c>
      <c r="Q1434" s="254" t="s">
        <v>7480</v>
      </c>
      <c r="R1434" s="257" t="s">
        <v>3499</v>
      </c>
      <c r="S1434" s="313" t="s">
        <v>8921</v>
      </c>
      <c r="T1434" s="257" t="s">
        <v>10824</v>
      </c>
      <c r="U1434" s="134" t="s">
        <v>3085</v>
      </c>
      <c r="V1434" s="164" t="s">
        <v>3472</v>
      </c>
      <c r="W1434" s="302" t="s">
        <v>3496</v>
      </c>
      <c r="X1434" s="143" t="s">
        <v>232</v>
      </c>
      <c r="Y1434" s="97" t="s">
        <v>232</v>
      </c>
      <c r="Z1434" s="255" t="s">
        <v>3498</v>
      </c>
      <c r="AA1434" s="106" t="s">
        <v>3500</v>
      </c>
      <c r="AB1434" s="259" t="s">
        <v>173</v>
      </c>
      <c r="AC1434" s="133" t="s">
        <v>8264</v>
      </c>
      <c r="AD1434" s="303">
        <f t="shared" si="22"/>
        <v>1</v>
      </c>
      <c r="AE1434" s="105" t="s">
        <v>7482</v>
      </c>
      <c r="AF1434" s="133" t="str">
        <f>VLOOKUP(N1434,'2021jobs'!A:A,1,0)</f>
        <v>CWRT-P3</v>
      </c>
      <c r="AG1434" s="133" t="str">
        <f>VLOOKUP(Z1434,'2021jobs'!A:A,1,0)</f>
        <v>CWRT-P3</v>
      </c>
      <c r="AH1434" s="256"/>
      <c r="AI1434" s="132" t="s">
        <v>3498</v>
      </c>
      <c r="AJ1434" s="172" t="s">
        <v>239</v>
      </c>
      <c r="AK1434" s="135"/>
      <c r="AL1434" s="98" t="s">
        <v>3496</v>
      </c>
      <c r="AM1434" s="164" t="s">
        <v>3472</v>
      </c>
      <c r="AN1434" s="164" t="s">
        <v>3472</v>
      </c>
      <c r="AO1434" s="5" t="s">
        <v>173</v>
      </c>
    </row>
    <row r="1435" spans="1:41" s="4" customFormat="1" ht="15" customHeight="1" x14ac:dyDescent="0.4">
      <c r="A1435" s="125">
        <v>0</v>
      </c>
      <c r="B1435" s="125">
        <v>0</v>
      </c>
      <c r="C1435" s="125">
        <v>0</v>
      </c>
      <c r="D1435" s="125">
        <v>0</v>
      </c>
      <c r="E1435" s="125">
        <v>0</v>
      </c>
      <c r="F1435" s="125">
        <v>0</v>
      </c>
      <c r="G1435" s="125">
        <v>0</v>
      </c>
      <c r="H1435" s="120">
        <v>1</v>
      </c>
      <c r="I1435" s="125">
        <v>0</v>
      </c>
      <c r="J1435" s="300">
        <v>0</v>
      </c>
      <c r="K1435" s="125">
        <v>0</v>
      </c>
      <c r="L1435" s="125">
        <v>0</v>
      </c>
      <c r="M1435" s="135"/>
      <c r="N1435" s="133" t="s">
        <v>3501</v>
      </c>
      <c r="O1435" s="254" t="s">
        <v>3497</v>
      </c>
      <c r="P1435" s="254" t="s">
        <v>443</v>
      </c>
      <c r="Q1435" s="254" t="s">
        <v>7480</v>
      </c>
      <c r="R1435" s="257" t="s">
        <v>3502</v>
      </c>
      <c r="S1435" s="313" t="s">
        <v>8921</v>
      </c>
      <c r="T1435" s="257" t="s">
        <v>9696</v>
      </c>
      <c r="U1435" s="134" t="s">
        <v>3085</v>
      </c>
      <c r="V1435" s="164" t="s">
        <v>3472</v>
      </c>
      <c r="W1435" s="302" t="s">
        <v>3496</v>
      </c>
      <c r="X1435" s="143" t="s">
        <v>232</v>
      </c>
      <c r="Y1435" s="97" t="s">
        <v>232</v>
      </c>
      <c r="Z1435" s="255" t="s">
        <v>3501</v>
      </c>
      <c r="AA1435" s="106" t="s">
        <v>3503</v>
      </c>
      <c r="AB1435" s="259" t="s">
        <v>173</v>
      </c>
      <c r="AC1435" s="133" t="s">
        <v>8264</v>
      </c>
      <c r="AD1435" s="303">
        <f t="shared" si="22"/>
        <v>1</v>
      </c>
      <c r="AE1435" s="105"/>
      <c r="AF1435" s="133" t="str">
        <f>VLOOKUP(N1435,'2021jobs'!A:A,1,0)</f>
        <v>CWRT-P2</v>
      </c>
      <c r="AG1435" s="133" t="str">
        <f>VLOOKUP(Z1435,'2021jobs'!A:A,1,0)</f>
        <v>CWRT-P2</v>
      </c>
      <c r="AH1435" s="256"/>
      <c r="AI1435" s="132" t="s">
        <v>3501</v>
      </c>
      <c r="AJ1435" s="172" t="s">
        <v>239</v>
      </c>
      <c r="AK1435" s="135"/>
      <c r="AL1435" s="98" t="s">
        <v>3496</v>
      </c>
      <c r="AM1435" s="164" t="s">
        <v>3472</v>
      </c>
      <c r="AN1435" s="164" t="s">
        <v>3472</v>
      </c>
      <c r="AO1435" s="5" t="s">
        <v>173</v>
      </c>
    </row>
    <row r="1436" spans="1:41" s="4" customFormat="1" ht="15" customHeight="1" x14ac:dyDescent="0.4">
      <c r="A1436" s="125">
        <v>0</v>
      </c>
      <c r="B1436" s="125">
        <v>0</v>
      </c>
      <c r="C1436" s="125">
        <v>0</v>
      </c>
      <c r="D1436" s="125">
        <v>0</v>
      </c>
      <c r="E1436" s="125">
        <v>0</v>
      </c>
      <c r="F1436" s="125">
        <v>0</v>
      </c>
      <c r="G1436" s="125">
        <v>0</v>
      </c>
      <c r="H1436" s="120">
        <v>1</v>
      </c>
      <c r="I1436" s="125">
        <v>0</v>
      </c>
      <c r="J1436" s="300">
        <v>0</v>
      </c>
      <c r="K1436" s="125">
        <v>0</v>
      </c>
      <c r="L1436" s="125">
        <v>0</v>
      </c>
      <c r="M1436" s="135"/>
      <c r="N1436" s="133" t="s">
        <v>3504</v>
      </c>
      <c r="O1436" s="254" t="s">
        <v>3497</v>
      </c>
      <c r="P1436" s="254" t="s">
        <v>474</v>
      </c>
      <c r="Q1436" s="254" t="s">
        <v>7480</v>
      </c>
      <c r="R1436" s="257" t="s">
        <v>3505</v>
      </c>
      <c r="S1436" s="313" t="s">
        <v>8921</v>
      </c>
      <c r="T1436" s="257" t="s">
        <v>10823</v>
      </c>
      <c r="U1436" s="134" t="s">
        <v>3085</v>
      </c>
      <c r="V1436" s="164" t="s">
        <v>3472</v>
      </c>
      <c r="W1436" s="302" t="s">
        <v>3496</v>
      </c>
      <c r="X1436" s="143" t="s">
        <v>232</v>
      </c>
      <c r="Y1436" s="97" t="s">
        <v>232</v>
      </c>
      <c r="Z1436" s="255" t="s">
        <v>3504</v>
      </c>
      <c r="AA1436" s="106" t="s">
        <v>3506</v>
      </c>
      <c r="AB1436" s="259" t="s">
        <v>173</v>
      </c>
      <c r="AC1436" s="133" t="s">
        <v>8264</v>
      </c>
      <c r="AD1436" s="303">
        <f t="shared" si="22"/>
        <v>1</v>
      </c>
      <c r="AE1436" s="105"/>
      <c r="AF1436" s="133" t="str">
        <f>VLOOKUP(N1436,'2021jobs'!A:A,1,0)</f>
        <v>CWRT-P1</v>
      </c>
      <c r="AG1436" s="133" t="str">
        <f>VLOOKUP(Z1436,'2021jobs'!A:A,1,0)</f>
        <v>CWRT-P1</v>
      </c>
      <c r="AH1436" s="256"/>
      <c r="AI1436" s="132" t="s">
        <v>3504</v>
      </c>
      <c r="AJ1436" s="172" t="s">
        <v>239</v>
      </c>
      <c r="AK1436" s="135"/>
      <c r="AL1436" s="98" t="s">
        <v>3496</v>
      </c>
      <c r="AM1436" s="164" t="s">
        <v>3472</v>
      </c>
      <c r="AN1436" s="164" t="s">
        <v>3472</v>
      </c>
      <c r="AO1436" s="5" t="s">
        <v>173</v>
      </c>
    </row>
    <row r="1437" spans="1:41" ht="15" customHeight="1" x14ac:dyDescent="0.4">
      <c r="A1437" s="125">
        <v>0</v>
      </c>
      <c r="B1437" s="125">
        <v>0</v>
      </c>
      <c r="C1437" s="125">
        <v>0</v>
      </c>
      <c r="D1437" s="125">
        <v>0</v>
      </c>
      <c r="E1437" s="125">
        <v>0</v>
      </c>
      <c r="F1437" s="125">
        <v>0</v>
      </c>
      <c r="G1437" s="125">
        <v>0</v>
      </c>
      <c r="H1437" s="120">
        <v>1</v>
      </c>
      <c r="I1437" s="125">
        <v>0</v>
      </c>
      <c r="J1437" s="300">
        <v>0</v>
      </c>
      <c r="K1437" s="125">
        <v>0</v>
      </c>
      <c r="L1437" s="125">
        <v>0</v>
      </c>
      <c r="M1437" s="135"/>
      <c r="N1437" s="133" t="s">
        <v>3509</v>
      </c>
      <c r="O1437" s="254" t="s">
        <v>3508</v>
      </c>
      <c r="P1437" s="254" t="s">
        <v>453</v>
      </c>
      <c r="Q1437" s="110" t="s">
        <v>7479</v>
      </c>
      <c r="R1437" s="257" t="s">
        <v>8922</v>
      </c>
      <c r="S1437" s="313" t="s">
        <v>9361</v>
      </c>
      <c r="T1437" s="257" t="s">
        <v>9701</v>
      </c>
      <c r="U1437" s="134" t="s">
        <v>3085</v>
      </c>
      <c r="V1437" s="164" t="s">
        <v>3472</v>
      </c>
      <c r="W1437" s="302" t="s">
        <v>3507</v>
      </c>
      <c r="X1437" s="143" t="s">
        <v>232</v>
      </c>
      <c r="Y1437" s="105" t="s">
        <v>232</v>
      </c>
      <c r="Z1437" s="133" t="s">
        <v>3509</v>
      </c>
      <c r="AA1437" s="106" t="s">
        <v>3510</v>
      </c>
      <c r="AB1437" s="259" t="s">
        <v>173</v>
      </c>
      <c r="AC1437" s="133" t="s">
        <v>8534</v>
      </c>
      <c r="AD1437" s="303">
        <f t="shared" si="22"/>
        <v>1</v>
      </c>
      <c r="AE1437" s="110"/>
      <c r="AF1437" s="133" t="str">
        <f>VLOOKUP(N1437,'2021jobs'!A:A,1,0)</f>
        <v>ARTC-D2</v>
      </c>
      <c r="AG1437" s="133" t="str">
        <f>VLOOKUP(Z1437,'2021jobs'!A:A,1,0)</f>
        <v>ARTC-D2</v>
      </c>
      <c r="AH1437" s="256"/>
      <c r="AI1437" s="133" t="s">
        <v>3509</v>
      </c>
      <c r="AJ1437" s="172" t="s">
        <v>239</v>
      </c>
      <c r="AK1437" s="135"/>
      <c r="AL1437" s="115" t="s">
        <v>3507</v>
      </c>
      <c r="AM1437" s="164" t="s">
        <v>3472</v>
      </c>
      <c r="AN1437" s="164" t="s">
        <v>3472</v>
      </c>
      <c r="AO1437" s="5" t="s">
        <v>173</v>
      </c>
    </row>
    <row r="1438" spans="1:41" s="104" customFormat="1" ht="15" customHeight="1" x14ac:dyDescent="0.4">
      <c r="A1438" s="125">
        <v>0</v>
      </c>
      <c r="B1438" s="125">
        <v>0</v>
      </c>
      <c r="C1438" s="125">
        <v>0</v>
      </c>
      <c r="D1438" s="125">
        <v>0</v>
      </c>
      <c r="E1438" s="125">
        <v>0</v>
      </c>
      <c r="F1438" s="125">
        <v>0</v>
      </c>
      <c r="G1438" s="125">
        <v>0</v>
      </c>
      <c r="H1438" s="120">
        <v>1</v>
      </c>
      <c r="I1438" s="125">
        <v>0</v>
      </c>
      <c r="J1438" s="300">
        <v>0</v>
      </c>
      <c r="K1438" s="125">
        <v>0</v>
      </c>
      <c r="L1438" s="125">
        <v>0</v>
      </c>
      <c r="M1438" s="135"/>
      <c r="N1438" s="133" t="s">
        <v>3511</v>
      </c>
      <c r="O1438" s="254" t="s">
        <v>3508</v>
      </c>
      <c r="P1438" s="254" t="s">
        <v>352</v>
      </c>
      <c r="Q1438" s="110" t="s">
        <v>7479</v>
      </c>
      <c r="R1438" s="257" t="s">
        <v>8923</v>
      </c>
      <c r="S1438" s="313" t="s">
        <v>9361</v>
      </c>
      <c r="T1438" s="257" t="s">
        <v>9700</v>
      </c>
      <c r="U1438" s="134" t="s">
        <v>3085</v>
      </c>
      <c r="V1438" s="164" t="s">
        <v>3472</v>
      </c>
      <c r="W1438" s="302" t="s">
        <v>3507</v>
      </c>
      <c r="X1438" s="143" t="s">
        <v>232</v>
      </c>
      <c r="Y1438" s="105" t="s">
        <v>232</v>
      </c>
      <c r="Z1438" s="133" t="s">
        <v>3511</v>
      </c>
      <c r="AA1438" s="106" t="s">
        <v>3512</v>
      </c>
      <c r="AB1438" s="259" t="s">
        <v>173</v>
      </c>
      <c r="AC1438" s="133" t="s">
        <v>8534</v>
      </c>
      <c r="AD1438" s="303">
        <f t="shared" si="22"/>
        <v>1</v>
      </c>
      <c r="AE1438" s="105"/>
      <c r="AF1438" s="133" t="str">
        <f>VLOOKUP(N1438,'2021jobs'!A:A,1,0)</f>
        <v>ARTC-D1</v>
      </c>
      <c r="AG1438" s="133" t="str">
        <f>VLOOKUP(Z1438,'2021jobs'!A:A,1,0)</f>
        <v>ARTC-D1</v>
      </c>
      <c r="AH1438" s="256"/>
      <c r="AI1438" s="133" t="s">
        <v>3511</v>
      </c>
      <c r="AJ1438" s="172" t="s">
        <v>239</v>
      </c>
      <c r="AK1438" s="135"/>
      <c r="AL1438" s="115" t="s">
        <v>3507</v>
      </c>
      <c r="AM1438" s="164" t="s">
        <v>3472</v>
      </c>
      <c r="AN1438" s="164" t="s">
        <v>3472</v>
      </c>
      <c r="AO1438" s="5" t="s">
        <v>173</v>
      </c>
    </row>
    <row r="1439" spans="1:41" s="104" customFormat="1" ht="15" customHeight="1" x14ac:dyDescent="0.4">
      <c r="A1439" s="125">
        <v>0</v>
      </c>
      <c r="B1439" s="125">
        <v>0</v>
      </c>
      <c r="C1439" s="125">
        <v>0</v>
      </c>
      <c r="D1439" s="125">
        <v>0</v>
      </c>
      <c r="E1439" s="125">
        <v>0</v>
      </c>
      <c r="F1439" s="125">
        <v>0</v>
      </c>
      <c r="G1439" s="125">
        <v>0</v>
      </c>
      <c r="H1439" s="120">
        <v>1</v>
      </c>
      <c r="I1439" s="125">
        <v>0</v>
      </c>
      <c r="J1439" s="300">
        <v>0</v>
      </c>
      <c r="K1439" s="125">
        <v>0</v>
      </c>
      <c r="L1439" s="125">
        <v>0</v>
      </c>
      <c r="M1439" s="135" t="s">
        <v>9737</v>
      </c>
      <c r="N1439" s="133" t="s">
        <v>10477</v>
      </c>
      <c r="O1439" s="254" t="s">
        <v>3514</v>
      </c>
      <c r="P1439" s="254" t="s">
        <v>453</v>
      </c>
      <c r="Q1439" s="254" t="s">
        <v>7479</v>
      </c>
      <c r="R1439" s="257" t="s">
        <v>8926</v>
      </c>
      <c r="S1439" s="313" t="s">
        <v>8924</v>
      </c>
      <c r="T1439" s="257" t="s">
        <v>9701</v>
      </c>
      <c r="U1439" s="134" t="s">
        <v>3085</v>
      </c>
      <c r="V1439" s="164" t="s">
        <v>3472</v>
      </c>
      <c r="W1439" s="302" t="s">
        <v>3513</v>
      </c>
      <c r="X1439" s="143" t="s">
        <v>232</v>
      </c>
      <c r="Y1439" s="254" t="s">
        <v>232</v>
      </c>
      <c r="Z1439" s="303" t="s">
        <v>300</v>
      </c>
      <c r="AA1439" s="306" t="s">
        <v>300</v>
      </c>
      <c r="AB1439" s="259" t="s">
        <v>173</v>
      </c>
      <c r="AC1439" s="133" t="s">
        <v>8265</v>
      </c>
      <c r="AD1439" s="303">
        <f t="shared" si="22"/>
        <v>0</v>
      </c>
      <c r="AE1439" s="254"/>
      <c r="AF1439" s="133" t="e">
        <f>VLOOKUP(N1439,'2021jobs'!A:A,1,0)</f>
        <v>#N/A</v>
      </c>
      <c r="AG1439" s="133" t="e">
        <f>VLOOKUP(Z1439,'2021jobs'!A:A,1,0)</f>
        <v>#N/A</v>
      </c>
      <c r="AH1439" s="256"/>
      <c r="AI1439" s="133"/>
      <c r="AJ1439" s="172"/>
      <c r="AK1439" s="135"/>
      <c r="AL1439" s="115"/>
      <c r="AM1439" s="164"/>
      <c r="AN1439" s="164"/>
      <c r="AO1439" s="5"/>
    </row>
    <row r="1440" spans="1:41" s="104" customFormat="1" ht="15" customHeight="1" x14ac:dyDescent="0.4">
      <c r="A1440" s="125">
        <v>0</v>
      </c>
      <c r="B1440" s="125">
        <v>0</v>
      </c>
      <c r="C1440" s="125">
        <v>0</v>
      </c>
      <c r="D1440" s="125">
        <v>0</v>
      </c>
      <c r="E1440" s="125">
        <v>0</v>
      </c>
      <c r="F1440" s="125">
        <v>0</v>
      </c>
      <c r="G1440" s="125">
        <v>0</v>
      </c>
      <c r="H1440" s="120">
        <v>1</v>
      </c>
      <c r="I1440" s="125">
        <v>0</v>
      </c>
      <c r="J1440" s="300">
        <v>0</v>
      </c>
      <c r="K1440" s="125">
        <v>0</v>
      </c>
      <c r="L1440" s="125">
        <v>0</v>
      </c>
      <c r="M1440" s="135" t="s">
        <v>9737</v>
      </c>
      <c r="N1440" s="133" t="s">
        <v>10478</v>
      </c>
      <c r="O1440" s="254" t="s">
        <v>3514</v>
      </c>
      <c r="P1440" s="254" t="s">
        <v>352</v>
      </c>
      <c r="Q1440" s="254" t="s">
        <v>7479</v>
      </c>
      <c r="R1440" s="257" t="s">
        <v>8925</v>
      </c>
      <c r="S1440" s="313" t="s">
        <v>8924</v>
      </c>
      <c r="T1440" s="257" t="s">
        <v>9700</v>
      </c>
      <c r="U1440" s="134" t="s">
        <v>3085</v>
      </c>
      <c r="V1440" s="164" t="s">
        <v>3472</v>
      </c>
      <c r="W1440" s="302" t="s">
        <v>3513</v>
      </c>
      <c r="X1440" s="143" t="s">
        <v>232</v>
      </c>
      <c r="Y1440" s="254" t="s">
        <v>232</v>
      </c>
      <c r="Z1440" s="303" t="s">
        <v>300</v>
      </c>
      <c r="AA1440" s="306" t="s">
        <v>300</v>
      </c>
      <c r="AB1440" s="259" t="s">
        <v>173</v>
      </c>
      <c r="AC1440" s="133" t="s">
        <v>8265</v>
      </c>
      <c r="AD1440" s="303">
        <f t="shared" si="22"/>
        <v>0</v>
      </c>
      <c r="AE1440" s="254"/>
      <c r="AF1440" s="133" t="e">
        <f>VLOOKUP(N1440,'2021jobs'!A:A,1,0)</f>
        <v>#N/A</v>
      </c>
      <c r="AG1440" s="133" t="e">
        <f>VLOOKUP(Z1440,'2021jobs'!A:A,1,0)</f>
        <v>#N/A</v>
      </c>
      <c r="AH1440" s="256"/>
      <c r="AI1440" s="133"/>
      <c r="AJ1440" s="172"/>
      <c r="AK1440" s="135"/>
      <c r="AL1440" s="115"/>
      <c r="AM1440" s="164"/>
      <c r="AN1440" s="164"/>
      <c r="AO1440" s="5"/>
    </row>
    <row r="1441" spans="1:41" ht="15" customHeight="1" x14ac:dyDescent="0.4">
      <c r="A1441" s="125">
        <v>0</v>
      </c>
      <c r="B1441" s="125">
        <v>0</v>
      </c>
      <c r="C1441" s="125">
        <v>0</v>
      </c>
      <c r="D1441" s="125">
        <v>0</v>
      </c>
      <c r="E1441" s="125">
        <v>0</v>
      </c>
      <c r="F1441" s="125">
        <v>0</v>
      </c>
      <c r="G1441" s="125">
        <v>0</v>
      </c>
      <c r="H1441" s="120">
        <v>1</v>
      </c>
      <c r="I1441" s="125">
        <v>0</v>
      </c>
      <c r="J1441" s="300">
        <v>0</v>
      </c>
      <c r="K1441" s="125">
        <v>0</v>
      </c>
      <c r="L1441" s="125">
        <v>0</v>
      </c>
      <c r="M1441" s="135"/>
      <c r="N1441" s="133" t="s">
        <v>3515</v>
      </c>
      <c r="O1441" s="254" t="s">
        <v>3514</v>
      </c>
      <c r="P1441" s="254" t="s">
        <v>415</v>
      </c>
      <c r="Q1441" s="254" t="s">
        <v>7479</v>
      </c>
      <c r="R1441" s="257" t="s">
        <v>8927</v>
      </c>
      <c r="S1441" s="313" t="s">
        <v>8924</v>
      </c>
      <c r="T1441" s="257" t="s">
        <v>9698</v>
      </c>
      <c r="U1441" s="134" t="s">
        <v>3085</v>
      </c>
      <c r="V1441" s="164" t="s">
        <v>3472</v>
      </c>
      <c r="W1441" s="302" t="s">
        <v>3513</v>
      </c>
      <c r="X1441" s="143" t="s">
        <v>232</v>
      </c>
      <c r="Y1441" s="105" t="s">
        <v>232</v>
      </c>
      <c r="Z1441" s="255" t="s">
        <v>3515</v>
      </c>
      <c r="AA1441" s="106" t="s">
        <v>3516</v>
      </c>
      <c r="AB1441" s="259" t="s">
        <v>173</v>
      </c>
      <c r="AC1441" s="133" t="s">
        <v>8265</v>
      </c>
      <c r="AD1441" s="303">
        <f t="shared" si="22"/>
        <v>1</v>
      </c>
      <c r="AE1441" s="110"/>
      <c r="AF1441" s="133" t="str">
        <f>VLOOKUP(N1441,'2021jobs'!A:A,1,0)</f>
        <v>GRDX-M2</v>
      </c>
      <c r="AG1441" s="133" t="str">
        <f>VLOOKUP(Z1441,'2021jobs'!A:A,1,0)</f>
        <v>GRDX-M2</v>
      </c>
      <c r="AH1441" s="256"/>
      <c r="AI1441" s="132" t="s">
        <v>3515</v>
      </c>
      <c r="AJ1441" s="172" t="s">
        <v>239</v>
      </c>
      <c r="AK1441" s="135"/>
      <c r="AL1441" s="98" t="s">
        <v>3513</v>
      </c>
      <c r="AM1441" s="164" t="s">
        <v>3472</v>
      </c>
      <c r="AN1441" s="164" t="s">
        <v>3472</v>
      </c>
      <c r="AO1441" s="5" t="s">
        <v>173</v>
      </c>
    </row>
    <row r="1442" spans="1:41" ht="15" customHeight="1" x14ac:dyDescent="0.4">
      <c r="A1442" s="125">
        <v>0</v>
      </c>
      <c r="B1442" s="125">
        <v>0</v>
      </c>
      <c r="C1442" s="125">
        <v>0</v>
      </c>
      <c r="D1442" s="125">
        <v>0</v>
      </c>
      <c r="E1442" s="125">
        <v>0</v>
      </c>
      <c r="F1442" s="125">
        <v>0</v>
      </c>
      <c r="G1442" s="125">
        <v>0</v>
      </c>
      <c r="H1442" s="120">
        <v>1</v>
      </c>
      <c r="I1442" s="125">
        <v>0</v>
      </c>
      <c r="J1442" s="300">
        <v>0</v>
      </c>
      <c r="K1442" s="125">
        <v>0</v>
      </c>
      <c r="L1442" s="125">
        <v>0</v>
      </c>
      <c r="M1442" s="135"/>
      <c r="N1442" s="133" t="s">
        <v>3517</v>
      </c>
      <c r="O1442" s="254" t="s">
        <v>3514</v>
      </c>
      <c r="P1442" s="254" t="s">
        <v>363</v>
      </c>
      <c r="Q1442" s="105" t="s">
        <v>7479</v>
      </c>
      <c r="R1442" s="257" t="s">
        <v>3518</v>
      </c>
      <c r="S1442" s="313" t="s">
        <v>8924</v>
      </c>
      <c r="T1442" s="257" t="s">
        <v>9699</v>
      </c>
      <c r="U1442" s="134" t="s">
        <v>3085</v>
      </c>
      <c r="V1442" s="164" t="s">
        <v>3472</v>
      </c>
      <c r="W1442" s="302" t="s">
        <v>3513</v>
      </c>
      <c r="X1442" s="143" t="s">
        <v>232</v>
      </c>
      <c r="Y1442" s="105" t="s">
        <v>232</v>
      </c>
      <c r="Z1442" s="255" t="s">
        <v>3517</v>
      </c>
      <c r="AA1442" s="106" t="s">
        <v>3519</v>
      </c>
      <c r="AB1442" s="259" t="s">
        <v>173</v>
      </c>
      <c r="AC1442" s="133" t="s">
        <v>8265</v>
      </c>
      <c r="AD1442" s="303">
        <f t="shared" si="22"/>
        <v>1</v>
      </c>
      <c r="AE1442" s="105" t="s">
        <v>7482</v>
      </c>
      <c r="AF1442" s="133" t="str">
        <f>VLOOKUP(N1442,'2021jobs'!A:A,1,0)</f>
        <v>GRDX-M1</v>
      </c>
      <c r="AG1442" s="133" t="str">
        <f>VLOOKUP(Z1442,'2021jobs'!A:A,1,0)</f>
        <v>GRDX-M1</v>
      </c>
      <c r="AH1442" s="256"/>
      <c r="AI1442" s="132" t="s">
        <v>3517</v>
      </c>
      <c r="AJ1442" s="172" t="s">
        <v>239</v>
      </c>
      <c r="AK1442" s="135"/>
      <c r="AL1442" s="98" t="s">
        <v>3513</v>
      </c>
      <c r="AM1442" s="164" t="s">
        <v>3472</v>
      </c>
      <c r="AN1442" s="164" t="s">
        <v>3472</v>
      </c>
      <c r="AO1442" s="5" t="s">
        <v>173</v>
      </c>
    </row>
    <row r="1443" spans="1:41" ht="15" customHeight="1" x14ac:dyDescent="0.4">
      <c r="A1443" s="125">
        <v>0</v>
      </c>
      <c r="B1443" s="125">
        <v>0</v>
      </c>
      <c r="C1443" s="125">
        <v>0</v>
      </c>
      <c r="D1443" s="125">
        <v>0</v>
      </c>
      <c r="E1443" s="125">
        <v>0</v>
      </c>
      <c r="F1443" s="125">
        <v>0</v>
      </c>
      <c r="G1443" s="125">
        <v>0</v>
      </c>
      <c r="H1443" s="120">
        <v>1</v>
      </c>
      <c r="I1443" s="125">
        <v>0</v>
      </c>
      <c r="J1443" s="300">
        <v>0</v>
      </c>
      <c r="K1443" s="125">
        <v>0</v>
      </c>
      <c r="L1443" s="125">
        <v>0</v>
      </c>
      <c r="M1443" s="135" t="s">
        <v>9737</v>
      </c>
      <c r="N1443" s="133" t="s">
        <v>10479</v>
      </c>
      <c r="O1443" s="254" t="s">
        <v>3514</v>
      </c>
      <c r="P1443" s="254" t="s">
        <v>611</v>
      </c>
      <c r="Q1443" s="254" t="s">
        <v>7480</v>
      </c>
      <c r="R1443" s="257" t="s">
        <v>8929</v>
      </c>
      <c r="S1443" s="313" t="s">
        <v>8928</v>
      </c>
      <c r="T1443" s="257" t="s">
        <v>10779</v>
      </c>
      <c r="U1443" s="134" t="s">
        <v>3085</v>
      </c>
      <c r="V1443" s="164" t="s">
        <v>3472</v>
      </c>
      <c r="W1443" s="302" t="s">
        <v>3513</v>
      </c>
      <c r="X1443" s="143" t="s">
        <v>232</v>
      </c>
      <c r="Y1443" s="254" t="s">
        <v>232</v>
      </c>
      <c r="Z1443" s="255" t="s">
        <v>300</v>
      </c>
      <c r="AA1443" s="306" t="s">
        <v>300</v>
      </c>
      <c r="AB1443" s="259" t="s">
        <v>173</v>
      </c>
      <c r="AC1443" s="133" t="s">
        <v>8266</v>
      </c>
      <c r="AD1443" s="303">
        <f t="shared" si="22"/>
        <v>0</v>
      </c>
      <c r="AE1443" s="254"/>
      <c r="AF1443" s="133" t="e">
        <f>VLOOKUP(N1443,'2021jobs'!A:A,1,0)</f>
        <v>#N/A</v>
      </c>
      <c r="AG1443" s="133" t="e">
        <f>VLOOKUP(Z1443,'2021jobs'!A:A,1,0)</f>
        <v>#N/A</v>
      </c>
      <c r="AH1443" s="256"/>
      <c r="AI1443" s="255"/>
      <c r="AJ1443" s="172"/>
      <c r="AK1443" s="135"/>
      <c r="AL1443" s="98"/>
      <c r="AM1443" s="164"/>
      <c r="AN1443" s="164"/>
      <c r="AO1443" s="5"/>
    </row>
    <row r="1444" spans="1:41" s="4" customFormat="1" ht="15" customHeight="1" x14ac:dyDescent="0.4">
      <c r="A1444" s="125">
        <v>0</v>
      </c>
      <c r="B1444" s="125">
        <v>0</v>
      </c>
      <c r="C1444" s="125">
        <v>0</v>
      </c>
      <c r="D1444" s="125">
        <v>0</v>
      </c>
      <c r="E1444" s="125">
        <v>0</v>
      </c>
      <c r="F1444" s="125">
        <v>0</v>
      </c>
      <c r="G1444" s="125">
        <v>0</v>
      </c>
      <c r="H1444" s="120">
        <v>1</v>
      </c>
      <c r="I1444" s="125">
        <v>0</v>
      </c>
      <c r="J1444" s="300">
        <v>0</v>
      </c>
      <c r="K1444" s="125">
        <v>0</v>
      </c>
      <c r="L1444" s="125">
        <v>0</v>
      </c>
      <c r="M1444" s="135"/>
      <c r="N1444" s="133" t="s">
        <v>3520</v>
      </c>
      <c r="O1444" s="254" t="s">
        <v>3514</v>
      </c>
      <c r="P1444" s="254" t="s">
        <v>433</v>
      </c>
      <c r="Q1444" s="254" t="s">
        <v>7480</v>
      </c>
      <c r="R1444" s="257" t="s">
        <v>3521</v>
      </c>
      <c r="S1444" s="313" t="s">
        <v>8928</v>
      </c>
      <c r="T1444" s="257" t="s">
        <v>10825</v>
      </c>
      <c r="U1444" s="134" t="s">
        <v>3085</v>
      </c>
      <c r="V1444" s="164" t="s">
        <v>3472</v>
      </c>
      <c r="W1444" s="302" t="s">
        <v>3513</v>
      </c>
      <c r="X1444" s="143" t="s">
        <v>232</v>
      </c>
      <c r="Y1444" s="97" t="s">
        <v>232</v>
      </c>
      <c r="Z1444" s="255" t="s">
        <v>3520</v>
      </c>
      <c r="AA1444" s="106" t="s">
        <v>3522</v>
      </c>
      <c r="AB1444" s="259" t="s">
        <v>173</v>
      </c>
      <c r="AC1444" s="133" t="s">
        <v>8266</v>
      </c>
      <c r="AD1444" s="303">
        <f t="shared" si="22"/>
        <v>1</v>
      </c>
      <c r="AE1444" s="105"/>
      <c r="AF1444" s="133" t="str">
        <f>VLOOKUP(N1444,'2021jobs'!A:A,1,0)</f>
        <v>GRDX-P4</v>
      </c>
      <c r="AG1444" s="133" t="str">
        <f>VLOOKUP(Z1444,'2021jobs'!A:A,1,0)</f>
        <v>GRDX-P4</v>
      </c>
      <c r="AH1444" s="256"/>
      <c r="AI1444" s="132" t="s">
        <v>3520</v>
      </c>
      <c r="AJ1444" s="172" t="s">
        <v>239</v>
      </c>
      <c r="AK1444" s="135"/>
      <c r="AL1444" s="98" t="s">
        <v>3513</v>
      </c>
      <c r="AM1444" s="164" t="s">
        <v>3472</v>
      </c>
      <c r="AN1444" s="164" t="s">
        <v>3472</v>
      </c>
      <c r="AO1444" s="5" t="s">
        <v>173</v>
      </c>
    </row>
    <row r="1445" spans="1:41" s="4" customFormat="1" ht="15" customHeight="1" x14ac:dyDescent="0.4">
      <c r="A1445" s="125">
        <v>0</v>
      </c>
      <c r="B1445" s="125">
        <v>0</v>
      </c>
      <c r="C1445" s="125">
        <v>0</v>
      </c>
      <c r="D1445" s="125">
        <v>0</v>
      </c>
      <c r="E1445" s="125">
        <v>0</v>
      </c>
      <c r="F1445" s="125">
        <v>0</v>
      </c>
      <c r="G1445" s="125">
        <v>0</v>
      </c>
      <c r="H1445" s="120">
        <v>1</v>
      </c>
      <c r="I1445" s="125">
        <v>0</v>
      </c>
      <c r="J1445" s="300">
        <v>0</v>
      </c>
      <c r="K1445" s="125">
        <v>0</v>
      </c>
      <c r="L1445" s="125">
        <v>0</v>
      </c>
      <c r="M1445" s="135"/>
      <c r="N1445" s="133" t="s">
        <v>3523</v>
      </c>
      <c r="O1445" s="254" t="s">
        <v>3514</v>
      </c>
      <c r="P1445" s="254" t="s">
        <v>355</v>
      </c>
      <c r="Q1445" s="254" t="s">
        <v>7480</v>
      </c>
      <c r="R1445" s="257" t="s">
        <v>3524</v>
      </c>
      <c r="S1445" s="313" t="s">
        <v>8928</v>
      </c>
      <c r="T1445" s="257" t="s">
        <v>10824</v>
      </c>
      <c r="U1445" s="134" t="s">
        <v>3085</v>
      </c>
      <c r="V1445" s="164" t="s">
        <v>3472</v>
      </c>
      <c r="W1445" s="302" t="s">
        <v>3513</v>
      </c>
      <c r="X1445" s="143" t="s">
        <v>232</v>
      </c>
      <c r="Y1445" s="97" t="s">
        <v>232</v>
      </c>
      <c r="Z1445" s="255" t="s">
        <v>3523</v>
      </c>
      <c r="AA1445" s="106" t="s">
        <v>3525</v>
      </c>
      <c r="AB1445" s="259" t="s">
        <v>173</v>
      </c>
      <c r="AC1445" s="133" t="s">
        <v>8266</v>
      </c>
      <c r="AD1445" s="303">
        <f t="shared" si="22"/>
        <v>1</v>
      </c>
      <c r="AE1445" s="105" t="s">
        <v>7482</v>
      </c>
      <c r="AF1445" s="133" t="str">
        <f>VLOOKUP(N1445,'2021jobs'!A:A,1,0)</f>
        <v>GRDX-P3</v>
      </c>
      <c r="AG1445" s="133" t="str">
        <f>VLOOKUP(Z1445,'2021jobs'!A:A,1,0)</f>
        <v>GRDX-P3</v>
      </c>
      <c r="AH1445" s="256"/>
      <c r="AI1445" s="132" t="s">
        <v>3523</v>
      </c>
      <c r="AJ1445" s="172" t="s">
        <v>239</v>
      </c>
      <c r="AK1445" s="135"/>
      <c r="AL1445" s="98" t="s">
        <v>3513</v>
      </c>
      <c r="AM1445" s="164" t="s">
        <v>3472</v>
      </c>
      <c r="AN1445" s="164" t="s">
        <v>3472</v>
      </c>
      <c r="AO1445" s="5" t="s">
        <v>173</v>
      </c>
    </row>
    <row r="1446" spans="1:41" s="4" customFormat="1" ht="15" customHeight="1" x14ac:dyDescent="0.4">
      <c r="A1446" s="125">
        <v>0</v>
      </c>
      <c r="B1446" s="125">
        <v>0</v>
      </c>
      <c r="C1446" s="125">
        <v>0</v>
      </c>
      <c r="D1446" s="125">
        <v>0</v>
      </c>
      <c r="E1446" s="125">
        <v>0</v>
      </c>
      <c r="F1446" s="125">
        <v>0</v>
      </c>
      <c r="G1446" s="125">
        <v>0</v>
      </c>
      <c r="H1446" s="120">
        <v>1</v>
      </c>
      <c r="I1446" s="125">
        <v>0</v>
      </c>
      <c r="J1446" s="300">
        <v>0</v>
      </c>
      <c r="K1446" s="125">
        <v>0</v>
      </c>
      <c r="L1446" s="125">
        <v>0</v>
      </c>
      <c r="M1446" s="135"/>
      <c r="N1446" s="133" t="s">
        <v>3526</v>
      </c>
      <c r="O1446" s="254" t="s">
        <v>3514</v>
      </c>
      <c r="P1446" s="254" t="s">
        <v>443</v>
      </c>
      <c r="Q1446" s="254" t="s">
        <v>7480</v>
      </c>
      <c r="R1446" s="257" t="s">
        <v>3527</v>
      </c>
      <c r="S1446" s="313" t="s">
        <v>8928</v>
      </c>
      <c r="T1446" s="257" t="s">
        <v>9696</v>
      </c>
      <c r="U1446" s="134" t="s">
        <v>3085</v>
      </c>
      <c r="V1446" s="164" t="s">
        <v>3472</v>
      </c>
      <c r="W1446" s="302" t="s">
        <v>3513</v>
      </c>
      <c r="X1446" s="143" t="s">
        <v>232</v>
      </c>
      <c r="Y1446" s="97" t="s">
        <v>232</v>
      </c>
      <c r="Z1446" s="255" t="s">
        <v>3526</v>
      </c>
      <c r="AA1446" s="106" t="s">
        <v>3528</v>
      </c>
      <c r="AB1446" s="259" t="s">
        <v>173</v>
      </c>
      <c r="AC1446" s="133" t="s">
        <v>8266</v>
      </c>
      <c r="AD1446" s="303">
        <f t="shared" si="22"/>
        <v>1</v>
      </c>
      <c r="AE1446" s="105"/>
      <c r="AF1446" s="133" t="str">
        <f>VLOOKUP(N1446,'2021jobs'!A:A,1,0)</f>
        <v>GRDX-P2</v>
      </c>
      <c r="AG1446" s="133" t="str">
        <f>VLOOKUP(Z1446,'2021jobs'!A:A,1,0)</f>
        <v>GRDX-P2</v>
      </c>
      <c r="AH1446" s="256"/>
      <c r="AI1446" s="132" t="s">
        <v>3526</v>
      </c>
      <c r="AJ1446" s="172" t="s">
        <v>239</v>
      </c>
      <c r="AK1446" s="135"/>
      <c r="AL1446" s="98" t="s">
        <v>3513</v>
      </c>
      <c r="AM1446" s="164" t="s">
        <v>3472</v>
      </c>
      <c r="AN1446" s="164" t="s">
        <v>3472</v>
      </c>
      <c r="AO1446" s="5" t="s">
        <v>173</v>
      </c>
    </row>
    <row r="1447" spans="1:41" s="4" customFormat="1" ht="15" customHeight="1" x14ac:dyDescent="0.4">
      <c r="A1447" s="125">
        <v>0</v>
      </c>
      <c r="B1447" s="125">
        <v>0</v>
      </c>
      <c r="C1447" s="125">
        <v>0</v>
      </c>
      <c r="D1447" s="125">
        <v>0</v>
      </c>
      <c r="E1447" s="125">
        <v>0</v>
      </c>
      <c r="F1447" s="125">
        <v>0</v>
      </c>
      <c r="G1447" s="125">
        <v>0</v>
      </c>
      <c r="H1447" s="120">
        <v>1</v>
      </c>
      <c r="I1447" s="125">
        <v>0</v>
      </c>
      <c r="J1447" s="300">
        <v>0</v>
      </c>
      <c r="K1447" s="125">
        <v>0</v>
      </c>
      <c r="L1447" s="125">
        <v>0</v>
      </c>
      <c r="M1447" s="135"/>
      <c r="N1447" s="133" t="s">
        <v>3529</v>
      </c>
      <c r="O1447" s="254" t="s">
        <v>3514</v>
      </c>
      <c r="P1447" s="254" t="s">
        <v>474</v>
      </c>
      <c r="Q1447" s="254" t="s">
        <v>7480</v>
      </c>
      <c r="R1447" s="257" t="s">
        <v>3530</v>
      </c>
      <c r="S1447" s="313" t="s">
        <v>8928</v>
      </c>
      <c r="T1447" s="257" t="s">
        <v>10823</v>
      </c>
      <c r="U1447" s="134" t="s">
        <v>3085</v>
      </c>
      <c r="V1447" s="164" t="s">
        <v>3472</v>
      </c>
      <c r="W1447" s="302" t="s">
        <v>3513</v>
      </c>
      <c r="X1447" s="143" t="s">
        <v>232</v>
      </c>
      <c r="Y1447" s="97" t="s">
        <v>232</v>
      </c>
      <c r="Z1447" s="255" t="s">
        <v>3529</v>
      </c>
      <c r="AA1447" s="106" t="s">
        <v>3531</v>
      </c>
      <c r="AB1447" s="259" t="s">
        <v>173</v>
      </c>
      <c r="AC1447" s="133" t="s">
        <v>8266</v>
      </c>
      <c r="AD1447" s="303">
        <f t="shared" si="22"/>
        <v>1</v>
      </c>
      <c r="AE1447" s="105"/>
      <c r="AF1447" s="133" t="str">
        <f>VLOOKUP(N1447,'2021jobs'!A:A,1,0)</f>
        <v>GRDX-P1</v>
      </c>
      <c r="AG1447" s="133" t="str">
        <f>VLOOKUP(Z1447,'2021jobs'!A:A,1,0)</f>
        <v>GRDX-P1</v>
      </c>
      <c r="AH1447" s="256"/>
      <c r="AI1447" s="132" t="s">
        <v>3529</v>
      </c>
      <c r="AJ1447" s="172" t="s">
        <v>239</v>
      </c>
      <c r="AK1447" s="135"/>
      <c r="AL1447" s="98" t="s">
        <v>3513</v>
      </c>
      <c r="AM1447" s="164" t="s">
        <v>3472</v>
      </c>
      <c r="AN1447" s="164" t="s">
        <v>3472</v>
      </c>
      <c r="AO1447" s="5" t="s">
        <v>173</v>
      </c>
    </row>
    <row r="1448" spans="1:41" s="4" customFormat="1" ht="15" customHeight="1" x14ac:dyDescent="0.4">
      <c r="A1448" s="125">
        <v>0</v>
      </c>
      <c r="B1448" s="125">
        <v>0</v>
      </c>
      <c r="C1448" s="125">
        <v>0</v>
      </c>
      <c r="D1448" s="125">
        <v>0</v>
      </c>
      <c r="E1448" s="125">
        <v>0</v>
      </c>
      <c r="F1448" s="125">
        <v>0</v>
      </c>
      <c r="G1448" s="125">
        <v>0</v>
      </c>
      <c r="H1448" s="120">
        <v>1</v>
      </c>
      <c r="I1448" s="125">
        <v>0</v>
      </c>
      <c r="J1448" s="300">
        <v>0</v>
      </c>
      <c r="K1448" s="125">
        <v>0</v>
      </c>
      <c r="L1448" s="125">
        <v>0</v>
      </c>
      <c r="M1448" s="135"/>
      <c r="N1448" s="133" t="s">
        <v>3534</v>
      </c>
      <c r="O1448" s="254" t="s">
        <v>3533</v>
      </c>
      <c r="P1448" s="254" t="s">
        <v>433</v>
      </c>
      <c r="Q1448" s="254" t="s">
        <v>7480</v>
      </c>
      <c r="R1448" s="257" t="s">
        <v>3535</v>
      </c>
      <c r="S1448" s="313" t="s">
        <v>9797</v>
      </c>
      <c r="T1448" s="257" t="s">
        <v>10825</v>
      </c>
      <c r="U1448" s="134" t="s">
        <v>3085</v>
      </c>
      <c r="V1448" s="164" t="s">
        <v>3472</v>
      </c>
      <c r="W1448" s="302" t="s">
        <v>3532</v>
      </c>
      <c r="X1448" s="143" t="s">
        <v>232</v>
      </c>
      <c r="Y1448" s="97" t="s">
        <v>232</v>
      </c>
      <c r="Z1448" s="255" t="s">
        <v>3534</v>
      </c>
      <c r="AA1448" s="106" t="s">
        <v>3536</v>
      </c>
      <c r="AB1448" s="259" t="s">
        <v>173</v>
      </c>
      <c r="AC1448" s="133" t="s">
        <v>8267</v>
      </c>
      <c r="AD1448" s="303">
        <f t="shared" si="22"/>
        <v>1</v>
      </c>
      <c r="AE1448" s="105"/>
      <c r="AF1448" s="133" t="str">
        <f>VLOOKUP(N1448,'2021jobs'!A:A,1,0)</f>
        <v>MEDB-P4</v>
      </c>
      <c r="AG1448" s="133" t="str">
        <f>VLOOKUP(Z1448,'2021jobs'!A:A,1,0)</f>
        <v>MEDB-P4</v>
      </c>
      <c r="AH1448" s="256"/>
      <c r="AI1448" s="132" t="s">
        <v>3534</v>
      </c>
      <c r="AJ1448" s="172" t="s">
        <v>239</v>
      </c>
      <c r="AK1448" s="135"/>
      <c r="AL1448" s="98" t="s">
        <v>3532</v>
      </c>
      <c r="AM1448" s="164" t="s">
        <v>3472</v>
      </c>
      <c r="AN1448" s="164" t="s">
        <v>3472</v>
      </c>
      <c r="AO1448" s="5" t="s">
        <v>173</v>
      </c>
    </row>
    <row r="1449" spans="1:41" s="4" customFormat="1" ht="15" customHeight="1" x14ac:dyDescent="0.4">
      <c r="A1449" s="125">
        <v>0</v>
      </c>
      <c r="B1449" s="125">
        <v>0</v>
      </c>
      <c r="C1449" s="125">
        <v>0</v>
      </c>
      <c r="D1449" s="125">
        <v>0</v>
      </c>
      <c r="E1449" s="125">
        <v>0</v>
      </c>
      <c r="F1449" s="125">
        <v>0</v>
      </c>
      <c r="G1449" s="125">
        <v>0</v>
      </c>
      <c r="H1449" s="120">
        <v>1</v>
      </c>
      <c r="I1449" s="125">
        <v>0</v>
      </c>
      <c r="J1449" s="300">
        <v>0</v>
      </c>
      <c r="K1449" s="125">
        <v>0</v>
      </c>
      <c r="L1449" s="125">
        <v>0</v>
      </c>
      <c r="M1449" s="135"/>
      <c r="N1449" s="133" t="s">
        <v>3537</v>
      </c>
      <c r="O1449" s="254" t="s">
        <v>3533</v>
      </c>
      <c r="P1449" s="254" t="s">
        <v>355</v>
      </c>
      <c r="Q1449" s="254" t="s">
        <v>7480</v>
      </c>
      <c r="R1449" s="257" t="s">
        <v>3538</v>
      </c>
      <c r="S1449" s="313" t="s">
        <v>9797</v>
      </c>
      <c r="T1449" s="257" t="s">
        <v>10824</v>
      </c>
      <c r="U1449" s="134" t="s">
        <v>3085</v>
      </c>
      <c r="V1449" s="164" t="s">
        <v>3472</v>
      </c>
      <c r="W1449" s="302" t="s">
        <v>3532</v>
      </c>
      <c r="X1449" s="143" t="s">
        <v>232</v>
      </c>
      <c r="Y1449" s="97" t="s">
        <v>232</v>
      </c>
      <c r="Z1449" s="255" t="s">
        <v>3537</v>
      </c>
      <c r="AA1449" s="106" t="s">
        <v>3539</v>
      </c>
      <c r="AB1449" s="259" t="s">
        <v>173</v>
      </c>
      <c r="AC1449" s="133" t="s">
        <v>8267</v>
      </c>
      <c r="AD1449" s="303">
        <f t="shared" si="22"/>
        <v>1</v>
      </c>
      <c r="AE1449" s="105" t="s">
        <v>7482</v>
      </c>
      <c r="AF1449" s="133" t="str">
        <f>VLOOKUP(N1449,'2021jobs'!A:A,1,0)</f>
        <v>MEDB-P3</v>
      </c>
      <c r="AG1449" s="133" t="str">
        <f>VLOOKUP(Z1449,'2021jobs'!A:A,1,0)</f>
        <v>MEDB-P3</v>
      </c>
      <c r="AH1449" s="256"/>
      <c r="AI1449" s="132" t="s">
        <v>3537</v>
      </c>
      <c r="AJ1449" s="172" t="s">
        <v>239</v>
      </c>
      <c r="AK1449" s="135"/>
      <c r="AL1449" s="98" t="s">
        <v>3532</v>
      </c>
      <c r="AM1449" s="164" t="s">
        <v>3472</v>
      </c>
      <c r="AN1449" s="164" t="s">
        <v>3472</v>
      </c>
      <c r="AO1449" s="5" t="s">
        <v>173</v>
      </c>
    </row>
    <row r="1450" spans="1:41" s="4" customFormat="1" ht="15" customHeight="1" x14ac:dyDescent="0.4">
      <c r="A1450" s="125">
        <v>0</v>
      </c>
      <c r="B1450" s="125">
        <v>0</v>
      </c>
      <c r="C1450" s="125">
        <v>0</v>
      </c>
      <c r="D1450" s="125">
        <v>0</v>
      </c>
      <c r="E1450" s="125">
        <v>0</v>
      </c>
      <c r="F1450" s="125">
        <v>0</v>
      </c>
      <c r="G1450" s="125">
        <v>0</v>
      </c>
      <c r="H1450" s="120">
        <v>1</v>
      </c>
      <c r="I1450" s="125">
        <v>0</v>
      </c>
      <c r="J1450" s="300">
        <v>0</v>
      </c>
      <c r="K1450" s="125">
        <v>0</v>
      </c>
      <c r="L1450" s="125">
        <v>0</v>
      </c>
      <c r="M1450" s="135"/>
      <c r="N1450" s="133" t="s">
        <v>3542</v>
      </c>
      <c r="O1450" s="254" t="s">
        <v>3541</v>
      </c>
      <c r="P1450" s="254" t="s">
        <v>433</v>
      </c>
      <c r="Q1450" s="254" t="s">
        <v>7480</v>
      </c>
      <c r="R1450" s="257" t="s">
        <v>9572</v>
      </c>
      <c r="S1450" s="313" t="s">
        <v>8930</v>
      </c>
      <c r="T1450" s="257" t="s">
        <v>10825</v>
      </c>
      <c r="U1450" s="134" t="s">
        <v>3085</v>
      </c>
      <c r="V1450" s="164" t="s">
        <v>3472</v>
      </c>
      <c r="W1450" s="302" t="s">
        <v>3540</v>
      </c>
      <c r="X1450" s="143" t="s">
        <v>232</v>
      </c>
      <c r="Y1450" s="97" t="s">
        <v>232</v>
      </c>
      <c r="Z1450" s="255" t="s">
        <v>3542</v>
      </c>
      <c r="AA1450" s="106" t="s">
        <v>3544</v>
      </c>
      <c r="AB1450" s="259" t="s">
        <v>173</v>
      </c>
      <c r="AC1450" s="133" t="s">
        <v>8268</v>
      </c>
      <c r="AD1450" s="303">
        <f t="shared" si="22"/>
        <v>1</v>
      </c>
      <c r="AE1450" s="105"/>
      <c r="AF1450" s="133" t="str">
        <f>VLOOKUP(N1450,'2021jobs'!A:A,1,0)</f>
        <v>PHOT-P4</v>
      </c>
      <c r="AG1450" s="133" t="str">
        <f>VLOOKUP(Z1450,'2021jobs'!A:A,1,0)</f>
        <v>PHOT-P4</v>
      </c>
      <c r="AH1450" s="256"/>
      <c r="AI1450" s="132" t="s">
        <v>3542</v>
      </c>
      <c r="AJ1450" s="172" t="s">
        <v>239</v>
      </c>
      <c r="AK1450" s="135"/>
      <c r="AL1450" s="98" t="s">
        <v>3540</v>
      </c>
      <c r="AM1450" s="164" t="s">
        <v>3472</v>
      </c>
      <c r="AN1450" s="164" t="s">
        <v>3472</v>
      </c>
      <c r="AO1450" s="5" t="s">
        <v>173</v>
      </c>
    </row>
    <row r="1451" spans="1:41" s="4" customFormat="1" ht="15" customHeight="1" x14ac:dyDescent="0.4">
      <c r="A1451" s="125">
        <v>0</v>
      </c>
      <c r="B1451" s="125">
        <v>0</v>
      </c>
      <c r="C1451" s="125">
        <v>0</v>
      </c>
      <c r="D1451" s="125">
        <v>0</v>
      </c>
      <c r="E1451" s="125">
        <v>0</v>
      </c>
      <c r="F1451" s="125">
        <v>0</v>
      </c>
      <c r="G1451" s="125">
        <v>0</v>
      </c>
      <c r="H1451" s="120">
        <v>1</v>
      </c>
      <c r="I1451" s="125">
        <v>0</v>
      </c>
      <c r="J1451" s="300">
        <v>0</v>
      </c>
      <c r="K1451" s="125">
        <v>0</v>
      </c>
      <c r="L1451" s="125">
        <v>0</v>
      </c>
      <c r="M1451" s="135"/>
      <c r="N1451" s="133" t="s">
        <v>3545</v>
      </c>
      <c r="O1451" s="254" t="s">
        <v>3541</v>
      </c>
      <c r="P1451" s="254" t="s">
        <v>355</v>
      </c>
      <c r="Q1451" s="254" t="s">
        <v>7480</v>
      </c>
      <c r="R1451" s="257" t="s">
        <v>3543</v>
      </c>
      <c r="S1451" s="313" t="s">
        <v>8930</v>
      </c>
      <c r="T1451" s="257" t="s">
        <v>10824</v>
      </c>
      <c r="U1451" s="134" t="s">
        <v>3085</v>
      </c>
      <c r="V1451" s="164" t="s">
        <v>3472</v>
      </c>
      <c r="W1451" s="302" t="s">
        <v>3540</v>
      </c>
      <c r="X1451" s="143" t="s">
        <v>232</v>
      </c>
      <c r="Y1451" s="97" t="s">
        <v>232</v>
      </c>
      <c r="Z1451" s="255" t="s">
        <v>3545</v>
      </c>
      <c r="AA1451" s="106" t="s">
        <v>3546</v>
      </c>
      <c r="AB1451" s="259" t="s">
        <v>173</v>
      </c>
      <c r="AC1451" s="133" t="s">
        <v>8268</v>
      </c>
      <c r="AD1451" s="303">
        <f t="shared" si="22"/>
        <v>1</v>
      </c>
      <c r="AE1451" s="105" t="s">
        <v>7482</v>
      </c>
      <c r="AF1451" s="133" t="str">
        <f>VLOOKUP(N1451,'2021jobs'!A:A,1,0)</f>
        <v>PHOT-P3</v>
      </c>
      <c r="AG1451" s="133" t="str">
        <f>VLOOKUP(Z1451,'2021jobs'!A:A,1,0)</f>
        <v>PHOT-P3</v>
      </c>
      <c r="AH1451" s="256"/>
      <c r="AI1451" s="132" t="s">
        <v>3545</v>
      </c>
      <c r="AJ1451" s="172" t="s">
        <v>239</v>
      </c>
      <c r="AK1451" s="135"/>
      <c r="AL1451" s="98" t="s">
        <v>3540</v>
      </c>
      <c r="AM1451" s="164" t="s">
        <v>3472</v>
      </c>
      <c r="AN1451" s="164" t="s">
        <v>3472</v>
      </c>
      <c r="AO1451" s="5" t="s">
        <v>173</v>
      </c>
    </row>
    <row r="1452" spans="1:41" ht="15" customHeight="1" x14ac:dyDescent="0.4">
      <c r="A1452" s="125">
        <v>0</v>
      </c>
      <c r="B1452" s="125">
        <v>0</v>
      </c>
      <c r="C1452" s="125">
        <v>0</v>
      </c>
      <c r="D1452" s="125">
        <v>0</v>
      </c>
      <c r="E1452" s="125">
        <v>0</v>
      </c>
      <c r="F1452" s="125">
        <v>0</v>
      </c>
      <c r="G1452" s="125">
        <v>0</v>
      </c>
      <c r="H1452" s="120">
        <v>1</v>
      </c>
      <c r="I1452" s="125">
        <v>0</v>
      </c>
      <c r="J1452" s="300">
        <v>0</v>
      </c>
      <c r="K1452" s="125">
        <v>0</v>
      </c>
      <c r="L1452" s="125">
        <v>0</v>
      </c>
      <c r="M1452" s="135" t="s">
        <v>9737</v>
      </c>
      <c r="N1452" s="133" t="s">
        <v>10480</v>
      </c>
      <c r="O1452" s="254" t="s">
        <v>3541</v>
      </c>
      <c r="P1452" s="254" t="s">
        <v>443</v>
      </c>
      <c r="Q1452" s="254" t="s">
        <v>7480</v>
      </c>
      <c r="R1452" s="257" t="s">
        <v>9573</v>
      </c>
      <c r="S1452" s="313" t="s">
        <v>8930</v>
      </c>
      <c r="T1452" s="257" t="s">
        <v>9696</v>
      </c>
      <c r="U1452" s="134" t="s">
        <v>3085</v>
      </c>
      <c r="V1452" s="164" t="s">
        <v>3472</v>
      </c>
      <c r="W1452" s="302" t="s">
        <v>3540</v>
      </c>
      <c r="X1452" s="143" t="s">
        <v>232</v>
      </c>
      <c r="Y1452" s="97" t="s">
        <v>232</v>
      </c>
      <c r="Z1452" s="255" t="s">
        <v>300</v>
      </c>
      <c r="AA1452" s="306" t="s">
        <v>300</v>
      </c>
      <c r="AB1452" s="259" t="s">
        <v>173</v>
      </c>
      <c r="AC1452" s="133" t="s">
        <v>8268</v>
      </c>
      <c r="AD1452" s="303">
        <f t="shared" si="22"/>
        <v>0</v>
      </c>
      <c r="AE1452" s="254"/>
      <c r="AF1452" s="133" t="e">
        <f>VLOOKUP(N1452,'2021jobs'!A:A,1,0)</f>
        <v>#N/A</v>
      </c>
      <c r="AG1452" s="133" t="e">
        <f>VLOOKUP(Z1452,'2021jobs'!A:A,1,0)</f>
        <v>#N/A</v>
      </c>
      <c r="AH1452" s="256"/>
      <c r="AI1452" s="255"/>
      <c r="AJ1452" s="172"/>
      <c r="AK1452" s="135"/>
      <c r="AL1452" s="98"/>
      <c r="AM1452" s="164"/>
      <c r="AN1452" s="164"/>
      <c r="AO1452" s="5"/>
    </row>
    <row r="1453" spans="1:41" ht="15" customHeight="1" x14ac:dyDescent="0.4">
      <c r="A1453" s="125">
        <v>0</v>
      </c>
      <c r="B1453" s="125">
        <v>0</v>
      </c>
      <c r="C1453" s="125">
        <v>0</v>
      </c>
      <c r="D1453" s="125">
        <v>0</v>
      </c>
      <c r="E1453" s="125">
        <v>0</v>
      </c>
      <c r="F1453" s="125">
        <v>0</v>
      </c>
      <c r="G1453" s="125">
        <v>0</v>
      </c>
      <c r="H1453" s="120">
        <v>1</v>
      </c>
      <c r="I1453" s="125">
        <v>0</v>
      </c>
      <c r="J1453" s="300">
        <v>0</v>
      </c>
      <c r="K1453" s="125">
        <v>0</v>
      </c>
      <c r="L1453" s="125">
        <v>0</v>
      </c>
      <c r="M1453" s="135" t="s">
        <v>9737</v>
      </c>
      <c r="N1453" s="133" t="s">
        <v>10481</v>
      </c>
      <c r="O1453" s="254" t="s">
        <v>3541</v>
      </c>
      <c r="P1453" s="254" t="s">
        <v>474</v>
      </c>
      <c r="Q1453" s="254" t="s">
        <v>7480</v>
      </c>
      <c r="R1453" s="257" t="s">
        <v>9574</v>
      </c>
      <c r="S1453" s="313" t="s">
        <v>8930</v>
      </c>
      <c r="T1453" s="257" t="s">
        <v>10823</v>
      </c>
      <c r="U1453" s="134" t="s">
        <v>3085</v>
      </c>
      <c r="V1453" s="164" t="s">
        <v>3472</v>
      </c>
      <c r="W1453" s="302" t="s">
        <v>3540</v>
      </c>
      <c r="X1453" s="143" t="s">
        <v>232</v>
      </c>
      <c r="Y1453" s="97" t="s">
        <v>232</v>
      </c>
      <c r="Z1453" s="255" t="s">
        <v>300</v>
      </c>
      <c r="AA1453" s="306" t="s">
        <v>300</v>
      </c>
      <c r="AB1453" s="259" t="s">
        <v>173</v>
      </c>
      <c r="AC1453" s="133" t="s">
        <v>8268</v>
      </c>
      <c r="AD1453" s="303">
        <f t="shared" si="22"/>
        <v>0</v>
      </c>
      <c r="AE1453" s="254"/>
      <c r="AF1453" s="133" t="e">
        <f>VLOOKUP(N1453,'2021jobs'!A:A,1,0)</f>
        <v>#N/A</v>
      </c>
      <c r="AG1453" s="133" t="e">
        <f>VLOOKUP(Z1453,'2021jobs'!A:A,1,0)</f>
        <v>#N/A</v>
      </c>
      <c r="AH1453" s="256"/>
      <c r="AI1453" s="255"/>
      <c r="AJ1453" s="172"/>
      <c r="AK1453" s="135"/>
      <c r="AL1453" s="98"/>
      <c r="AM1453" s="164"/>
      <c r="AN1453" s="164"/>
      <c r="AO1453" s="5"/>
    </row>
    <row r="1454" spans="1:41" s="4" customFormat="1" ht="15" customHeight="1" x14ac:dyDescent="0.4">
      <c r="A1454" s="125">
        <v>0</v>
      </c>
      <c r="B1454" s="125">
        <v>0</v>
      </c>
      <c r="C1454" s="125">
        <v>0</v>
      </c>
      <c r="D1454" s="125">
        <v>0</v>
      </c>
      <c r="E1454" s="125">
        <v>0</v>
      </c>
      <c r="F1454" s="125">
        <v>0</v>
      </c>
      <c r="G1454" s="125">
        <v>0</v>
      </c>
      <c r="H1454" s="120">
        <v>1</v>
      </c>
      <c r="I1454" s="125">
        <v>0</v>
      </c>
      <c r="J1454" s="300">
        <v>0</v>
      </c>
      <c r="K1454" s="125">
        <v>0</v>
      </c>
      <c r="L1454" s="125">
        <v>0</v>
      </c>
      <c r="M1454" s="135"/>
      <c r="N1454" s="133" t="s">
        <v>3549</v>
      </c>
      <c r="O1454" s="254" t="s">
        <v>3548</v>
      </c>
      <c r="P1454" s="254" t="s">
        <v>352</v>
      </c>
      <c r="Q1454" s="110" t="s">
        <v>7479</v>
      </c>
      <c r="R1454" s="257" t="s">
        <v>3550</v>
      </c>
      <c r="S1454" s="313" t="s">
        <v>8931</v>
      </c>
      <c r="T1454" s="257" t="s">
        <v>9700</v>
      </c>
      <c r="U1454" s="134" t="s">
        <v>3085</v>
      </c>
      <c r="V1454" s="164" t="s">
        <v>3472</v>
      </c>
      <c r="W1454" s="302" t="s">
        <v>3547</v>
      </c>
      <c r="X1454" s="143" t="s">
        <v>232</v>
      </c>
      <c r="Y1454" s="97" t="s">
        <v>232</v>
      </c>
      <c r="Z1454" s="255" t="s">
        <v>3549</v>
      </c>
      <c r="AA1454" s="106" t="s">
        <v>3551</v>
      </c>
      <c r="AB1454" s="259" t="s">
        <v>173</v>
      </c>
      <c r="AC1454" s="133" t="s">
        <v>8269</v>
      </c>
      <c r="AD1454" s="303">
        <f t="shared" si="22"/>
        <v>1</v>
      </c>
      <c r="AE1454" s="105"/>
      <c r="AF1454" s="133" t="str">
        <f>VLOOKUP(N1454,'2021jobs'!A:A,1,0)</f>
        <v>VDPD-D1</v>
      </c>
      <c r="AG1454" s="133" t="str">
        <f>VLOOKUP(Z1454,'2021jobs'!A:A,1,0)</f>
        <v>VDPD-D1</v>
      </c>
      <c r="AH1454" s="256"/>
      <c r="AI1454" s="132" t="s">
        <v>3549</v>
      </c>
      <c r="AJ1454" s="172" t="s">
        <v>239</v>
      </c>
      <c r="AK1454" s="135"/>
      <c r="AL1454" s="98" t="s">
        <v>3547</v>
      </c>
      <c r="AM1454" s="164" t="s">
        <v>3472</v>
      </c>
      <c r="AN1454" s="164" t="s">
        <v>3472</v>
      </c>
      <c r="AO1454" s="5" t="s">
        <v>173</v>
      </c>
    </row>
    <row r="1455" spans="1:41" s="4" customFormat="1" ht="15" customHeight="1" x14ac:dyDescent="0.4">
      <c r="A1455" s="125">
        <v>0</v>
      </c>
      <c r="B1455" s="125">
        <v>0</v>
      </c>
      <c r="C1455" s="125">
        <v>0</v>
      </c>
      <c r="D1455" s="125">
        <v>0</v>
      </c>
      <c r="E1455" s="125">
        <v>0</v>
      </c>
      <c r="F1455" s="125">
        <v>0</v>
      </c>
      <c r="G1455" s="125">
        <v>0</v>
      </c>
      <c r="H1455" s="120">
        <v>1</v>
      </c>
      <c r="I1455" s="125">
        <v>0</v>
      </c>
      <c r="J1455" s="300">
        <v>0</v>
      </c>
      <c r="K1455" s="125">
        <v>0</v>
      </c>
      <c r="L1455" s="125">
        <v>0</v>
      </c>
      <c r="M1455" s="135"/>
      <c r="N1455" s="133" t="s">
        <v>3552</v>
      </c>
      <c r="O1455" s="254" t="s">
        <v>3548</v>
      </c>
      <c r="P1455" s="254" t="s">
        <v>363</v>
      </c>
      <c r="Q1455" s="254" t="s">
        <v>7479</v>
      </c>
      <c r="R1455" s="257" t="s">
        <v>3553</v>
      </c>
      <c r="S1455" s="313" t="s">
        <v>8931</v>
      </c>
      <c r="T1455" s="257" t="s">
        <v>9699</v>
      </c>
      <c r="U1455" s="134" t="s">
        <v>3085</v>
      </c>
      <c r="V1455" s="164" t="s">
        <v>3472</v>
      </c>
      <c r="W1455" s="302" t="s">
        <v>3547</v>
      </c>
      <c r="X1455" s="143" t="s">
        <v>232</v>
      </c>
      <c r="Y1455" s="97" t="s">
        <v>232</v>
      </c>
      <c r="Z1455" s="255" t="s">
        <v>3552</v>
      </c>
      <c r="AA1455" s="106" t="s">
        <v>3554</v>
      </c>
      <c r="AB1455" s="259" t="s">
        <v>173</v>
      </c>
      <c r="AC1455" s="133" t="s">
        <v>8269</v>
      </c>
      <c r="AD1455" s="303">
        <f t="shared" si="22"/>
        <v>1</v>
      </c>
      <c r="AE1455" s="105" t="s">
        <v>7482</v>
      </c>
      <c r="AF1455" s="133" t="str">
        <f>VLOOKUP(N1455,'2021jobs'!A:A,1,0)</f>
        <v>VDPD-M1</v>
      </c>
      <c r="AG1455" s="133" t="str">
        <f>VLOOKUP(Z1455,'2021jobs'!A:A,1,0)</f>
        <v>VDPD-M1</v>
      </c>
      <c r="AH1455" s="256"/>
      <c r="AI1455" s="132" t="s">
        <v>3552</v>
      </c>
      <c r="AJ1455" s="172" t="s">
        <v>239</v>
      </c>
      <c r="AK1455" s="135"/>
      <c r="AL1455" s="98" t="s">
        <v>3547</v>
      </c>
      <c r="AM1455" s="164" t="s">
        <v>3472</v>
      </c>
      <c r="AN1455" s="164" t="s">
        <v>3472</v>
      </c>
      <c r="AO1455" s="5" t="s">
        <v>173</v>
      </c>
    </row>
    <row r="1456" spans="1:41" ht="15" customHeight="1" x14ac:dyDescent="0.4">
      <c r="A1456" s="125">
        <v>0</v>
      </c>
      <c r="B1456" s="125">
        <v>0</v>
      </c>
      <c r="C1456" s="125">
        <v>0</v>
      </c>
      <c r="D1456" s="125">
        <v>0</v>
      </c>
      <c r="E1456" s="125">
        <v>0</v>
      </c>
      <c r="F1456" s="125">
        <v>0</v>
      </c>
      <c r="G1456" s="125">
        <v>0</v>
      </c>
      <c r="H1456" s="120">
        <v>1</v>
      </c>
      <c r="I1456" s="125">
        <v>0</v>
      </c>
      <c r="J1456" s="300">
        <v>0</v>
      </c>
      <c r="K1456" s="125">
        <v>0</v>
      </c>
      <c r="L1456" s="125">
        <v>0</v>
      </c>
      <c r="M1456" s="135" t="s">
        <v>9737</v>
      </c>
      <c r="N1456" s="133" t="s">
        <v>10482</v>
      </c>
      <c r="O1456" s="254" t="s">
        <v>3548</v>
      </c>
      <c r="P1456" s="254" t="s">
        <v>611</v>
      </c>
      <c r="Q1456" s="254" t="s">
        <v>7480</v>
      </c>
      <c r="R1456" s="257" t="s">
        <v>9189</v>
      </c>
      <c r="S1456" s="313" t="s">
        <v>8932</v>
      </c>
      <c r="T1456" s="257" t="s">
        <v>10779</v>
      </c>
      <c r="U1456" s="134" t="s">
        <v>3085</v>
      </c>
      <c r="V1456" s="164" t="s">
        <v>3472</v>
      </c>
      <c r="W1456" s="302" t="s">
        <v>3547</v>
      </c>
      <c r="X1456" s="143" t="s">
        <v>232</v>
      </c>
      <c r="Y1456" s="97" t="s">
        <v>232</v>
      </c>
      <c r="Z1456" s="255" t="s">
        <v>300</v>
      </c>
      <c r="AA1456" s="306" t="s">
        <v>300</v>
      </c>
      <c r="AB1456" s="259" t="s">
        <v>173</v>
      </c>
      <c r="AC1456" s="133" t="s">
        <v>8270</v>
      </c>
      <c r="AD1456" s="303">
        <f t="shared" si="22"/>
        <v>0</v>
      </c>
      <c r="AE1456" s="254"/>
      <c r="AF1456" s="133" t="e">
        <f>VLOOKUP(N1456,'2021jobs'!A:A,1,0)</f>
        <v>#N/A</v>
      </c>
      <c r="AG1456" s="133" t="e">
        <f>VLOOKUP(Z1456,'2021jobs'!A:A,1,0)</f>
        <v>#N/A</v>
      </c>
      <c r="AH1456" s="256"/>
      <c r="AI1456" s="255"/>
      <c r="AJ1456" s="172"/>
      <c r="AK1456" s="135"/>
      <c r="AL1456" s="98"/>
      <c r="AM1456" s="164"/>
      <c r="AN1456" s="164"/>
      <c r="AO1456" s="5"/>
    </row>
    <row r="1457" spans="1:41" ht="15" customHeight="1" x14ac:dyDescent="0.4">
      <c r="A1457" s="125">
        <v>0</v>
      </c>
      <c r="B1457" s="125">
        <v>0</v>
      </c>
      <c r="C1457" s="125">
        <v>0</v>
      </c>
      <c r="D1457" s="125">
        <v>0</v>
      </c>
      <c r="E1457" s="125">
        <v>0</v>
      </c>
      <c r="F1457" s="125">
        <v>0</v>
      </c>
      <c r="G1457" s="125">
        <v>0</v>
      </c>
      <c r="H1457" s="120">
        <v>1</v>
      </c>
      <c r="I1457" s="125">
        <v>0</v>
      </c>
      <c r="J1457" s="300">
        <v>0</v>
      </c>
      <c r="K1457" s="125">
        <v>0</v>
      </c>
      <c r="L1457" s="125">
        <v>0</v>
      </c>
      <c r="M1457" s="135" t="s">
        <v>9737</v>
      </c>
      <c r="N1457" s="133" t="s">
        <v>10483</v>
      </c>
      <c r="O1457" s="254" t="s">
        <v>3548</v>
      </c>
      <c r="P1457" s="254" t="s">
        <v>433</v>
      </c>
      <c r="Q1457" s="254" t="s">
        <v>7480</v>
      </c>
      <c r="R1457" s="257" t="s">
        <v>9188</v>
      </c>
      <c r="S1457" s="313" t="s">
        <v>8932</v>
      </c>
      <c r="T1457" s="257" t="s">
        <v>10825</v>
      </c>
      <c r="U1457" s="134" t="s">
        <v>3085</v>
      </c>
      <c r="V1457" s="164" t="s">
        <v>3472</v>
      </c>
      <c r="W1457" s="302" t="s">
        <v>3547</v>
      </c>
      <c r="X1457" s="143" t="s">
        <v>232</v>
      </c>
      <c r="Y1457" s="97" t="s">
        <v>232</v>
      </c>
      <c r="Z1457" s="255" t="s">
        <v>300</v>
      </c>
      <c r="AA1457" s="306" t="s">
        <v>300</v>
      </c>
      <c r="AB1457" s="259" t="s">
        <v>173</v>
      </c>
      <c r="AC1457" s="133" t="s">
        <v>8270</v>
      </c>
      <c r="AD1457" s="303">
        <f t="shared" si="22"/>
        <v>0</v>
      </c>
      <c r="AE1457" s="254"/>
      <c r="AF1457" s="133" t="e">
        <f>VLOOKUP(N1457,'2021jobs'!A:A,1,0)</f>
        <v>#N/A</v>
      </c>
      <c r="AG1457" s="133" t="e">
        <f>VLOOKUP(Z1457,'2021jobs'!A:A,1,0)</f>
        <v>#N/A</v>
      </c>
      <c r="AH1457" s="256"/>
      <c r="AI1457" s="255"/>
      <c r="AJ1457" s="172"/>
      <c r="AK1457" s="135"/>
      <c r="AL1457" s="98"/>
      <c r="AM1457" s="164"/>
      <c r="AN1457" s="164"/>
      <c r="AO1457" s="5"/>
    </row>
    <row r="1458" spans="1:41" s="4" customFormat="1" ht="15" customHeight="1" x14ac:dyDescent="0.4">
      <c r="A1458" s="125">
        <v>0</v>
      </c>
      <c r="B1458" s="125">
        <v>0</v>
      </c>
      <c r="C1458" s="125">
        <v>0</v>
      </c>
      <c r="D1458" s="125">
        <v>0</v>
      </c>
      <c r="E1458" s="125">
        <v>0</v>
      </c>
      <c r="F1458" s="125">
        <v>0</v>
      </c>
      <c r="G1458" s="125">
        <v>0</v>
      </c>
      <c r="H1458" s="120">
        <v>1</v>
      </c>
      <c r="I1458" s="125">
        <v>0</v>
      </c>
      <c r="J1458" s="300">
        <v>0</v>
      </c>
      <c r="K1458" s="125">
        <v>0</v>
      </c>
      <c r="L1458" s="125">
        <v>0</v>
      </c>
      <c r="M1458" s="135"/>
      <c r="N1458" s="133" t="s">
        <v>3555</v>
      </c>
      <c r="O1458" s="254" t="s">
        <v>3548</v>
      </c>
      <c r="P1458" s="254" t="s">
        <v>355</v>
      </c>
      <c r="Q1458" s="254" t="s">
        <v>7480</v>
      </c>
      <c r="R1458" s="257" t="s">
        <v>3556</v>
      </c>
      <c r="S1458" s="313" t="s">
        <v>8932</v>
      </c>
      <c r="T1458" s="257" t="s">
        <v>10824</v>
      </c>
      <c r="U1458" s="134" t="s">
        <v>3085</v>
      </c>
      <c r="V1458" s="164" t="s">
        <v>3472</v>
      </c>
      <c r="W1458" s="302" t="s">
        <v>3547</v>
      </c>
      <c r="X1458" s="143" t="s">
        <v>232</v>
      </c>
      <c r="Y1458" s="97" t="s">
        <v>232</v>
      </c>
      <c r="Z1458" s="255" t="s">
        <v>3555</v>
      </c>
      <c r="AA1458" s="106" t="s">
        <v>3557</v>
      </c>
      <c r="AB1458" s="259" t="s">
        <v>173</v>
      </c>
      <c r="AC1458" s="133" t="s">
        <v>8270</v>
      </c>
      <c r="AD1458" s="303">
        <f t="shared" si="22"/>
        <v>1</v>
      </c>
      <c r="AE1458" s="105" t="s">
        <v>7482</v>
      </c>
      <c r="AF1458" s="133" t="str">
        <f>VLOOKUP(N1458,'2021jobs'!A:A,1,0)</f>
        <v>VDPD-P3</v>
      </c>
      <c r="AG1458" s="133" t="str">
        <f>VLOOKUP(Z1458,'2021jobs'!A:A,1,0)</f>
        <v>VDPD-P3</v>
      </c>
      <c r="AH1458" s="256"/>
      <c r="AI1458" s="132" t="s">
        <v>3555</v>
      </c>
      <c r="AJ1458" s="172" t="s">
        <v>239</v>
      </c>
      <c r="AK1458" s="135"/>
      <c r="AL1458" s="98" t="s">
        <v>3547</v>
      </c>
      <c r="AM1458" s="164" t="s">
        <v>3472</v>
      </c>
      <c r="AN1458" s="164" t="s">
        <v>3472</v>
      </c>
      <c r="AO1458" s="5" t="s">
        <v>173</v>
      </c>
    </row>
    <row r="1459" spans="1:41" s="4" customFormat="1" ht="15" customHeight="1" x14ac:dyDescent="0.4">
      <c r="A1459" s="125">
        <v>0</v>
      </c>
      <c r="B1459" s="125">
        <v>0</v>
      </c>
      <c r="C1459" s="125">
        <v>0</v>
      </c>
      <c r="D1459" s="125">
        <v>0</v>
      </c>
      <c r="E1459" s="125">
        <v>0</v>
      </c>
      <c r="F1459" s="125">
        <v>0</v>
      </c>
      <c r="G1459" s="125">
        <v>0</v>
      </c>
      <c r="H1459" s="120">
        <v>1</v>
      </c>
      <c r="I1459" s="125">
        <v>0</v>
      </c>
      <c r="J1459" s="300">
        <v>0</v>
      </c>
      <c r="K1459" s="125">
        <v>0</v>
      </c>
      <c r="L1459" s="125">
        <v>0</v>
      </c>
      <c r="M1459" s="135"/>
      <c r="N1459" s="133" t="s">
        <v>3558</v>
      </c>
      <c r="O1459" s="254" t="s">
        <v>3548</v>
      </c>
      <c r="P1459" s="254" t="s">
        <v>443</v>
      </c>
      <c r="Q1459" s="254" t="s">
        <v>7480</v>
      </c>
      <c r="R1459" s="257" t="s">
        <v>9187</v>
      </c>
      <c r="S1459" s="313" t="s">
        <v>8932</v>
      </c>
      <c r="T1459" s="257" t="s">
        <v>9696</v>
      </c>
      <c r="U1459" s="134" t="s">
        <v>3085</v>
      </c>
      <c r="V1459" s="164" t="s">
        <v>3472</v>
      </c>
      <c r="W1459" s="302" t="s">
        <v>3547</v>
      </c>
      <c r="X1459" s="143" t="s">
        <v>232</v>
      </c>
      <c r="Y1459" s="97" t="s">
        <v>232</v>
      </c>
      <c r="Z1459" s="255" t="s">
        <v>3558</v>
      </c>
      <c r="AA1459" s="106" t="s">
        <v>3559</v>
      </c>
      <c r="AB1459" s="259" t="s">
        <v>173</v>
      </c>
      <c r="AC1459" s="133" t="s">
        <v>8270</v>
      </c>
      <c r="AD1459" s="303">
        <f t="shared" si="22"/>
        <v>1</v>
      </c>
      <c r="AE1459" s="105"/>
      <c r="AF1459" s="133" t="str">
        <f>VLOOKUP(N1459,'2021jobs'!A:A,1,0)</f>
        <v>VDPD-P2</v>
      </c>
      <c r="AG1459" s="133" t="str">
        <f>VLOOKUP(Z1459,'2021jobs'!A:A,1,0)</f>
        <v>VDPD-P2</v>
      </c>
      <c r="AH1459" s="256"/>
      <c r="AI1459" s="132" t="s">
        <v>3558</v>
      </c>
      <c r="AJ1459" s="172" t="s">
        <v>239</v>
      </c>
      <c r="AK1459" s="135"/>
      <c r="AL1459" s="98" t="s">
        <v>3547</v>
      </c>
      <c r="AM1459" s="164" t="s">
        <v>3472</v>
      </c>
      <c r="AN1459" s="164" t="s">
        <v>3472</v>
      </c>
      <c r="AO1459" s="5" t="s">
        <v>173</v>
      </c>
    </row>
    <row r="1460" spans="1:41" ht="15" customHeight="1" x14ac:dyDescent="0.4">
      <c r="A1460" s="125">
        <v>0</v>
      </c>
      <c r="B1460" s="125">
        <v>0</v>
      </c>
      <c r="C1460" s="125">
        <v>0</v>
      </c>
      <c r="D1460" s="125">
        <v>0</v>
      </c>
      <c r="E1460" s="125">
        <v>0</v>
      </c>
      <c r="F1460" s="125">
        <v>0</v>
      </c>
      <c r="G1460" s="125">
        <v>0</v>
      </c>
      <c r="H1460" s="120">
        <v>1</v>
      </c>
      <c r="I1460" s="125">
        <v>0</v>
      </c>
      <c r="J1460" s="300">
        <v>0</v>
      </c>
      <c r="K1460" s="125">
        <v>0</v>
      </c>
      <c r="L1460" s="125">
        <v>0</v>
      </c>
      <c r="M1460" s="135" t="s">
        <v>9737</v>
      </c>
      <c r="N1460" s="133" t="s">
        <v>10484</v>
      </c>
      <c r="O1460" s="254" t="s">
        <v>3548</v>
      </c>
      <c r="P1460" s="254" t="s">
        <v>474</v>
      </c>
      <c r="Q1460" s="254" t="s">
        <v>7480</v>
      </c>
      <c r="R1460" s="257" t="s">
        <v>9185</v>
      </c>
      <c r="S1460" s="313" t="s">
        <v>8932</v>
      </c>
      <c r="T1460" s="257" t="s">
        <v>10823</v>
      </c>
      <c r="U1460" s="134" t="s">
        <v>3085</v>
      </c>
      <c r="V1460" s="164" t="s">
        <v>3472</v>
      </c>
      <c r="W1460" s="302" t="s">
        <v>3547</v>
      </c>
      <c r="X1460" s="143" t="s">
        <v>232</v>
      </c>
      <c r="Y1460" s="97" t="s">
        <v>232</v>
      </c>
      <c r="Z1460" s="255" t="s">
        <v>300</v>
      </c>
      <c r="AA1460" s="306" t="s">
        <v>300</v>
      </c>
      <c r="AB1460" s="259" t="s">
        <v>173</v>
      </c>
      <c r="AC1460" s="133" t="s">
        <v>8270</v>
      </c>
      <c r="AD1460" s="303">
        <f t="shared" si="22"/>
        <v>0</v>
      </c>
      <c r="AE1460" s="254"/>
      <c r="AF1460" s="133" t="e">
        <f>VLOOKUP(N1460,'2021jobs'!A:A,1,0)</f>
        <v>#N/A</v>
      </c>
      <c r="AG1460" s="133" t="e">
        <f>VLOOKUP(Z1460,'2021jobs'!A:A,1,0)</f>
        <v>#N/A</v>
      </c>
      <c r="AH1460" s="256"/>
      <c r="AI1460" s="255"/>
      <c r="AJ1460" s="172"/>
      <c r="AK1460" s="135"/>
      <c r="AL1460" s="98"/>
      <c r="AM1460" s="164"/>
      <c r="AN1460" s="164"/>
      <c r="AO1460" s="5"/>
    </row>
    <row r="1461" spans="1:41" ht="15" customHeight="1" x14ac:dyDescent="0.4">
      <c r="A1461" s="125">
        <v>0</v>
      </c>
      <c r="B1461" s="125">
        <v>0</v>
      </c>
      <c r="C1461" s="125">
        <v>0</v>
      </c>
      <c r="D1461" s="125">
        <v>0</v>
      </c>
      <c r="E1461" s="125">
        <v>0</v>
      </c>
      <c r="F1461" s="125">
        <v>0</v>
      </c>
      <c r="G1461" s="125">
        <v>0</v>
      </c>
      <c r="H1461" s="120">
        <v>1</v>
      </c>
      <c r="I1461" s="125">
        <v>0</v>
      </c>
      <c r="J1461" s="300">
        <v>0</v>
      </c>
      <c r="K1461" s="125">
        <v>0</v>
      </c>
      <c r="L1461" s="125">
        <v>0</v>
      </c>
      <c r="M1461" s="135" t="s">
        <v>9737</v>
      </c>
      <c r="N1461" s="133" t="s">
        <v>10485</v>
      </c>
      <c r="O1461" s="254" t="s">
        <v>3561</v>
      </c>
      <c r="P1461" s="254" t="s">
        <v>611</v>
      </c>
      <c r="Q1461" s="254" t="s">
        <v>7480</v>
      </c>
      <c r="R1461" s="257" t="s">
        <v>9762</v>
      </c>
      <c r="S1461" s="313" t="s">
        <v>8933</v>
      </c>
      <c r="T1461" s="257" t="s">
        <v>10779</v>
      </c>
      <c r="U1461" s="134" t="s">
        <v>3085</v>
      </c>
      <c r="V1461" s="164" t="s">
        <v>3472</v>
      </c>
      <c r="W1461" s="302" t="s">
        <v>3560</v>
      </c>
      <c r="X1461" s="143" t="s">
        <v>232</v>
      </c>
      <c r="Y1461" s="97" t="s">
        <v>232</v>
      </c>
      <c r="Z1461" s="255" t="s">
        <v>300</v>
      </c>
      <c r="AA1461" s="306" t="s">
        <v>300</v>
      </c>
      <c r="AB1461" s="259" t="s">
        <v>173</v>
      </c>
      <c r="AC1461" s="133" t="s">
        <v>8271</v>
      </c>
      <c r="AD1461" s="303">
        <f t="shared" si="22"/>
        <v>0</v>
      </c>
      <c r="AE1461" s="254"/>
      <c r="AF1461" s="133" t="e">
        <f>VLOOKUP(N1461,'2021jobs'!A:A,1,0)</f>
        <v>#N/A</v>
      </c>
      <c r="AG1461" s="133" t="e">
        <f>VLOOKUP(Z1461,'2021jobs'!A:A,1,0)</f>
        <v>#N/A</v>
      </c>
      <c r="AH1461" s="256"/>
      <c r="AI1461" s="255"/>
      <c r="AJ1461" s="172"/>
      <c r="AK1461" s="135"/>
      <c r="AL1461" s="98"/>
      <c r="AM1461" s="164"/>
      <c r="AN1461" s="164"/>
      <c r="AO1461" s="5"/>
    </row>
    <row r="1462" spans="1:41" s="4" customFormat="1" ht="15" customHeight="1" x14ac:dyDescent="0.4">
      <c r="A1462" s="125">
        <v>0</v>
      </c>
      <c r="B1462" s="125">
        <v>0</v>
      </c>
      <c r="C1462" s="125">
        <v>0</v>
      </c>
      <c r="D1462" s="125">
        <v>0</v>
      </c>
      <c r="E1462" s="125">
        <v>0</v>
      </c>
      <c r="F1462" s="125">
        <v>0</v>
      </c>
      <c r="G1462" s="125">
        <v>0</v>
      </c>
      <c r="H1462" s="120">
        <v>1</v>
      </c>
      <c r="I1462" s="125">
        <v>0</v>
      </c>
      <c r="J1462" s="300">
        <v>0</v>
      </c>
      <c r="K1462" s="125">
        <v>0</v>
      </c>
      <c r="L1462" s="125">
        <v>0</v>
      </c>
      <c r="M1462" s="135"/>
      <c r="N1462" s="133" t="s">
        <v>3562</v>
      </c>
      <c r="O1462" s="254" t="s">
        <v>3561</v>
      </c>
      <c r="P1462" s="254" t="s">
        <v>433</v>
      </c>
      <c r="Q1462" s="254" t="s">
        <v>7480</v>
      </c>
      <c r="R1462" s="257" t="s">
        <v>9763</v>
      </c>
      <c r="S1462" s="313" t="s">
        <v>8933</v>
      </c>
      <c r="T1462" s="257" t="s">
        <v>10825</v>
      </c>
      <c r="U1462" s="134" t="s">
        <v>3085</v>
      </c>
      <c r="V1462" s="164" t="s">
        <v>3472</v>
      </c>
      <c r="W1462" s="302" t="s">
        <v>3560</v>
      </c>
      <c r="X1462" s="143" t="s">
        <v>232</v>
      </c>
      <c r="Y1462" s="97" t="s">
        <v>232</v>
      </c>
      <c r="Z1462" s="255" t="s">
        <v>3562</v>
      </c>
      <c r="AA1462" s="106" t="s">
        <v>3563</v>
      </c>
      <c r="AB1462" s="259" t="s">
        <v>173</v>
      </c>
      <c r="AC1462" s="133" t="s">
        <v>8271</v>
      </c>
      <c r="AD1462" s="303">
        <f t="shared" si="22"/>
        <v>1</v>
      </c>
      <c r="AE1462" s="105"/>
      <c r="AF1462" s="133" t="str">
        <f>VLOOKUP(N1462,'2021jobs'!A:A,1,0)</f>
        <v>VDED-P4</v>
      </c>
      <c r="AG1462" s="133" t="str">
        <f>VLOOKUP(Z1462,'2021jobs'!A:A,1,0)</f>
        <v>VDED-P4</v>
      </c>
      <c r="AH1462" s="256"/>
      <c r="AI1462" s="132" t="s">
        <v>3562</v>
      </c>
      <c r="AJ1462" s="172" t="s">
        <v>239</v>
      </c>
      <c r="AK1462" s="135"/>
      <c r="AL1462" s="98" t="s">
        <v>3560</v>
      </c>
      <c r="AM1462" s="164" t="s">
        <v>3472</v>
      </c>
      <c r="AN1462" s="164" t="s">
        <v>3472</v>
      </c>
      <c r="AO1462" s="5" t="s">
        <v>173</v>
      </c>
    </row>
    <row r="1463" spans="1:41" s="4" customFormat="1" ht="15" customHeight="1" x14ac:dyDescent="0.4">
      <c r="A1463" s="125">
        <v>0</v>
      </c>
      <c r="B1463" s="125">
        <v>0</v>
      </c>
      <c r="C1463" s="125">
        <v>0</v>
      </c>
      <c r="D1463" s="125">
        <v>0</v>
      </c>
      <c r="E1463" s="125">
        <v>0</v>
      </c>
      <c r="F1463" s="125">
        <v>0</v>
      </c>
      <c r="G1463" s="125">
        <v>0</v>
      </c>
      <c r="H1463" s="120">
        <v>1</v>
      </c>
      <c r="I1463" s="125">
        <v>0</v>
      </c>
      <c r="J1463" s="300">
        <v>0</v>
      </c>
      <c r="K1463" s="125">
        <v>0</v>
      </c>
      <c r="L1463" s="125">
        <v>0</v>
      </c>
      <c r="M1463" s="135"/>
      <c r="N1463" s="133" t="s">
        <v>3564</v>
      </c>
      <c r="O1463" s="254" t="s">
        <v>3561</v>
      </c>
      <c r="P1463" s="254" t="s">
        <v>355</v>
      </c>
      <c r="Q1463" s="254" t="s">
        <v>7480</v>
      </c>
      <c r="R1463" s="257" t="s">
        <v>9764</v>
      </c>
      <c r="S1463" s="313" t="s">
        <v>8933</v>
      </c>
      <c r="T1463" s="257" t="s">
        <v>10824</v>
      </c>
      <c r="U1463" s="134" t="s">
        <v>3085</v>
      </c>
      <c r="V1463" s="164" t="s">
        <v>3472</v>
      </c>
      <c r="W1463" s="302" t="s">
        <v>3560</v>
      </c>
      <c r="X1463" s="143" t="s">
        <v>232</v>
      </c>
      <c r="Y1463" s="97" t="s">
        <v>232</v>
      </c>
      <c r="Z1463" s="255" t="s">
        <v>3564</v>
      </c>
      <c r="AA1463" s="106" t="s">
        <v>3565</v>
      </c>
      <c r="AB1463" s="259" t="s">
        <v>173</v>
      </c>
      <c r="AC1463" s="133" t="s">
        <v>8271</v>
      </c>
      <c r="AD1463" s="303">
        <f t="shared" si="22"/>
        <v>1</v>
      </c>
      <c r="AE1463" s="105" t="s">
        <v>7482</v>
      </c>
      <c r="AF1463" s="133" t="str">
        <f>VLOOKUP(N1463,'2021jobs'!A:A,1,0)</f>
        <v>VDED-P3</v>
      </c>
      <c r="AG1463" s="133" t="str">
        <f>VLOOKUP(Z1463,'2021jobs'!A:A,1,0)</f>
        <v>VDED-P3</v>
      </c>
      <c r="AH1463" s="256"/>
      <c r="AI1463" s="132" t="s">
        <v>3564</v>
      </c>
      <c r="AJ1463" s="172" t="s">
        <v>239</v>
      </c>
      <c r="AK1463" s="135"/>
      <c r="AL1463" s="98" t="s">
        <v>3560</v>
      </c>
      <c r="AM1463" s="164" t="s">
        <v>3472</v>
      </c>
      <c r="AN1463" s="164" t="s">
        <v>3472</v>
      </c>
      <c r="AO1463" s="5" t="s">
        <v>173</v>
      </c>
    </row>
    <row r="1464" spans="1:41" ht="15" customHeight="1" x14ac:dyDescent="0.4">
      <c r="A1464" s="125">
        <v>0</v>
      </c>
      <c r="B1464" s="125">
        <v>0</v>
      </c>
      <c r="C1464" s="125">
        <v>0</v>
      </c>
      <c r="D1464" s="125">
        <v>0</v>
      </c>
      <c r="E1464" s="125">
        <v>0</v>
      </c>
      <c r="F1464" s="125">
        <v>0</v>
      </c>
      <c r="G1464" s="125">
        <v>0</v>
      </c>
      <c r="H1464" s="120">
        <v>1</v>
      </c>
      <c r="I1464" s="125">
        <v>0</v>
      </c>
      <c r="J1464" s="300">
        <v>0</v>
      </c>
      <c r="K1464" s="125">
        <v>0</v>
      </c>
      <c r="L1464" s="125">
        <v>0</v>
      </c>
      <c r="M1464" s="135" t="s">
        <v>9737</v>
      </c>
      <c r="N1464" s="133" t="s">
        <v>10486</v>
      </c>
      <c r="O1464" s="254" t="s">
        <v>3561</v>
      </c>
      <c r="P1464" s="254" t="s">
        <v>443</v>
      </c>
      <c r="Q1464" s="254" t="s">
        <v>7480</v>
      </c>
      <c r="R1464" s="257" t="s">
        <v>9765</v>
      </c>
      <c r="S1464" s="313" t="s">
        <v>8933</v>
      </c>
      <c r="T1464" s="257" t="s">
        <v>9696</v>
      </c>
      <c r="U1464" s="134" t="s">
        <v>3085</v>
      </c>
      <c r="V1464" s="164" t="s">
        <v>3472</v>
      </c>
      <c r="W1464" s="302" t="s">
        <v>3560</v>
      </c>
      <c r="X1464" s="143" t="s">
        <v>232</v>
      </c>
      <c r="Y1464" s="97" t="s">
        <v>232</v>
      </c>
      <c r="Z1464" s="255" t="s">
        <v>300</v>
      </c>
      <c r="AA1464" s="306" t="s">
        <v>300</v>
      </c>
      <c r="AB1464" s="259" t="s">
        <v>173</v>
      </c>
      <c r="AC1464" s="133" t="s">
        <v>8271</v>
      </c>
      <c r="AD1464" s="303">
        <f t="shared" si="22"/>
        <v>0</v>
      </c>
      <c r="AE1464" s="254"/>
      <c r="AF1464" s="133" t="e">
        <f>VLOOKUP(N1464,'2021jobs'!A:A,1,0)</f>
        <v>#N/A</v>
      </c>
      <c r="AG1464" s="133" t="e">
        <f>VLOOKUP(Z1464,'2021jobs'!A:A,1,0)</f>
        <v>#N/A</v>
      </c>
      <c r="AH1464" s="256"/>
      <c r="AI1464" s="255"/>
      <c r="AJ1464" s="172"/>
      <c r="AK1464" s="135"/>
      <c r="AL1464" s="98"/>
      <c r="AM1464" s="164"/>
      <c r="AN1464" s="164"/>
      <c r="AO1464" s="5"/>
    </row>
    <row r="1465" spans="1:41" ht="15" customHeight="1" x14ac:dyDescent="0.4">
      <c r="A1465" s="125">
        <v>0</v>
      </c>
      <c r="B1465" s="125">
        <v>0</v>
      </c>
      <c r="C1465" s="125">
        <v>0</v>
      </c>
      <c r="D1465" s="125">
        <v>0</v>
      </c>
      <c r="E1465" s="125">
        <v>0</v>
      </c>
      <c r="F1465" s="125">
        <v>0</v>
      </c>
      <c r="G1465" s="125">
        <v>0</v>
      </c>
      <c r="H1465" s="120">
        <v>1</v>
      </c>
      <c r="I1465" s="125">
        <v>0</v>
      </c>
      <c r="J1465" s="300">
        <v>0</v>
      </c>
      <c r="K1465" s="125">
        <v>0</v>
      </c>
      <c r="L1465" s="125">
        <v>0</v>
      </c>
      <c r="M1465" s="135" t="s">
        <v>9737</v>
      </c>
      <c r="N1465" s="133" t="s">
        <v>10487</v>
      </c>
      <c r="O1465" s="254" t="s">
        <v>3561</v>
      </c>
      <c r="P1465" s="254" t="s">
        <v>474</v>
      </c>
      <c r="Q1465" s="254" t="s">
        <v>7480</v>
      </c>
      <c r="R1465" s="257" t="s">
        <v>9766</v>
      </c>
      <c r="S1465" s="313" t="s">
        <v>8933</v>
      </c>
      <c r="T1465" s="257" t="s">
        <v>10823</v>
      </c>
      <c r="U1465" s="134" t="s">
        <v>3085</v>
      </c>
      <c r="V1465" s="164" t="s">
        <v>3472</v>
      </c>
      <c r="W1465" s="302" t="s">
        <v>3560</v>
      </c>
      <c r="X1465" s="143" t="s">
        <v>232</v>
      </c>
      <c r="Y1465" s="97" t="s">
        <v>232</v>
      </c>
      <c r="Z1465" s="255" t="s">
        <v>300</v>
      </c>
      <c r="AA1465" s="306" t="s">
        <v>300</v>
      </c>
      <c r="AB1465" s="259" t="s">
        <v>173</v>
      </c>
      <c r="AC1465" s="133" t="s">
        <v>8271</v>
      </c>
      <c r="AD1465" s="303">
        <f t="shared" si="22"/>
        <v>0</v>
      </c>
      <c r="AE1465" s="254"/>
      <c r="AF1465" s="133" t="e">
        <f>VLOOKUP(N1465,'2021jobs'!A:A,1,0)</f>
        <v>#N/A</v>
      </c>
      <c r="AG1465" s="133" t="e">
        <f>VLOOKUP(Z1465,'2021jobs'!A:A,1,0)</f>
        <v>#N/A</v>
      </c>
      <c r="AH1465" s="256"/>
      <c r="AI1465" s="255"/>
      <c r="AJ1465" s="172"/>
      <c r="AK1465" s="135"/>
      <c r="AL1465" s="98"/>
      <c r="AM1465" s="164"/>
      <c r="AN1465" s="164"/>
      <c r="AO1465" s="5"/>
    </row>
    <row r="1466" spans="1:41" s="4" customFormat="1" ht="15" customHeight="1" x14ac:dyDescent="0.4">
      <c r="A1466" s="125">
        <v>0</v>
      </c>
      <c r="B1466" s="125">
        <v>0</v>
      </c>
      <c r="C1466" s="125">
        <v>0</v>
      </c>
      <c r="D1466" s="125">
        <v>0</v>
      </c>
      <c r="E1466" s="125">
        <v>0</v>
      </c>
      <c r="F1466" s="125">
        <v>0</v>
      </c>
      <c r="G1466" s="125">
        <v>0</v>
      </c>
      <c r="H1466" s="120">
        <v>1</v>
      </c>
      <c r="I1466" s="125">
        <v>0</v>
      </c>
      <c r="J1466" s="300">
        <v>0</v>
      </c>
      <c r="K1466" s="125">
        <v>0</v>
      </c>
      <c r="L1466" s="125">
        <v>0</v>
      </c>
      <c r="M1466" s="135"/>
      <c r="N1466" s="133" t="s">
        <v>3568</v>
      </c>
      <c r="O1466" s="254" t="s">
        <v>3567</v>
      </c>
      <c r="P1466" s="254" t="s">
        <v>433</v>
      </c>
      <c r="Q1466" s="254" t="s">
        <v>7480</v>
      </c>
      <c r="R1466" s="257" t="s">
        <v>3569</v>
      </c>
      <c r="S1466" s="313" t="s">
        <v>8934</v>
      </c>
      <c r="T1466" s="257" t="s">
        <v>10825</v>
      </c>
      <c r="U1466" s="134" t="s">
        <v>3085</v>
      </c>
      <c r="V1466" s="164" t="s">
        <v>3472</v>
      </c>
      <c r="W1466" s="302" t="s">
        <v>3566</v>
      </c>
      <c r="X1466" s="143" t="s">
        <v>232</v>
      </c>
      <c r="Y1466" s="97" t="s">
        <v>232</v>
      </c>
      <c r="Z1466" s="255" t="s">
        <v>3568</v>
      </c>
      <c r="AA1466" s="106" t="s">
        <v>3570</v>
      </c>
      <c r="AB1466" s="259" t="s">
        <v>173</v>
      </c>
      <c r="AC1466" s="133" t="s">
        <v>8272</v>
      </c>
      <c r="AD1466" s="303">
        <f t="shared" si="22"/>
        <v>1</v>
      </c>
      <c r="AE1466" s="105"/>
      <c r="AF1466" s="133" t="str">
        <f>VLOOKUP(N1466,'2021jobs'!A:A,1,0)</f>
        <v>CAOP-P4</v>
      </c>
      <c r="AG1466" s="133" t="str">
        <f>VLOOKUP(Z1466,'2021jobs'!A:A,1,0)</f>
        <v>CAOP-P4</v>
      </c>
      <c r="AH1466" s="256"/>
      <c r="AI1466" s="132" t="s">
        <v>3568</v>
      </c>
      <c r="AJ1466" s="172" t="s">
        <v>239</v>
      </c>
      <c r="AK1466" s="135"/>
      <c r="AL1466" s="98" t="s">
        <v>3566</v>
      </c>
      <c r="AM1466" s="164" t="s">
        <v>3472</v>
      </c>
      <c r="AN1466" s="164" t="s">
        <v>3472</v>
      </c>
      <c r="AO1466" s="5" t="s">
        <v>173</v>
      </c>
    </row>
    <row r="1467" spans="1:41" s="4" customFormat="1" ht="15" customHeight="1" x14ac:dyDescent="0.4">
      <c r="A1467" s="125">
        <v>0</v>
      </c>
      <c r="B1467" s="125">
        <v>0</v>
      </c>
      <c r="C1467" s="125">
        <v>0</v>
      </c>
      <c r="D1467" s="125">
        <v>0</v>
      </c>
      <c r="E1467" s="125">
        <v>0</v>
      </c>
      <c r="F1467" s="125">
        <v>0</v>
      </c>
      <c r="G1467" s="125">
        <v>0</v>
      </c>
      <c r="H1467" s="120">
        <v>1</v>
      </c>
      <c r="I1467" s="125">
        <v>0</v>
      </c>
      <c r="J1467" s="300">
        <v>0</v>
      </c>
      <c r="K1467" s="125">
        <v>0</v>
      </c>
      <c r="L1467" s="125">
        <v>0</v>
      </c>
      <c r="M1467" s="135"/>
      <c r="N1467" s="133" t="s">
        <v>3571</v>
      </c>
      <c r="O1467" s="254" t="s">
        <v>3567</v>
      </c>
      <c r="P1467" s="254" t="s">
        <v>355</v>
      </c>
      <c r="Q1467" s="254" t="s">
        <v>7480</v>
      </c>
      <c r="R1467" s="257" t="s">
        <v>3566</v>
      </c>
      <c r="S1467" s="313" t="s">
        <v>8934</v>
      </c>
      <c r="T1467" s="257" t="s">
        <v>10824</v>
      </c>
      <c r="U1467" s="134" t="s">
        <v>3085</v>
      </c>
      <c r="V1467" s="164" t="s">
        <v>3472</v>
      </c>
      <c r="W1467" s="302" t="s">
        <v>3566</v>
      </c>
      <c r="X1467" s="143" t="s">
        <v>232</v>
      </c>
      <c r="Y1467" s="97" t="s">
        <v>232</v>
      </c>
      <c r="Z1467" s="255" t="s">
        <v>3571</v>
      </c>
      <c r="AA1467" s="106" t="s">
        <v>3572</v>
      </c>
      <c r="AB1467" s="259" t="s">
        <v>173</v>
      </c>
      <c r="AC1467" s="133" t="s">
        <v>8272</v>
      </c>
      <c r="AD1467" s="303">
        <f t="shared" si="22"/>
        <v>1</v>
      </c>
      <c r="AE1467" s="105" t="s">
        <v>7482</v>
      </c>
      <c r="AF1467" s="133" t="str">
        <f>VLOOKUP(N1467,'2021jobs'!A:A,1,0)</f>
        <v>CAOP-P3</v>
      </c>
      <c r="AG1467" s="133" t="str">
        <f>VLOOKUP(Z1467,'2021jobs'!A:A,1,0)</f>
        <v>CAOP-P3</v>
      </c>
      <c r="AH1467" s="256"/>
      <c r="AI1467" s="132" t="s">
        <v>3571</v>
      </c>
      <c r="AJ1467" s="172" t="s">
        <v>239</v>
      </c>
      <c r="AK1467" s="135"/>
      <c r="AL1467" s="98" t="s">
        <v>3566</v>
      </c>
      <c r="AM1467" s="164" t="s">
        <v>3472</v>
      </c>
      <c r="AN1467" s="164" t="s">
        <v>3472</v>
      </c>
      <c r="AO1467" s="5" t="s">
        <v>173</v>
      </c>
    </row>
    <row r="1468" spans="1:41" ht="15" customHeight="1" x14ac:dyDescent="0.4">
      <c r="A1468" s="125">
        <v>0</v>
      </c>
      <c r="B1468" s="125">
        <v>0</v>
      </c>
      <c r="C1468" s="125">
        <v>0</v>
      </c>
      <c r="D1468" s="125">
        <v>0</v>
      </c>
      <c r="E1468" s="125">
        <v>0</v>
      </c>
      <c r="F1468" s="125">
        <v>0</v>
      </c>
      <c r="G1468" s="125">
        <v>0</v>
      </c>
      <c r="H1468" s="120">
        <v>1</v>
      </c>
      <c r="I1468" s="125">
        <v>0</v>
      </c>
      <c r="J1468" s="300">
        <v>0</v>
      </c>
      <c r="K1468" s="125">
        <v>0</v>
      </c>
      <c r="L1468" s="125">
        <v>0</v>
      </c>
      <c r="M1468" s="135" t="s">
        <v>9737</v>
      </c>
      <c r="N1468" s="133" t="s">
        <v>10488</v>
      </c>
      <c r="O1468" s="254" t="s">
        <v>3574</v>
      </c>
      <c r="P1468" s="254" t="s">
        <v>453</v>
      </c>
      <c r="Q1468" s="110" t="s">
        <v>7479</v>
      </c>
      <c r="R1468" s="257" t="s">
        <v>8991</v>
      </c>
      <c r="S1468" s="313" t="s">
        <v>8935</v>
      </c>
      <c r="T1468" s="257" t="s">
        <v>9701</v>
      </c>
      <c r="U1468" s="134" t="s">
        <v>3085</v>
      </c>
      <c r="V1468" s="164" t="s">
        <v>85</v>
      </c>
      <c r="W1468" s="302" t="s">
        <v>3573</v>
      </c>
      <c r="X1468" s="143" t="s">
        <v>232</v>
      </c>
      <c r="Y1468" s="97" t="s">
        <v>232</v>
      </c>
      <c r="Z1468" s="255" t="s">
        <v>300</v>
      </c>
      <c r="AA1468" s="306" t="s">
        <v>300</v>
      </c>
      <c r="AB1468" s="259" t="s">
        <v>173</v>
      </c>
      <c r="AC1468" s="133" t="s">
        <v>8273</v>
      </c>
      <c r="AD1468" s="303">
        <f t="shared" si="22"/>
        <v>0</v>
      </c>
      <c r="AE1468" s="254"/>
      <c r="AF1468" s="133" t="e">
        <f>VLOOKUP(N1468,'2021jobs'!A:A,1,0)</f>
        <v>#N/A</v>
      </c>
      <c r="AG1468" s="133" t="e">
        <f>VLOOKUP(Z1468,'2021jobs'!A:A,1,0)</f>
        <v>#N/A</v>
      </c>
      <c r="AH1468" s="256"/>
      <c r="AI1468" s="255"/>
      <c r="AJ1468" s="172"/>
      <c r="AK1468" s="135"/>
      <c r="AL1468" s="98"/>
      <c r="AM1468" s="164"/>
      <c r="AN1468" s="164"/>
      <c r="AO1468" s="5"/>
    </row>
    <row r="1469" spans="1:41" s="4" customFormat="1" ht="15" customHeight="1" x14ac:dyDescent="0.4">
      <c r="A1469" s="125">
        <v>0</v>
      </c>
      <c r="B1469" s="125">
        <v>0</v>
      </c>
      <c r="C1469" s="125">
        <v>0</v>
      </c>
      <c r="D1469" s="125">
        <v>0</v>
      </c>
      <c r="E1469" s="125">
        <v>0</v>
      </c>
      <c r="F1469" s="125">
        <v>0</v>
      </c>
      <c r="G1469" s="125">
        <v>0</v>
      </c>
      <c r="H1469" s="120">
        <v>1</v>
      </c>
      <c r="I1469" s="125">
        <v>0</v>
      </c>
      <c r="J1469" s="300">
        <v>0</v>
      </c>
      <c r="K1469" s="125">
        <v>0</v>
      </c>
      <c r="L1469" s="125">
        <v>0</v>
      </c>
      <c r="M1469" s="135"/>
      <c r="N1469" s="133" t="s">
        <v>3575</v>
      </c>
      <c r="O1469" s="254" t="s">
        <v>3574</v>
      </c>
      <c r="P1469" s="254" t="s">
        <v>352</v>
      </c>
      <c r="Q1469" s="110" t="s">
        <v>7479</v>
      </c>
      <c r="R1469" s="257" t="s">
        <v>8990</v>
      </c>
      <c r="S1469" s="313" t="s">
        <v>8935</v>
      </c>
      <c r="T1469" s="257" t="s">
        <v>9700</v>
      </c>
      <c r="U1469" s="134" t="s">
        <v>3085</v>
      </c>
      <c r="V1469" s="164" t="s">
        <v>85</v>
      </c>
      <c r="W1469" s="302" t="s">
        <v>3573</v>
      </c>
      <c r="X1469" s="143" t="s">
        <v>232</v>
      </c>
      <c r="Y1469" s="97" t="s">
        <v>232</v>
      </c>
      <c r="Z1469" s="255" t="s">
        <v>3575</v>
      </c>
      <c r="AA1469" s="106" t="s">
        <v>3576</v>
      </c>
      <c r="AB1469" s="259" t="s">
        <v>173</v>
      </c>
      <c r="AC1469" s="133" t="s">
        <v>8273</v>
      </c>
      <c r="AD1469" s="303">
        <f t="shared" si="22"/>
        <v>1</v>
      </c>
      <c r="AE1469" s="105"/>
      <c r="AF1469" s="133" t="str">
        <f>VLOOKUP(N1469,'2021jobs'!A:A,1,0)</f>
        <v>PRAN-D1</v>
      </c>
      <c r="AG1469" s="133" t="str">
        <f>VLOOKUP(Z1469,'2021jobs'!A:A,1,0)</f>
        <v>PRAN-D1</v>
      </c>
      <c r="AH1469" s="256"/>
      <c r="AI1469" s="132" t="s">
        <v>3575</v>
      </c>
      <c r="AJ1469" s="172" t="s">
        <v>239</v>
      </c>
      <c r="AK1469" s="135"/>
      <c r="AL1469" s="98" t="s">
        <v>3573</v>
      </c>
      <c r="AM1469" s="164" t="s">
        <v>85</v>
      </c>
      <c r="AN1469" s="164" t="s">
        <v>85</v>
      </c>
      <c r="AO1469" s="5" t="s">
        <v>173</v>
      </c>
    </row>
    <row r="1470" spans="1:41" ht="15" customHeight="1" x14ac:dyDescent="0.4">
      <c r="A1470" s="125">
        <v>0</v>
      </c>
      <c r="B1470" s="125">
        <v>0</v>
      </c>
      <c r="C1470" s="125">
        <v>0</v>
      </c>
      <c r="D1470" s="125">
        <v>0</v>
      </c>
      <c r="E1470" s="125">
        <v>0</v>
      </c>
      <c r="F1470" s="125">
        <v>0</v>
      </c>
      <c r="G1470" s="125">
        <v>0</v>
      </c>
      <c r="H1470" s="120">
        <v>1</v>
      </c>
      <c r="I1470" s="125">
        <v>0</v>
      </c>
      <c r="J1470" s="300">
        <v>0</v>
      </c>
      <c r="K1470" s="125">
        <v>0</v>
      </c>
      <c r="L1470" s="125">
        <v>0</v>
      </c>
      <c r="M1470" s="135" t="s">
        <v>9737</v>
      </c>
      <c r="N1470" s="133" t="s">
        <v>10489</v>
      </c>
      <c r="O1470" s="254" t="s">
        <v>3574</v>
      </c>
      <c r="P1470" s="254" t="s">
        <v>415</v>
      </c>
      <c r="Q1470" s="110" t="s">
        <v>7479</v>
      </c>
      <c r="R1470" s="257" t="s">
        <v>8989</v>
      </c>
      <c r="S1470" s="313" t="s">
        <v>8935</v>
      </c>
      <c r="T1470" s="257" t="s">
        <v>9698</v>
      </c>
      <c r="U1470" s="134" t="s">
        <v>3085</v>
      </c>
      <c r="V1470" s="164" t="s">
        <v>85</v>
      </c>
      <c r="W1470" s="302" t="s">
        <v>3573</v>
      </c>
      <c r="X1470" s="143" t="s">
        <v>232</v>
      </c>
      <c r="Y1470" s="97" t="s">
        <v>232</v>
      </c>
      <c r="Z1470" s="255" t="s">
        <v>300</v>
      </c>
      <c r="AA1470" s="306" t="s">
        <v>300</v>
      </c>
      <c r="AB1470" s="259" t="s">
        <v>173</v>
      </c>
      <c r="AC1470" s="133" t="s">
        <v>8273</v>
      </c>
      <c r="AD1470" s="303">
        <f t="shared" si="22"/>
        <v>0</v>
      </c>
      <c r="AE1470" s="254"/>
      <c r="AF1470" s="133" t="e">
        <f>VLOOKUP(N1470,'2021jobs'!A:A,1,0)</f>
        <v>#N/A</v>
      </c>
      <c r="AG1470" s="133" t="e">
        <f>VLOOKUP(Z1470,'2021jobs'!A:A,1,0)</f>
        <v>#N/A</v>
      </c>
      <c r="AH1470" s="256"/>
      <c r="AI1470" s="255"/>
      <c r="AJ1470" s="172"/>
      <c r="AK1470" s="135"/>
      <c r="AL1470" s="98"/>
      <c r="AM1470" s="164"/>
      <c r="AN1470" s="164"/>
      <c r="AO1470" s="5"/>
    </row>
    <row r="1471" spans="1:41" s="4" customFormat="1" ht="15" customHeight="1" x14ac:dyDescent="0.4">
      <c r="A1471" s="125">
        <v>0</v>
      </c>
      <c r="B1471" s="125">
        <v>0</v>
      </c>
      <c r="C1471" s="125">
        <v>0</v>
      </c>
      <c r="D1471" s="125">
        <v>0</v>
      </c>
      <c r="E1471" s="125">
        <v>0</v>
      </c>
      <c r="F1471" s="125">
        <v>0</v>
      </c>
      <c r="G1471" s="125">
        <v>0</v>
      </c>
      <c r="H1471" s="120">
        <v>1</v>
      </c>
      <c r="I1471" s="125">
        <v>0</v>
      </c>
      <c r="J1471" s="300">
        <v>0</v>
      </c>
      <c r="K1471" s="125">
        <v>0</v>
      </c>
      <c r="L1471" s="125">
        <v>0</v>
      </c>
      <c r="M1471" s="135"/>
      <c r="N1471" s="133" t="s">
        <v>3577</v>
      </c>
      <c r="O1471" s="254" t="s">
        <v>3574</v>
      </c>
      <c r="P1471" s="254" t="s">
        <v>363</v>
      </c>
      <c r="Q1471" s="105" t="s">
        <v>7479</v>
      </c>
      <c r="R1471" s="257" t="s">
        <v>8988</v>
      </c>
      <c r="S1471" s="313" t="s">
        <v>8935</v>
      </c>
      <c r="T1471" s="257" t="s">
        <v>9699</v>
      </c>
      <c r="U1471" s="134" t="s">
        <v>3085</v>
      </c>
      <c r="V1471" s="164" t="s">
        <v>85</v>
      </c>
      <c r="W1471" s="302" t="s">
        <v>3573</v>
      </c>
      <c r="X1471" s="143" t="s">
        <v>232</v>
      </c>
      <c r="Y1471" s="97" t="s">
        <v>232</v>
      </c>
      <c r="Z1471" s="255" t="s">
        <v>3577</v>
      </c>
      <c r="AA1471" s="106" t="s">
        <v>3578</v>
      </c>
      <c r="AB1471" s="259" t="s">
        <v>173</v>
      </c>
      <c r="AC1471" s="133" t="s">
        <v>8273</v>
      </c>
      <c r="AD1471" s="303">
        <f t="shared" si="22"/>
        <v>1</v>
      </c>
      <c r="AE1471" s="105" t="s">
        <v>7482</v>
      </c>
      <c r="AF1471" s="133" t="str">
        <f>VLOOKUP(N1471,'2021jobs'!A:A,1,0)</f>
        <v>PRAN-M1</v>
      </c>
      <c r="AG1471" s="133" t="str">
        <f>VLOOKUP(Z1471,'2021jobs'!A:A,1,0)</f>
        <v>PRAN-M1</v>
      </c>
      <c r="AH1471" s="256"/>
      <c r="AI1471" s="132" t="s">
        <v>3577</v>
      </c>
      <c r="AJ1471" s="172" t="s">
        <v>239</v>
      </c>
      <c r="AK1471" s="135"/>
      <c r="AL1471" s="98" t="s">
        <v>3573</v>
      </c>
      <c r="AM1471" s="164" t="s">
        <v>85</v>
      </c>
      <c r="AN1471" s="164" t="s">
        <v>85</v>
      </c>
      <c r="AO1471" s="5" t="s">
        <v>173</v>
      </c>
    </row>
    <row r="1472" spans="1:41" s="4" customFormat="1" ht="15" customHeight="1" x14ac:dyDescent="0.4">
      <c r="A1472" s="125">
        <v>0</v>
      </c>
      <c r="B1472" s="125">
        <v>0</v>
      </c>
      <c r="C1472" s="125">
        <v>0</v>
      </c>
      <c r="D1472" s="125">
        <v>0</v>
      </c>
      <c r="E1472" s="125">
        <v>0</v>
      </c>
      <c r="F1472" s="125">
        <v>0</v>
      </c>
      <c r="G1472" s="125">
        <v>0</v>
      </c>
      <c r="H1472" s="120">
        <v>1</v>
      </c>
      <c r="I1472" s="125">
        <v>0</v>
      </c>
      <c r="J1472" s="300">
        <v>0</v>
      </c>
      <c r="K1472" s="125">
        <v>0</v>
      </c>
      <c r="L1472" s="125">
        <v>0</v>
      </c>
      <c r="M1472" s="135"/>
      <c r="N1472" s="133" t="s">
        <v>3579</v>
      </c>
      <c r="O1472" s="254" t="s">
        <v>3574</v>
      </c>
      <c r="P1472" s="254" t="s">
        <v>611</v>
      </c>
      <c r="Q1472" s="254" t="s">
        <v>7480</v>
      </c>
      <c r="R1472" s="257" t="s">
        <v>3580</v>
      </c>
      <c r="S1472" s="313" t="s">
        <v>8936</v>
      </c>
      <c r="T1472" s="257" t="s">
        <v>10779</v>
      </c>
      <c r="U1472" s="134" t="s">
        <v>3085</v>
      </c>
      <c r="V1472" s="164" t="s">
        <v>85</v>
      </c>
      <c r="W1472" s="302" t="s">
        <v>3573</v>
      </c>
      <c r="X1472" s="143" t="s">
        <v>232</v>
      </c>
      <c r="Y1472" s="97" t="s">
        <v>232</v>
      </c>
      <c r="Z1472" s="255" t="s">
        <v>3579</v>
      </c>
      <c r="AA1472" s="106" t="s">
        <v>3581</v>
      </c>
      <c r="AB1472" s="259" t="s">
        <v>173</v>
      </c>
      <c r="AC1472" s="133" t="s">
        <v>8274</v>
      </c>
      <c r="AD1472" s="303">
        <f t="shared" si="22"/>
        <v>1</v>
      </c>
      <c r="AE1472" s="105"/>
      <c r="AF1472" s="133" t="str">
        <f>VLOOKUP(N1472,'2021jobs'!A:A,1,0)</f>
        <v>PRAN-P5</v>
      </c>
      <c r="AG1472" s="133" t="str">
        <f>VLOOKUP(Z1472,'2021jobs'!A:A,1,0)</f>
        <v>PRAN-P5</v>
      </c>
      <c r="AH1472" s="256"/>
      <c r="AI1472" s="132" t="s">
        <v>3579</v>
      </c>
      <c r="AJ1472" s="172" t="s">
        <v>239</v>
      </c>
      <c r="AK1472" s="135"/>
      <c r="AL1472" s="98" t="s">
        <v>3573</v>
      </c>
      <c r="AM1472" s="164" t="s">
        <v>85</v>
      </c>
      <c r="AN1472" s="164" t="s">
        <v>85</v>
      </c>
      <c r="AO1472" s="5" t="s">
        <v>173</v>
      </c>
    </row>
    <row r="1473" spans="1:41" s="4" customFormat="1" ht="15" customHeight="1" x14ac:dyDescent="0.4">
      <c r="A1473" s="125">
        <v>0</v>
      </c>
      <c r="B1473" s="125">
        <v>0</v>
      </c>
      <c r="C1473" s="125">
        <v>0</v>
      </c>
      <c r="D1473" s="125">
        <v>0</v>
      </c>
      <c r="E1473" s="125">
        <v>0</v>
      </c>
      <c r="F1473" s="125">
        <v>0</v>
      </c>
      <c r="G1473" s="125">
        <v>0</v>
      </c>
      <c r="H1473" s="120">
        <v>1</v>
      </c>
      <c r="I1473" s="125">
        <v>0</v>
      </c>
      <c r="J1473" s="300">
        <v>0</v>
      </c>
      <c r="K1473" s="125">
        <v>0</v>
      </c>
      <c r="L1473" s="125">
        <v>0</v>
      </c>
      <c r="M1473" s="135"/>
      <c r="N1473" s="133" t="s">
        <v>3582</v>
      </c>
      <c r="O1473" s="254" t="s">
        <v>3574</v>
      </c>
      <c r="P1473" s="254" t="s">
        <v>433</v>
      </c>
      <c r="Q1473" s="254" t="s">
        <v>7480</v>
      </c>
      <c r="R1473" s="257" t="s">
        <v>3583</v>
      </c>
      <c r="S1473" s="313" t="s">
        <v>8936</v>
      </c>
      <c r="T1473" s="257" t="s">
        <v>10825</v>
      </c>
      <c r="U1473" s="134" t="s">
        <v>3085</v>
      </c>
      <c r="V1473" s="164" t="s">
        <v>85</v>
      </c>
      <c r="W1473" s="302" t="s">
        <v>3573</v>
      </c>
      <c r="X1473" s="143" t="s">
        <v>232</v>
      </c>
      <c r="Y1473" s="97" t="s">
        <v>232</v>
      </c>
      <c r="Z1473" s="255" t="s">
        <v>3582</v>
      </c>
      <c r="AA1473" s="106" t="s">
        <v>3584</v>
      </c>
      <c r="AB1473" s="259" t="s">
        <v>173</v>
      </c>
      <c r="AC1473" s="133" t="s">
        <v>8274</v>
      </c>
      <c r="AD1473" s="303">
        <f t="shared" si="22"/>
        <v>1</v>
      </c>
      <c r="AE1473" s="105"/>
      <c r="AF1473" s="133" t="str">
        <f>VLOOKUP(N1473,'2021jobs'!A:A,1,0)</f>
        <v>PRAN-P4</v>
      </c>
      <c r="AG1473" s="133" t="str">
        <f>VLOOKUP(Z1473,'2021jobs'!A:A,1,0)</f>
        <v>PRAN-P4</v>
      </c>
      <c r="AH1473" s="256"/>
      <c r="AI1473" s="132" t="s">
        <v>3582</v>
      </c>
      <c r="AJ1473" s="172" t="s">
        <v>239</v>
      </c>
      <c r="AK1473" s="135"/>
      <c r="AL1473" s="98" t="s">
        <v>3573</v>
      </c>
      <c r="AM1473" s="164" t="s">
        <v>85</v>
      </c>
      <c r="AN1473" s="164" t="s">
        <v>85</v>
      </c>
      <c r="AO1473" s="5" t="s">
        <v>173</v>
      </c>
    </row>
    <row r="1474" spans="1:41" s="4" customFormat="1" ht="15" customHeight="1" x14ac:dyDescent="0.4">
      <c r="A1474" s="125">
        <v>0</v>
      </c>
      <c r="B1474" s="125">
        <v>0</v>
      </c>
      <c r="C1474" s="125">
        <v>0</v>
      </c>
      <c r="D1474" s="125">
        <v>0</v>
      </c>
      <c r="E1474" s="125">
        <v>0</v>
      </c>
      <c r="F1474" s="125">
        <v>0</v>
      </c>
      <c r="G1474" s="125">
        <v>0</v>
      </c>
      <c r="H1474" s="120">
        <v>1</v>
      </c>
      <c r="I1474" s="125">
        <v>0</v>
      </c>
      <c r="J1474" s="300">
        <v>0</v>
      </c>
      <c r="K1474" s="125">
        <v>0</v>
      </c>
      <c r="L1474" s="125">
        <v>0</v>
      </c>
      <c r="M1474" s="135"/>
      <c r="N1474" s="133" t="s">
        <v>3585</v>
      </c>
      <c r="O1474" s="254" t="s">
        <v>3574</v>
      </c>
      <c r="P1474" s="254" t="s">
        <v>355</v>
      </c>
      <c r="Q1474" s="254" t="s">
        <v>7480</v>
      </c>
      <c r="R1474" s="257" t="s">
        <v>3586</v>
      </c>
      <c r="S1474" s="313" t="s">
        <v>8936</v>
      </c>
      <c r="T1474" s="257" t="s">
        <v>10824</v>
      </c>
      <c r="U1474" s="134" t="s">
        <v>3085</v>
      </c>
      <c r="V1474" s="164" t="s">
        <v>85</v>
      </c>
      <c r="W1474" s="302" t="s">
        <v>3573</v>
      </c>
      <c r="X1474" s="143" t="s">
        <v>232</v>
      </c>
      <c r="Y1474" s="97" t="s">
        <v>232</v>
      </c>
      <c r="Z1474" s="255" t="s">
        <v>3585</v>
      </c>
      <c r="AA1474" s="106" t="s">
        <v>3587</v>
      </c>
      <c r="AB1474" s="259" t="s">
        <v>173</v>
      </c>
      <c r="AC1474" s="133" t="s">
        <v>8274</v>
      </c>
      <c r="AD1474" s="303">
        <f t="shared" si="22"/>
        <v>1</v>
      </c>
      <c r="AE1474" s="105" t="s">
        <v>7482</v>
      </c>
      <c r="AF1474" s="133" t="str">
        <f>VLOOKUP(N1474,'2021jobs'!A:A,1,0)</f>
        <v>PRAN-P3</v>
      </c>
      <c r="AG1474" s="133" t="str">
        <f>VLOOKUP(Z1474,'2021jobs'!A:A,1,0)</f>
        <v>PRAN-P3</v>
      </c>
      <c r="AH1474" s="256"/>
      <c r="AI1474" s="132" t="s">
        <v>3585</v>
      </c>
      <c r="AJ1474" s="172" t="s">
        <v>239</v>
      </c>
      <c r="AK1474" s="135"/>
      <c r="AL1474" s="98" t="s">
        <v>3573</v>
      </c>
      <c r="AM1474" s="164" t="s">
        <v>85</v>
      </c>
      <c r="AN1474" s="164" t="s">
        <v>85</v>
      </c>
      <c r="AO1474" s="5" t="s">
        <v>173</v>
      </c>
    </row>
    <row r="1475" spans="1:41" s="4" customFormat="1" ht="15" customHeight="1" x14ac:dyDescent="0.4">
      <c r="A1475" s="125">
        <v>0</v>
      </c>
      <c r="B1475" s="125">
        <v>0</v>
      </c>
      <c r="C1475" s="125">
        <v>0</v>
      </c>
      <c r="D1475" s="125">
        <v>0</v>
      </c>
      <c r="E1475" s="125">
        <v>0</v>
      </c>
      <c r="F1475" s="125">
        <v>0</v>
      </c>
      <c r="G1475" s="125">
        <v>0</v>
      </c>
      <c r="H1475" s="120">
        <v>1</v>
      </c>
      <c r="I1475" s="125">
        <v>0</v>
      </c>
      <c r="J1475" s="300">
        <v>0</v>
      </c>
      <c r="K1475" s="125">
        <v>0</v>
      </c>
      <c r="L1475" s="125">
        <v>0</v>
      </c>
      <c r="M1475" s="135"/>
      <c r="N1475" s="133" t="s">
        <v>3588</v>
      </c>
      <c r="O1475" s="254" t="s">
        <v>3574</v>
      </c>
      <c r="P1475" s="254" t="s">
        <v>443</v>
      </c>
      <c r="Q1475" s="254" t="s">
        <v>7480</v>
      </c>
      <c r="R1475" s="257" t="s">
        <v>3589</v>
      </c>
      <c r="S1475" s="313" t="s">
        <v>8936</v>
      </c>
      <c r="T1475" s="257" t="s">
        <v>9696</v>
      </c>
      <c r="U1475" s="134" t="s">
        <v>3085</v>
      </c>
      <c r="V1475" s="164" t="s">
        <v>85</v>
      </c>
      <c r="W1475" s="302" t="s">
        <v>3573</v>
      </c>
      <c r="X1475" s="143" t="s">
        <v>232</v>
      </c>
      <c r="Y1475" s="97" t="s">
        <v>232</v>
      </c>
      <c r="Z1475" s="255" t="s">
        <v>3588</v>
      </c>
      <c r="AA1475" s="106" t="s">
        <v>3590</v>
      </c>
      <c r="AB1475" s="259" t="s">
        <v>173</v>
      </c>
      <c r="AC1475" s="133" t="s">
        <v>8274</v>
      </c>
      <c r="AD1475" s="303">
        <f t="shared" si="22"/>
        <v>1</v>
      </c>
      <c r="AE1475" s="105"/>
      <c r="AF1475" s="133" t="str">
        <f>VLOOKUP(N1475,'2021jobs'!A:A,1,0)</f>
        <v>PRAN-P2</v>
      </c>
      <c r="AG1475" s="133" t="str">
        <f>VLOOKUP(Z1475,'2021jobs'!A:A,1,0)</f>
        <v>PRAN-P2</v>
      </c>
      <c r="AH1475" s="256"/>
      <c r="AI1475" s="132" t="s">
        <v>3588</v>
      </c>
      <c r="AJ1475" s="172" t="s">
        <v>239</v>
      </c>
      <c r="AK1475" s="135"/>
      <c r="AL1475" s="98" t="s">
        <v>3573</v>
      </c>
      <c r="AM1475" s="164" t="s">
        <v>85</v>
      </c>
      <c r="AN1475" s="164" t="s">
        <v>85</v>
      </c>
      <c r="AO1475" s="5" t="s">
        <v>173</v>
      </c>
    </row>
    <row r="1476" spans="1:41" s="4" customFormat="1" ht="15" customHeight="1" x14ac:dyDescent="0.4">
      <c r="A1476" s="125">
        <v>0</v>
      </c>
      <c r="B1476" s="125">
        <v>0</v>
      </c>
      <c r="C1476" s="125">
        <v>0</v>
      </c>
      <c r="D1476" s="125">
        <v>0</v>
      </c>
      <c r="E1476" s="125">
        <v>0</v>
      </c>
      <c r="F1476" s="125">
        <v>0</v>
      </c>
      <c r="G1476" s="125">
        <v>0</v>
      </c>
      <c r="H1476" s="120">
        <v>1</v>
      </c>
      <c r="I1476" s="125">
        <v>0</v>
      </c>
      <c r="J1476" s="300">
        <v>0</v>
      </c>
      <c r="K1476" s="125">
        <v>0</v>
      </c>
      <c r="L1476" s="125">
        <v>0</v>
      </c>
      <c r="M1476" s="135"/>
      <c r="N1476" s="133" t="s">
        <v>3591</v>
      </c>
      <c r="O1476" s="254" t="s">
        <v>3574</v>
      </c>
      <c r="P1476" s="254" t="s">
        <v>474</v>
      </c>
      <c r="Q1476" s="254" t="s">
        <v>7480</v>
      </c>
      <c r="R1476" s="257" t="s">
        <v>3592</v>
      </c>
      <c r="S1476" s="313" t="s">
        <v>8936</v>
      </c>
      <c r="T1476" s="257" t="s">
        <v>10823</v>
      </c>
      <c r="U1476" s="134" t="s">
        <v>3085</v>
      </c>
      <c r="V1476" s="164" t="s">
        <v>85</v>
      </c>
      <c r="W1476" s="302" t="s">
        <v>3573</v>
      </c>
      <c r="X1476" s="143" t="s">
        <v>232</v>
      </c>
      <c r="Y1476" s="97" t="s">
        <v>232</v>
      </c>
      <c r="Z1476" s="255" t="s">
        <v>3591</v>
      </c>
      <c r="AA1476" s="106" t="s">
        <v>3593</v>
      </c>
      <c r="AB1476" s="259" t="s">
        <v>173</v>
      </c>
      <c r="AC1476" s="133" t="s">
        <v>8274</v>
      </c>
      <c r="AD1476" s="303">
        <f t="shared" si="22"/>
        <v>1</v>
      </c>
      <c r="AE1476" s="105"/>
      <c r="AF1476" s="133" t="str">
        <f>VLOOKUP(N1476,'2021jobs'!A:A,1,0)</f>
        <v>PRAN-P1</v>
      </c>
      <c r="AG1476" s="133" t="str">
        <f>VLOOKUP(Z1476,'2021jobs'!A:A,1,0)</f>
        <v>PRAN-P1</v>
      </c>
      <c r="AH1476" s="256"/>
      <c r="AI1476" s="132" t="s">
        <v>3591</v>
      </c>
      <c r="AJ1476" s="172" t="s">
        <v>239</v>
      </c>
      <c r="AK1476" s="135"/>
      <c r="AL1476" s="98" t="s">
        <v>3573</v>
      </c>
      <c r="AM1476" s="164" t="s">
        <v>85</v>
      </c>
      <c r="AN1476" s="164" t="s">
        <v>85</v>
      </c>
      <c r="AO1476" s="5" t="s">
        <v>173</v>
      </c>
    </row>
    <row r="1477" spans="1:41" s="4" customFormat="1" ht="15" customHeight="1" x14ac:dyDescent="0.4">
      <c r="A1477" s="120">
        <v>1</v>
      </c>
      <c r="B1477" s="125">
        <v>0</v>
      </c>
      <c r="C1477" s="125">
        <v>0</v>
      </c>
      <c r="D1477" s="125">
        <v>0</v>
      </c>
      <c r="E1477" s="125">
        <v>0</v>
      </c>
      <c r="F1477" s="125">
        <v>0</v>
      </c>
      <c r="G1477" s="125">
        <v>0</v>
      </c>
      <c r="H1477" s="120">
        <v>1</v>
      </c>
      <c r="I1477" s="125">
        <v>0</v>
      </c>
      <c r="J1477" s="300">
        <v>0</v>
      </c>
      <c r="K1477" s="125">
        <v>0</v>
      </c>
      <c r="L1477" s="125">
        <v>0</v>
      </c>
      <c r="M1477" s="135"/>
      <c r="N1477" s="133" t="s">
        <v>3597</v>
      </c>
      <c r="O1477" s="254" t="s">
        <v>3596</v>
      </c>
      <c r="P1477" s="254" t="s">
        <v>297</v>
      </c>
      <c r="Q1477" s="254" t="s">
        <v>46</v>
      </c>
      <c r="R1477" s="257" t="s">
        <v>3598</v>
      </c>
      <c r="S1477" s="313" t="s">
        <v>8937</v>
      </c>
      <c r="T1477" s="257" t="s">
        <v>9704</v>
      </c>
      <c r="U1477" s="134" t="s">
        <v>3085</v>
      </c>
      <c r="V1477" s="164" t="s">
        <v>3594</v>
      </c>
      <c r="W1477" s="302" t="s">
        <v>3595</v>
      </c>
      <c r="X1477" s="143" t="s">
        <v>232</v>
      </c>
      <c r="Y1477" s="97" t="s">
        <v>232</v>
      </c>
      <c r="Z1477" s="255" t="s">
        <v>3597</v>
      </c>
      <c r="AA1477" s="106" t="s">
        <v>3599</v>
      </c>
      <c r="AB1477" s="259" t="s">
        <v>173</v>
      </c>
      <c r="AC1477" s="133" t="s">
        <v>8275</v>
      </c>
      <c r="AD1477" s="303">
        <f t="shared" si="22"/>
        <v>1</v>
      </c>
      <c r="AE1477" s="105" t="s">
        <v>7482</v>
      </c>
      <c r="AF1477" s="133" t="str">
        <f>VLOOKUP(N1477,'2021jobs'!A:A,1,0)</f>
        <v>PRDS-V1</v>
      </c>
      <c r="AG1477" s="133" t="str">
        <f>VLOOKUP(Z1477,'2021jobs'!A:A,1,0)</f>
        <v>PRDS-V1</v>
      </c>
      <c r="AH1477" s="256"/>
      <c r="AI1477" s="132" t="s">
        <v>3597</v>
      </c>
      <c r="AJ1477" s="172" t="s">
        <v>239</v>
      </c>
      <c r="AK1477" s="135"/>
      <c r="AL1477" s="98" t="s">
        <v>3595</v>
      </c>
      <c r="AM1477" s="164" t="s">
        <v>3594</v>
      </c>
      <c r="AN1477" s="164" t="s">
        <v>3594</v>
      </c>
      <c r="AO1477" s="5" t="s">
        <v>173</v>
      </c>
    </row>
    <row r="1478" spans="1:41" ht="15" customHeight="1" x14ac:dyDescent="0.4">
      <c r="A1478" s="125">
        <v>0</v>
      </c>
      <c r="B1478" s="125">
        <v>0</v>
      </c>
      <c r="C1478" s="125">
        <v>0</v>
      </c>
      <c r="D1478" s="125">
        <v>0</v>
      </c>
      <c r="E1478" s="125">
        <v>0</v>
      </c>
      <c r="F1478" s="125">
        <v>0</v>
      </c>
      <c r="G1478" s="125">
        <v>0</v>
      </c>
      <c r="H1478" s="120">
        <v>1</v>
      </c>
      <c r="I1478" s="125">
        <v>0</v>
      </c>
      <c r="J1478" s="300">
        <v>0</v>
      </c>
      <c r="K1478" s="125">
        <v>0</v>
      </c>
      <c r="L1478" s="125">
        <v>0</v>
      </c>
      <c r="M1478" s="135" t="s">
        <v>9737</v>
      </c>
      <c r="N1478" s="133" t="s">
        <v>10490</v>
      </c>
      <c r="O1478" s="254" t="s">
        <v>3596</v>
      </c>
      <c r="P1478" s="254" t="s">
        <v>453</v>
      </c>
      <c r="Q1478" s="110" t="s">
        <v>7479</v>
      </c>
      <c r="R1478" s="257" t="s">
        <v>8939</v>
      </c>
      <c r="S1478" s="313" t="s">
        <v>8938</v>
      </c>
      <c r="T1478" s="257" t="s">
        <v>9701</v>
      </c>
      <c r="U1478" s="134" t="s">
        <v>3085</v>
      </c>
      <c r="V1478" s="164" t="s">
        <v>3594</v>
      </c>
      <c r="W1478" s="302" t="s">
        <v>3595</v>
      </c>
      <c r="X1478" s="143" t="s">
        <v>232</v>
      </c>
      <c r="Y1478" s="97" t="s">
        <v>232</v>
      </c>
      <c r="Z1478" s="255" t="s">
        <v>300</v>
      </c>
      <c r="AA1478" s="306" t="s">
        <v>300</v>
      </c>
      <c r="AB1478" s="259" t="s">
        <v>173</v>
      </c>
      <c r="AC1478" s="133" t="s">
        <v>8276</v>
      </c>
      <c r="AD1478" s="303">
        <f t="shared" si="22"/>
        <v>0</v>
      </c>
      <c r="AE1478" s="254"/>
      <c r="AF1478" s="133" t="e">
        <f>VLOOKUP(N1478,'2021jobs'!A:A,1,0)</f>
        <v>#N/A</v>
      </c>
      <c r="AG1478" s="133" t="e">
        <f>VLOOKUP(Z1478,'2021jobs'!A:A,1,0)</f>
        <v>#N/A</v>
      </c>
      <c r="AH1478" s="256"/>
      <c r="AI1478" s="255"/>
      <c r="AJ1478" s="172"/>
      <c r="AK1478" s="135"/>
      <c r="AL1478" s="98"/>
      <c r="AM1478" s="164"/>
      <c r="AN1478" s="164"/>
      <c r="AO1478" s="5"/>
    </row>
    <row r="1479" spans="1:41" s="4" customFormat="1" ht="15" customHeight="1" x14ac:dyDescent="0.4">
      <c r="A1479" s="125">
        <v>0</v>
      </c>
      <c r="B1479" s="125">
        <v>0</v>
      </c>
      <c r="C1479" s="125">
        <v>0</v>
      </c>
      <c r="D1479" s="125">
        <v>0</v>
      </c>
      <c r="E1479" s="125">
        <v>0</v>
      </c>
      <c r="F1479" s="125">
        <v>0</v>
      </c>
      <c r="G1479" s="125">
        <v>0</v>
      </c>
      <c r="H1479" s="120">
        <v>1</v>
      </c>
      <c r="I1479" s="125">
        <v>0</v>
      </c>
      <c r="J1479" s="300">
        <v>0</v>
      </c>
      <c r="K1479" s="125">
        <v>0</v>
      </c>
      <c r="L1479" s="125">
        <v>0</v>
      </c>
      <c r="M1479" s="135"/>
      <c r="N1479" s="133" t="s">
        <v>3600</v>
      </c>
      <c r="O1479" s="254" t="s">
        <v>3596</v>
      </c>
      <c r="P1479" s="254" t="s">
        <v>352</v>
      </c>
      <c r="Q1479" s="110" t="s">
        <v>7479</v>
      </c>
      <c r="R1479" s="257" t="s">
        <v>3601</v>
      </c>
      <c r="S1479" s="313" t="s">
        <v>8938</v>
      </c>
      <c r="T1479" s="257" t="s">
        <v>9700</v>
      </c>
      <c r="U1479" s="134" t="s">
        <v>3085</v>
      </c>
      <c r="V1479" s="164" t="s">
        <v>3594</v>
      </c>
      <c r="W1479" s="302" t="s">
        <v>3595</v>
      </c>
      <c r="X1479" s="143" t="s">
        <v>232</v>
      </c>
      <c r="Y1479" s="97" t="s">
        <v>232</v>
      </c>
      <c r="Z1479" s="255" t="s">
        <v>3600</v>
      </c>
      <c r="AA1479" s="106" t="s">
        <v>3602</v>
      </c>
      <c r="AB1479" s="259" t="s">
        <v>173</v>
      </c>
      <c r="AC1479" s="133" t="s">
        <v>8276</v>
      </c>
      <c r="AD1479" s="303">
        <f t="shared" si="22"/>
        <v>1</v>
      </c>
      <c r="AE1479" s="105"/>
      <c r="AF1479" s="133" t="str">
        <f>VLOOKUP(N1479,'2021jobs'!A:A,1,0)</f>
        <v>PRDS-D1</v>
      </c>
      <c r="AG1479" s="133" t="str">
        <f>VLOOKUP(Z1479,'2021jobs'!A:A,1,0)</f>
        <v>PRDS-D1</v>
      </c>
      <c r="AH1479" s="256"/>
      <c r="AI1479" s="132" t="s">
        <v>3600</v>
      </c>
      <c r="AJ1479" s="172" t="s">
        <v>239</v>
      </c>
      <c r="AK1479" s="135"/>
      <c r="AL1479" s="98" t="s">
        <v>3595</v>
      </c>
      <c r="AM1479" s="164" t="s">
        <v>3594</v>
      </c>
      <c r="AN1479" s="164" t="s">
        <v>3594</v>
      </c>
      <c r="AO1479" s="5" t="s">
        <v>173</v>
      </c>
    </row>
    <row r="1480" spans="1:41" s="4" customFormat="1" ht="15" customHeight="1" x14ac:dyDescent="0.4">
      <c r="A1480" s="125">
        <v>0</v>
      </c>
      <c r="B1480" s="125">
        <v>0</v>
      </c>
      <c r="C1480" s="125">
        <v>0</v>
      </c>
      <c r="D1480" s="125">
        <v>0</v>
      </c>
      <c r="E1480" s="125">
        <v>0</v>
      </c>
      <c r="F1480" s="125">
        <v>0</v>
      </c>
      <c r="G1480" s="125">
        <v>0</v>
      </c>
      <c r="H1480" s="120">
        <v>1</v>
      </c>
      <c r="I1480" s="125">
        <v>0</v>
      </c>
      <c r="J1480" s="300">
        <v>0</v>
      </c>
      <c r="K1480" s="125">
        <v>0</v>
      </c>
      <c r="L1480" s="125">
        <v>0</v>
      </c>
      <c r="M1480" s="135"/>
      <c r="N1480" s="133" t="s">
        <v>3603</v>
      </c>
      <c r="O1480" s="254" t="s">
        <v>3596</v>
      </c>
      <c r="P1480" s="254" t="s">
        <v>415</v>
      </c>
      <c r="Q1480" s="254" t="s">
        <v>7479</v>
      </c>
      <c r="R1480" s="257" t="s">
        <v>3604</v>
      </c>
      <c r="S1480" s="313" t="s">
        <v>8938</v>
      </c>
      <c r="T1480" s="257" t="s">
        <v>9698</v>
      </c>
      <c r="U1480" s="134" t="s">
        <v>3085</v>
      </c>
      <c r="V1480" s="164" t="s">
        <v>3594</v>
      </c>
      <c r="W1480" s="302" t="s">
        <v>3595</v>
      </c>
      <c r="X1480" s="143" t="s">
        <v>232</v>
      </c>
      <c r="Y1480" s="97" t="s">
        <v>232</v>
      </c>
      <c r="Z1480" s="255" t="s">
        <v>3603</v>
      </c>
      <c r="AA1480" s="106" t="s">
        <v>3605</v>
      </c>
      <c r="AB1480" s="259" t="s">
        <v>173</v>
      </c>
      <c r="AC1480" s="133" t="s">
        <v>8276</v>
      </c>
      <c r="AD1480" s="303">
        <f t="shared" si="22"/>
        <v>1</v>
      </c>
      <c r="AE1480" s="105"/>
      <c r="AF1480" s="133" t="str">
        <f>VLOOKUP(N1480,'2021jobs'!A:A,1,0)</f>
        <v>PRDS-M2</v>
      </c>
      <c r="AG1480" s="133" t="str">
        <f>VLOOKUP(Z1480,'2021jobs'!A:A,1,0)</f>
        <v>PRDS-M2</v>
      </c>
      <c r="AH1480" s="256"/>
      <c r="AI1480" s="132" t="s">
        <v>3603</v>
      </c>
      <c r="AJ1480" s="172" t="s">
        <v>239</v>
      </c>
      <c r="AK1480" s="135"/>
      <c r="AL1480" s="98" t="s">
        <v>3595</v>
      </c>
      <c r="AM1480" s="164" t="s">
        <v>3594</v>
      </c>
      <c r="AN1480" s="164" t="s">
        <v>3594</v>
      </c>
      <c r="AO1480" s="5" t="s">
        <v>173</v>
      </c>
    </row>
    <row r="1481" spans="1:41" s="4" customFormat="1" ht="15" customHeight="1" x14ac:dyDescent="0.4">
      <c r="A1481" s="125">
        <v>0</v>
      </c>
      <c r="B1481" s="125">
        <v>0</v>
      </c>
      <c r="C1481" s="125">
        <v>0</v>
      </c>
      <c r="D1481" s="125">
        <v>0</v>
      </c>
      <c r="E1481" s="125">
        <v>0</v>
      </c>
      <c r="F1481" s="125">
        <v>0</v>
      </c>
      <c r="G1481" s="125">
        <v>0</v>
      </c>
      <c r="H1481" s="120">
        <v>1</v>
      </c>
      <c r="I1481" s="125">
        <v>0</v>
      </c>
      <c r="J1481" s="300">
        <v>0</v>
      </c>
      <c r="K1481" s="125">
        <v>0</v>
      </c>
      <c r="L1481" s="125">
        <v>0</v>
      </c>
      <c r="M1481" s="135"/>
      <c r="N1481" s="133" t="s">
        <v>3606</v>
      </c>
      <c r="O1481" s="254" t="s">
        <v>3596</v>
      </c>
      <c r="P1481" s="254" t="s">
        <v>363</v>
      </c>
      <c r="Q1481" s="105" t="s">
        <v>7479</v>
      </c>
      <c r="R1481" s="257" t="s">
        <v>3607</v>
      </c>
      <c r="S1481" s="313" t="s">
        <v>8938</v>
      </c>
      <c r="T1481" s="257" t="s">
        <v>9699</v>
      </c>
      <c r="U1481" s="134" t="s">
        <v>3085</v>
      </c>
      <c r="V1481" s="164" t="s">
        <v>3594</v>
      </c>
      <c r="W1481" s="302" t="s">
        <v>3595</v>
      </c>
      <c r="X1481" s="143" t="s">
        <v>232</v>
      </c>
      <c r="Y1481" s="97" t="s">
        <v>232</v>
      </c>
      <c r="Z1481" s="255" t="s">
        <v>3606</v>
      </c>
      <c r="AA1481" s="106" t="s">
        <v>3608</v>
      </c>
      <c r="AB1481" s="259" t="s">
        <v>173</v>
      </c>
      <c r="AC1481" s="133" t="s">
        <v>8276</v>
      </c>
      <c r="AD1481" s="303">
        <f t="shared" ref="AD1481:AD1544" si="23">IF(Z1481=N1481,1,0)</f>
        <v>1</v>
      </c>
      <c r="AE1481" s="105" t="s">
        <v>7482</v>
      </c>
      <c r="AF1481" s="133" t="str">
        <f>VLOOKUP(N1481,'2021jobs'!A:A,1,0)</f>
        <v>PRDS-M1</v>
      </c>
      <c r="AG1481" s="133" t="str">
        <f>VLOOKUP(Z1481,'2021jobs'!A:A,1,0)</f>
        <v>PRDS-M1</v>
      </c>
      <c r="AH1481" s="256"/>
      <c r="AI1481" s="132" t="s">
        <v>3606</v>
      </c>
      <c r="AJ1481" s="172" t="s">
        <v>239</v>
      </c>
      <c r="AK1481" s="135"/>
      <c r="AL1481" s="98" t="s">
        <v>3595</v>
      </c>
      <c r="AM1481" s="164" t="s">
        <v>3594</v>
      </c>
      <c r="AN1481" s="164" t="s">
        <v>3594</v>
      </c>
      <c r="AO1481" s="5" t="s">
        <v>173</v>
      </c>
    </row>
    <row r="1482" spans="1:41" s="4" customFormat="1" ht="15" customHeight="1" x14ac:dyDescent="0.4">
      <c r="A1482" s="125">
        <v>0</v>
      </c>
      <c r="B1482" s="125">
        <v>0</v>
      </c>
      <c r="C1482" s="125">
        <v>0</v>
      </c>
      <c r="D1482" s="125">
        <v>0</v>
      </c>
      <c r="E1482" s="125">
        <v>0</v>
      </c>
      <c r="F1482" s="125">
        <v>0</v>
      </c>
      <c r="G1482" s="125">
        <v>0</v>
      </c>
      <c r="H1482" s="120">
        <v>1</v>
      </c>
      <c r="I1482" s="125">
        <v>0</v>
      </c>
      <c r="J1482" s="300">
        <v>0</v>
      </c>
      <c r="K1482" s="125">
        <v>0</v>
      </c>
      <c r="L1482" s="125">
        <v>0</v>
      </c>
      <c r="M1482" s="135"/>
      <c r="N1482" s="133" t="s">
        <v>3609</v>
      </c>
      <c r="O1482" s="254" t="s">
        <v>3596</v>
      </c>
      <c r="P1482" s="254" t="s">
        <v>2034</v>
      </c>
      <c r="Q1482" s="254" t="s">
        <v>7512</v>
      </c>
      <c r="R1482" s="257" t="s">
        <v>3610</v>
      </c>
      <c r="S1482" s="313" t="s">
        <v>8940</v>
      </c>
      <c r="T1482" s="257" t="s">
        <v>10786</v>
      </c>
      <c r="U1482" s="134" t="s">
        <v>3085</v>
      </c>
      <c r="V1482" s="164" t="s">
        <v>3594</v>
      </c>
      <c r="W1482" s="302" t="s">
        <v>3595</v>
      </c>
      <c r="X1482" s="143" t="s">
        <v>232</v>
      </c>
      <c r="Y1482" s="97" t="s">
        <v>232</v>
      </c>
      <c r="Z1482" s="255" t="s">
        <v>3609</v>
      </c>
      <c r="AA1482" s="106" t="s">
        <v>3611</v>
      </c>
      <c r="AB1482" s="259" t="s">
        <v>173</v>
      </c>
      <c r="AC1482" s="133" t="s">
        <v>8277</v>
      </c>
      <c r="AD1482" s="303">
        <f t="shared" si="23"/>
        <v>1</v>
      </c>
      <c r="AE1482" s="105"/>
      <c r="AF1482" s="133" t="str">
        <f>VLOOKUP(N1482,'2021jobs'!A:A,1,0)</f>
        <v>PRDS-T5</v>
      </c>
      <c r="AG1482" s="133" t="str">
        <f>VLOOKUP(Z1482,'2021jobs'!A:A,1,0)</f>
        <v>PRDS-T5</v>
      </c>
      <c r="AH1482" s="256"/>
      <c r="AI1482" s="132" t="s">
        <v>3609</v>
      </c>
      <c r="AJ1482" s="172" t="s">
        <v>239</v>
      </c>
      <c r="AK1482" s="135"/>
      <c r="AL1482" s="98" t="s">
        <v>3595</v>
      </c>
      <c r="AM1482" s="164" t="s">
        <v>3594</v>
      </c>
      <c r="AN1482" s="164" t="s">
        <v>3594</v>
      </c>
      <c r="AO1482" s="5" t="s">
        <v>173</v>
      </c>
    </row>
    <row r="1483" spans="1:41" s="4" customFormat="1" ht="15" customHeight="1" x14ac:dyDescent="0.4">
      <c r="A1483" s="125">
        <v>0</v>
      </c>
      <c r="B1483" s="125">
        <v>0</v>
      </c>
      <c r="C1483" s="125">
        <v>0</v>
      </c>
      <c r="D1483" s="125">
        <v>0</v>
      </c>
      <c r="E1483" s="125">
        <v>0</v>
      </c>
      <c r="F1483" s="125">
        <v>0</v>
      </c>
      <c r="G1483" s="125">
        <v>0</v>
      </c>
      <c r="H1483" s="120">
        <v>1</v>
      </c>
      <c r="I1483" s="125">
        <v>0</v>
      </c>
      <c r="J1483" s="300">
        <v>0</v>
      </c>
      <c r="K1483" s="125">
        <v>0</v>
      </c>
      <c r="L1483" s="125">
        <v>0</v>
      </c>
      <c r="M1483" s="135"/>
      <c r="N1483" s="133" t="s">
        <v>3612</v>
      </c>
      <c r="O1483" s="254" t="s">
        <v>3596</v>
      </c>
      <c r="P1483" s="254" t="s">
        <v>2037</v>
      </c>
      <c r="Q1483" s="254" t="s">
        <v>7512</v>
      </c>
      <c r="R1483" s="257" t="s">
        <v>3613</v>
      </c>
      <c r="S1483" s="313" t="s">
        <v>8940</v>
      </c>
      <c r="T1483" s="257" t="s">
        <v>10827</v>
      </c>
      <c r="U1483" s="134" t="s">
        <v>3085</v>
      </c>
      <c r="V1483" s="164" t="s">
        <v>3594</v>
      </c>
      <c r="W1483" s="302" t="s">
        <v>3595</v>
      </c>
      <c r="X1483" s="143" t="s">
        <v>232</v>
      </c>
      <c r="Y1483" s="97" t="s">
        <v>232</v>
      </c>
      <c r="Z1483" s="255" t="s">
        <v>3612</v>
      </c>
      <c r="AA1483" s="106" t="s">
        <v>3614</v>
      </c>
      <c r="AB1483" s="259" t="s">
        <v>173</v>
      </c>
      <c r="AC1483" s="133" t="s">
        <v>8277</v>
      </c>
      <c r="AD1483" s="303">
        <f t="shared" si="23"/>
        <v>1</v>
      </c>
      <c r="AE1483" s="105"/>
      <c r="AF1483" s="133" t="str">
        <f>VLOOKUP(N1483,'2021jobs'!A:A,1,0)</f>
        <v>PRDS-T4</v>
      </c>
      <c r="AG1483" s="133" t="str">
        <f>VLOOKUP(Z1483,'2021jobs'!A:A,1,0)</f>
        <v>PRDS-T4</v>
      </c>
      <c r="AH1483" s="256"/>
      <c r="AI1483" s="132" t="s">
        <v>3612</v>
      </c>
      <c r="AJ1483" s="172" t="s">
        <v>239</v>
      </c>
      <c r="AK1483" s="135"/>
      <c r="AL1483" s="98" t="s">
        <v>3595</v>
      </c>
      <c r="AM1483" s="164" t="s">
        <v>3594</v>
      </c>
      <c r="AN1483" s="164" t="s">
        <v>3594</v>
      </c>
      <c r="AO1483" s="5" t="s">
        <v>173</v>
      </c>
    </row>
    <row r="1484" spans="1:41" s="4" customFormat="1" ht="15" customHeight="1" x14ac:dyDescent="0.4">
      <c r="A1484" s="125">
        <v>0</v>
      </c>
      <c r="B1484" s="125">
        <v>0</v>
      </c>
      <c r="C1484" s="125">
        <v>0</v>
      </c>
      <c r="D1484" s="125">
        <v>0</v>
      </c>
      <c r="E1484" s="125">
        <v>0</v>
      </c>
      <c r="F1484" s="125">
        <v>0</v>
      </c>
      <c r="G1484" s="125">
        <v>0</v>
      </c>
      <c r="H1484" s="120">
        <v>1</v>
      </c>
      <c r="I1484" s="125">
        <v>0</v>
      </c>
      <c r="J1484" s="300">
        <v>0</v>
      </c>
      <c r="K1484" s="125">
        <v>0</v>
      </c>
      <c r="L1484" s="125">
        <v>0</v>
      </c>
      <c r="M1484" s="135"/>
      <c r="N1484" s="133" t="s">
        <v>3615</v>
      </c>
      <c r="O1484" s="254" t="s">
        <v>3596</v>
      </c>
      <c r="P1484" s="254" t="s">
        <v>492</v>
      </c>
      <c r="Q1484" s="254" t="s">
        <v>7512</v>
      </c>
      <c r="R1484" s="257" t="s">
        <v>3616</v>
      </c>
      <c r="S1484" s="313" t="s">
        <v>8940</v>
      </c>
      <c r="T1484" s="257" t="s">
        <v>10773</v>
      </c>
      <c r="U1484" s="134" t="s">
        <v>3085</v>
      </c>
      <c r="V1484" s="164" t="s">
        <v>3594</v>
      </c>
      <c r="W1484" s="302" t="s">
        <v>3595</v>
      </c>
      <c r="X1484" s="143" t="s">
        <v>232</v>
      </c>
      <c r="Y1484" s="97" t="s">
        <v>232</v>
      </c>
      <c r="Z1484" s="255" t="s">
        <v>3615</v>
      </c>
      <c r="AA1484" s="106" t="s">
        <v>3617</v>
      </c>
      <c r="AB1484" s="259" t="s">
        <v>173</v>
      </c>
      <c r="AC1484" s="133" t="s">
        <v>8277</v>
      </c>
      <c r="AD1484" s="303">
        <f t="shared" si="23"/>
        <v>1</v>
      </c>
      <c r="AE1484" s="105" t="s">
        <v>7482</v>
      </c>
      <c r="AF1484" s="133" t="str">
        <f>VLOOKUP(N1484,'2021jobs'!A:A,1,0)</f>
        <v>PRDS-T3</v>
      </c>
      <c r="AG1484" s="133" t="str">
        <f>VLOOKUP(Z1484,'2021jobs'!A:A,1,0)</f>
        <v>PRDS-T3</v>
      </c>
      <c r="AH1484" s="256"/>
      <c r="AI1484" s="132" t="s">
        <v>3615</v>
      </c>
      <c r="AJ1484" s="172" t="s">
        <v>239</v>
      </c>
      <c r="AK1484" s="135"/>
      <c r="AL1484" s="98" t="s">
        <v>3595</v>
      </c>
      <c r="AM1484" s="164" t="s">
        <v>3594</v>
      </c>
      <c r="AN1484" s="164" t="s">
        <v>3594</v>
      </c>
      <c r="AO1484" s="5" t="s">
        <v>173</v>
      </c>
    </row>
    <row r="1485" spans="1:41" s="4" customFormat="1" ht="15" customHeight="1" x14ac:dyDescent="0.4">
      <c r="A1485" s="125">
        <v>0</v>
      </c>
      <c r="B1485" s="125">
        <v>0</v>
      </c>
      <c r="C1485" s="125">
        <v>0</v>
      </c>
      <c r="D1485" s="125">
        <v>0</v>
      </c>
      <c r="E1485" s="125">
        <v>0</v>
      </c>
      <c r="F1485" s="125">
        <v>0</v>
      </c>
      <c r="G1485" s="125">
        <v>0</v>
      </c>
      <c r="H1485" s="120">
        <v>1</v>
      </c>
      <c r="I1485" s="125">
        <v>0</v>
      </c>
      <c r="J1485" s="300">
        <v>0</v>
      </c>
      <c r="K1485" s="125">
        <v>0</v>
      </c>
      <c r="L1485" s="125">
        <v>0</v>
      </c>
      <c r="M1485" s="135"/>
      <c r="N1485" s="133" t="s">
        <v>3618</v>
      </c>
      <c r="O1485" s="254" t="s">
        <v>3596</v>
      </c>
      <c r="P1485" s="254" t="s">
        <v>2042</v>
      </c>
      <c r="Q1485" s="254" t="s">
        <v>7512</v>
      </c>
      <c r="R1485" s="257" t="s">
        <v>3619</v>
      </c>
      <c r="S1485" s="313" t="s">
        <v>8940</v>
      </c>
      <c r="T1485" s="257" t="s">
        <v>10774</v>
      </c>
      <c r="U1485" s="134" t="s">
        <v>3085</v>
      </c>
      <c r="V1485" s="164" t="s">
        <v>3594</v>
      </c>
      <c r="W1485" s="302" t="s">
        <v>3595</v>
      </c>
      <c r="X1485" s="143" t="s">
        <v>232</v>
      </c>
      <c r="Y1485" s="97" t="s">
        <v>232</v>
      </c>
      <c r="Z1485" s="255" t="s">
        <v>3618</v>
      </c>
      <c r="AA1485" s="106" t="s">
        <v>3620</v>
      </c>
      <c r="AB1485" s="259" t="s">
        <v>173</v>
      </c>
      <c r="AC1485" s="133" t="s">
        <v>8277</v>
      </c>
      <c r="AD1485" s="303">
        <f t="shared" si="23"/>
        <v>1</v>
      </c>
      <c r="AE1485" s="105"/>
      <c r="AF1485" s="133" t="str">
        <f>VLOOKUP(N1485,'2021jobs'!A:A,1,0)</f>
        <v>PRDS-T2</v>
      </c>
      <c r="AG1485" s="133" t="str">
        <f>VLOOKUP(Z1485,'2021jobs'!A:A,1,0)</f>
        <v>PRDS-T2</v>
      </c>
      <c r="AH1485" s="256"/>
      <c r="AI1485" s="132" t="s">
        <v>3618</v>
      </c>
      <c r="AJ1485" s="172" t="s">
        <v>239</v>
      </c>
      <c r="AK1485" s="135"/>
      <c r="AL1485" s="98" t="s">
        <v>3595</v>
      </c>
      <c r="AM1485" s="164" t="s">
        <v>3594</v>
      </c>
      <c r="AN1485" s="164" t="s">
        <v>3594</v>
      </c>
      <c r="AO1485" s="5" t="s">
        <v>173</v>
      </c>
    </row>
    <row r="1486" spans="1:41" s="4" customFormat="1" ht="15" customHeight="1" x14ac:dyDescent="0.4">
      <c r="A1486" s="125">
        <v>0</v>
      </c>
      <c r="B1486" s="125">
        <v>0</v>
      </c>
      <c r="C1486" s="125">
        <v>0</v>
      </c>
      <c r="D1486" s="125">
        <v>0</v>
      </c>
      <c r="E1486" s="125">
        <v>0</v>
      </c>
      <c r="F1486" s="125">
        <v>0</v>
      </c>
      <c r="G1486" s="125">
        <v>0</v>
      </c>
      <c r="H1486" s="120">
        <v>1</v>
      </c>
      <c r="I1486" s="125">
        <v>0</v>
      </c>
      <c r="J1486" s="300">
        <v>0</v>
      </c>
      <c r="K1486" s="125">
        <v>0</v>
      </c>
      <c r="L1486" s="125">
        <v>0</v>
      </c>
      <c r="M1486" s="135"/>
      <c r="N1486" s="133" t="s">
        <v>3621</v>
      </c>
      <c r="O1486" s="254" t="s">
        <v>3596</v>
      </c>
      <c r="P1486" s="254" t="s">
        <v>2045</v>
      </c>
      <c r="Q1486" s="254" t="s">
        <v>7512</v>
      </c>
      <c r="R1486" s="257" t="s">
        <v>3622</v>
      </c>
      <c r="S1486" s="313" t="s">
        <v>8940</v>
      </c>
      <c r="T1486" s="257" t="s">
        <v>10826</v>
      </c>
      <c r="U1486" s="134" t="s">
        <v>3085</v>
      </c>
      <c r="V1486" s="164" t="s">
        <v>3594</v>
      </c>
      <c r="W1486" s="302" t="s">
        <v>3595</v>
      </c>
      <c r="X1486" s="143" t="s">
        <v>232</v>
      </c>
      <c r="Y1486" s="97" t="s">
        <v>232</v>
      </c>
      <c r="Z1486" s="255" t="s">
        <v>3621</v>
      </c>
      <c r="AA1486" s="106" t="s">
        <v>3623</v>
      </c>
      <c r="AB1486" s="259" t="s">
        <v>173</v>
      </c>
      <c r="AC1486" s="133" t="s">
        <v>8277</v>
      </c>
      <c r="AD1486" s="303">
        <f t="shared" si="23"/>
        <v>1</v>
      </c>
      <c r="AE1486" s="105"/>
      <c r="AF1486" s="133" t="str">
        <f>VLOOKUP(N1486,'2021jobs'!A:A,1,0)</f>
        <v>PRDS-T1</v>
      </c>
      <c r="AG1486" s="133" t="str">
        <f>VLOOKUP(Z1486,'2021jobs'!A:A,1,0)</f>
        <v>PRDS-T1</v>
      </c>
      <c r="AH1486" s="256"/>
      <c r="AI1486" s="132" t="s">
        <v>3621</v>
      </c>
      <c r="AJ1486" s="172" t="s">
        <v>239</v>
      </c>
      <c r="AK1486" s="135"/>
      <c r="AL1486" s="98" t="s">
        <v>3595</v>
      </c>
      <c r="AM1486" s="164" t="s">
        <v>3594</v>
      </c>
      <c r="AN1486" s="164" t="s">
        <v>3594</v>
      </c>
      <c r="AO1486" s="5" t="s">
        <v>173</v>
      </c>
    </row>
    <row r="1487" spans="1:41" s="4" customFormat="1" ht="15" customHeight="1" x14ac:dyDescent="0.4">
      <c r="A1487" s="120">
        <v>1</v>
      </c>
      <c r="B1487" s="125">
        <v>0</v>
      </c>
      <c r="C1487" s="125">
        <v>0</v>
      </c>
      <c r="D1487" s="125">
        <v>0</v>
      </c>
      <c r="E1487" s="125">
        <v>0</v>
      </c>
      <c r="F1487" s="125">
        <v>0</v>
      </c>
      <c r="G1487" s="125">
        <v>0</v>
      </c>
      <c r="H1487" s="120">
        <v>1</v>
      </c>
      <c r="I1487" s="125">
        <v>0</v>
      </c>
      <c r="J1487" s="300">
        <v>0</v>
      </c>
      <c r="K1487" s="125">
        <v>0</v>
      </c>
      <c r="L1487" s="125">
        <v>0</v>
      </c>
      <c r="M1487" s="135"/>
      <c r="N1487" s="133" t="s">
        <v>3626</v>
      </c>
      <c r="O1487" s="254" t="s">
        <v>3625</v>
      </c>
      <c r="P1487" s="254" t="s">
        <v>297</v>
      </c>
      <c r="Q1487" s="254" t="s">
        <v>46</v>
      </c>
      <c r="R1487" s="257" t="s">
        <v>3627</v>
      </c>
      <c r="S1487" s="313" t="s">
        <v>8941</v>
      </c>
      <c r="T1487" s="257" t="s">
        <v>9704</v>
      </c>
      <c r="U1487" s="134" t="s">
        <v>3085</v>
      </c>
      <c r="V1487" s="164" t="s">
        <v>3594</v>
      </c>
      <c r="W1487" s="302" t="s">
        <v>3624</v>
      </c>
      <c r="X1487" s="143" t="s">
        <v>232</v>
      </c>
      <c r="Y1487" s="97" t="s">
        <v>232</v>
      </c>
      <c r="Z1487" s="255" t="s">
        <v>3626</v>
      </c>
      <c r="AA1487" s="106" t="s">
        <v>3628</v>
      </c>
      <c r="AB1487" s="259" t="s">
        <v>173</v>
      </c>
      <c r="AC1487" s="133" t="s">
        <v>8278</v>
      </c>
      <c r="AD1487" s="303">
        <f t="shared" si="23"/>
        <v>1</v>
      </c>
      <c r="AE1487" s="105" t="s">
        <v>7482</v>
      </c>
      <c r="AF1487" s="133" t="str">
        <f>VLOOKUP(N1487,'2021jobs'!A:A,1,0)</f>
        <v>PRDV-V1</v>
      </c>
      <c r="AG1487" s="133" t="str">
        <f>VLOOKUP(Z1487,'2021jobs'!A:A,1,0)</f>
        <v>PRDV-V1</v>
      </c>
      <c r="AH1487" s="256"/>
      <c r="AI1487" s="132" t="s">
        <v>3626</v>
      </c>
      <c r="AJ1487" s="172" t="s">
        <v>239</v>
      </c>
      <c r="AK1487" s="135"/>
      <c r="AL1487" s="98" t="s">
        <v>3624</v>
      </c>
      <c r="AM1487" s="164" t="s">
        <v>3594</v>
      </c>
      <c r="AN1487" s="164" t="s">
        <v>3594</v>
      </c>
      <c r="AO1487" s="5" t="s">
        <v>173</v>
      </c>
    </row>
    <row r="1488" spans="1:41" s="4" customFormat="1" ht="15" customHeight="1" x14ac:dyDescent="0.4">
      <c r="A1488" s="125">
        <v>0</v>
      </c>
      <c r="B1488" s="125">
        <v>0</v>
      </c>
      <c r="C1488" s="125">
        <v>0</v>
      </c>
      <c r="D1488" s="125">
        <v>0</v>
      </c>
      <c r="E1488" s="125">
        <v>0</v>
      </c>
      <c r="F1488" s="125">
        <v>0</v>
      </c>
      <c r="G1488" s="125">
        <v>0</v>
      </c>
      <c r="H1488" s="120">
        <v>1</v>
      </c>
      <c r="I1488" s="125">
        <v>0</v>
      </c>
      <c r="J1488" s="300">
        <v>0</v>
      </c>
      <c r="K1488" s="125">
        <v>0</v>
      </c>
      <c r="L1488" s="125">
        <v>0</v>
      </c>
      <c r="M1488" s="135"/>
      <c r="N1488" s="133" t="s">
        <v>3629</v>
      </c>
      <c r="O1488" s="254" t="s">
        <v>3625</v>
      </c>
      <c r="P1488" s="254" t="s">
        <v>352</v>
      </c>
      <c r="Q1488" s="110" t="s">
        <v>7479</v>
      </c>
      <c r="R1488" s="257" t="s">
        <v>3630</v>
      </c>
      <c r="S1488" s="313" t="s">
        <v>8942</v>
      </c>
      <c r="T1488" s="257" t="s">
        <v>9700</v>
      </c>
      <c r="U1488" s="134" t="s">
        <v>3085</v>
      </c>
      <c r="V1488" s="164" t="s">
        <v>3594</v>
      </c>
      <c r="W1488" s="302" t="s">
        <v>3624</v>
      </c>
      <c r="X1488" s="143" t="s">
        <v>232</v>
      </c>
      <c r="Y1488" s="97" t="s">
        <v>232</v>
      </c>
      <c r="Z1488" s="255" t="s">
        <v>3629</v>
      </c>
      <c r="AA1488" s="106" t="s">
        <v>3631</v>
      </c>
      <c r="AB1488" s="259" t="s">
        <v>173</v>
      </c>
      <c r="AC1488" s="133" t="s">
        <v>8279</v>
      </c>
      <c r="AD1488" s="303">
        <f t="shared" si="23"/>
        <v>1</v>
      </c>
      <c r="AE1488" s="105"/>
      <c r="AF1488" s="133" t="str">
        <f>VLOOKUP(N1488,'2021jobs'!A:A,1,0)</f>
        <v>PRDV-D1</v>
      </c>
      <c r="AG1488" s="133" t="str">
        <f>VLOOKUP(Z1488,'2021jobs'!A:A,1,0)</f>
        <v>PRDV-D1</v>
      </c>
      <c r="AH1488" s="256"/>
      <c r="AI1488" s="132" t="s">
        <v>3629</v>
      </c>
      <c r="AJ1488" s="172" t="s">
        <v>239</v>
      </c>
      <c r="AK1488" s="135"/>
      <c r="AL1488" s="115" t="s">
        <v>3624</v>
      </c>
      <c r="AM1488" s="164" t="s">
        <v>3594</v>
      </c>
      <c r="AN1488" s="164" t="s">
        <v>3594</v>
      </c>
      <c r="AO1488" s="5" t="s">
        <v>173</v>
      </c>
    </row>
    <row r="1489" spans="1:41" s="4" customFormat="1" ht="15" customHeight="1" x14ac:dyDescent="0.4">
      <c r="A1489" s="125">
        <v>0</v>
      </c>
      <c r="B1489" s="125">
        <v>0</v>
      </c>
      <c r="C1489" s="125">
        <v>0</v>
      </c>
      <c r="D1489" s="125">
        <v>0</v>
      </c>
      <c r="E1489" s="125">
        <v>0</v>
      </c>
      <c r="F1489" s="125">
        <v>0</v>
      </c>
      <c r="G1489" s="125">
        <v>0</v>
      </c>
      <c r="H1489" s="120">
        <v>1</v>
      </c>
      <c r="I1489" s="125">
        <v>0</v>
      </c>
      <c r="J1489" s="300">
        <v>0</v>
      </c>
      <c r="K1489" s="125">
        <v>0</v>
      </c>
      <c r="L1489" s="125">
        <v>0</v>
      </c>
      <c r="M1489" s="135"/>
      <c r="N1489" s="133" t="s">
        <v>3632</v>
      </c>
      <c r="O1489" s="254" t="s">
        <v>3625</v>
      </c>
      <c r="P1489" s="254" t="s">
        <v>415</v>
      </c>
      <c r="Q1489" s="254" t="s">
        <v>7479</v>
      </c>
      <c r="R1489" s="257" t="s">
        <v>3633</v>
      </c>
      <c r="S1489" s="313" t="s">
        <v>8942</v>
      </c>
      <c r="T1489" s="257" t="s">
        <v>9698</v>
      </c>
      <c r="U1489" s="134" t="s">
        <v>3085</v>
      </c>
      <c r="V1489" s="164" t="s">
        <v>3594</v>
      </c>
      <c r="W1489" s="302" t="s">
        <v>3624</v>
      </c>
      <c r="X1489" s="143" t="s">
        <v>232</v>
      </c>
      <c r="Y1489" s="97" t="s">
        <v>232</v>
      </c>
      <c r="Z1489" s="255" t="s">
        <v>3632</v>
      </c>
      <c r="AA1489" s="106" t="s">
        <v>3634</v>
      </c>
      <c r="AB1489" s="259" t="s">
        <v>173</v>
      </c>
      <c r="AC1489" s="133" t="s">
        <v>8279</v>
      </c>
      <c r="AD1489" s="303">
        <f t="shared" si="23"/>
        <v>1</v>
      </c>
      <c r="AE1489" s="105"/>
      <c r="AF1489" s="133" t="str">
        <f>VLOOKUP(N1489,'2021jobs'!A:A,1,0)</f>
        <v>PRDV-M2</v>
      </c>
      <c r="AG1489" s="133" t="str">
        <f>VLOOKUP(Z1489,'2021jobs'!A:A,1,0)</f>
        <v>PRDV-M2</v>
      </c>
      <c r="AH1489" s="256"/>
      <c r="AI1489" s="132" t="s">
        <v>3632</v>
      </c>
      <c r="AJ1489" s="172" t="s">
        <v>239</v>
      </c>
      <c r="AK1489" s="135"/>
      <c r="AL1489" s="98" t="s">
        <v>3624</v>
      </c>
      <c r="AM1489" s="164" t="s">
        <v>3594</v>
      </c>
      <c r="AN1489" s="164" t="s">
        <v>3594</v>
      </c>
      <c r="AO1489" s="5" t="s">
        <v>173</v>
      </c>
    </row>
    <row r="1490" spans="1:41" s="4" customFormat="1" ht="15" customHeight="1" x14ac:dyDescent="0.4">
      <c r="A1490" s="125">
        <v>0</v>
      </c>
      <c r="B1490" s="125">
        <v>0</v>
      </c>
      <c r="C1490" s="125">
        <v>0</v>
      </c>
      <c r="D1490" s="125">
        <v>0</v>
      </c>
      <c r="E1490" s="125">
        <v>0</v>
      </c>
      <c r="F1490" s="125">
        <v>0</v>
      </c>
      <c r="G1490" s="125">
        <v>0</v>
      </c>
      <c r="H1490" s="120">
        <v>1</v>
      </c>
      <c r="I1490" s="125">
        <v>0</v>
      </c>
      <c r="J1490" s="300">
        <v>0</v>
      </c>
      <c r="K1490" s="125">
        <v>0</v>
      </c>
      <c r="L1490" s="125">
        <v>0</v>
      </c>
      <c r="M1490" s="135"/>
      <c r="N1490" s="133" t="s">
        <v>3635</v>
      </c>
      <c r="O1490" s="254" t="s">
        <v>3625</v>
      </c>
      <c r="P1490" s="254" t="s">
        <v>363</v>
      </c>
      <c r="Q1490" s="105" t="s">
        <v>7479</v>
      </c>
      <c r="R1490" s="257" t="s">
        <v>3636</v>
      </c>
      <c r="S1490" s="313" t="s">
        <v>8942</v>
      </c>
      <c r="T1490" s="257" t="s">
        <v>9699</v>
      </c>
      <c r="U1490" s="134" t="s">
        <v>3085</v>
      </c>
      <c r="V1490" s="164" t="s">
        <v>3594</v>
      </c>
      <c r="W1490" s="302" t="s">
        <v>3624</v>
      </c>
      <c r="X1490" s="143" t="s">
        <v>232</v>
      </c>
      <c r="Y1490" s="97" t="s">
        <v>232</v>
      </c>
      <c r="Z1490" s="255" t="s">
        <v>3635</v>
      </c>
      <c r="AA1490" s="106" t="s">
        <v>3637</v>
      </c>
      <c r="AB1490" s="259" t="s">
        <v>173</v>
      </c>
      <c r="AC1490" s="133" t="s">
        <v>8279</v>
      </c>
      <c r="AD1490" s="303">
        <f t="shared" si="23"/>
        <v>1</v>
      </c>
      <c r="AE1490" s="105" t="s">
        <v>7482</v>
      </c>
      <c r="AF1490" s="133" t="str">
        <f>VLOOKUP(N1490,'2021jobs'!A:A,1,0)</f>
        <v>PRDV-M1</v>
      </c>
      <c r="AG1490" s="133" t="str">
        <f>VLOOKUP(Z1490,'2021jobs'!A:A,1,0)</f>
        <v>PRDV-M1</v>
      </c>
      <c r="AH1490" s="256"/>
      <c r="AI1490" s="132" t="s">
        <v>3635</v>
      </c>
      <c r="AJ1490" s="172" t="s">
        <v>239</v>
      </c>
      <c r="AK1490" s="135"/>
      <c r="AL1490" s="98" t="s">
        <v>3624</v>
      </c>
      <c r="AM1490" s="164" t="s">
        <v>3594</v>
      </c>
      <c r="AN1490" s="164" t="s">
        <v>3594</v>
      </c>
      <c r="AO1490" s="5" t="s">
        <v>173</v>
      </c>
    </row>
    <row r="1491" spans="1:41" s="4" customFormat="1" ht="15" customHeight="1" x14ac:dyDescent="0.4">
      <c r="A1491" s="125">
        <v>0</v>
      </c>
      <c r="B1491" s="125">
        <v>0</v>
      </c>
      <c r="C1491" s="125">
        <v>0</v>
      </c>
      <c r="D1491" s="125">
        <v>0</v>
      </c>
      <c r="E1491" s="125">
        <v>0</v>
      </c>
      <c r="F1491" s="125">
        <v>0</v>
      </c>
      <c r="G1491" s="125">
        <v>0</v>
      </c>
      <c r="H1491" s="120">
        <v>1</v>
      </c>
      <c r="I1491" s="125">
        <v>0</v>
      </c>
      <c r="J1491" s="300">
        <v>0</v>
      </c>
      <c r="K1491" s="125">
        <v>0</v>
      </c>
      <c r="L1491" s="125">
        <v>0</v>
      </c>
      <c r="M1491" s="135"/>
      <c r="N1491" s="133" t="s">
        <v>3638</v>
      </c>
      <c r="O1491" s="254" t="s">
        <v>3625</v>
      </c>
      <c r="P1491" s="254" t="s">
        <v>2034</v>
      </c>
      <c r="Q1491" s="254" t="s">
        <v>7512</v>
      </c>
      <c r="R1491" s="257" t="s">
        <v>3639</v>
      </c>
      <c r="S1491" s="313" t="s">
        <v>8943</v>
      </c>
      <c r="T1491" s="257" t="s">
        <v>10786</v>
      </c>
      <c r="U1491" s="134" t="s">
        <v>3085</v>
      </c>
      <c r="V1491" s="164" t="s">
        <v>3594</v>
      </c>
      <c r="W1491" s="302" t="s">
        <v>3624</v>
      </c>
      <c r="X1491" s="143" t="s">
        <v>232</v>
      </c>
      <c r="Y1491" s="97" t="s">
        <v>232</v>
      </c>
      <c r="Z1491" s="255" t="s">
        <v>3638</v>
      </c>
      <c r="AA1491" s="106" t="s">
        <v>3640</v>
      </c>
      <c r="AB1491" s="259" t="s">
        <v>173</v>
      </c>
      <c r="AC1491" s="133" t="s">
        <v>8280</v>
      </c>
      <c r="AD1491" s="303">
        <f t="shared" si="23"/>
        <v>1</v>
      </c>
      <c r="AE1491" s="105"/>
      <c r="AF1491" s="133" t="str">
        <f>VLOOKUP(N1491,'2021jobs'!A:A,1,0)</f>
        <v>PRDV-T5</v>
      </c>
      <c r="AG1491" s="133" t="str">
        <f>VLOOKUP(Z1491,'2021jobs'!A:A,1,0)</f>
        <v>PRDV-T5</v>
      </c>
      <c r="AH1491" s="256"/>
      <c r="AI1491" s="132" t="s">
        <v>3638</v>
      </c>
      <c r="AJ1491" s="172" t="s">
        <v>239</v>
      </c>
      <c r="AK1491" s="135"/>
      <c r="AL1491" s="98" t="s">
        <v>3624</v>
      </c>
      <c r="AM1491" s="164" t="s">
        <v>3594</v>
      </c>
      <c r="AN1491" s="164" t="s">
        <v>3594</v>
      </c>
      <c r="AO1491" s="5" t="s">
        <v>173</v>
      </c>
    </row>
    <row r="1492" spans="1:41" s="4" customFormat="1" ht="15" customHeight="1" x14ac:dyDescent="0.4">
      <c r="A1492" s="125">
        <v>0</v>
      </c>
      <c r="B1492" s="125">
        <v>0</v>
      </c>
      <c r="C1492" s="125">
        <v>0</v>
      </c>
      <c r="D1492" s="125">
        <v>0</v>
      </c>
      <c r="E1492" s="125">
        <v>0</v>
      </c>
      <c r="F1492" s="125">
        <v>0</v>
      </c>
      <c r="G1492" s="125">
        <v>0</v>
      </c>
      <c r="H1492" s="120">
        <v>1</v>
      </c>
      <c r="I1492" s="125">
        <v>0</v>
      </c>
      <c r="J1492" s="300">
        <v>0</v>
      </c>
      <c r="K1492" s="125">
        <v>0</v>
      </c>
      <c r="L1492" s="125">
        <v>0</v>
      </c>
      <c r="M1492" s="135"/>
      <c r="N1492" s="133" t="s">
        <v>3641</v>
      </c>
      <c r="O1492" s="254" t="s">
        <v>3625</v>
      </c>
      <c r="P1492" s="254" t="s">
        <v>2037</v>
      </c>
      <c r="Q1492" s="254" t="s">
        <v>7512</v>
      </c>
      <c r="R1492" s="257" t="s">
        <v>3642</v>
      </c>
      <c r="S1492" s="313" t="s">
        <v>8943</v>
      </c>
      <c r="T1492" s="257" t="s">
        <v>10827</v>
      </c>
      <c r="U1492" s="134" t="s">
        <v>3085</v>
      </c>
      <c r="V1492" s="164" t="s">
        <v>3594</v>
      </c>
      <c r="W1492" s="302" t="s">
        <v>3624</v>
      </c>
      <c r="X1492" s="143" t="s">
        <v>232</v>
      </c>
      <c r="Y1492" s="97" t="s">
        <v>232</v>
      </c>
      <c r="Z1492" s="255" t="s">
        <v>3641</v>
      </c>
      <c r="AA1492" s="106" t="s">
        <v>3643</v>
      </c>
      <c r="AB1492" s="259" t="s">
        <v>173</v>
      </c>
      <c r="AC1492" s="133" t="s">
        <v>8280</v>
      </c>
      <c r="AD1492" s="303">
        <f t="shared" si="23"/>
        <v>1</v>
      </c>
      <c r="AE1492" s="105"/>
      <c r="AF1492" s="133" t="str">
        <f>VLOOKUP(N1492,'2021jobs'!A:A,1,0)</f>
        <v>PRDV-T4</v>
      </c>
      <c r="AG1492" s="133" t="str">
        <f>VLOOKUP(Z1492,'2021jobs'!A:A,1,0)</f>
        <v>PRDV-T4</v>
      </c>
      <c r="AH1492" s="256"/>
      <c r="AI1492" s="132" t="s">
        <v>3641</v>
      </c>
      <c r="AJ1492" s="172" t="s">
        <v>239</v>
      </c>
      <c r="AK1492" s="135"/>
      <c r="AL1492" s="98" t="s">
        <v>3624</v>
      </c>
      <c r="AM1492" s="164" t="s">
        <v>3594</v>
      </c>
      <c r="AN1492" s="164" t="s">
        <v>3594</v>
      </c>
      <c r="AO1492" s="5" t="s">
        <v>173</v>
      </c>
    </row>
    <row r="1493" spans="1:41" s="4" customFormat="1" ht="15" customHeight="1" x14ac:dyDescent="0.4">
      <c r="A1493" s="125">
        <v>0</v>
      </c>
      <c r="B1493" s="125">
        <v>0</v>
      </c>
      <c r="C1493" s="125">
        <v>0</v>
      </c>
      <c r="D1493" s="125">
        <v>0</v>
      </c>
      <c r="E1493" s="125">
        <v>0</v>
      </c>
      <c r="F1493" s="125">
        <v>0</v>
      </c>
      <c r="G1493" s="125">
        <v>0</v>
      </c>
      <c r="H1493" s="120">
        <v>1</v>
      </c>
      <c r="I1493" s="125">
        <v>0</v>
      </c>
      <c r="J1493" s="300">
        <v>0</v>
      </c>
      <c r="K1493" s="125">
        <v>0</v>
      </c>
      <c r="L1493" s="125">
        <v>0</v>
      </c>
      <c r="M1493" s="135"/>
      <c r="N1493" s="133" t="s">
        <v>3644</v>
      </c>
      <c r="O1493" s="254" t="s">
        <v>3625</v>
      </c>
      <c r="P1493" s="254" t="s">
        <v>492</v>
      </c>
      <c r="Q1493" s="254" t="s">
        <v>7512</v>
      </c>
      <c r="R1493" s="257" t="s">
        <v>3645</v>
      </c>
      <c r="S1493" s="313" t="s">
        <v>8943</v>
      </c>
      <c r="T1493" s="257" t="s">
        <v>10773</v>
      </c>
      <c r="U1493" s="134" t="s">
        <v>3085</v>
      </c>
      <c r="V1493" s="164" t="s">
        <v>3594</v>
      </c>
      <c r="W1493" s="302" t="s">
        <v>3624</v>
      </c>
      <c r="X1493" s="143" t="s">
        <v>232</v>
      </c>
      <c r="Y1493" s="97" t="s">
        <v>232</v>
      </c>
      <c r="Z1493" s="255" t="s">
        <v>3644</v>
      </c>
      <c r="AA1493" s="106" t="s">
        <v>3646</v>
      </c>
      <c r="AB1493" s="259" t="s">
        <v>173</v>
      </c>
      <c r="AC1493" s="133" t="s">
        <v>8280</v>
      </c>
      <c r="AD1493" s="303">
        <f t="shared" si="23"/>
        <v>1</v>
      </c>
      <c r="AE1493" s="105" t="s">
        <v>7482</v>
      </c>
      <c r="AF1493" s="133" t="str">
        <f>VLOOKUP(N1493,'2021jobs'!A:A,1,0)</f>
        <v>PRDV-T3</v>
      </c>
      <c r="AG1493" s="133" t="str">
        <f>VLOOKUP(Z1493,'2021jobs'!A:A,1,0)</f>
        <v>PRDV-T3</v>
      </c>
      <c r="AH1493" s="256"/>
      <c r="AI1493" s="132" t="s">
        <v>3644</v>
      </c>
      <c r="AJ1493" s="172" t="s">
        <v>239</v>
      </c>
      <c r="AK1493" s="135"/>
      <c r="AL1493" s="98" t="s">
        <v>3624</v>
      </c>
      <c r="AM1493" s="164" t="s">
        <v>3594</v>
      </c>
      <c r="AN1493" s="164" t="s">
        <v>3594</v>
      </c>
      <c r="AO1493" s="5" t="s">
        <v>173</v>
      </c>
    </row>
    <row r="1494" spans="1:41" s="4" customFormat="1" ht="15" customHeight="1" x14ac:dyDescent="0.4">
      <c r="A1494" s="125">
        <v>0</v>
      </c>
      <c r="B1494" s="125">
        <v>0</v>
      </c>
      <c r="C1494" s="125">
        <v>0</v>
      </c>
      <c r="D1494" s="125">
        <v>0</v>
      </c>
      <c r="E1494" s="125">
        <v>0</v>
      </c>
      <c r="F1494" s="125">
        <v>0</v>
      </c>
      <c r="G1494" s="125">
        <v>0</v>
      </c>
      <c r="H1494" s="120">
        <v>1</v>
      </c>
      <c r="I1494" s="125">
        <v>0</v>
      </c>
      <c r="J1494" s="300">
        <v>0</v>
      </c>
      <c r="K1494" s="125">
        <v>0</v>
      </c>
      <c r="L1494" s="125">
        <v>0</v>
      </c>
      <c r="M1494" s="135"/>
      <c r="N1494" s="133" t="s">
        <v>3647</v>
      </c>
      <c r="O1494" s="254" t="s">
        <v>3625</v>
      </c>
      <c r="P1494" s="254" t="s">
        <v>2042</v>
      </c>
      <c r="Q1494" s="254" t="s">
        <v>7512</v>
      </c>
      <c r="R1494" s="257" t="s">
        <v>3648</v>
      </c>
      <c r="S1494" s="313" t="s">
        <v>8943</v>
      </c>
      <c r="T1494" s="257" t="s">
        <v>10774</v>
      </c>
      <c r="U1494" s="134" t="s">
        <v>3085</v>
      </c>
      <c r="V1494" s="164" t="s">
        <v>3594</v>
      </c>
      <c r="W1494" s="302" t="s">
        <v>3624</v>
      </c>
      <c r="X1494" s="143" t="s">
        <v>232</v>
      </c>
      <c r="Y1494" s="97" t="s">
        <v>232</v>
      </c>
      <c r="Z1494" s="255" t="s">
        <v>3647</v>
      </c>
      <c r="AA1494" s="106" t="s">
        <v>3649</v>
      </c>
      <c r="AB1494" s="259" t="s">
        <v>173</v>
      </c>
      <c r="AC1494" s="133" t="s">
        <v>8280</v>
      </c>
      <c r="AD1494" s="303">
        <f t="shared" si="23"/>
        <v>1</v>
      </c>
      <c r="AE1494" s="105"/>
      <c r="AF1494" s="133" t="str">
        <f>VLOOKUP(N1494,'2021jobs'!A:A,1,0)</f>
        <v>PRDV-T2</v>
      </c>
      <c r="AG1494" s="133" t="str">
        <f>VLOOKUP(Z1494,'2021jobs'!A:A,1,0)</f>
        <v>PRDV-T2</v>
      </c>
      <c r="AH1494" s="256"/>
      <c r="AI1494" s="132" t="s">
        <v>3647</v>
      </c>
      <c r="AJ1494" s="172" t="s">
        <v>239</v>
      </c>
      <c r="AK1494" s="135"/>
      <c r="AL1494" s="115" t="s">
        <v>3624</v>
      </c>
      <c r="AM1494" s="164" t="s">
        <v>3594</v>
      </c>
      <c r="AN1494" s="164" t="s">
        <v>3594</v>
      </c>
      <c r="AO1494" s="5" t="s">
        <v>173</v>
      </c>
    </row>
    <row r="1495" spans="1:41" s="4" customFormat="1" ht="15" customHeight="1" x14ac:dyDescent="0.4">
      <c r="A1495" s="125">
        <v>0</v>
      </c>
      <c r="B1495" s="125">
        <v>0</v>
      </c>
      <c r="C1495" s="125">
        <v>0</v>
      </c>
      <c r="D1495" s="125">
        <v>0</v>
      </c>
      <c r="E1495" s="125">
        <v>0</v>
      </c>
      <c r="F1495" s="125">
        <v>0</v>
      </c>
      <c r="G1495" s="125">
        <v>0</v>
      </c>
      <c r="H1495" s="120">
        <v>1</v>
      </c>
      <c r="I1495" s="125">
        <v>0</v>
      </c>
      <c r="J1495" s="300">
        <v>0</v>
      </c>
      <c r="K1495" s="125">
        <v>0</v>
      </c>
      <c r="L1495" s="125">
        <v>0</v>
      </c>
      <c r="M1495" s="135"/>
      <c r="N1495" s="133" t="s">
        <v>3650</v>
      </c>
      <c r="O1495" s="254" t="s">
        <v>3625</v>
      </c>
      <c r="P1495" s="254" t="s">
        <v>2045</v>
      </c>
      <c r="Q1495" s="254" t="s">
        <v>7512</v>
      </c>
      <c r="R1495" s="257" t="s">
        <v>3651</v>
      </c>
      <c r="S1495" s="313" t="s">
        <v>8943</v>
      </c>
      <c r="T1495" s="257" t="s">
        <v>10826</v>
      </c>
      <c r="U1495" s="134" t="s">
        <v>3085</v>
      </c>
      <c r="V1495" s="164" t="s">
        <v>3594</v>
      </c>
      <c r="W1495" s="302" t="s">
        <v>3624</v>
      </c>
      <c r="X1495" s="143" t="s">
        <v>232</v>
      </c>
      <c r="Y1495" s="97" t="s">
        <v>232</v>
      </c>
      <c r="Z1495" s="255" t="s">
        <v>3650</v>
      </c>
      <c r="AA1495" s="106" t="s">
        <v>3652</v>
      </c>
      <c r="AB1495" s="259" t="s">
        <v>173</v>
      </c>
      <c r="AC1495" s="133" t="s">
        <v>8280</v>
      </c>
      <c r="AD1495" s="303">
        <f t="shared" si="23"/>
        <v>1</v>
      </c>
      <c r="AE1495" s="105"/>
      <c r="AF1495" s="133" t="str">
        <f>VLOOKUP(N1495,'2021jobs'!A:A,1,0)</f>
        <v>PRDV-T1</v>
      </c>
      <c r="AG1495" s="133" t="str">
        <f>VLOOKUP(Z1495,'2021jobs'!A:A,1,0)</f>
        <v>PRDV-T1</v>
      </c>
      <c r="AH1495" s="256"/>
      <c r="AI1495" s="132" t="s">
        <v>3650</v>
      </c>
      <c r="AJ1495" s="172" t="s">
        <v>239</v>
      </c>
      <c r="AK1495" s="135"/>
      <c r="AL1495" s="98" t="s">
        <v>3624</v>
      </c>
      <c r="AM1495" s="164" t="s">
        <v>3594</v>
      </c>
      <c r="AN1495" s="164" t="s">
        <v>3594</v>
      </c>
      <c r="AO1495" s="5" t="s">
        <v>173</v>
      </c>
    </row>
    <row r="1496" spans="1:41" ht="15" customHeight="1" x14ac:dyDescent="0.4">
      <c r="A1496" s="125">
        <v>0</v>
      </c>
      <c r="B1496" s="125">
        <v>0</v>
      </c>
      <c r="C1496" s="125">
        <v>0</v>
      </c>
      <c r="D1496" s="125">
        <v>0</v>
      </c>
      <c r="E1496" s="125">
        <v>0</v>
      </c>
      <c r="F1496" s="125">
        <v>0</v>
      </c>
      <c r="G1496" s="125">
        <v>0</v>
      </c>
      <c r="H1496" s="120">
        <v>1</v>
      </c>
      <c r="I1496" s="125">
        <v>0</v>
      </c>
      <c r="J1496" s="300">
        <v>0</v>
      </c>
      <c r="K1496" s="125">
        <v>0</v>
      </c>
      <c r="L1496" s="125">
        <v>0</v>
      </c>
      <c r="M1496" s="135" t="s">
        <v>9737</v>
      </c>
      <c r="N1496" s="133" t="s">
        <v>10491</v>
      </c>
      <c r="O1496" s="254" t="s">
        <v>3654</v>
      </c>
      <c r="P1496" s="254" t="s">
        <v>453</v>
      </c>
      <c r="Q1496" s="254" t="s">
        <v>7479</v>
      </c>
      <c r="R1496" s="257" t="s">
        <v>8987</v>
      </c>
      <c r="S1496" s="313" t="s">
        <v>8944</v>
      </c>
      <c r="T1496" s="257" t="s">
        <v>9701</v>
      </c>
      <c r="U1496" s="134" t="s">
        <v>3085</v>
      </c>
      <c r="V1496" s="164" t="s">
        <v>3594</v>
      </c>
      <c r="W1496" s="302" t="s">
        <v>3653</v>
      </c>
      <c r="X1496" s="143" t="s">
        <v>232</v>
      </c>
      <c r="Y1496" s="97" t="s">
        <v>232</v>
      </c>
      <c r="Z1496" s="255" t="s">
        <v>300</v>
      </c>
      <c r="AA1496" s="306" t="s">
        <v>300</v>
      </c>
      <c r="AB1496" s="259" t="s">
        <v>173</v>
      </c>
      <c r="AC1496" s="133" t="s">
        <v>8281</v>
      </c>
      <c r="AD1496" s="303">
        <f t="shared" si="23"/>
        <v>0</v>
      </c>
      <c r="AE1496" s="254"/>
      <c r="AF1496" s="133" t="e">
        <f>VLOOKUP(N1496,'2021jobs'!A:A,1,0)</f>
        <v>#N/A</v>
      </c>
      <c r="AG1496" s="133" t="e">
        <f>VLOOKUP(Z1496,'2021jobs'!A:A,1,0)</f>
        <v>#N/A</v>
      </c>
      <c r="AH1496" s="256"/>
      <c r="AI1496" s="255"/>
      <c r="AJ1496" s="172"/>
      <c r="AK1496" s="135"/>
      <c r="AL1496" s="98"/>
      <c r="AM1496" s="164"/>
      <c r="AN1496" s="164"/>
      <c r="AO1496" s="5"/>
    </row>
    <row r="1497" spans="1:41" ht="15" customHeight="1" x14ac:dyDescent="0.4">
      <c r="A1497" s="125">
        <v>0</v>
      </c>
      <c r="B1497" s="125">
        <v>0</v>
      </c>
      <c r="C1497" s="125">
        <v>0</v>
      </c>
      <c r="D1497" s="125">
        <v>0</v>
      </c>
      <c r="E1497" s="125">
        <v>0</v>
      </c>
      <c r="F1497" s="125">
        <v>0</v>
      </c>
      <c r="G1497" s="125">
        <v>0</v>
      </c>
      <c r="H1497" s="120">
        <v>1</v>
      </c>
      <c r="I1497" s="125">
        <v>0</v>
      </c>
      <c r="J1497" s="300">
        <v>0</v>
      </c>
      <c r="K1497" s="125">
        <v>0</v>
      </c>
      <c r="L1497" s="125">
        <v>0</v>
      </c>
      <c r="M1497" s="135" t="s">
        <v>9737</v>
      </c>
      <c r="N1497" s="133" t="s">
        <v>10492</v>
      </c>
      <c r="O1497" s="254" t="s">
        <v>3654</v>
      </c>
      <c r="P1497" s="254" t="s">
        <v>352</v>
      </c>
      <c r="Q1497" s="254" t="s">
        <v>7479</v>
      </c>
      <c r="R1497" s="257" t="s">
        <v>8985</v>
      </c>
      <c r="S1497" s="313" t="s">
        <v>8944</v>
      </c>
      <c r="T1497" s="257" t="s">
        <v>9700</v>
      </c>
      <c r="U1497" s="134" t="s">
        <v>3085</v>
      </c>
      <c r="V1497" s="164" t="s">
        <v>3594</v>
      </c>
      <c r="W1497" s="302" t="s">
        <v>3653</v>
      </c>
      <c r="X1497" s="143" t="s">
        <v>232</v>
      </c>
      <c r="Y1497" s="97" t="s">
        <v>232</v>
      </c>
      <c r="Z1497" s="255" t="s">
        <v>300</v>
      </c>
      <c r="AA1497" s="306" t="s">
        <v>300</v>
      </c>
      <c r="AB1497" s="259" t="s">
        <v>173</v>
      </c>
      <c r="AC1497" s="133" t="s">
        <v>8281</v>
      </c>
      <c r="AD1497" s="303">
        <f t="shared" si="23"/>
        <v>0</v>
      </c>
      <c r="AE1497" s="254"/>
      <c r="AF1497" s="133" t="e">
        <f>VLOOKUP(N1497,'2021jobs'!A:A,1,0)</f>
        <v>#N/A</v>
      </c>
      <c r="AG1497" s="133" t="e">
        <f>VLOOKUP(Z1497,'2021jobs'!A:A,1,0)</f>
        <v>#N/A</v>
      </c>
      <c r="AH1497" s="256"/>
      <c r="AI1497" s="255"/>
      <c r="AJ1497" s="172"/>
      <c r="AK1497" s="135"/>
      <c r="AL1497" s="98"/>
      <c r="AM1497" s="164"/>
      <c r="AN1497" s="164"/>
      <c r="AO1497" s="5"/>
    </row>
    <row r="1498" spans="1:41" ht="15" customHeight="1" x14ac:dyDescent="0.4">
      <c r="A1498" s="125">
        <v>0</v>
      </c>
      <c r="B1498" s="125">
        <v>0</v>
      </c>
      <c r="C1498" s="125">
        <v>0</v>
      </c>
      <c r="D1498" s="125">
        <v>0</v>
      </c>
      <c r="E1498" s="125">
        <v>0</v>
      </c>
      <c r="F1498" s="125">
        <v>0</v>
      </c>
      <c r="G1498" s="125">
        <v>0</v>
      </c>
      <c r="H1498" s="120">
        <v>1</v>
      </c>
      <c r="I1498" s="125">
        <v>0</v>
      </c>
      <c r="J1498" s="300">
        <v>0</v>
      </c>
      <c r="K1498" s="125">
        <v>0</v>
      </c>
      <c r="L1498" s="125">
        <v>0</v>
      </c>
      <c r="M1498" s="135" t="s">
        <v>9737</v>
      </c>
      <c r="N1498" s="133" t="s">
        <v>10493</v>
      </c>
      <c r="O1498" s="254" t="s">
        <v>3654</v>
      </c>
      <c r="P1498" s="254" t="s">
        <v>415</v>
      </c>
      <c r="Q1498" s="254" t="s">
        <v>7479</v>
      </c>
      <c r="R1498" s="257" t="s">
        <v>8984</v>
      </c>
      <c r="S1498" s="313" t="s">
        <v>8944</v>
      </c>
      <c r="T1498" s="257" t="s">
        <v>9698</v>
      </c>
      <c r="U1498" s="134" t="s">
        <v>3085</v>
      </c>
      <c r="V1498" s="164" t="s">
        <v>3594</v>
      </c>
      <c r="W1498" s="302" t="s">
        <v>3653</v>
      </c>
      <c r="X1498" s="143" t="s">
        <v>232</v>
      </c>
      <c r="Y1498" s="97" t="s">
        <v>232</v>
      </c>
      <c r="Z1498" s="255" t="s">
        <v>300</v>
      </c>
      <c r="AA1498" s="306" t="s">
        <v>300</v>
      </c>
      <c r="AB1498" s="259" t="s">
        <v>173</v>
      </c>
      <c r="AC1498" s="133" t="s">
        <v>8281</v>
      </c>
      <c r="AD1498" s="303">
        <f t="shared" si="23"/>
        <v>0</v>
      </c>
      <c r="AE1498" s="254"/>
      <c r="AF1498" s="133" t="e">
        <f>VLOOKUP(N1498,'2021jobs'!A:A,1,0)</f>
        <v>#N/A</v>
      </c>
      <c r="AG1498" s="133" t="e">
        <f>VLOOKUP(Z1498,'2021jobs'!A:A,1,0)</f>
        <v>#N/A</v>
      </c>
      <c r="AH1498" s="256"/>
      <c r="AI1498" s="255"/>
      <c r="AJ1498" s="172"/>
      <c r="AK1498" s="135"/>
      <c r="AL1498" s="98"/>
      <c r="AM1498" s="164"/>
      <c r="AN1498" s="164"/>
      <c r="AO1498" s="5"/>
    </row>
    <row r="1499" spans="1:41" s="4" customFormat="1" ht="15" customHeight="1" x14ac:dyDescent="0.4">
      <c r="A1499" s="125">
        <v>0</v>
      </c>
      <c r="B1499" s="125">
        <v>0</v>
      </c>
      <c r="C1499" s="125">
        <v>0</v>
      </c>
      <c r="D1499" s="125">
        <v>0</v>
      </c>
      <c r="E1499" s="125">
        <v>0</v>
      </c>
      <c r="F1499" s="125">
        <v>0</v>
      </c>
      <c r="G1499" s="125">
        <v>0</v>
      </c>
      <c r="H1499" s="120">
        <v>1</v>
      </c>
      <c r="I1499" s="125">
        <v>0</v>
      </c>
      <c r="J1499" s="300">
        <v>0</v>
      </c>
      <c r="K1499" s="125">
        <v>0</v>
      </c>
      <c r="L1499" s="125">
        <v>0</v>
      </c>
      <c r="M1499" s="135"/>
      <c r="N1499" s="133" t="s">
        <v>3655</v>
      </c>
      <c r="O1499" s="254" t="s">
        <v>3654</v>
      </c>
      <c r="P1499" s="254" t="s">
        <v>363</v>
      </c>
      <c r="Q1499" s="254" t="s">
        <v>7479</v>
      </c>
      <c r="R1499" s="257" t="s">
        <v>8983</v>
      </c>
      <c r="S1499" s="313" t="s">
        <v>8944</v>
      </c>
      <c r="T1499" s="257" t="s">
        <v>9699</v>
      </c>
      <c r="U1499" s="134" t="s">
        <v>3085</v>
      </c>
      <c r="V1499" s="164" t="s">
        <v>3594</v>
      </c>
      <c r="W1499" s="302" t="s">
        <v>3653</v>
      </c>
      <c r="X1499" s="143" t="s">
        <v>232</v>
      </c>
      <c r="Y1499" s="97" t="s">
        <v>232</v>
      </c>
      <c r="Z1499" s="255" t="s">
        <v>3655</v>
      </c>
      <c r="AA1499" s="106" t="s">
        <v>3656</v>
      </c>
      <c r="AB1499" s="259" t="s">
        <v>173</v>
      </c>
      <c r="AC1499" s="133" t="s">
        <v>8281</v>
      </c>
      <c r="AD1499" s="303">
        <f t="shared" si="23"/>
        <v>1</v>
      </c>
      <c r="AE1499" s="105" t="s">
        <v>7482</v>
      </c>
      <c r="AF1499" s="133" t="str">
        <f>VLOOKUP(N1499,'2021jobs'!A:A,1,0)</f>
        <v>PKDN-M1</v>
      </c>
      <c r="AG1499" s="133" t="str">
        <f>VLOOKUP(Z1499,'2021jobs'!A:A,1,0)</f>
        <v>PKDN-M1</v>
      </c>
      <c r="AH1499" s="256"/>
      <c r="AI1499" s="132" t="s">
        <v>3655</v>
      </c>
      <c r="AJ1499" s="172" t="s">
        <v>239</v>
      </c>
      <c r="AK1499" s="135"/>
      <c r="AL1499" s="115" t="s">
        <v>3653</v>
      </c>
      <c r="AM1499" s="164" t="s">
        <v>3594</v>
      </c>
      <c r="AN1499" s="164" t="s">
        <v>3594</v>
      </c>
      <c r="AO1499" s="5" t="s">
        <v>173</v>
      </c>
    </row>
    <row r="1500" spans="1:41" ht="15" customHeight="1" x14ac:dyDescent="0.4">
      <c r="A1500" s="125">
        <v>0</v>
      </c>
      <c r="B1500" s="125">
        <v>0</v>
      </c>
      <c r="C1500" s="125">
        <v>0</v>
      </c>
      <c r="D1500" s="125">
        <v>0</v>
      </c>
      <c r="E1500" s="125">
        <v>0</v>
      </c>
      <c r="F1500" s="125">
        <v>0</v>
      </c>
      <c r="G1500" s="125">
        <v>0</v>
      </c>
      <c r="H1500" s="120">
        <v>1</v>
      </c>
      <c r="I1500" s="125">
        <v>0</v>
      </c>
      <c r="J1500" s="300">
        <v>0</v>
      </c>
      <c r="K1500" s="125">
        <v>0</v>
      </c>
      <c r="L1500" s="125">
        <v>0</v>
      </c>
      <c r="M1500" s="135" t="s">
        <v>9737</v>
      </c>
      <c r="N1500" s="133" t="s">
        <v>10494</v>
      </c>
      <c r="O1500" s="254" t="s">
        <v>3654</v>
      </c>
      <c r="P1500" s="254" t="s">
        <v>2034</v>
      </c>
      <c r="Q1500" s="254" t="s">
        <v>7512</v>
      </c>
      <c r="R1500" s="257" t="s">
        <v>8982</v>
      </c>
      <c r="S1500" s="313" t="s">
        <v>8945</v>
      </c>
      <c r="T1500" s="257" t="s">
        <v>10786</v>
      </c>
      <c r="U1500" s="134" t="s">
        <v>3085</v>
      </c>
      <c r="V1500" s="164" t="s">
        <v>3594</v>
      </c>
      <c r="W1500" s="302" t="s">
        <v>3653</v>
      </c>
      <c r="X1500" s="143" t="s">
        <v>232</v>
      </c>
      <c r="Y1500" s="97" t="s">
        <v>232</v>
      </c>
      <c r="Z1500" s="255" t="s">
        <v>300</v>
      </c>
      <c r="AA1500" s="306" t="s">
        <v>300</v>
      </c>
      <c r="AB1500" s="259" t="s">
        <v>173</v>
      </c>
      <c r="AC1500" s="133" t="s">
        <v>8282</v>
      </c>
      <c r="AD1500" s="303">
        <f t="shared" si="23"/>
        <v>0</v>
      </c>
      <c r="AE1500" s="254"/>
      <c r="AF1500" s="133" t="e">
        <f>VLOOKUP(N1500,'2021jobs'!A:A,1,0)</f>
        <v>#N/A</v>
      </c>
      <c r="AG1500" s="133" t="e">
        <f>VLOOKUP(Z1500,'2021jobs'!A:A,1,0)</f>
        <v>#N/A</v>
      </c>
      <c r="AH1500" s="256"/>
      <c r="AI1500" s="255"/>
      <c r="AJ1500" s="172"/>
      <c r="AK1500" s="135"/>
      <c r="AL1500" s="115"/>
      <c r="AM1500" s="164"/>
      <c r="AN1500" s="164"/>
      <c r="AO1500" s="5"/>
    </row>
    <row r="1501" spans="1:41" s="4" customFormat="1" ht="15" customHeight="1" x14ac:dyDescent="0.4">
      <c r="A1501" s="125">
        <v>0</v>
      </c>
      <c r="B1501" s="125">
        <v>0</v>
      </c>
      <c r="C1501" s="125">
        <v>0</v>
      </c>
      <c r="D1501" s="125">
        <v>0</v>
      </c>
      <c r="E1501" s="125">
        <v>0</v>
      </c>
      <c r="F1501" s="125">
        <v>0</v>
      </c>
      <c r="G1501" s="125">
        <v>0</v>
      </c>
      <c r="H1501" s="120">
        <v>1</v>
      </c>
      <c r="I1501" s="125">
        <v>0</v>
      </c>
      <c r="J1501" s="300">
        <v>0</v>
      </c>
      <c r="K1501" s="125">
        <v>0</v>
      </c>
      <c r="L1501" s="125">
        <v>0</v>
      </c>
      <c r="M1501" s="135"/>
      <c r="N1501" s="133" t="s">
        <v>3657</v>
      </c>
      <c r="O1501" s="254" t="s">
        <v>3654</v>
      </c>
      <c r="P1501" s="254" t="s">
        <v>2037</v>
      </c>
      <c r="Q1501" s="254" t="s">
        <v>7512</v>
      </c>
      <c r="R1501" s="257" t="s">
        <v>3658</v>
      </c>
      <c r="S1501" s="313" t="s">
        <v>8945</v>
      </c>
      <c r="T1501" s="257" t="s">
        <v>10827</v>
      </c>
      <c r="U1501" s="134" t="s">
        <v>3085</v>
      </c>
      <c r="V1501" s="164" t="s">
        <v>3594</v>
      </c>
      <c r="W1501" s="302" t="s">
        <v>3653</v>
      </c>
      <c r="X1501" s="143" t="s">
        <v>232</v>
      </c>
      <c r="Y1501" s="97" t="s">
        <v>232</v>
      </c>
      <c r="Z1501" s="255" t="s">
        <v>3657</v>
      </c>
      <c r="AA1501" s="106" t="s">
        <v>3659</v>
      </c>
      <c r="AB1501" s="259" t="s">
        <v>173</v>
      </c>
      <c r="AC1501" s="133" t="s">
        <v>8282</v>
      </c>
      <c r="AD1501" s="303">
        <f t="shared" si="23"/>
        <v>1</v>
      </c>
      <c r="AE1501" s="105"/>
      <c r="AF1501" s="133" t="str">
        <f>VLOOKUP(N1501,'2021jobs'!A:A,1,0)</f>
        <v>PKDN-T4</v>
      </c>
      <c r="AG1501" s="133" t="str">
        <f>VLOOKUP(Z1501,'2021jobs'!A:A,1,0)</f>
        <v>PKDN-T4</v>
      </c>
      <c r="AH1501" s="256"/>
      <c r="AI1501" s="132" t="s">
        <v>3657</v>
      </c>
      <c r="AJ1501" s="172" t="s">
        <v>239</v>
      </c>
      <c r="AK1501" s="135"/>
      <c r="AL1501" s="98" t="s">
        <v>3653</v>
      </c>
      <c r="AM1501" s="164" t="s">
        <v>3594</v>
      </c>
      <c r="AN1501" s="164" t="s">
        <v>3594</v>
      </c>
      <c r="AO1501" s="5" t="s">
        <v>173</v>
      </c>
    </row>
    <row r="1502" spans="1:41" s="4" customFormat="1" ht="15" customHeight="1" x14ac:dyDescent="0.4">
      <c r="A1502" s="125">
        <v>0</v>
      </c>
      <c r="B1502" s="125">
        <v>0</v>
      </c>
      <c r="C1502" s="125">
        <v>0</v>
      </c>
      <c r="D1502" s="125">
        <v>0</v>
      </c>
      <c r="E1502" s="125">
        <v>0</v>
      </c>
      <c r="F1502" s="125">
        <v>0</v>
      </c>
      <c r="G1502" s="125">
        <v>0</v>
      </c>
      <c r="H1502" s="120">
        <v>1</v>
      </c>
      <c r="I1502" s="125">
        <v>0</v>
      </c>
      <c r="J1502" s="300">
        <v>0</v>
      </c>
      <c r="K1502" s="125">
        <v>0</v>
      </c>
      <c r="L1502" s="125">
        <v>0</v>
      </c>
      <c r="M1502" s="135"/>
      <c r="N1502" s="133" t="s">
        <v>3660</v>
      </c>
      <c r="O1502" s="254" t="s">
        <v>3654</v>
      </c>
      <c r="P1502" s="254" t="s">
        <v>492</v>
      </c>
      <c r="Q1502" s="254" t="s">
        <v>7512</v>
      </c>
      <c r="R1502" s="257" t="s">
        <v>3661</v>
      </c>
      <c r="S1502" s="313" t="s">
        <v>8945</v>
      </c>
      <c r="T1502" s="257" t="s">
        <v>10773</v>
      </c>
      <c r="U1502" s="134" t="s">
        <v>3085</v>
      </c>
      <c r="V1502" s="164" t="s">
        <v>3594</v>
      </c>
      <c r="W1502" s="302" t="s">
        <v>3653</v>
      </c>
      <c r="X1502" s="143" t="s">
        <v>232</v>
      </c>
      <c r="Y1502" s="97" t="s">
        <v>232</v>
      </c>
      <c r="Z1502" s="255" t="s">
        <v>3660</v>
      </c>
      <c r="AA1502" s="106" t="s">
        <v>3662</v>
      </c>
      <c r="AB1502" s="259" t="s">
        <v>173</v>
      </c>
      <c r="AC1502" s="133" t="s">
        <v>8282</v>
      </c>
      <c r="AD1502" s="303">
        <f t="shared" si="23"/>
        <v>1</v>
      </c>
      <c r="AE1502" s="105" t="s">
        <v>7482</v>
      </c>
      <c r="AF1502" s="133" t="str">
        <f>VLOOKUP(N1502,'2021jobs'!A:A,1,0)</f>
        <v>PKDN-T3</v>
      </c>
      <c r="AG1502" s="133" t="str">
        <f>VLOOKUP(Z1502,'2021jobs'!A:A,1,0)</f>
        <v>PKDN-T3</v>
      </c>
      <c r="AH1502" s="256"/>
      <c r="AI1502" s="132" t="s">
        <v>3660</v>
      </c>
      <c r="AJ1502" s="172" t="s">
        <v>239</v>
      </c>
      <c r="AK1502" s="135"/>
      <c r="AL1502" s="98" t="s">
        <v>3653</v>
      </c>
      <c r="AM1502" s="164" t="s">
        <v>3594</v>
      </c>
      <c r="AN1502" s="164" t="s">
        <v>3594</v>
      </c>
      <c r="AO1502" s="5" t="s">
        <v>173</v>
      </c>
    </row>
    <row r="1503" spans="1:41" ht="15" customHeight="1" x14ac:dyDescent="0.4">
      <c r="A1503" s="125">
        <v>0</v>
      </c>
      <c r="B1503" s="125">
        <v>0</v>
      </c>
      <c r="C1503" s="125">
        <v>0</v>
      </c>
      <c r="D1503" s="125">
        <v>0</v>
      </c>
      <c r="E1503" s="125">
        <v>0</v>
      </c>
      <c r="F1503" s="125">
        <v>0</v>
      </c>
      <c r="G1503" s="125">
        <v>0</v>
      </c>
      <c r="H1503" s="120">
        <v>1</v>
      </c>
      <c r="I1503" s="125">
        <v>0</v>
      </c>
      <c r="J1503" s="300">
        <v>0</v>
      </c>
      <c r="K1503" s="125">
        <v>0</v>
      </c>
      <c r="L1503" s="125">
        <v>0</v>
      </c>
      <c r="M1503" s="135" t="s">
        <v>9737</v>
      </c>
      <c r="N1503" s="133" t="s">
        <v>10495</v>
      </c>
      <c r="O1503" s="254" t="s">
        <v>3654</v>
      </c>
      <c r="P1503" s="254" t="s">
        <v>2042</v>
      </c>
      <c r="Q1503" s="254" t="s">
        <v>7512</v>
      </c>
      <c r="R1503" s="257" t="s">
        <v>8980</v>
      </c>
      <c r="S1503" s="313" t="s">
        <v>8945</v>
      </c>
      <c r="T1503" s="257" t="s">
        <v>10774</v>
      </c>
      <c r="U1503" s="134" t="s">
        <v>3085</v>
      </c>
      <c r="V1503" s="164" t="s">
        <v>3594</v>
      </c>
      <c r="W1503" s="302" t="s">
        <v>3653</v>
      </c>
      <c r="X1503" s="143" t="s">
        <v>232</v>
      </c>
      <c r="Y1503" s="97" t="s">
        <v>232</v>
      </c>
      <c r="Z1503" s="255" t="s">
        <v>300</v>
      </c>
      <c r="AA1503" s="306" t="s">
        <v>300</v>
      </c>
      <c r="AB1503" s="259" t="s">
        <v>173</v>
      </c>
      <c r="AC1503" s="133" t="s">
        <v>8282</v>
      </c>
      <c r="AD1503" s="303">
        <f t="shared" si="23"/>
        <v>0</v>
      </c>
      <c r="AE1503" s="254"/>
      <c r="AF1503" s="133" t="e">
        <f>VLOOKUP(N1503,'2021jobs'!A:A,1,0)</f>
        <v>#N/A</v>
      </c>
      <c r="AG1503" s="133" t="e">
        <f>VLOOKUP(Z1503,'2021jobs'!A:A,1,0)</f>
        <v>#N/A</v>
      </c>
      <c r="AH1503" s="256"/>
      <c r="AI1503" s="255"/>
      <c r="AJ1503" s="172"/>
      <c r="AK1503" s="135"/>
      <c r="AL1503" s="98"/>
      <c r="AM1503" s="164"/>
      <c r="AN1503" s="164"/>
      <c r="AO1503" s="5"/>
    </row>
    <row r="1504" spans="1:41" ht="15" customHeight="1" x14ac:dyDescent="0.4">
      <c r="A1504" s="125">
        <v>0</v>
      </c>
      <c r="B1504" s="125">
        <v>0</v>
      </c>
      <c r="C1504" s="125">
        <v>0</v>
      </c>
      <c r="D1504" s="125">
        <v>0</v>
      </c>
      <c r="E1504" s="125">
        <v>0</v>
      </c>
      <c r="F1504" s="125">
        <v>0</v>
      </c>
      <c r="G1504" s="125">
        <v>0</v>
      </c>
      <c r="H1504" s="120">
        <v>1</v>
      </c>
      <c r="I1504" s="125">
        <v>0</v>
      </c>
      <c r="J1504" s="300">
        <v>0</v>
      </c>
      <c r="K1504" s="125">
        <v>0</v>
      </c>
      <c r="L1504" s="125">
        <v>0</v>
      </c>
      <c r="M1504" s="135" t="s">
        <v>9737</v>
      </c>
      <c r="N1504" s="133" t="s">
        <v>10496</v>
      </c>
      <c r="O1504" s="254" t="s">
        <v>3654</v>
      </c>
      <c r="P1504" s="254" t="s">
        <v>2045</v>
      </c>
      <c r="Q1504" s="254" t="s">
        <v>7512</v>
      </c>
      <c r="R1504" s="257" t="s">
        <v>8981</v>
      </c>
      <c r="S1504" s="313" t="s">
        <v>8945</v>
      </c>
      <c r="T1504" s="257" t="s">
        <v>10826</v>
      </c>
      <c r="U1504" s="134" t="s">
        <v>3085</v>
      </c>
      <c r="V1504" s="164" t="s">
        <v>3594</v>
      </c>
      <c r="W1504" s="302" t="s">
        <v>3653</v>
      </c>
      <c r="X1504" s="143" t="s">
        <v>232</v>
      </c>
      <c r="Y1504" s="97" t="s">
        <v>232</v>
      </c>
      <c r="Z1504" s="255" t="s">
        <v>300</v>
      </c>
      <c r="AA1504" s="306" t="s">
        <v>300</v>
      </c>
      <c r="AB1504" s="259" t="s">
        <v>173</v>
      </c>
      <c r="AC1504" s="133" t="s">
        <v>8282</v>
      </c>
      <c r="AD1504" s="303">
        <f t="shared" si="23"/>
        <v>0</v>
      </c>
      <c r="AE1504" s="254"/>
      <c r="AF1504" s="133" t="e">
        <f>VLOOKUP(N1504,'2021jobs'!A:A,1,0)</f>
        <v>#N/A</v>
      </c>
      <c r="AG1504" s="133" t="e">
        <f>VLOOKUP(Z1504,'2021jobs'!A:A,1,0)</f>
        <v>#N/A</v>
      </c>
      <c r="AH1504" s="256"/>
      <c r="AI1504" s="255"/>
      <c r="AJ1504" s="172"/>
      <c r="AK1504" s="135"/>
      <c r="AL1504" s="98"/>
      <c r="AM1504" s="164"/>
      <c r="AN1504" s="164"/>
      <c r="AO1504" s="5"/>
    </row>
    <row r="1505" spans="1:41" ht="15" customHeight="1" x14ac:dyDescent="0.4">
      <c r="A1505" s="120">
        <v>1</v>
      </c>
      <c r="B1505" s="125">
        <v>0</v>
      </c>
      <c r="C1505" s="125">
        <v>0</v>
      </c>
      <c r="D1505" s="125">
        <v>0</v>
      </c>
      <c r="E1505" s="125">
        <v>0</v>
      </c>
      <c r="F1505" s="125">
        <v>0</v>
      </c>
      <c r="G1505" s="125">
        <v>0</v>
      </c>
      <c r="H1505" s="120">
        <v>1</v>
      </c>
      <c r="I1505" s="125">
        <v>0</v>
      </c>
      <c r="J1505" s="300">
        <v>0</v>
      </c>
      <c r="K1505" s="125">
        <v>0</v>
      </c>
      <c r="L1505" s="125">
        <v>0</v>
      </c>
      <c r="M1505" s="135"/>
      <c r="N1505" s="133" t="s">
        <v>3665</v>
      </c>
      <c r="O1505" s="254" t="s">
        <v>3664</v>
      </c>
      <c r="P1505" s="254" t="s">
        <v>270</v>
      </c>
      <c r="Q1505" s="254" t="s">
        <v>46</v>
      </c>
      <c r="R1505" s="257" t="s">
        <v>3666</v>
      </c>
      <c r="S1505" s="313" t="s">
        <v>9405</v>
      </c>
      <c r="T1505" s="257" t="s">
        <v>9706</v>
      </c>
      <c r="U1505" s="134" t="s">
        <v>3085</v>
      </c>
      <c r="V1505" s="164" t="s">
        <v>3663</v>
      </c>
      <c r="W1505" s="302" t="s">
        <v>3663</v>
      </c>
      <c r="X1505" s="143" t="s">
        <v>232</v>
      </c>
      <c r="Y1505" s="105" t="s">
        <v>232</v>
      </c>
      <c r="Z1505" s="133" t="s">
        <v>3665</v>
      </c>
      <c r="AA1505" s="106" t="s">
        <v>3667</v>
      </c>
      <c r="AB1505" s="259" t="s">
        <v>173</v>
      </c>
      <c r="AC1505" s="133" t="s">
        <v>8283</v>
      </c>
      <c r="AD1505" s="303">
        <f t="shared" si="23"/>
        <v>1</v>
      </c>
      <c r="AE1505" s="105"/>
      <c r="AF1505" s="133" t="str">
        <f>VLOOKUP(N1505,'2021jobs'!A:A,1,0)</f>
        <v>SALE-V3</v>
      </c>
      <c r="AG1505" s="133" t="str">
        <f>VLOOKUP(Z1505,'2021jobs'!A:A,1,0)</f>
        <v>SALE-V3</v>
      </c>
      <c r="AH1505" s="256"/>
      <c r="AI1505" s="133" t="s">
        <v>3665</v>
      </c>
      <c r="AJ1505" s="172" t="s">
        <v>239</v>
      </c>
      <c r="AK1505" s="135"/>
      <c r="AL1505" s="117" t="s">
        <v>3663</v>
      </c>
      <c r="AM1505" s="164" t="s">
        <v>3663</v>
      </c>
      <c r="AN1505" s="164" t="s">
        <v>3663</v>
      </c>
      <c r="AO1505" s="5" t="s">
        <v>173</v>
      </c>
    </row>
    <row r="1506" spans="1:41" ht="15" customHeight="1" x14ac:dyDescent="0.4">
      <c r="A1506" s="120">
        <v>1</v>
      </c>
      <c r="B1506" s="125">
        <v>0</v>
      </c>
      <c r="C1506" s="125">
        <v>0</v>
      </c>
      <c r="D1506" s="125">
        <v>0</v>
      </c>
      <c r="E1506" s="125">
        <v>0</v>
      </c>
      <c r="F1506" s="125">
        <v>0</v>
      </c>
      <c r="G1506" s="125">
        <v>0</v>
      </c>
      <c r="H1506" s="120">
        <v>1</v>
      </c>
      <c r="I1506" s="125">
        <v>0</v>
      </c>
      <c r="J1506" s="300">
        <v>0</v>
      </c>
      <c r="K1506" s="125">
        <v>0</v>
      </c>
      <c r="L1506" s="125">
        <v>0</v>
      </c>
      <c r="M1506" s="135"/>
      <c r="N1506" s="133" t="s">
        <v>3668</v>
      </c>
      <c r="O1506" s="254" t="s">
        <v>3664</v>
      </c>
      <c r="P1506" s="254" t="s">
        <v>256</v>
      </c>
      <c r="Q1506" s="254" t="s">
        <v>46</v>
      </c>
      <c r="R1506" s="257" t="s">
        <v>9747</v>
      </c>
      <c r="S1506" s="313" t="s">
        <v>9405</v>
      </c>
      <c r="T1506" s="257" t="s">
        <v>9705</v>
      </c>
      <c r="U1506" s="134" t="s">
        <v>3085</v>
      </c>
      <c r="V1506" s="164" t="s">
        <v>3663</v>
      </c>
      <c r="W1506" s="302" t="s">
        <v>3663</v>
      </c>
      <c r="X1506" s="143" t="s">
        <v>232</v>
      </c>
      <c r="Y1506" s="254" t="s">
        <v>232</v>
      </c>
      <c r="Z1506" s="133" t="s">
        <v>300</v>
      </c>
      <c r="AA1506" s="259" t="s">
        <v>3669</v>
      </c>
      <c r="AB1506" s="259" t="s">
        <v>173</v>
      </c>
      <c r="AC1506" s="133" t="s">
        <v>8283</v>
      </c>
      <c r="AD1506" s="303">
        <f t="shared" si="23"/>
        <v>0</v>
      </c>
      <c r="AE1506" s="254"/>
      <c r="AF1506" s="133" t="str">
        <f>VLOOKUP(N1506,'2021jobs'!A:A,1,0)</f>
        <v>SALE-V2</v>
      </c>
      <c r="AG1506" s="133" t="e">
        <f>VLOOKUP(Z1506,'2021jobs'!A:A,1,0)</f>
        <v>#N/A</v>
      </c>
      <c r="AH1506" s="256"/>
      <c r="AI1506" s="133"/>
      <c r="AJ1506" s="172"/>
      <c r="AK1506" s="135"/>
      <c r="AL1506" s="258"/>
      <c r="AM1506" s="164"/>
      <c r="AN1506" s="164"/>
      <c r="AO1506" s="5"/>
    </row>
    <row r="1507" spans="1:41" s="116" customFormat="1" ht="15" customHeight="1" x14ac:dyDescent="0.4">
      <c r="A1507" s="120">
        <v>1</v>
      </c>
      <c r="B1507" s="125">
        <v>0</v>
      </c>
      <c r="C1507" s="125">
        <v>0</v>
      </c>
      <c r="D1507" s="125">
        <v>0</v>
      </c>
      <c r="E1507" s="125">
        <v>0</v>
      </c>
      <c r="F1507" s="125">
        <v>0</v>
      </c>
      <c r="G1507" s="125">
        <v>0</v>
      </c>
      <c r="H1507" s="120">
        <v>1</v>
      </c>
      <c r="I1507" s="125">
        <v>0</v>
      </c>
      <c r="J1507" s="300">
        <v>0</v>
      </c>
      <c r="K1507" s="125">
        <v>0</v>
      </c>
      <c r="L1507" s="125">
        <v>0</v>
      </c>
      <c r="M1507" s="277" t="s">
        <v>1232</v>
      </c>
      <c r="N1507" s="133" t="s">
        <v>10497</v>
      </c>
      <c r="O1507" s="254" t="s">
        <v>9406</v>
      </c>
      <c r="P1507" s="254" t="s">
        <v>256</v>
      </c>
      <c r="Q1507" s="254" t="s">
        <v>46</v>
      </c>
      <c r="R1507" s="257" t="s">
        <v>9408</v>
      </c>
      <c r="S1507" s="313" t="s">
        <v>9409</v>
      </c>
      <c r="T1507" s="257" t="s">
        <v>9705</v>
      </c>
      <c r="U1507" s="134" t="s">
        <v>3085</v>
      </c>
      <c r="V1507" s="164" t="s">
        <v>3663</v>
      </c>
      <c r="W1507" s="302" t="s">
        <v>10885</v>
      </c>
      <c r="X1507" s="143" t="s">
        <v>232</v>
      </c>
      <c r="Y1507" s="105" t="s">
        <v>232</v>
      </c>
      <c r="Z1507" s="316" t="s">
        <v>3668</v>
      </c>
      <c r="AA1507" s="106" t="s">
        <v>3669</v>
      </c>
      <c r="AB1507" s="259" t="s">
        <v>173</v>
      </c>
      <c r="AC1507" s="133" t="s">
        <v>9407</v>
      </c>
      <c r="AD1507" s="303">
        <f t="shared" si="23"/>
        <v>0</v>
      </c>
      <c r="AE1507" s="105"/>
      <c r="AF1507" s="133" t="e">
        <f>VLOOKUP(N1507,'2021jobs'!A:A,1,0)</f>
        <v>#N/A</v>
      </c>
      <c r="AG1507" s="133" t="str">
        <f>VLOOKUP(Z1507,'2021jobs'!A:A,1,0)</f>
        <v>SALE-V2</v>
      </c>
      <c r="AH1507" s="256"/>
      <c r="AI1507" s="133" t="s">
        <v>3668</v>
      </c>
      <c r="AJ1507" s="172" t="s">
        <v>239</v>
      </c>
      <c r="AK1507" s="135"/>
      <c r="AL1507" s="117" t="s">
        <v>3663</v>
      </c>
      <c r="AM1507" s="164" t="s">
        <v>3663</v>
      </c>
      <c r="AN1507" s="164" t="s">
        <v>3663</v>
      </c>
      <c r="AO1507" s="5" t="s">
        <v>173</v>
      </c>
    </row>
    <row r="1508" spans="1:41" s="116" customFormat="1" ht="15" customHeight="1" x14ac:dyDescent="0.4">
      <c r="A1508" s="120">
        <v>1</v>
      </c>
      <c r="B1508" s="125">
        <v>0</v>
      </c>
      <c r="C1508" s="125">
        <v>0</v>
      </c>
      <c r="D1508" s="125">
        <v>0</v>
      </c>
      <c r="E1508" s="125">
        <v>0</v>
      </c>
      <c r="F1508" s="125">
        <v>0</v>
      </c>
      <c r="G1508" s="125">
        <v>0</v>
      </c>
      <c r="H1508" s="120">
        <v>1</v>
      </c>
      <c r="I1508" s="125">
        <v>0</v>
      </c>
      <c r="J1508" s="300">
        <v>0</v>
      </c>
      <c r="K1508" s="125">
        <v>0</v>
      </c>
      <c r="L1508" s="125">
        <v>0</v>
      </c>
      <c r="M1508" s="135" t="s">
        <v>9737</v>
      </c>
      <c r="N1508" s="133" t="s">
        <v>10498</v>
      </c>
      <c r="O1508" s="254" t="s">
        <v>9406</v>
      </c>
      <c r="P1508" s="254" t="s">
        <v>297</v>
      </c>
      <c r="Q1508" s="254" t="s">
        <v>46</v>
      </c>
      <c r="R1508" s="257" t="s">
        <v>9410</v>
      </c>
      <c r="S1508" s="313" t="s">
        <v>9409</v>
      </c>
      <c r="T1508" s="257" t="s">
        <v>9704</v>
      </c>
      <c r="U1508" s="134" t="s">
        <v>3085</v>
      </c>
      <c r="V1508" s="164" t="s">
        <v>3663</v>
      </c>
      <c r="W1508" s="302" t="s">
        <v>10885</v>
      </c>
      <c r="X1508" s="143" t="s">
        <v>232</v>
      </c>
      <c r="Y1508" s="254" t="s">
        <v>232</v>
      </c>
      <c r="Z1508" s="303" t="s">
        <v>300</v>
      </c>
      <c r="AA1508" s="306" t="s">
        <v>300</v>
      </c>
      <c r="AB1508" s="259" t="s">
        <v>173</v>
      </c>
      <c r="AC1508" s="133" t="s">
        <v>9407</v>
      </c>
      <c r="AD1508" s="303">
        <f t="shared" si="23"/>
        <v>0</v>
      </c>
      <c r="AE1508" s="254"/>
      <c r="AF1508" s="133" t="e">
        <f>VLOOKUP(N1508,'2021jobs'!A:A,1,0)</f>
        <v>#N/A</v>
      </c>
      <c r="AG1508" s="133" t="e">
        <f>VLOOKUP(Z1508,'2021jobs'!A:A,1,0)</f>
        <v>#N/A</v>
      </c>
      <c r="AH1508" s="256"/>
      <c r="AI1508" s="133"/>
      <c r="AJ1508" s="172"/>
      <c r="AK1508" s="135"/>
      <c r="AL1508" s="258"/>
      <c r="AM1508" s="164"/>
      <c r="AN1508" s="164"/>
      <c r="AO1508" s="5"/>
    </row>
    <row r="1509" spans="1:41" s="116" customFormat="1" ht="15" customHeight="1" x14ac:dyDescent="0.4">
      <c r="A1509" s="120">
        <v>1</v>
      </c>
      <c r="B1509" s="125">
        <v>0</v>
      </c>
      <c r="C1509" s="125">
        <v>0</v>
      </c>
      <c r="D1509" s="125">
        <v>0</v>
      </c>
      <c r="E1509" s="125">
        <v>0</v>
      </c>
      <c r="F1509" s="125">
        <v>0</v>
      </c>
      <c r="G1509" s="125">
        <v>0</v>
      </c>
      <c r="H1509" s="120">
        <v>1</v>
      </c>
      <c r="I1509" s="125">
        <v>0</v>
      </c>
      <c r="J1509" s="300">
        <v>0</v>
      </c>
      <c r="K1509" s="125">
        <v>0</v>
      </c>
      <c r="L1509" s="125">
        <v>0</v>
      </c>
      <c r="M1509" s="135"/>
      <c r="N1509" s="133" t="s">
        <v>3672</v>
      </c>
      <c r="O1509" s="254" t="s">
        <v>3671</v>
      </c>
      <c r="P1509" s="254" t="s">
        <v>297</v>
      </c>
      <c r="Q1509" s="254" t="s">
        <v>46</v>
      </c>
      <c r="R1509" s="257" t="s">
        <v>3673</v>
      </c>
      <c r="S1509" s="313" t="s">
        <v>8946</v>
      </c>
      <c r="T1509" s="257" t="s">
        <v>9704</v>
      </c>
      <c r="U1509" s="134" t="s">
        <v>3085</v>
      </c>
      <c r="V1509" s="164" t="s">
        <v>3663</v>
      </c>
      <c r="W1509" s="302" t="s">
        <v>10886</v>
      </c>
      <c r="X1509" s="143" t="s">
        <v>232</v>
      </c>
      <c r="Y1509" s="105" t="s">
        <v>232</v>
      </c>
      <c r="Z1509" s="133" t="s">
        <v>3672</v>
      </c>
      <c r="AA1509" s="106" t="s">
        <v>3674</v>
      </c>
      <c r="AB1509" s="259" t="s">
        <v>173</v>
      </c>
      <c r="AC1509" s="133" t="s">
        <v>8284</v>
      </c>
      <c r="AD1509" s="303">
        <f t="shared" si="23"/>
        <v>1</v>
      </c>
      <c r="AE1509" s="105" t="s">
        <v>7482</v>
      </c>
      <c r="AF1509" s="133" t="str">
        <f>VLOOKUP(N1509,'2021jobs'!A:A,1,0)</f>
        <v>TRSL-V1</v>
      </c>
      <c r="AG1509" s="133" t="str">
        <f>VLOOKUP(Z1509,'2021jobs'!A:A,1,0)</f>
        <v>TRSL-V1</v>
      </c>
      <c r="AH1509" s="256"/>
      <c r="AI1509" s="133" t="s">
        <v>3672</v>
      </c>
      <c r="AJ1509" s="172" t="s">
        <v>239</v>
      </c>
      <c r="AK1509" s="135"/>
      <c r="AL1509" s="117" t="s">
        <v>3670</v>
      </c>
      <c r="AM1509" s="164" t="s">
        <v>3663</v>
      </c>
      <c r="AN1509" s="164" t="s">
        <v>3663</v>
      </c>
      <c r="AO1509" s="5" t="s">
        <v>173</v>
      </c>
    </row>
    <row r="1510" spans="1:41" s="116" customFormat="1" ht="15" customHeight="1" x14ac:dyDescent="0.4">
      <c r="A1510" s="128">
        <v>0</v>
      </c>
      <c r="B1510" s="125">
        <v>0</v>
      </c>
      <c r="C1510" s="125">
        <v>0</v>
      </c>
      <c r="D1510" s="125">
        <v>0</v>
      </c>
      <c r="E1510" s="125">
        <v>0</v>
      </c>
      <c r="F1510" s="125">
        <v>0</v>
      </c>
      <c r="G1510" s="125">
        <v>0</v>
      </c>
      <c r="H1510" s="120">
        <v>1</v>
      </c>
      <c r="I1510" s="125">
        <v>0</v>
      </c>
      <c r="J1510" s="300">
        <v>0</v>
      </c>
      <c r="K1510" s="125">
        <v>0</v>
      </c>
      <c r="L1510" s="125">
        <v>0</v>
      </c>
      <c r="M1510" s="135" t="s">
        <v>9737</v>
      </c>
      <c r="N1510" s="133" t="s">
        <v>10499</v>
      </c>
      <c r="O1510" s="254" t="s">
        <v>3671</v>
      </c>
      <c r="P1510" s="254" t="s">
        <v>453</v>
      </c>
      <c r="Q1510" s="254" t="s">
        <v>7479</v>
      </c>
      <c r="R1510" s="257" t="s">
        <v>8979</v>
      </c>
      <c r="S1510" s="313" t="s">
        <v>8951</v>
      </c>
      <c r="T1510" s="257" t="s">
        <v>9701</v>
      </c>
      <c r="U1510" s="134" t="s">
        <v>3085</v>
      </c>
      <c r="V1510" s="164" t="s">
        <v>3663</v>
      </c>
      <c r="W1510" s="302" t="s">
        <v>10886</v>
      </c>
      <c r="X1510" s="143" t="s">
        <v>232</v>
      </c>
      <c r="Y1510" s="254" t="s">
        <v>232</v>
      </c>
      <c r="Z1510" s="303" t="s">
        <v>300</v>
      </c>
      <c r="AA1510" s="306" t="s">
        <v>300</v>
      </c>
      <c r="AB1510" s="259" t="s">
        <v>173</v>
      </c>
      <c r="AC1510" s="133" t="s">
        <v>8285</v>
      </c>
      <c r="AD1510" s="303">
        <f t="shared" si="23"/>
        <v>0</v>
      </c>
      <c r="AE1510" s="254"/>
      <c r="AF1510" s="133" t="e">
        <f>VLOOKUP(N1510,'2021jobs'!A:A,1,0)</f>
        <v>#N/A</v>
      </c>
      <c r="AG1510" s="133" t="e">
        <f>VLOOKUP(Z1510,'2021jobs'!A:A,1,0)</f>
        <v>#N/A</v>
      </c>
      <c r="AH1510" s="256"/>
      <c r="AI1510" s="133"/>
      <c r="AJ1510" s="172"/>
      <c r="AK1510" s="135"/>
      <c r="AL1510" s="258"/>
      <c r="AM1510" s="164"/>
      <c r="AN1510" s="164"/>
      <c r="AO1510" s="5"/>
    </row>
    <row r="1511" spans="1:41" s="116" customFormat="1" ht="15" customHeight="1" x14ac:dyDescent="0.4">
      <c r="A1511" s="128">
        <v>0</v>
      </c>
      <c r="B1511" s="125">
        <v>0</v>
      </c>
      <c r="C1511" s="125">
        <v>0</v>
      </c>
      <c r="D1511" s="125">
        <v>0</v>
      </c>
      <c r="E1511" s="125">
        <v>0</v>
      </c>
      <c r="F1511" s="125">
        <v>0</v>
      </c>
      <c r="G1511" s="125">
        <v>0</v>
      </c>
      <c r="H1511" s="120">
        <v>1</v>
      </c>
      <c r="I1511" s="125">
        <v>0</v>
      </c>
      <c r="J1511" s="300">
        <v>0</v>
      </c>
      <c r="K1511" s="125">
        <v>0</v>
      </c>
      <c r="L1511" s="125">
        <v>0</v>
      </c>
      <c r="M1511" s="135" t="s">
        <v>9737</v>
      </c>
      <c r="N1511" s="133" t="s">
        <v>10500</v>
      </c>
      <c r="O1511" s="254" t="s">
        <v>3671</v>
      </c>
      <c r="P1511" s="254" t="s">
        <v>352</v>
      </c>
      <c r="Q1511" s="254" t="s">
        <v>7479</v>
      </c>
      <c r="R1511" s="257" t="s">
        <v>8978</v>
      </c>
      <c r="S1511" s="313" t="s">
        <v>8951</v>
      </c>
      <c r="T1511" s="257" t="s">
        <v>9700</v>
      </c>
      <c r="U1511" s="134" t="s">
        <v>3085</v>
      </c>
      <c r="V1511" s="164" t="s">
        <v>3663</v>
      </c>
      <c r="W1511" s="302" t="s">
        <v>10886</v>
      </c>
      <c r="X1511" s="143" t="s">
        <v>232</v>
      </c>
      <c r="Y1511" s="254" t="s">
        <v>232</v>
      </c>
      <c r="Z1511" s="303" t="s">
        <v>300</v>
      </c>
      <c r="AA1511" s="306" t="s">
        <v>300</v>
      </c>
      <c r="AB1511" s="259" t="s">
        <v>173</v>
      </c>
      <c r="AC1511" s="133" t="s">
        <v>8285</v>
      </c>
      <c r="AD1511" s="303">
        <f t="shared" si="23"/>
        <v>0</v>
      </c>
      <c r="AE1511" s="254"/>
      <c r="AF1511" s="133" t="e">
        <f>VLOOKUP(N1511,'2021jobs'!A:A,1,0)</f>
        <v>#N/A</v>
      </c>
      <c r="AG1511" s="133" t="e">
        <f>VLOOKUP(Z1511,'2021jobs'!A:A,1,0)</f>
        <v>#N/A</v>
      </c>
      <c r="AH1511" s="256"/>
      <c r="AI1511" s="133"/>
      <c r="AJ1511" s="172"/>
      <c r="AK1511" s="135"/>
      <c r="AL1511" s="258"/>
      <c r="AM1511" s="164"/>
      <c r="AN1511" s="164"/>
      <c r="AO1511" s="5"/>
    </row>
    <row r="1512" spans="1:41" s="116" customFormat="1" ht="15" customHeight="1" x14ac:dyDescent="0.4">
      <c r="A1512" s="128">
        <v>0</v>
      </c>
      <c r="B1512" s="125">
        <v>0</v>
      </c>
      <c r="C1512" s="125">
        <v>0</v>
      </c>
      <c r="D1512" s="125">
        <v>0</v>
      </c>
      <c r="E1512" s="125">
        <v>0</v>
      </c>
      <c r="F1512" s="125">
        <v>0</v>
      </c>
      <c r="G1512" s="125">
        <v>0</v>
      </c>
      <c r="H1512" s="120">
        <v>1</v>
      </c>
      <c r="I1512" s="125">
        <v>0</v>
      </c>
      <c r="J1512" s="300">
        <v>0</v>
      </c>
      <c r="K1512" s="125">
        <v>0</v>
      </c>
      <c r="L1512" s="125">
        <v>0</v>
      </c>
      <c r="M1512" s="135" t="s">
        <v>9737</v>
      </c>
      <c r="N1512" s="133" t="s">
        <v>10501</v>
      </c>
      <c r="O1512" s="254" t="s">
        <v>3671</v>
      </c>
      <c r="P1512" s="254" t="s">
        <v>415</v>
      </c>
      <c r="Q1512" s="254" t="s">
        <v>7479</v>
      </c>
      <c r="R1512" s="257" t="s">
        <v>8976</v>
      </c>
      <c r="S1512" s="313" t="s">
        <v>8951</v>
      </c>
      <c r="T1512" s="257" t="s">
        <v>9698</v>
      </c>
      <c r="U1512" s="134" t="s">
        <v>3085</v>
      </c>
      <c r="V1512" s="164" t="s">
        <v>3663</v>
      </c>
      <c r="W1512" s="302" t="s">
        <v>10886</v>
      </c>
      <c r="X1512" s="143" t="s">
        <v>232</v>
      </c>
      <c r="Y1512" s="254" t="s">
        <v>232</v>
      </c>
      <c r="Z1512" s="303" t="s">
        <v>300</v>
      </c>
      <c r="AA1512" s="306" t="s">
        <v>300</v>
      </c>
      <c r="AB1512" s="259" t="s">
        <v>173</v>
      </c>
      <c r="AC1512" s="133" t="s">
        <v>8285</v>
      </c>
      <c r="AD1512" s="303">
        <f t="shared" si="23"/>
        <v>0</v>
      </c>
      <c r="AE1512" s="254"/>
      <c r="AF1512" s="133" t="e">
        <f>VLOOKUP(N1512,'2021jobs'!A:A,1,0)</f>
        <v>#N/A</v>
      </c>
      <c r="AG1512" s="133" t="e">
        <f>VLOOKUP(Z1512,'2021jobs'!A:A,1,0)</f>
        <v>#N/A</v>
      </c>
      <c r="AH1512" s="256"/>
      <c r="AI1512" s="133"/>
      <c r="AJ1512" s="172"/>
      <c r="AK1512" s="135"/>
      <c r="AL1512" s="258"/>
      <c r="AM1512" s="164"/>
      <c r="AN1512" s="164"/>
      <c r="AO1512" s="5"/>
    </row>
    <row r="1513" spans="1:41" s="116" customFormat="1" ht="15" customHeight="1" x14ac:dyDescent="0.4">
      <c r="A1513" s="125">
        <v>0</v>
      </c>
      <c r="B1513" s="125">
        <v>0</v>
      </c>
      <c r="C1513" s="125">
        <v>0</v>
      </c>
      <c r="D1513" s="125">
        <v>0</v>
      </c>
      <c r="E1513" s="125">
        <v>0</v>
      </c>
      <c r="F1513" s="125">
        <v>0</v>
      </c>
      <c r="G1513" s="125">
        <v>0</v>
      </c>
      <c r="H1513" s="120">
        <v>1</v>
      </c>
      <c r="I1513" s="125">
        <v>0</v>
      </c>
      <c r="J1513" s="300">
        <v>0</v>
      </c>
      <c r="K1513" s="125">
        <v>0</v>
      </c>
      <c r="L1513" s="125">
        <v>0</v>
      </c>
      <c r="M1513" s="135"/>
      <c r="N1513" s="133" t="s">
        <v>3676</v>
      </c>
      <c r="O1513" s="254" t="s">
        <v>3671</v>
      </c>
      <c r="P1513" s="254" t="s">
        <v>363</v>
      </c>
      <c r="Q1513" s="105" t="s">
        <v>7479</v>
      </c>
      <c r="R1513" s="257" t="s">
        <v>8977</v>
      </c>
      <c r="S1513" s="313" t="s">
        <v>8951</v>
      </c>
      <c r="T1513" s="257" t="s">
        <v>9699</v>
      </c>
      <c r="U1513" s="134" t="s">
        <v>3085</v>
      </c>
      <c r="V1513" s="164" t="s">
        <v>3663</v>
      </c>
      <c r="W1513" s="302" t="s">
        <v>10886</v>
      </c>
      <c r="X1513" s="143" t="s">
        <v>232</v>
      </c>
      <c r="Y1513" s="105" t="s">
        <v>232</v>
      </c>
      <c r="Z1513" s="133" t="s">
        <v>3676</v>
      </c>
      <c r="AA1513" s="106" t="s">
        <v>3677</v>
      </c>
      <c r="AB1513" s="259" t="s">
        <v>173</v>
      </c>
      <c r="AC1513" s="133" t="s">
        <v>8285</v>
      </c>
      <c r="AD1513" s="303">
        <f t="shared" si="23"/>
        <v>1</v>
      </c>
      <c r="AE1513" s="105" t="s">
        <v>7482</v>
      </c>
      <c r="AF1513" s="133" t="str">
        <f>VLOOKUP(N1513,'2021jobs'!A:A,1,0)</f>
        <v>TRSL-M1</v>
      </c>
      <c r="AG1513" s="133" t="str">
        <f>VLOOKUP(Z1513,'2021jobs'!A:A,1,0)</f>
        <v>TRSL-M1</v>
      </c>
      <c r="AH1513" s="256"/>
      <c r="AI1513" s="133" t="s">
        <v>3676</v>
      </c>
      <c r="AJ1513" s="172" t="s">
        <v>239</v>
      </c>
      <c r="AK1513" s="135"/>
      <c r="AL1513" s="117" t="s">
        <v>3675</v>
      </c>
      <c r="AM1513" s="164" t="s">
        <v>3663</v>
      </c>
      <c r="AN1513" s="164" t="s">
        <v>3663</v>
      </c>
      <c r="AO1513" s="5" t="s">
        <v>173</v>
      </c>
    </row>
    <row r="1514" spans="1:41" s="116" customFormat="1" ht="15" customHeight="1" x14ac:dyDescent="0.4">
      <c r="A1514" s="120">
        <v>1</v>
      </c>
      <c r="B1514" s="125">
        <v>0</v>
      </c>
      <c r="C1514" s="125">
        <v>0</v>
      </c>
      <c r="D1514" s="125">
        <v>0</v>
      </c>
      <c r="E1514" s="125">
        <v>0</v>
      </c>
      <c r="F1514" s="125">
        <v>0</v>
      </c>
      <c r="G1514" s="125">
        <v>0</v>
      </c>
      <c r="H1514" s="120">
        <v>1</v>
      </c>
      <c r="I1514" s="125">
        <v>0</v>
      </c>
      <c r="J1514" s="300">
        <v>0</v>
      </c>
      <c r="K1514" s="125">
        <v>0</v>
      </c>
      <c r="L1514" s="125">
        <v>0</v>
      </c>
      <c r="M1514" s="135"/>
      <c r="N1514" s="133" t="s">
        <v>3680</v>
      </c>
      <c r="O1514" s="254" t="s">
        <v>3679</v>
      </c>
      <c r="P1514" s="254" t="s">
        <v>297</v>
      </c>
      <c r="Q1514" s="254" t="s">
        <v>46</v>
      </c>
      <c r="R1514" s="257" t="s">
        <v>3681</v>
      </c>
      <c r="S1514" s="313" t="s">
        <v>8947</v>
      </c>
      <c r="T1514" s="257" t="s">
        <v>9704</v>
      </c>
      <c r="U1514" s="134" t="s">
        <v>3085</v>
      </c>
      <c r="V1514" s="164" t="s">
        <v>3663</v>
      </c>
      <c r="W1514" s="302" t="s">
        <v>3678</v>
      </c>
      <c r="X1514" s="143" t="s">
        <v>232</v>
      </c>
      <c r="Y1514" s="105" t="s">
        <v>232</v>
      </c>
      <c r="Z1514" s="133" t="s">
        <v>3680</v>
      </c>
      <c r="AA1514" s="106" t="s">
        <v>3682</v>
      </c>
      <c r="AB1514" s="259" t="s">
        <v>173</v>
      </c>
      <c r="AC1514" s="133" t="s">
        <v>8286</v>
      </c>
      <c r="AD1514" s="303">
        <f t="shared" si="23"/>
        <v>1</v>
      </c>
      <c r="AE1514" s="105" t="s">
        <v>7482</v>
      </c>
      <c r="AF1514" s="133" t="str">
        <f>VLOOKUP(N1514,'2021jobs'!A:A,1,0)</f>
        <v>SLOP-V1</v>
      </c>
      <c r="AG1514" s="133" t="str">
        <f>VLOOKUP(Z1514,'2021jobs'!A:A,1,0)</f>
        <v>SLOP-V1</v>
      </c>
      <c r="AH1514" s="256"/>
      <c r="AI1514" s="133" t="s">
        <v>3680</v>
      </c>
      <c r="AJ1514" s="172" t="s">
        <v>239</v>
      </c>
      <c r="AK1514" s="135"/>
      <c r="AL1514" s="117" t="s">
        <v>3678</v>
      </c>
      <c r="AM1514" s="164" t="s">
        <v>3663</v>
      </c>
      <c r="AN1514" s="164" t="s">
        <v>3663</v>
      </c>
      <c r="AO1514" s="5" t="s">
        <v>173</v>
      </c>
    </row>
    <row r="1515" spans="1:41" s="116" customFormat="1" ht="15" customHeight="1" x14ac:dyDescent="0.4">
      <c r="A1515" s="120">
        <v>1</v>
      </c>
      <c r="B1515" s="125">
        <v>0</v>
      </c>
      <c r="C1515" s="125">
        <v>0</v>
      </c>
      <c r="D1515" s="125">
        <v>0</v>
      </c>
      <c r="E1515" s="125">
        <v>0</v>
      </c>
      <c r="F1515" s="125">
        <v>0</v>
      </c>
      <c r="G1515" s="125">
        <v>0</v>
      </c>
      <c r="H1515" s="120">
        <v>1</v>
      </c>
      <c r="I1515" s="125">
        <v>0</v>
      </c>
      <c r="J1515" s="300">
        <v>0</v>
      </c>
      <c r="K1515" s="125">
        <v>0</v>
      </c>
      <c r="L1515" s="125">
        <v>0</v>
      </c>
      <c r="M1515" s="135"/>
      <c r="N1515" s="133" t="s">
        <v>3685</v>
      </c>
      <c r="O1515" s="254" t="s">
        <v>3684</v>
      </c>
      <c r="P1515" s="254" t="s">
        <v>297</v>
      </c>
      <c r="Q1515" s="254" t="s">
        <v>46</v>
      </c>
      <c r="R1515" s="257" t="s">
        <v>3686</v>
      </c>
      <c r="S1515" s="313" t="s">
        <v>8948</v>
      </c>
      <c r="T1515" s="257" t="s">
        <v>9704</v>
      </c>
      <c r="U1515" s="134" t="s">
        <v>3085</v>
      </c>
      <c r="V1515" s="164" t="s">
        <v>3663</v>
      </c>
      <c r="W1515" s="302" t="s">
        <v>3683</v>
      </c>
      <c r="X1515" s="143" t="s">
        <v>232</v>
      </c>
      <c r="Y1515" s="105" t="s">
        <v>232</v>
      </c>
      <c r="Z1515" s="133" t="s">
        <v>3685</v>
      </c>
      <c r="AA1515" s="106" t="s">
        <v>3687</v>
      </c>
      <c r="AB1515" s="259" t="s">
        <v>173</v>
      </c>
      <c r="AC1515" s="133" t="s">
        <v>8287</v>
      </c>
      <c r="AD1515" s="303">
        <f t="shared" si="23"/>
        <v>1</v>
      </c>
      <c r="AE1515" s="105" t="s">
        <v>7482</v>
      </c>
      <c r="AF1515" s="133" t="str">
        <f>VLOOKUP(N1515,'2021jobs'!A:A,1,0)</f>
        <v>TCSL-V1</v>
      </c>
      <c r="AG1515" s="133" t="str">
        <f>VLOOKUP(Z1515,'2021jobs'!A:A,1,0)</f>
        <v>TCSL-V1</v>
      </c>
      <c r="AH1515" s="256"/>
      <c r="AI1515" s="133" t="s">
        <v>3685</v>
      </c>
      <c r="AJ1515" s="172" t="s">
        <v>239</v>
      </c>
      <c r="AK1515" s="135"/>
      <c r="AL1515" s="117" t="s">
        <v>3683</v>
      </c>
      <c r="AM1515" s="164" t="s">
        <v>3663</v>
      </c>
      <c r="AN1515" s="164" t="s">
        <v>3663</v>
      </c>
      <c r="AO1515" s="5" t="s">
        <v>173</v>
      </c>
    </row>
    <row r="1516" spans="1:41" s="116" customFormat="1" ht="15" customHeight="1" x14ac:dyDescent="0.4">
      <c r="A1516" s="120">
        <v>1</v>
      </c>
      <c r="B1516" s="125">
        <v>0</v>
      </c>
      <c r="C1516" s="125">
        <v>0</v>
      </c>
      <c r="D1516" s="125">
        <v>0</v>
      </c>
      <c r="E1516" s="125">
        <v>0</v>
      </c>
      <c r="F1516" s="125">
        <v>0</v>
      </c>
      <c r="G1516" s="125">
        <v>0</v>
      </c>
      <c r="H1516" s="120">
        <v>1</v>
      </c>
      <c r="I1516" s="125">
        <v>0</v>
      </c>
      <c r="J1516" s="300">
        <v>0</v>
      </c>
      <c r="K1516" s="125">
        <v>0</v>
      </c>
      <c r="L1516" s="125">
        <v>0</v>
      </c>
      <c r="M1516" s="135"/>
      <c r="N1516" s="133" t="s">
        <v>3690</v>
      </c>
      <c r="O1516" s="254" t="s">
        <v>3689</v>
      </c>
      <c r="P1516" s="254" t="s">
        <v>297</v>
      </c>
      <c r="Q1516" s="254" t="s">
        <v>46</v>
      </c>
      <c r="R1516" s="257" t="s">
        <v>3691</v>
      </c>
      <c r="S1516" s="313" t="s">
        <v>8949</v>
      </c>
      <c r="T1516" s="257" t="s">
        <v>9704</v>
      </c>
      <c r="U1516" s="134" t="s">
        <v>3085</v>
      </c>
      <c r="V1516" s="164" t="s">
        <v>3663</v>
      </c>
      <c r="W1516" s="302" t="s">
        <v>3688</v>
      </c>
      <c r="X1516" s="143" t="s">
        <v>232</v>
      </c>
      <c r="Y1516" s="105" t="s">
        <v>232</v>
      </c>
      <c r="Z1516" s="133" t="s">
        <v>3690</v>
      </c>
      <c r="AA1516" s="106" t="s">
        <v>3692</v>
      </c>
      <c r="AB1516" s="259" t="s">
        <v>173</v>
      </c>
      <c r="AC1516" s="133" t="s">
        <v>8288</v>
      </c>
      <c r="AD1516" s="303">
        <f t="shared" si="23"/>
        <v>1</v>
      </c>
      <c r="AE1516" s="105" t="s">
        <v>7482</v>
      </c>
      <c r="AF1516" s="133" t="str">
        <f>VLOOKUP(N1516,'2021jobs'!A:A,1,0)</f>
        <v>CSRL-V1</v>
      </c>
      <c r="AG1516" s="133" t="str">
        <f>VLOOKUP(Z1516,'2021jobs'!A:A,1,0)</f>
        <v>CSRL-V1</v>
      </c>
      <c r="AH1516" s="256"/>
      <c r="AI1516" s="133" t="s">
        <v>3690</v>
      </c>
      <c r="AJ1516" s="172" t="s">
        <v>239</v>
      </c>
      <c r="AK1516" s="135"/>
      <c r="AL1516" s="117" t="s">
        <v>3688</v>
      </c>
      <c r="AM1516" s="164" t="s">
        <v>3663</v>
      </c>
      <c r="AN1516" s="164" t="s">
        <v>3663</v>
      </c>
      <c r="AO1516" s="5" t="s">
        <v>173</v>
      </c>
    </row>
    <row r="1517" spans="1:41" s="116" customFormat="1" ht="15" customHeight="1" x14ac:dyDescent="0.4">
      <c r="A1517" s="120">
        <v>1</v>
      </c>
      <c r="B1517" s="125">
        <v>0</v>
      </c>
      <c r="C1517" s="125">
        <v>0</v>
      </c>
      <c r="D1517" s="125">
        <v>0</v>
      </c>
      <c r="E1517" s="125">
        <v>0</v>
      </c>
      <c r="F1517" s="125">
        <v>0</v>
      </c>
      <c r="G1517" s="125">
        <v>0</v>
      </c>
      <c r="H1517" s="120">
        <v>1</v>
      </c>
      <c r="I1517" s="125">
        <v>0</v>
      </c>
      <c r="J1517" s="300">
        <v>0</v>
      </c>
      <c r="K1517" s="125">
        <v>0</v>
      </c>
      <c r="L1517" s="125">
        <v>0</v>
      </c>
      <c r="M1517" s="135"/>
      <c r="N1517" s="133" t="s">
        <v>3695</v>
      </c>
      <c r="O1517" s="254" t="s">
        <v>3694</v>
      </c>
      <c r="P1517" s="254" t="s">
        <v>297</v>
      </c>
      <c r="Q1517" s="254" t="s">
        <v>46</v>
      </c>
      <c r="R1517" s="257" t="s">
        <v>3696</v>
      </c>
      <c r="S1517" s="313" t="s">
        <v>8950</v>
      </c>
      <c r="T1517" s="257" t="s">
        <v>9704</v>
      </c>
      <c r="U1517" s="134" t="s">
        <v>3085</v>
      </c>
      <c r="V1517" s="164" t="s">
        <v>3663</v>
      </c>
      <c r="W1517" s="302" t="s">
        <v>3693</v>
      </c>
      <c r="X1517" s="143" t="s">
        <v>232</v>
      </c>
      <c r="Y1517" s="105" t="s">
        <v>232</v>
      </c>
      <c r="Z1517" s="133" t="s">
        <v>3695</v>
      </c>
      <c r="AA1517" s="106" t="s">
        <v>3697</v>
      </c>
      <c r="AB1517" s="259" t="s">
        <v>173</v>
      </c>
      <c r="AC1517" s="133" t="s">
        <v>8289</v>
      </c>
      <c r="AD1517" s="303">
        <f t="shared" si="23"/>
        <v>1</v>
      </c>
      <c r="AE1517" s="105" t="s">
        <v>7482</v>
      </c>
      <c r="AF1517" s="133" t="str">
        <f>VLOOKUP(N1517,'2021jobs'!A:A,1,0)</f>
        <v>KYAC-V1</v>
      </c>
      <c r="AG1517" s="133" t="str">
        <f>VLOOKUP(Z1517,'2021jobs'!A:A,1,0)</f>
        <v>KYAC-V1</v>
      </c>
      <c r="AH1517" s="256"/>
      <c r="AI1517" s="133" t="s">
        <v>3695</v>
      </c>
      <c r="AJ1517" s="172" t="s">
        <v>239</v>
      </c>
      <c r="AK1517" s="135"/>
      <c r="AL1517" s="117" t="s">
        <v>3693</v>
      </c>
      <c r="AM1517" s="164" t="s">
        <v>3663</v>
      </c>
      <c r="AN1517" s="164" t="s">
        <v>3663</v>
      </c>
      <c r="AO1517" s="5" t="s">
        <v>173</v>
      </c>
    </row>
    <row r="1518" spans="1:41" s="116" customFormat="1" ht="15" customHeight="1" x14ac:dyDescent="0.4">
      <c r="A1518" s="125">
        <v>0</v>
      </c>
      <c r="B1518" s="125">
        <v>0</v>
      </c>
      <c r="C1518" s="125">
        <v>0</v>
      </c>
      <c r="D1518" s="125">
        <v>0</v>
      </c>
      <c r="E1518" s="125">
        <v>0</v>
      </c>
      <c r="F1518" s="125">
        <v>0</v>
      </c>
      <c r="G1518" s="125">
        <v>0</v>
      </c>
      <c r="H1518" s="120">
        <v>1</v>
      </c>
      <c r="I1518" s="125">
        <v>0</v>
      </c>
      <c r="J1518" s="300">
        <v>0</v>
      </c>
      <c r="K1518" s="125">
        <v>0</v>
      </c>
      <c r="L1518" s="125">
        <v>0</v>
      </c>
      <c r="M1518" s="135"/>
      <c r="N1518" s="133" t="s">
        <v>3698</v>
      </c>
      <c r="O1518" s="254" t="s">
        <v>3694</v>
      </c>
      <c r="P1518" s="254" t="s">
        <v>453</v>
      </c>
      <c r="Q1518" s="110" t="s">
        <v>7479</v>
      </c>
      <c r="R1518" s="257" t="s">
        <v>8811</v>
      </c>
      <c r="S1518" s="313" t="s">
        <v>8952</v>
      </c>
      <c r="T1518" s="257" t="s">
        <v>9701</v>
      </c>
      <c r="U1518" s="134" t="s">
        <v>3085</v>
      </c>
      <c r="V1518" s="164" t="s">
        <v>3663</v>
      </c>
      <c r="W1518" s="302" t="s">
        <v>3693</v>
      </c>
      <c r="X1518" s="143" t="s">
        <v>232</v>
      </c>
      <c r="Y1518" s="105" t="s">
        <v>232</v>
      </c>
      <c r="Z1518" s="133" t="s">
        <v>3698</v>
      </c>
      <c r="AA1518" s="106" t="s">
        <v>3699</v>
      </c>
      <c r="AB1518" s="259" t="s">
        <v>173</v>
      </c>
      <c r="AC1518" s="133" t="s">
        <v>8290</v>
      </c>
      <c r="AD1518" s="303">
        <f t="shared" si="23"/>
        <v>1</v>
      </c>
      <c r="AE1518" s="105"/>
      <c r="AF1518" s="133" t="str">
        <f>VLOOKUP(N1518,'2021jobs'!A:A,1,0)</f>
        <v>KYAC-D2</v>
      </c>
      <c r="AG1518" s="133" t="str">
        <f>VLOOKUP(Z1518,'2021jobs'!A:A,1,0)</f>
        <v>KYAC-D2</v>
      </c>
      <c r="AH1518" s="256"/>
      <c r="AI1518" s="133" t="s">
        <v>3698</v>
      </c>
      <c r="AJ1518" s="172" t="s">
        <v>239</v>
      </c>
      <c r="AK1518" s="135"/>
      <c r="AL1518" s="117" t="s">
        <v>3693</v>
      </c>
      <c r="AM1518" s="164" t="s">
        <v>3663</v>
      </c>
      <c r="AN1518" s="164" t="s">
        <v>3663</v>
      </c>
      <c r="AO1518" s="5" t="s">
        <v>173</v>
      </c>
    </row>
    <row r="1519" spans="1:41" s="116" customFormat="1" ht="15" customHeight="1" x14ac:dyDescent="0.4">
      <c r="A1519" s="125">
        <v>0</v>
      </c>
      <c r="B1519" s="125">
        <v>0</v>
      </c>
      <c r="C1519" s="125">
        <v>0</v>
      </c>
      <c r="D1519" s="125">
        <v>0</v>
      </c>
      <c r="E1519" s="125">
        <v>0</v>
      </c>
      <c r="F1519" s="125">
        <v>0</v>
      </c>
      <c r="G1519" s="125">
        <v>0</v>
      </c>
      <c r="H1519" s="120">
        <v>1</v>
      </c>
      <c r="I1519" s="125">
        <v>0</v>
      </c>
      <c r="J1519" s="300">
        <v>0</v>
      </c>
      <c r="K1519" s="125">
        <v>0</v>
      </c>
      <c r="L1519" s="125">
        <v>0</v>
      </c>
      <c r="M1519" s="135"/>
      <c r="N1519" s="133" t="s">
        <v>3700</v>
      </c>
      <c r="O1519" s="254" t="s">
        <v>3694</v>
      </c>
      <c r="P1519" s="254" t="s">
        <v>352</v>
      </c>
      <c r="Q1519" s="110" t="s">
        <v>7479</v>
      </c>
      <c r="R1519" s="257" t="s">
        <v>3701</v>
      </c>
      <c r="S1519" s="313" t="s">
        <v>8952</v>
      </c>
      <c r="T1519" s="257" t="s">
        <v>9700</v>
      </c>
      <c r="U1519" s="134" t="s">
        <v>3085</v>
      </c>
      <c r="V1519" s="164" t="s">
        <v>3663</v>
      </c>
      <c r="W1519" s="302" t="s">
        <v>3693</v>
      </c>
      <c r="X1519" s="143" t="s">
        <v>232</v>
      </c>
      <c r="Y1519" s="105" t="s">
        <v>232</v>
      </c>
      <c r="Z1519" s="133" t="s">
        <v>3700</v>
      </c>
      <c r="AA1519" s="106" t="s">
        <v>3702</v>
      </c>
      <c r="AB1519" s="259" t="s">
        <v>173</v>
      </c>
      <c r="AC1519" s="133" t="s">
        <v>8290</v>
      </c>
      <c r="AD1519" s="303">
        <f t="shared" si="23"/>
        <v>1</v>
      </c>
      <c r="AE1519" s="105"/>
      <c r="AF1519" s="133" t="str">
        <f>VLOOKUP(N1519,'2021jobs'!A:A,1,0)</f>
        <v>KYAC-D1</v>
      </c>
      <c r="AG1519" s="133" t="str">
        <f>VLOOKUP(Z1519,'2021jobs'!A:A,1,0)</f>
        <v>KYAC-D1</v>
      </c>
      <c r="AH1519" s="256"/>
      <c r="AI1519" s="133" t="s">
        <v>3700</v>
      </c>
      <c r="AJ1519" s="172" t="s">
        <v>239</v>
      </c>
      <c r="AK1519" s="135"/>
      <c r="AL1519" s="117" t="s">
        <v>3693</v>
      </c>
      <c r="AM1519" s="164" t="s">
        <v>3663</v>
      </c>
      <c r="AN1519" s="164" t="s">
        <v>3663</v>
      </c>
      <c r="AO1519" s="5" t="s">
        <v>173</v>
      </c>
    </row>
    <row r="1520" spans="1:41" s="116" customFormat="1" ht="15" customHeight="1" x14ac:dyDescent="0.4">
      <c r="A1520" s="125">
        <v>0</v>
      </c>
      <c r="B1520" s="125">
        <v>0</v>
      </c>
      <c r="C1520" s="125">
        <v>0</v>
      </c>
      <c r="D1520" s="125">
        <v>0</v>
      </c>
      <c r="E1520" s="125">
        <v>0</v>
      </c>
      <c r="F1520" s="125">
        <v>0</v>
      </c>
      <c r="G1520" s="125">
        <v>0</v>
      </c>
      <c r="H1520" s="120">
        <v>1</v>
      </c>
      <c r="I1520" s="125">
        <v>0</v>
      </c>
      <c r="J1520" s="300">
        <v>0</v>
      </c>
      <c r="K1520" s="125">
        <v>0</v>
      </c>
      <c r="L1520" s="125">
        <v>0</v>
      </c>
      <c r="M1520" s="135"/>
      <c r="N1520" s="133" t="s">
        <v>3703</v>
      </c>
      <c r="O1520" s="254" t="s">
        <v>3694</v>
      </c>
      <c r="P1520" s="254" t="s">
        <v>415</v>
      </c>
      <c r="Q1520" s="254" t="s">
        <v>7479</v>
      </c>
      <c r="R1520" s="257" t="s">
        <v>3704</v>
      </c>
      <c r="S1520" s="313" t="s">
        <v>8952</v>
      </c>
      <c r="T1520" s="257" t="s">
        <v>9698</v>
      </c>
      <c r="U1520" s="134" t="s">
        <v>3085</v>
      </c>
      <c r="V1520" s="164" t="s">
        <v>3663</v>
      </c>
      <c r="W1520" s="302" t="s">
        <v>3693</v>
      </c>
      <c r="X1520" s="143" t="s">
        <v>232</v>
      </c>
      <c r="Y1520" s="105" t="s">
        <v>232</v>
      </c>
      <c r="Z1520" s="133" t="s">
        <v>3703</v>
      </c>
      <c r="AA1520" s="106" t="s">
        <v>3705</v>
      </c>
      <c r="AB1520" s="259" t="s">
        <v>173</v>
      </c>
      <c r="AC1520" s="133" t="s">
        <v>8290</v>
      </c>
      <c r="AD1520" s="303">
        <f t="shared" si="23"/>
        <v>1</v>
      </c>
      <c r="AE1520" s="105"/>
      <c r="AF1520" s="133" t="str">
        <f>VLOOKUP(N1520,'2021jobs'!A:A,1,0)</f>
        <v>KYAC-M2</v>
      </c>
      <c r="AG1520" s="133" t="str">
        <f>VLOOKUP(Z1520,'2021jobs'!A:A,1,0)</f>
        <v>KYAC-M2</v>
      </c>
      <c r="AH1520" s="256"/>
      <c r="AI1520" s="133" t="s">
        <v>3703</v>
      </c>
      <c r="AJ1520" s="172" t="s">
        <v>239</v>
      </c>
      <c r="AK1520" s="135"/>
      <c r="AL1520" s="117" t="s">
        <v>3693</v>
      </c>
      <c r="AM1520" s="164" t="s">
        <v>3663</v>
      </c>
      <c r="AN1520" s="164" t="s">
        <v>3663</v>
      </c>
      <c r="AO1520" s="5" t="s">
        <v>173</v>
      </c>
    </row>
    <row r="1521" spans="1:41" s="116" customFormat="1" ht="15" customHeight="1" x14ac:dyDescent="0.4">
      <c r="A1521" s="125">
        <v>0</v>
      </c>
      <c r="B1521" s="125">
        <v>0</v>
      </c>
      <c r="C1521" s="125">
        <v>0</v>
      </c>
      <c r="D1521" s="125">
        <v>0</v>
      </c>
      <c r="E1521" s="125">
        <v>0</v>
      </c>
      <c r="F1521" s="125">
        <v>0</v>
      </c>
      <c r="G1521" s="125">
        <v>0</v>
      </c>
      <c r="H1521" s="120">
        <v>1</v>
      </c>
      <c r="I1521" s="125">
        <v>0</v>
      </c>
      <c r="J1521" s="300">
        <v>0</v>
      </c>
      <c r="K1521" s="125">
        <v>0</v>
      </c>
      <c r="L1521" s="125">
        <v>0</v>
      </c>
      <c r="M1521" s="135"/>
      <c r="N1521" s="133" t="s">
        <v>3706</v>
      </c>
      <c r="O1521" s="254" t="s">
        <v>3694</v>
      </c>
      <c r="P1521" s="254" t="s">
        <v>363</v>
      </c>
      <c r="Q1521" s="105" t="s">
        <v>7479</v>
      </c>
      <c r="R1521" s="257" t="s">
        <v>3707</v>
      </c>
      <c r="S1521" s="313" t="s">
        <v>8952</v>
      </c>
      <c r="T1521" s="257" t="s">
        <v>9699</v>
      </c>
      <c r="U1521" s="134" t="s">
        <v>3085</v>
      </c>
      <c r="V1521" s="164" t="s">
        <v>3663</v>
      </c>
      <c r="W1521" s="302" t="s">
        <v>3693</v>
      </c>
      <c r="X1521" s="143" t="s">
        <v>232</v>
      </c>
      <c r="Y1521" s="105" t="s">
        <v>232</v>
      </c>
      <c r="Z1521" s="133" t="s">
        <v>3706</v>
      </c>
      <c r="AA1521" s="106" t="s">
        <v>3708</v>
      </c>
      <c r="AB1521" s="259" t="s">
        <v>173</v>
      </c>
      <c r="AC1521" s="133" t="s">
        <v>8290</v>
      </c>
      <c r="AD1521" s="303">
        <f t="shared" si="23"/>
        <v>1</v>
      </c>
      <c r="AE1521" s="105" t="s">
        <v>7482</v>
      </c>
      <c r="AF1521" s="133" t="str">
        <f>VLOOKUP(N1521,'2021jobs'!A:A,1,0)</f>
        <v>KYAC-M1</v>
      </c>
      <c r="AG1521" s="133" t="str">
        <f>VLOOKUP(Z1521,'2021jobs'!A:A,1,0)</f>
        <v>KYAC-M1</v>
      </c>
      <c r="AH1521" s="256"/>
      <c r="AI1521" s="133" t="s">
        <v>3706</v>
      </c>
      <c r="AJ1521" s="172" t="s">
        <v>239</v>
      </c>
      <c r="AK1521" s="135"/>
      <c r="AL1521" s="117" t="s">
        <v>3693</v>
      </c>
      <c r="AM1521" s="164" t="s">
        <v>3663</v>
      </c>
      <c r="AN1521" s="164" t="s">
        <v>3663</v>
      </c>
      <c r="AO1521" s="5" t="s">
        <v>173</v>
      </c>
    </row>
    <row r="1522" spans="1:41" s="116" customFormat="1" ht="15" customHeight="1" x14ac:dyDescent="0.4">
      <c r="A1522" s="125">
        <v>0</v>
      </c>
      <c r="B1522" s="125">
        <v>0</v>
      </c>
      <c r="C1522" s="125">
        <v>0</v>
      </c>
      <c r="D1522" s="125">
        <v>0</v>
      </c>
      <c r="E1522" s="125">
        <v>0</v>
      </c>
      <c r="F1522" s="125">
        <v>0</v>
      </c>
      <c r="G1522" s="125">
        <v>0</v>
      </c>
      <c r="H1522" s="120">
        <v>1</v>
      </c>
      <c r="I1522" s="125">
        <v>0</v>
      </c>
      <c r="J1522" s="300">
        <v>0</v>
      </c>
      <c r="K1522" s="125">
        <v>0</v>
      </c>
      <c r="L1522" s="125">
        <v>0</v>
      </c>
      <c r="M1522" s="135" t="s">
        <v>9737</v>
      </c>
      <c r="N1522" s="133" t="s">
        <v>10502</v>
      </c>
      <c r="O1522" s="254" t="s">
        <v>3694</v>
      </c>
      <c r="P1522" s="254" t="s">
        <v>611</v>
      </c>
      <c r="Q1522" s="254" t="s">
        <v>7480</v>
      </c>
      <c r="R1522" s="257" t="s">
        <v>8954</v>
      </c>
      <c r="S1522" s="313" t="s">
        <v>8953</v>
      </c>
      <c r="T1522" s="257" t="s">
        <v>10779</v>
      </c>
      <c r="U1522" s="134" t="s">
        <v>3085</v>
      </c>
      <c r="V1522" s="164" t="s">
        <v>3663</v>
      </c>
      <c r="W1522" s="302" t="s">
        <v>3693</v>
      </c>
      <c r="X1522" s="143" t="s">
        <v>232</v>
      </c>
      <c r="Y1522" s="254" t="s">
        <v>232</v>
      </c>
      <c r="Z1522" s="303" t="s">
        <v>300</v>
      </c>
      <c r="AA1522" s="306" t="s">
        <v>300</v>
      </c>
      <c r="AB1522" s="259" t="s">
        <v>173</v>
      </c>
      <c r="AC1522" s="133" t="s">
        <v>8291</v>
      </c>
      <c r="AD1522" s="303">
        <f t="shared" si="23"/>
        <v>0</v>
      </c>
      <c r="AE1522" s="254"/>
      <c r="AF1522" s="133" t="e">
        <f>VLOOKUP(N1522,'2021jobs'!A:A,1,0)</f>
        <v>#N/A</v>
      </c>
      <c r="AG1522" s="133" t="e">
        <f>VLOOKUP(Z1522,'2021jobs'!A:A,1,0)</f>
        <v>#N/A</v>
      </c>
      <c r="AH1522" s="256"/>
      <c r="AI1522" s="133"/>
      <c r="AJ1522" s="172"/>
      <c r="AK1522" s="135"/>
      <c r="AL1522" s="258"/>
      <c r="AM1522" s="164"/>
      <c r="AN1522" s="164"/>
      <c r="AO1522" s="5"/>
    </row>
    <row r="1523" spans="1:41" s="116" customFormat="1" ht="15" customHeight="1" x14ac:dyDescent="0.4">
      <c r="A1523" s="125">
        <v>0</v>
      </c>
      <c r="B1523" s="125">
        <v>0</v>
      </c>
      <c r="C1523" s="125">
        <v>0</v>
      </c>
      <c r="D1523" s="125">
        <v>0</v>
      </c>
      <c r="E1523" s="125">
        <v>0</v>
      </c>
      <c r="F1523" s="125">
        <v>0</v>
      </c>
      <c r="G1523" s="125">
        <v>0</v>
      </c>
      <c r="H1523" s="120">
        <v>1</v>
      </c>
      <c r="I1523" s="125">
        <v>0</v>
      </c>
      <c r="J1523" s="300">
        <v>0</v>
      </c>
      <c r="K1523" s="125">
        <v>0</v>
      </c>
      <c r="L1523" s="125">
        <v>0</v>
      </c>
      <c r="M1523" s="135"/>
      <c r="N1523" s="133" t="s">
        <v>3709</v>
      </c>
      <c r="O1523" s="254" t="s">
        <v>3694</v>
      </c>
      <c r="P1523" s="254" t="s">
        <v>433</v>
      </c>
      <c r="Q1523" s="254" t="s">
        <v>7480</v>
      </c>
      <c r="R1523" s="257" t="s">
        <v>3710</v>
      </c>
      <c r="S1523" s="313" t="s">
        <v>8953</v>
      </c>
      <c r="T1523" s="257" t="s">
        <v>10825</v>
      </c>
      <c r="U1523" s="134" t="s">
        <v>3085</v>
      </c>
      <c r="V1523" s="164" t="s">
        <v>3663</v>
      </c>
      <c r="W1523" s="302" t="s">
        <v>3693</v>
      </c>
      <c r="X1523" s="143" t="s">
        <v>232</v>
      </c>
      <c r="Y1523" s="105" t="s">
        <v>232</v>
      </c>
      <c r="Z1523" s="133" t="s">
        <v>3709</v>
      </c>
      <c r="AA1523" s="106" t="s">
        <v>3711</v>
      </c>
      <c r="AB1523" s="259" t="s">
        <v>173</v>
      </c>
      <c r="AC1523" s="133" t="s">
        <v>8291</v>
      </c>
      <c r="AD1523" s="303">
        <f t="shared" si="23"/>
        <v>1</v>
      </c>
      <c r="AE1523" s="105"/>
      <c r="AF1523" s="133" t="str">
        <f>VLOOKUP(N1523,'2021jobs'!A:A,1,0)</f>
        <v>KYAC-P4</v>
      </c>
      <c r="AG1523" s="133" t="str">
        <f>VLOOKUP(Z1523,'2021jobs'!A:A,1,0)</f>
        <v>KYAC-P4</v>
      </c>
      <c r="AH1523" s="256"/>
      <c r="AI1523" s="133" t="s">
        <v>3709</v>
      </c>
      <c r="AJ1523" s="172" t="s">
        <v>239</v>
      </c>
      <c r="AK1523" s="135"/>
      <c r="AL1523" s="117" t="s">
        <v>3693</v>
      </c>
      <c r="AM1523" s="164" t="s">
        <v>3663</v>
      </c>
      <c r="AN1523" s="164" t="s">
        <v>3663</v>
      </c>
      <c r="AO1523" s="5" t="s">
        <v>173</v>
      </c>
    </row>
    <row r="1524" spans="1:41" s="116" customFormat="1" ht="15" customHeight="1" x14ac:dyDescent="0.4">
      <c r="A1524" s="125">
        <v>0</v>
      </c>
      <c r="B1524" s="125">
        <v>0</v>
      </c>
      <c r="C1524" s="125">
        <v>0</v>
      </c>
      <c r="D1524" s="125">
        <v>0</v>
      </c>
      <c r="E1524" s="125">
        <v>0</v>
      </c>
      <c r="F1524" s="125">
        <v>0</v>
      </c>
      <c r="G1524" s="125">
        <v>0</v>
      </c>
      <c r="H1524" s="120">
        <v>1</v>
      </c>
      <c r="I1524" s="125">
        <v>0</v>
      </c>
      <c r="J1524" s="300">
        <v>0</v>
      </c>
      <c r="K1524" s="125">
        <v>0</v>
      </c>
      <c r="L1524" s="125">
        <v>0</v>
      </c>
      <c r="M1524" s="135"/>
      <c r="N1524" s="133" t="s">
        <v>3712</v>
      </c>
      <c r="O1524" s="254" t="s">
        <v>3694</v>
      </c>
      <c r="P1524" s="254" t="s">
        <v>355</v>
      </c>
      <c r="Q1524" s="254" t="s">
        <v>7480</v>
      </c>
      <c r="R1524" s="257" t="s">
        <v>3713</v>
      </c>
      <c r="S1524" s="313" t="s">
        <v>8953</v>
      </c>
      <c r="T1524" s="257" t="s">
        <v>10824</v>
      </c>
      <c r="U1524" s="134" t="s">
        <v>3085</v>
      </c>
      <c r="V1524" s="164" t="s">
        <v>3663</v>
      </c>
      <c r="W1524" s="302" t="s">
        <v>3693</v>
      </c>
      <c r="X1524" s="143" t="s">
        <v>232</v>
      </c>
      <c r="Y1524" s="105" t="s">
        <v>232</v>
      </c>
      <c r="Z1524" s="133" t="s">
        <v>3712</v>
      </c>
      <c r="AA1524" s="106" t="s">
        <v>3714</v>
      </c>
      <c r="AB1524" s="259" t="s">
        <v>173</v>
      </c>
      <c r="AC1524" s="133" t="s">
        <v>8291</v>
      </c>
      <c r="AD1524" s="303">
        <f t="shared" si="23"/>
        <v>1</v>
      </c>
      <c r="AE1524" s="105" t="s">
        <v>7482</v>
      </c>
      <c r="AF1524" s="133" t="str">
        <f>VLOOKUP(N1524,'2021jobs'!A:A,1,0)</f>
        <v>KYAC-P3</v>
      </c>
      <c r="AG1524" s="133" t="str">
        <f>VLOOKUP(Z1524,'2021jobs'!A:A,1,0)</f>
        <v>KYAC-P3</v>
      </c>
      <c r="AH1524" s="256"/>
      <c r="AI1524" s="133" t="s">
        <v>3712</v>
      </c>
      <c r="AJ1524" s="172" t="s">
        <v>239</v>
      </c>
      <c r="AK1524" s="135"/>
      <c r="AL1524" s="117" t="s">
        <v>3693</v>
      </c>
      <c r="AM1524" s="164" t="s">
        <v>3663</v>
      </c>
      <c r="AN1524" s="164" t="s">
        <v>3663</v>
      </c>
      <c r="AO1524" s="5" t="s">
        <v>173</v>
      </c>
    </row>
    <row r="1525" spans="1:41" s="116" customFormat="1" ht="15" customHeight="1" x14ac:dyDescent="0.4">
      <c r="A1525" s="125">
        <v>0</v>
      </c>
      <c r="B1525" s="125">
        <v>0</v>
      </c>
      <c r="C1525" s="125">
        <v>0</v>
      </c>
      <c r="D1525" s="125">
        <v>0</v>
      </c>
      <c r="E1525" s="125">
        <v>0</v>
      </c>
      <c r="F1525" s="125">
        <v>0</v>
      </c>
      <c r="G1525" s="125">
        <v>0</v>
      </c>
      <c r="H1525" s="120">
        <v>1</v>
      </c>
      <c r="I1525" s="125">
        <v>0</v>
      </c>
      <c r="J1525" s="300">
        <v>0</v>
      </c>
      <c r="K1525" s="125">
        <v>0</v>
      </c>
      <c r="L1525" s="125">
        <v>0</v>
      </c>
      <c r="M1525" s="135" t="s">
        <v>9737</v>
      </c>
      <c r="N1525" s="133" t="s">
        <v>10503</v>
      </c>
      <c r="O1525" s="254" t="s">
        <v>3694</v>
      </c>
      <c r="P1525" s="254" t="s">
        <v>443</v>
      </c>
      <c r="Q1525" s="254" t="s">
        <v>7480</v>
      </c>
      <c r="R1525" s="257" t="s">
        <v>8957</v>
      </c>
      <c r="S1525" s="313" t="s">
        <v>8953</v>
      </c>
      <c r="T1525" s="257" t="s">
        <v>9696</v>
      </c>
      <c r="U1525" s="134" t="s">
        <v>3085</v>
      </c>
      <c r="V1525" s="164" t="s">
        <v>3663</v>
      </c>
      <c r="W1525" s="302" t="s">
        <v>3693</v>
      </c>
      <c r="X1525" s="143" t="s">
        <v>232</v>
      </c>
      <c r="Y1525" s="254" t="s">
        <v>232</v>
      </c>
      <c r="Z1525" s="303" t="s">
        <v>300</v>
      </c>
      <c r="AA1525" s="306" t="s">
        <v>300</v>
      </c>
      <c r="AB1525" s="259" t="s">
        <v>173</v>
      </c>
      <c r="AC1525" s="133" t="s">
        <v>8291</v>
      </c>
      <c r="AD1525" s="303">
        <f t="shared" si="23"/>
        <v>0</v>
      </c>
      <c r="AE1525" s="254"/>
      <c r="AF1525" s="133" t="e">
        <f>VLOOKUP(N1525,'2021jobs'!A:A,1,0)</f>
        <v>#N/A</v>
      </c>
      <c r="AG1525" s="133" t="e">
        <f>VLOOKUP(Z1525,'2021jobs'!A:A,1,0)</f>
        <v>#N/A</v>
      </c>
      <c r="AH1525" s="256"/>
      <c r="AI1525" s="133"/>
      <c r="AJ1525" s="172"/>
      <c r="AK1525" s="135"/>
      <c r="AL1525" s="258"/>
      <c r="AM1525" s="164"/>
      <c r="AN1525" s="164"/>
      <c r="AO1525" s="5"/>
    </row>
    <row r="1526" spans="1:41" s="116" customFormat="1" ht="15" customHeight="1" x14ac:dyDescent="0.4">
      <c r="A1526" s="125">
        <v>0</v>
      </c>
      <c r="B1526" s="125">
        <v>0</v>
      </c>
      <c r="C1526" s="125">
        <v>0</v>
      </c>
      <c r="D1526" s="125">
        <v>0</v>
      </c>
      <c r="E1526" s="125">
        <v>0</v>
      </c>
      <c r="F1526" s="125">
        <v>0</v>
      </c>
      <c r="G1526" s="125">
        <v>0</v>
      </c>
      <c r="H1526" s="120">
        <v>1</v>
      </c>
      <c r="I1526" s="125">
        <v>0</v>
      </c>
      <c r="J1526" s="300">
        <v>0</v>
      </c>
      <c r="K1526" s="125">
        <v>0</v>
      </c>
      <c r="L1526" s="125">
        <v>0</v>
      </c>
      <c r="M1526" s="135" t="s">
        <v>9737</v>
      </c>
      <c r="N1526" s="133" t="s">
        <v>10504</v>
      </c>
      <c r="O1526" s="254" t="s">
        <v>3694</v>
      </c>
      <c r="P1526" s="254" t="s">
        <v>474</v>
      </c>
      <c r="Q1526" s="254" t="s">
        <v>7480</v>
      </c>
      <c r="R1526" s="257" t="s">
        <v>8958</v>
      </c>
      <c r="S1526" s="313" t="s">
        <v>8953</v>
      </c>
      <c r="T1526" s="257" t="s">
        <v>10823</v>
      </c>
      <c r="U1526" s="134" t="s">
        <v>3085</v>
      </c>
      <c r="V1526" s="164" t="s">
        <v>3663</v>
      </c>
      <c r="W1526" s="302" t="s">
        <v>3693</v>
      </c>
      <c r="X1526" s="143" t="s">
        <v>232</v>
      </c>
      <c r="Y1526" s="254" t="s">
        <v>232</v>
      </c>
      <c r="Z1526" s="303" t="s">
        <v>300</v>
      </c>
      <c r="AA1526" s="306" t="s">
        <v>300</v>
      </c>
      <c r="AB1526" s="259" t="s">
        <v>173</v>
      </c>
      <c r="AC1526" s="133" t="s">
        <v>8291</v>
      </c>
      <c r="AD1526" s="303">
        <f t="shared" si="23"/>
        <v>0</v>
      </c>
      <c r="AE1526" s="254"/>
      <c r="AF1526" s="133" t="e">
        <f>VLOOKUP(N1526,'2021jobs'!A:A,1,0)</f>
        <v>#N/A</v>
      </c>
      <c r="AG1526" s="133" t="e">
        <f>VLOOKUP(Z1526,'2021jobs'!A:A,1,0)</f>
        <v>#N/A</v>
      </c>
      <c r="AH1526" s="256"/>
      <c r="AI1526" s="133"/>
      <c r="AJ1526" s="172"/>
      <c r="AK1526" s="135"/>
      <c r="AL1526" s="258"/>
      <c r="AM1526" s="164"/>
      <c r="AN1526" s="164"/>
      <c r="AO1526" s="5"/>
    </row>
    <row r="1527" spans="1:41" s="116" customFormat="1" ht="15" customHeight="1" x14ac:dyDescent="0.4">
      <c r="A1527" s="125">
        <v>0</v>
      </c>
      <c r="B1527" s="125">
        <v>0</v>
      </c>
      <c r="C1527" s="125">
        <v>0</v>
      </c>
      <c r="D1527" s="125">
        <v>0</v>
      </c>
      <c r="E1527" s="125">
        <v>0</v>
      </c>
      <c r="F1527" s="125">
        <v>0</v>
      </c>
      <c r="G1527" s="125">
        <v>0</v>
      </c>
      <c r="H1527" s="120">
        <v>1</v>
      </c>
      <c r="I1527" s="125">
        <v>0</v>
      </c>
      <c r="J1527" s="300">
        <v>0</v>
      </c>
      <c r="K1527" s="125">
        <v>0</v>
      </c>
      <c r="L1527" s="125">
        <v>0</v>
      </c>
      <c r="M1527" s="135" t="s">
        <v>9737</v>
      </c>
      <c r="N1527" s="133" t="s">
        <v>10505</v>
      </c>
      <c r="O1527" s="254" t="s">
        <v>3716</v>
      </c>
      <c r="P1527" s="254" t="s">
        <v>611</v>
      </c>
      <c r="Q1527" s="254" t="s">
        <v>7480</v>
      </c>
      <c r="R1527" s="257" t="s">
        <v>8956</v>
      </c>
      <c r="S1527" s="313" t="s">
        <v>8955</v>
      </c>
      <c r="T1527" s="257" t="s">
        <v>10779</v>
      </c>
      <c r="U1527" s="134" t="s">
        <v>3085</v>
      </c>
      <c r="V1527" s="164" t="s">
        <v>3663</v>
      </c>
      <c r="W1527" s="302" t="s">
        <v>3715</v>
      </c>
      <c r="X1527" s="143" t="s">
        <v>232</v>
      </c>
      <c r="Y1527" s="254" t="s">
        <v>232</v>
      </c>
      <c r="Z1527" s="303" t="s">
        <v>300</v>
      </c>
      <c r="AA1527" s="306" t="s">
        <v>300</v>
      </c>
      <c r="AB1527" s="259" t="s">
        <v>173</v>
      </c>
      <c r="AC1527" s="133" t="s">
        <v>8292</v>
      </c>
      <c r="AD1527" s="303">
        <f t="shared" si="23"/>
        <v>0</v>
      </c>
      <c r="AE1527" s="254"/>
      <c r="AF1527" s="133" t="e">
        <f>VLOOKUP(N1527,'2021jobs'!A:A,1,0)</f>
        <v>#N/A</v>
      </c>
      <c r="AG1527" s="133" t="e">
        <f>VLOOKUP(Z1527,'2021jobs'!A:A,1,0)</f>
        <v>#N/A</v>
      </c>
      <c r="AH1527" s="256"/>
      <c r="AI1527" s="133"/>
      <c r="AJ1527" s="172"/>
      <c r="AK1527" s="135"/>
      <c r="AL1527" s="258"/>
      <c r="AM1527" s="164"/>
      <c r="AN1527" s="164"/>
      <c r="AO1527" s="5"/>
    </row>
    <row r="1528" spans="1:41" s="116" customFormat="1" ht="15" customHeight="1" x14ac:dyDescent="0.4">
      <c r="A1528" s="125">
        <v>0</v>
      </c>
      <c r="B1528" s="125">
        <v>0</v>
      </c>
      <c r="C1528" s="125">
        <v>0</v>
      </c>
      <c r="D1528" s="125">
        <v>0</v>
      </c>
      <c r="E1528" s="125">
        <v>0</v>
      </c>
      <c r="F1528" s="125">
        <v>0</v>
      </c>
      <c r="G1528" s="125">
        <v>0</v>
      </c>
      <c r="H1528" s="120">
        <v>1</v>
      </c>
      <c r="I1528" s="125">
        <v>0</v>
      </c>
      <c r="J1528" s="300">
        <v>0</v>
      </c>
      <c r="K1528" s="125">
        <v>0</v>
      </c>
      <c r="L1528" s="125">
        <v>0</v>
      </c>
      <c r="M1528" s="135"/>
      <c r="N1528" s="133" t="s">
        <v>3717</v>
      </c>
      <c r="O1528" s="254" t="s">
        <v>3716</v>
      </c>
      <c r="P1528" s="254" t="s">
        <v>433</v>
      </c>
      <c r="Q1528" s="254" t="s">
        <v>7480</v>
      </c>
      <c r="R1528" s="257" t="s">
        <v>3718</v>
      </c>
      <c r="S1528" s="313" t="s">
        <v>8955</v>
      </c>
      <c r="T1528" s="257" t="s">
        <v>10825</v>
      </c>
      <c r="U1528" s="134" t="s">
        <v>3085</v>
      </c>
      <c r="V1528" s="164" t="s">
        <v>3663</v>
      </c>
      <c r="W1528" s="302" t="s">
        <v>3715</v>
      </c>
      <c r="X1528" s="143" t="s">
        <v>232</v>
      </c>
      <c r="Y1528" s="105" t="s">
        <v>232</v>
      </c>
      <c r="Z1528" s="133" t="s">
        <v>3717</v>
      </c>
      <c r="AA1528" s="106" t="s">
        <v>3719</v>
      </c>
      <c r="AB1528" s="259" t="s">
        <v>173</v>
      </c>
      <c r="AC1528" s="133" t="s">
        <v>8292</v>
      </c>
      <c r="AD1528" s="303">
        <f t="shared" si="23"/>
        <v>1</v>
      </c>
      <c r="AE1528" s="105"/>
      <c r="AF1528" s="133" t="str">
        <f>VLOOKUP(N1528,'2021jobs'!A:A,1,0)</f>
        <v>FSAE-P4</v>
      </c>
      <c r="AG1528" s="133" t="str">
        <f>VLOOKUP(Z1528,'2021jobs'!A:A,1,0)</f>
        <v>FSAE-P4</v>
      </c>
      <c r="AH1528" s="256"/>
      <c r="AI1528" s="133" t="s">
        <v>3717</v>
      </c>
      <c r="AJ1528" s="172" t="s">
        <v>239</v>
      </c>
      <c r="AK1528" s="135"/>
      <c r="AL1528" s="117" t="s">
        <v>3715</v>
      </c>
      <c r="AM1528" s="164" t="s">
        <v>3663</v>
      </c>
      <c r="AN1528" s="164" t="s">
        <v>3663</v>
      </c>
      <c r="AO1528" s="5" t="s">
        <v>173</v>
      </c>
    </row>
    <row r="1529" spans="1:41" s="116" customFormat="1" ht="15" customHeight="1" x14ac:dyDescent="0.4">
      <c r="A1529" s="125">
        <v>0</v>
      </c>
      <c r="B1529" s="125">
        <v>0</v>
      </c>
      <c r="C1529" s="125">
        <v>0</v>
      </c>
      <c r="D1529" s="125">
        <v>0</v>
      </c>
      <c r="E1529" s="125">
        <v>0</v>
      </c>
      <c r="F1529" s="125">
        <v>0</v>
      </c>
      <c r="G1529" s="125">
        <v>0</v>
      </c>
      <c r="H1529" s="120">
        <v>1</v>
      </c>
      <c r="I1529" s="125">
        <v>0</v>
      </c>
      <c r="J1529" s="300">
        <v>0</v>
      </c>
      <c r="K1529" s="125">
        <v>0</v>
      </c>
      <c r="L1529" s="125">
        <v>0</v>
      </c>
      <c r="M1529" s="135"/>
      <c r="N1529" s="133" t="s">
        <v>3720</v>
      </c>
      <c r="O1529" s="254" t="s">
        <v>3716</v>
      </c>
      <c r="P1529" s="254" t="s">
        <v>355</v>
      </c>
      <c r="Q1529" s="254" t="s">
        <v>7480</v>
      </c>
      <c r="R1529" s="257" t="s">
        <v>3721</v>
      </c>
      <c r="S1529" s="313" t="s">
        <v>8955</v>
      </c>
      <c r="T1529" s="257" t="s">
        <v>10824</v>
      </c>
      <c r="U1529" s="134" t="s">
        <v>3085</v>
      </c>
      <c r="V1529" s="164" t="s">
        <v>3663</v>
      </c>
      <c r="W1529" s="302" t="s">
        <v>3715</v>
      </c>
      <c r="X1529" s="143" t="s">
        <v>232</v>
      </c>
      <c r="Y1529" s="105" t="s">
        <v>232</v>
      </c>
      <c r="Z1529" s="133" t="s">
        <v>3720</v>
      </c>
      <c r="AA1529" s="106" t="s">
        <v>3722</v>
      </c>
      <c r="AB1529" s="259" t="s">
        <v>173</v>
      </c>
      <c r="AC1529" s="133" t="s">
        <v>8292</v>
      </c>
      <c r="AD1529" s="303">
        <f t="shared" si="23"/>
        <v>1</v>
      </c>
      <c r="AE1529" s="105" t="s">
        <v>7482</v>
      </c>
      <c r="AF1529" s="133" t="str">
        <f>VLOOKUP(N1529,'2021jobs'!A:A,1,0)</f>
        <v>FSAE-P3</v>
      </c>
      <c r="AG1529" s="133" t="str">
        <f>VLOOKUP(Z1529,'2021jobs'!A:A,1,0)</f>
        <v>FSAE-P3</v>
      </c>
      <c r="AH1529" s="256"/>
      <c r="AI1529" s="133" t="s">
        <v>3720</v>
      </c>
      <c r="AJ1529" s="172" t="s">
        <v>239</v>
      </c>
      <c r="AK1529" s="135"/>
      <c r="AL1529" s="117" t="s">
        <v>3715</v>
      </c>
      <c r="AM1529" s="164" t="s">
        <v>3663</v>
      </c>
      <c r="AN1529" s="164" t="s">
        <v>3663</v>
      </c>
      <c r="AO1529" s="5" t="s">
        <v>173</v>
      </c>
    </row>
    <row r="1530" spans="1:41" s="116" customFormat="1" ht="15" customHeight="1" x14ac:dyDescent="0.4">
      <c r="A1530" s="125">
        <v>0</v>
      </c>
      <c r="B1530" s="125">
        <v>0</v>
      </c>
      <c r="C1530" s="125">
        <v>0</v>
      </c>
      <c r="D1530" s="125">
        <v>0</v>
      </c>
      <c r="E1530" s="125">
        <v>0</v>
      </c>
      <c r="F1530" s="125">
        <v>0</v>
      </c>
      <c r="G1530" s="125">
        <v>0</v>
      </c>
      <c r="H1530" s="120">
        <v>1</v>
      </c>
      <c r="I1530" s="125">
        <v>0</v>
      </c>
      <c r="J1530" s="300">
        <v>0</v>
      </c>
      <c r="K1530" s="125">
        <v>0</v>
      </c>
      <c r="L1530" s="125">
        <v>0</v>
      </c>
      <c r="M1530" s="135"/>
      <c r="N1530" s="133" t="s">
        <v>3723</v>
      </c>
      <c r="O1530" s="254" t="s">
        <v>3716</v>
      </c>
      <c r="P1530" s="254" t="s">
        <v>443</v>
      </c>
      <c r="Q1530" s="254" t="s">
        <v>7480</v>
      </c>
      <c r="R1530" s="257" t="s">
        <v>3724</v>
      </c>
      <c r="S1530" s="313" t="s">
        <v>8955</v>
      </c>
      <c r="T1530" s="257" t="s">
        <v>9696</v>
      </c>
      <c r="U1530" s="134" t="s">
        <v>3085</v>
      </c>
      <c r="V1530" s="164" t="s">
        <v>3663</v>
      </c>
      <c r="W1530" s="302" t="s">
        <v>3715</v>
      </c>
      <c r="X1530" s="143" t="s">
        <v>232</v>
      </c>
      <c r="Y1530" s="105" t="s">
        <v>232</v>
      </c>
      <c r="Z1530" s="133" t="s">
        <v>3723</v>
      </c>
      <c r="AA1530" s="106" t="s">
        <v>3725</v>
      </c>
      <c r="AB1530" s="259" t="s">
        <v>173</v>
      </c>
      <c r="AC1530" s="133" t="s">
        <v>8292</v>
      </c>
      <c r="AD1530" s="303">
        <f t="shared" si="23"/>
        <v>1</v>
      </c>
      <c r="AE1530" s="105"/>
      <c r="AF1530" s="133" t="str">
        <f>VLOOKUP(N1530,'2021jobs'!A:A,1,0)</f>
        <v>FSAE-P2</v>
      </c>
      <c r="AG1530" s="133" t="str">
        <f>VLOOKUP(Z1530,'2021jobs'!A:A,1,0)</f>
        <v>FSAE-P2</v>
      </c>
      <c r="AH1530" s="256"/>
      <c r="AI1530" s="133" t="s">
        <v>3723</v>
      </c>
      <c r="AJ1530" s="172" t="s">
        <v>239</v>
      </c>
      <c r="AK1530" s="135"/>
      <c r="AL1530" s="117" t="s">
        <v>3715</v>
      </c>
      <c r="AM1530" s="164" t="s">
        <v>3663</v>
      </c>
      <c r="AN1530" s="164" t="s">
        <v>3663</v>
      </c>
      <c r="AO1530" s="5" t="s">
        <v>173</v>
      </c>
    </row>
    <row r="1531" spans="1:41" s="116" customFormat="1" ht="15" customHeight="1" x14ac:dyDescent="0.4">
      <c r="A1531" s="125">
        <v>0</v>
      </c>
      <c r="B1531" s="125">
        <v>0</v>
      </c>
      <c r="C1531" s="125">
        <v>0</v>
      </c>
      <c r="D1531" s="125">
        <v>0</v>
      </c>
      <c r="E1531" s="125">
        <v>0</v>
      </c>
      <c r="F1531" s="125">
        <v>0</v>
      </c>
      <c r="G1531" s="125">
        <v>0</v>
      </c>
      <c r="H1531" s="120">
        <v>1</v>
      </c>
      <c r="I1531" s="125">
        <v>0</v>
      </c>
      <c r="J1531" s="300">
        <v>0</v>
      </c>
      <c r="K1531" s="125">
        <v>0</v>
      </c>
      <c r="L1531" s="125">
        <v>0</v>
      </c>
      <c r="M1531" s="135"/>
      <c r="N1531" s="133" t="s">
        <v>3726</v>
      </c>
      <c r="O1531" s="254" t="s">
        <v>3716</v>
      </c>
      <c r="P1531" s="254" t="s">
        <v>474</v>
      </c>
      <c r="Q1531" s="254" t="s">
        <v>7480</v>
      </c>
      <c r="R1531" s="257" t="s">
        <v>3727</v>
      </c>
      <c r="S1531" s="313" t="s">
        <v>8955</v>
      </c>
      <c r="T1531" s="257" t="s">
        <v>10823</v>
      </c>
      <c r="U1531" s="134" t="s">
        <v>3085</v>
      </c>
      <c r="V1531" s="164" t="s">
        <v>3663</v>
      </c>
      <c r="W1531" s="302" t="s">
        <v>3715</v>
      </c>
      <c r="X1531" s="143" t="s">
        <v>232</v>
      </c>
      <c r="Y1531" s="105" t="s">
        <v>232</v>
      </c>
      <c r="Z1531" s="133" t="s">
        <v>3726</v>
      </c>
      <c r="AA1531" s="106" t="s">
        <v>3728</v>
      </c>
      <c r="AB1531" s="259" t="s">
        <v>173</v>
      </c>
      <c r="AC1531" s="133" t="s">
        <v>8292</v>
      </c>
      <c r="AD1531" s="303">
        <f t="shared" si="23"/>
        <v>1</v>
      </c>
      <c r="AE1531" s="105"/>
      <c r="AF1531" s="133" t="str">
        <f>VLOOKUP(N1531,'2021jobs'!A:A,1,0)</f>
        <v>FSAE-P1</v>
      </c>
      <c r="AG1531" s="133" t="str">
        <f>VLOOKUP(Z1531,'2021jobs'!A:A,1,0)</f>
        <v>FSAE-P1</v>
      </c>
      <c r="AH1531" s="256"/>
      <c r="AI1531" s="133" t="s">
        <v>3726</v>
      </c>
      <c r="AJ1531" s="172" t="s">
        <v>239</v>
      </c>
      <c r="AK1531" s="135"/>
      <c r="AL1531" s="117" t="s">
        <v>3715</v>
      </c>
      <c r="AM1531" s="164" t="s">
        <v>3663</v>
      </c>
      <c r="AN1531" s="164" t="s">
        <v>3663</v>
      </c>
      <c r="AO1531" s="5" t="s">
        <v>173</v>
      </c>
    </row>
    <row r="1532" spans="1:41" s="116" customFormat="1" ht="15" customHeight="1" x14ac:dyDescent="0.4">
      <c r="A1532" s="120">
        <v>1</v>
      </c>
      <c r="B1532" s="125">
        <v>0</v>
      </c>
      <c r="C1532" s="125">
        <v>0</v>
      </c>
      <c r="D1532" s="125">
        <v>0</v>
      </c>
      <c r="E1532" s="125">
        <v>0</v>
      </c>
      <c r="F1532" s="125">
        <v>0</v>
      </c>
      <c r="G1532" s="125">
        <v>0</v>
      </c>
      <c r="H1532" s="120">
        <v>1</v>
      </c>
      <c r="I1532" s="125">
        <v>0</v>
      </c>
      <c r="J1532" s="300">
        <v>0</v>
      </c>
      <c r="K1532" s="125">
        <v>0</v>
      </c>
      <c r="L1532" s="125">
        <v>0</v>
      </c>
      <c r="M1532" s="135"/>
      <c r="N1532" s="133" t="s">
        <v>3731</v>
      </c>
      <c r="O1532" s="254" t="s">
        <v>3730</v>
      </c>
      <c r="P1532" s="254" t="s">
        <v>297</v>
      </c>
      <c r="Q1532" s="254" t="s">
        <v>46</v>
      </c>
      <c r="R1532" s="257" t="s">
        <v>3732</v>
      </c>
      <c r="S1532" s="313" t="s">
        <v>8959</v>
      </c>
      <c r="T1532" s="257" t="s">
        <v>9704</v>
      </c>
      <c r="U1532" s="134" t="s">
        <v>3085</v>
      </c>
      <c r="V1532" s="164" t="s">
        <v>3663</v>
      </c>
      <c r="W1532" s="302" t="s">
        <v>3729</v>
      </c>
      <c r="X1532" s="143" t="s">
        <v>232</v>
      </c>
      <c r="Y1532" s="105" t="s">
        <v>232</v>
      </c>
      <c r="Z1532" s="133" t="s">
        <v>3731</v>
      </c>
      <c r="AA1532" s="106" t="s">
        <v>3733</v>
      </c>
      <c r="AB1532" s="259" t="s">
        <v>173</v>
      </c>
      <c r="AC1532" s="133" t="s">
        <v>8293</v>
      </c>
      <c r="AD1532" s="303">
        <f t="shared" si="23"/>
        <v>1</v>
      </c>
      <c r="AE1532" s="105" t="s">
        <v>7482</v>
      </c>
      <c r="AF1532" s="133" t="str">
        <f>VLOOKUP(N1532,'2021jobs'!A:A,1,0)</f>
        <v>INSL-V1</v>
      </c>
      <c r="AG1532" s="133" t="str">
        <f>VLOOKUP(Z1532,'2021jobs'!A:A,1,0)</f>
        <v>INSL-V1</v>
      </c>
      <c r="AH1532" s="256"/>
      <c r="AI1532" s="133" t="s">
        <v>3731</v>
      </c>
      <c r="AJ1532" s="172" t="s">
        <v>239</v>
      </c>
      <c r="AK1532" s="135"/>
      <c r="AL1532" s="117" t="s">
        <v>3729</v>
      </c>
      <c r="AM1532" s="164" t="s">
        <v>3663</v>
      </c>
      <c r="AN1532" s="164" t="s">
        <v>3663</v>
      </c>
      <c r="AO1532" s="5" t="s">
        <v>173</v>
      </c>
    </row>
    <row r="1533" spans="1:41" s="116" customFormat="1" ht="15" customHeight="1" x14ac:dyDescent="0.4">
      <c r="A1533" s="125">
        <v>0</v>
      </c>
      <c r="B1533" s="125">
        <v>0</v>
      </c>
      <c r="C1533" s="125">
        <v>0</v>
      </c>
      <c r="D1533" s="125">
        <v>0</v>
      </c>
      <c r="E1533" s="125">
        <v>0</v>
      </c>
      <c r="F1533" s="125">
        <v>0</v>
      </c>
      <c r="G1533" s="125">
        <v>0</v>
      </c>
      <c r="H1533" s="120">
        <v>1</v>
      </c>
      <c r="I1533" s="125">
        <v>0</v>
      </c>
      <c r="J1533" s="300">
        <v>0</v>
      </c>
      <c r="K1533" s="125">
        <v>0</v>
      </c>
      <c r="L1533" s="125">
        <v>0</v>
      </c>
      <c r="M1533" s="135"/>
      <c r="N1533" s="133" t="s">
        <v>3734</v>
      </c>
      <c r="O1533" s="254" t="s">
        <v>3730</v>
      </c>
      <c r="P1533" s="254" t="s">
        <v>453</v>
      </c>
      <c r="Q1533" s="110" t="s">
        <v>7479</v>
      </c>
      <c r="R1533" s="257" t="s">
        <v>3735</v>
      </c>
      <c r="S1533" s="313" t="s">
        <v>8960</v>
      </c>
      <c r="T1533" s="257" t="s">
        <v>9701</v>
      </c>
      <c r="U1533" s="134" t="s">
        <v>3085</v>
      </c>
      <c r="V1533" s="164" t="s">
        <v>3663</v>
      </c>
      <c r="W1533" s="302" t="s">
        <v>3729</v>
      </c>
      <c r="X1533" s="143" t="s">
        <v>232</v>
      </c>
      <c r="Y1533" s="105" t="s">
        <v>232</v>
      </c>
      <c r="Z1533" s="133" t="s">
        <v>3734</v>
      </c>
      <c r="AA1533" s="106" t="s">
        <v>3736</v>
      </c>
      <c r="AB1533" s="259" t="s">
        <v>173</v>
      </c>
      <c r="AC1533" s="133" t="s">
        <v>8294</v>
      </c>
      <c r="AD1533" s="303">
        <f t="shared" si="23"/>
        <v>1</v>
      </c>
      <c r="AE1533" s="105"/>
      <c r="AF1533" s="133" t="str">
        <f>VLOOKUP(N1533,'2021jobs'!A:A,1,0)</f>
        <v>INSL-D2</v>
      </c>
      <c r="AG1533" s="133" t="str">
        <f>VLOOKUP(Z1533,'2021jobs'!A:A,1,0)</f>
        <v>INSL-D2</v>
      </c>
      <c r="AH1533" s="256"/>
      <c r="AI1533" s="133" t="s">
        <v>3734</v>
      </c>
      <c r="AJ1533" s="172" t="s">
        <v>239</v>
      </c>
      <c r="AK1533" s="135"/>
      <c r="AL1533" s="117" t="s">
        <v>3729</v>
      </c>
      <c r="AM1533" s="164" t="s">
        <v>3663</v>
      </c>
      <c r="AN1533" s="164" t="s">
        <v>3663</v>
      </c>
      <c r="AO1533" s="5" t="s">
        <v>173</v>
      </c>
    </row>
    <row r="1534" spans="1:41" s="116" customFormat="1" ht="15" customHeight="1" x14ac:dyDescent="0.4">
      <c r="A1534" s="125">
        <v>0</v>
      </c>
      <c r="B1534" s="125">
        <v>0</v>
      </c>
      <c r="C1534" s="125">
        <v>0</v>
      </c>
      <c r="D1534" s="125">
        <v>0</v>
      </c>
      <c r="E1534" s="125">
        <v>0</v>
      </c>
      <c r="F1534" s="125">
        <v>0</v>
      </c>
      <c r="G1534" s="125">
        <v>0</v>
      </c>
      <c r="H1534" s="120">
        <v>1</v>
      </c>
      <c r="I1534" s="125">
        <v>0</v>
      </c>
      <c r="J1534" s="300">
        <v>0</v>
      </c>
      <c r="K1534" s="125">
        <v>0</v>
      </c>
      <c r="L1534" s="125">
        <v>0</v>
      </c>
      <c r="M1534" s="135"/>
      <c r="N1534" s="133" t="s">
        <v>3737</v>
      </c>
      <c r="O1534" s="254" t="s">
        <v>3730</v>
      </c>
      <c r="P1534" s="254" t="s">
        <v>352</v>
      </c>
      <c r="Q1534" s="110" t="s">
        <v>7479</v>
      </c>
      <c r="R1534" s="257" t="s">
        <v>3738</v>
      </c>
      <c r="S1534" s="313" t="s">
        <v>8960</v>
      </c>
      <c r="T1534" s="257" t="s">
        <v>9700</v>
      </c>
      <c r="U1534" s="134" t="s">
        <v>3085</v>
      </c>
      <c r="V1534" s="164" t="s">
        <v>3663</v>
      </c>
      <c r="W1534" s="302" t="s">
        <v>3729</v>
      </c>
      <c r="X1534" s="143" t="s">
        <v>232</v>
      </c>
      <c r="Y1534" s="105" t="s">
        <v>232</v>
      </c>
      <c r="Z1534" s="133" t="s">
        <v>3737</v>
      </c>
      <c r="AA1534" s="106" t="s">
        <v>3739</v>
      </c>
      <c r="AB1534" s="259" t="s">
        <v>173</v>
      </c>
      <c r="AC1534" s="133" t="s">
        <v>8294</v>
      </c>
      <c r="AD1534" s="303">
        <f t="shared" si="23"/>
        <v>1</v>
      </c>
      <c r="AE1534" s="105"/>
      <c r="AF1534" s="133" t="str">
        <f>VLOOKUP(N1534,'2021jobs'!A:A,1,0)</f>
        <v>INSL-D1</v>
      </c>
      <c r="AG1534" s="133" t="str">
        <f>VLOOKUP(Z1534,'2021jobs'!A:A,1,0)</f>
        <v>INSL-D1</v>
      </c>
      <c r="AH1534" s="256"/>
      <c r="AI1534" s="133" t="s">
        <v>3737</v>
      </c>
      <c r="AJ1534" s="172" t="s">
        <v>239</v>
      </c>
      <c r="AK1534" s="135"/>
      <c r="AL1534" s="117" t="s">
        <v>3729</v>
      </c>
      <c r="AM1534" s="164" t="s">
        <v>3663</v>
      </c>
      <c r="AN1534" s="164" t="s">
        <v>3663</v>
      </c>
      <c r="AO1534" s="5" t="s">
        <v>173</v>
      </c>
    </row>
    <row r="1535" spans="1:41" s="116" customFormat="1" ht="15" customHeight="1" x14ac:dyDescent="0.4">
      <c r="A1535" s="125">
        <v>0</v>
      </c>
      <c r="B1535" s="125">
        <v>0</v>
      </c>
      <c r="C1535" s="125">
        <v>0</v>
      </c>
      <c r="D1535" s="125">
        <v>0</v>
      </c>
      <c r="E1535" s="125">
        <v>0</v>
      </c>
      <c r="F1535" s="125">
        <v>0</v>
      </c>
      <c r="G1535" s="125">
        <v>0</v>
      </c>
      <c r="H1535" s="120">
        <v>1</v>
      </c>
      <c r="I1535" s="125">
        <v>0</v>
      </c>
      <c r="J1535" s="300">
        <v>0</v>
      </c>
      <c r="K1535" s="125">
        <v>0</v>
      </c>
      <c r="L1535" s="125">
        <v>0</v>
      </c>
      <c r="M1535" s="135"/>
      <c r="N1535" s="133" t="s">
        <v>3740</v>
      </c>
      <c r="O1535" s="254" t="s">
        <v>3730</v>
      </c>
      <c r="P1535" s="254" t="s">
        <v>415</v>
      </c>
      <c r="Q1535" s="254" t="s">
        <v>7479</v>
      </c>
      <c r="R1535" s="257" t="s">
        <v>3741</v>
      </c>
      <c r="S1535" s="313" t="s">
        <v>8960</v>
      </c>
      <c r="T1535" s="257" t="s">
        <v>9698</v>
      </c>
      <c r="U1535" s="134" t="s">
        <v>3085</v>
      </c>
      <c r="V1535" s="164" t="s">
        <v>3663</v>
      </c>
      <c r="W1535" s="302" t="s">
        <v>3729</v>
      </c>
      <c r="X1535" s="143" t="s">
        <v>232</v>
      </c>
      <c r="Y1535" s="105" t="s">
        <v>232</v>
      </c>
      <c r="Z1535" s="133" t="s">
        <v>3740</v>
      </c>
      <c r="AA1535" s="106" t="s">
        <v>3742</v>
      </c>
      <c r="AB1535" s="259" t="s">
        <v>173</v>
      </c>
      <c r="AC1535" s="133" t="s">
        <v>8294</v>
      </c>
      <c r="AD1535" s="303">
        <f t="shared" si="23"/>
        <v>1</v>
      </c>
      <c r="AE1535" s="105"/>
      <c r="AF1535" s="133" t="str">
        <f>VLOOKUP(N1535,'2021jobs'!A:A,1,0)</f>
        <v>INSL-M2</v>
      </c>
      <c r="AG1535" s="133" t="str">
        <f>VLOOKUP(Z1535,'2021jobs'!A:A,1,0)</f>
        <v>INSL-M2</v>
      </c>
      <c r="AH1535" s="256"/>
      <c r="AI1535" s="133" t="s">
        <v>3740</v>
      </c>
      <c r="AJ1535" s="172" t="s">
        <v>239</v>
      </c>
      <c r="AK1535" s="135"/>
      <c r="AL1535" s="117" t="s">
        <v>3729</v>
      </c>
      <c r="AM1535" s="164" t="s">
        <v>3663</v>
      </c>
      <c r="AN1535" s="164" t="s">
        <v>3663</v>
      </c>
      <c r="AO1535" s="5" t="s">
        <v>173</v>
      </c>
    </row>
    <row r="1536" spans="1:41" s="116" customFormat="1" ht="15" customHeight="1" x14ac:dyDescent="0.4">
      <c r="A1536" s="125">
        <v>0</v>
      </c>
      <c r="B1536" s="125">
        <v>0</v>
      </c>
      <c r="C1536" s="125">
        <v>0</v>
      </c>
      <c r="D1536" s="125">
        <v>0</v>
      </c>
      <c r="E1536" s="125">
        <v>0</v>
      </c>
      <c r="F1536" s="125">
        <v>0</v>
      </c>
      <c r="G1536" s="125">
        <v>0</v>
      </c>
      <c r="H1536" s="120">
        <v>1</v>
      </c>
      <c r="I1536" s="125">
        <v>0</v>
      </c>
      <c r="J1536" s="300">
        <v>0</v>
      </c>
      <c r="K1536" s="125">
        <v>0</v>
      </c>
      <c r="L1536" s="125">
        <v>0</v>
      </c>
      <c r="M1536" s="135"/>
      <c r="N1536" s="133" t="s">
        <v>3743</v>
      </c>
      <c r="O1536" s="254" t="s">
        <v>3730</v>
      </c>
      <c r="P1536" s="254" t="s">
        <v>363</v>
      </c>
      <c r="Q1536" s="105" t="s">
        <v>7479</v>
      </c>
      <c r="R1536" s="257" t="s">
        <v>3744</v>
      </c>
      <c r="S1536" s="313" t="s">
        <v>8960</v>
      </c>
      <c r="T1536" s="257" t="s">
        <v>9699</v>
      </c>
      <c r="U1536" s="134" t="s">
        <v>3085</v>
      </c>
      <c r="V1536" s="164" t="s">
        <v>3663</v>
      </c>
      <c r="W1536" s="302" t="s">
        <v>3729</v>
      </c>
      <c r="X1536" s="143" t="s">
        <v>232</v>
      </c>
      <c r="Y1536" s="105" t="s">
        <v>232</v>
      </c>
      <c r="Z1536" s="133" t="s">
        <v>3743</v>
      </c>
      <c r="AA1536" s="106" t="s">
        <v>3745</v>
      </c>
      <c r="AB1536" s="259" t="s">
        <v>173</v>
      </c>
      <c r="AC1536" s="133" t="s">
        <v>8294</v>
      </c>
      <c r="AD1536" s="303">
        <f t="shared" si="23"/>
        <v>1</v>
      </c>
      <c r="AE1536" s="105" t="s">
        <v>7482</v>
      </c>
      <c r="AF1536" s="133" t="str">
        <f>VLOOKUP(N1536,'2021jobs'!A:A,1,0)</f>
        <v>INSL-M1</v>
      </c>
      <c r="AG1536" s="133" t="str">
        <f>VLOOKUP(Z1536,'2021jobs'!A:A,1,0)</f>
        <v>INSL-M1</v>
      </c>
      <c r="AH1536" s="256"/>
      <c r="AI1536" s="133" t="s">
        <v>3743</v>
      </c>
      <c r="AJ1536" s="172" t="s">
        <v>239</v>
      </c>
      <c r="AK1536" s="135"/>
      <c r="AL1536" s="117" t="s">
        <v>3729</v>
      </c>
      <c r="AM1536" s="164" t="s">
        <v>3663</v>
      </c>
      <c r="AN1536" s="164" t="s">
        <v>3663</v>
      </c>
      <c r="AO1536" s="5" t="s">
        <v>173</v>
      </c>
    </row>
    <row r="1537" spans="1:41" s="116" customFormat="1" ht="15" customHeight="1" x14ac:dyDescent="0.4">
      <c r="A1537" s="125">
        <v>0</v>
      </c>
      <c r="B1537" s="125">
        <v>0</v>
      </c>
      <c r="C1537" s="125">
        <v>0</v>
      </c>
      <c r="D1537" s="125">
        <v>0</v>
      </c>
      <c r="E1537" s="125">
        <v>0</v>
      </c>
      <c r="F1537" s="125">
        <v>0</v>
      </c>
      <c r="G1537" s="125">
        <v>0</v>
      </c>
      <c r="H1537" s="120">
        <v>1</v>
      </c>
      <c r="I1537" s="125">
        <v>0</v>
      </c>
      <c r="J1537" s="300">
        <v>0</v>
      </c>
      <c r="K1537" s="125">
        <v>0</v>
      </c>
      <c r="L1537" s="125">
        <v>0</v>
      </c>
      <c r="M1537" s="135" t="s">
        <v>9737</v>
      </c>
      <c r="N1537" s="133" t="s">
        <v>10506</v>
      </c>
      <c r="O1537" s="254" t="s">
        <v>3730</v>
      </c>
      <c r="P1537" s="254" t="s">
        <v>611</v>
      </c>
      <c r="Q1537" s="254" t="s">
        <v>7480</v>
      </c>
      <c r="R1537" s="257" t="s">
        <v>8961</v>
      </c>
      <c r="S1537" s="313" t="s">
        <v>8967</v>
      </c>
      <c r="T1537" s="257" t="s">
        <v>10779</v>
      </c>
      <c r="U1537" s="134" t="s">
        <v>3085</v>
      </c>
      <c r="V1537" s="164" t="s">
        <v>3663</v>
      </c>
      <c r="W1537" s="302" t="s">
        <v>3729</v>
      </c>
      <c r="X1537" s="143" t="s">
        <v>232</v>
      </c>
      <c r="Y1537" s="254" t="s">
        <v>232</v>
      </c>
      <c r="Z1537" s="303" t="s">
        <v>300</v>
      </c>
      <c r="AA1537" s="306" t="s">
        <v>300</v>
      </c>
      <c r="AB1537" s="259" t="s">
        <v>173</v>
      </c>
      <c r="AC1537" s="133" t="s">
        <v>8295</v>
      </c>
      <c r="AD1537" s="303">
        <f t="shared" si="23"/>
        <v>0</v>
      </c>
      <c r="AE1537" s="254"/>
      <c r="AF1537" s="133" t="e">
        <f>VLOOKUP(N1537,'2021jobs'!A:A,1,0)</f>
        <v>#N/A</v>
      </c>
      <c r="AG1537" s="133" t="e">
        <f>VLOOKUP(Z1537,'2021jobs'!A:A,1,0)</f>
        <v>#N/A</v>
      </c>
      <c r="AH1537" s="256"/>
      <c r="AI1537" s="133"/>
      <c r="AJ1537" s="172"/>
      <c r="AK1537" s="135"/>
      <c r="AL1537" s="258"/>
      <c r="AM1537" s="164"/>
      <c r="AN1537" s="164"/>
      <c r="AO1537" s="5"/>
    </row>
    <row r="1538" spans="1:41" s="116" customFormat="1" ht="15" customHeight="1" x14ac:dyDescent="0.4">
      <c r="A1538" s="125">
        <v>0</v>
      </c>
      <c r="B1538" s="125">
        <v>0</v>
      </c>
      <c r="C1538" s="125">
        <v>0</v>
      </c>
      <c r="D1538" s="125">
        <v>0</v>
      </c>
      <c r="E1538" s="125">
        <v>0</v>
      </c>
      <c r="F1538" s="125">
        <v>0</v>
      </c>
      <c r="G1538" s="125">
        <v>0</v>
      </c>
      <c r="H1538" s="120">
        <v>1</v>
      </c>
      <c r="I1538" s="125">
        <v>0</v>
      </c>
      <c r="J1538" s="300">
        <v>0</v>
      </c>
      <c r="K1538" s="125">
        <v>0</v>
      </c>
      <c r="L1538" s="125">
        <v>0</v>
      </c>
      <c r="M1538" s="135"/>
      <c r="N1538" s="133" t="s">
        <v>3746</v>
      </c>
      <c r="O1538" s="254" t="s">
        <v>3730</v>
      </c>
      <c r="P1538" s="254" t="s">
        <v>433</v>
      </c>
      <c r="Q1538" s="254" t="s">
        <v>7480</v>
      </c>
      <c r="R1538" s="257" t="s">
        <v>3747</v>
      </c>
      <c r="S1538" s="313" t="s">
        <v>8967</v>
      </c>
      <c r="T1538" s="257" t="s">
        <v>10825</v>
      </c>
      <c r="U1538" s="134" t="s">
        <v>3085</v>
      </c>
      <c r="V1538" s="164" t="s">
        <v>3663</v>
      </c>
      <c r="W1538" s="302" t="s">
        <v>3729</v>
      </c>
      <c r="X1538" s="143" t="s">
        <v>232</v>
      </c>
      <c r="Y1538" s="105" t="s">
        <v>232</v>
      </c>
      <c r="Z1538" s="133" t="s">
        <v>3746</v>
      </c>
      <c r="AA1538" s="106" t="s">
        <v>3748</v>
      </c>
      <c r="AB1538" s="259" t="s">
        <v>173</v>
      </c>
      <c r="AC1538" s="133" t="s">
        <v>8295</v>
      </c>
      <c r="AD1538" s="303">
        <f t="shared" si="23"/>
        <v>1</v>
      </c>
      <c r="AE1538" s="105"/>
      <c r="AF1538" s="133" t="str">
        <f>VLOOKUP(N1538,'2021jobs'!A:A,1,0)</f>
        <v>INSL-P4</v>
      </c>
      <c r="AG1538" s="133" t="str">
        <f>VLOOKUP(Z1538,'2021jobs'!A:A,1,0)</f>
        <v>INSL-P4</v>
      </c>
      <c r="AH1538" s="256"/>
      <c r="AI1538" s="133" t="s">
        <v>3746</v>
      </c>
      <c r="AJ1538" s="172" t="s">
        <v>239</v>
      </c>
      <c r="AK1538" s="135"/>
      <c r="AL1538" s="117" t="s">
        <v>3729</v>
      </c>
      <c r="AM1538" s="164" t="s">
        <v>3663</v>
      </c>
      <c r="AN1538" s="164" t="s">
        <v>3663</v>
      </c>
      <c r="AO1538" s="5" t="s">
        <v>173</v>
      </c>
    </row>
    <row r="1539" spans="1:41" s="116" customFormat="1" ht="15" customHeight="1" x14ac:dyDescent="0.4">
      <c r="A1539" s="125">
        <v>0</v>
      </c>
      <c r="B1539" s="125">
        <v>0</v>
      </c>
      <c r="C1539" s="125">
        <v>0</v>
      </c>
      <c r="D1539" s="125">
        <v>0</v>
      </c>
      <c r="E1539" s="125">
        <v>0</v>
      </c>
      <c r="F1539" s="125">
        <v>0</v>
      </c>
      <c r="G1539" s="125">
        <v>0</v>
      </c>
      <c r="H1539" s="120">
        <v>1</v>
      </c>
      <c r="I1539" s="125">
        <v>0</v>
      </c>
      <c r="J1539" s="300">
        <v>0</v>
      </c>
      <c r="K1539" s="125">
        <v>0</v>
      </c>
      <c r="L1539" s="125">
        <v>0</v>
      </c>
      <c r="M1539" s="135"/>
      <c r="N1539" s="133" t="s">
        <v>3749</v>
      </c>
      <c r="O1539" s="254" t="s">
        <v>3730</v>
      </c>
      <c r="P1539" s="254" t="s">
        <v>355</v>
      </c>
      <c r="Q1539" s="254" t="s">
        <v>7480</v>
      </c>
      <c r="R1539" s="257" t="s">
        <v>3750</v>
      </c>
      <c r="S1539" s="313" t="s">
        <v>8967</v>
      </c>
      <c r="T1539" s="257" t="s">
        <v>10824</v>
      </c>
      <c r="U1539" s="134" t="s">
        <v>3085</v>
      </c>
      <c r="V1539" s="164" t="s">
        <v>3663</v>
      </c>
      <c r="W1539" s="302" t="s">
        <v>3729</v>
      </c>
      <c r="X1539" s="143" t="s">
        <v>232</v>
      </c>
      <c r="Y1539" s="105" t="s">
        <v>232</v>
      </c>
      <c r="Z1539" s="133" t="s">
        <v>3749</v>
      </c>
      <c r="AA1539" s="106" t="s">
        <v>3751</v>
      </c>
      <c r="AB1539" s="259" t="s">
        <v>173</v>
      </c>
      <c r="AC1539" s="133" t="s">
        <v>8295</v>
      </c>
      <c r="AD1539" s="303">
        <f t="shared" si="23"/>
        <v>1</v>
      </c>
      <c r="AE1539" s="105" t="s">
        <v>7482</v>
      </c>
      <c r="AF1539" s="133" t="str">
        <f>VLOOKUP(N1539,'2021jobs'!A:A,1,0)</f>
        <v>INSL-P3</v>
      </c>
      <c r="AG1539" s="133" t="str">
        <f>VLOOKUP(Z1539,'2021jobs'!A:A,1,0)</f>
        <v>INSL-P3</v>
      </c>
      <c r="AH1539" s="256"/>
      <c r="AI1539" s="133" t="s">
        <v>3749</v>
      </c>
      <c r="AJ1539" s="172" t="s">
        <v>239</v>
      </c>
      <c r="AK1539" s="135"/>
      <c r="AL1539" s="117" t="s">
        <v>3729</v>
      </c>
      <c r="AM1539" s="164" t="s">
        <v>3663</v>
      </c>
      <c r="AN1539" s="164" t="s">
        <v>3663</v>
      </c>
      <c r="AO1539" s="5" t="s">
        <v>173</v>
      </c>
    </row>
    <row r="1540" spans="1:41" s="116" customFormat="1" ht="15" customHeight="1" x14ac:dyDescent="0.4">
      <c r="A1540" s="125">
        <v>0</v>
      </c>
      <c r="B1540" s="125">
        <v>0</v>
      </c>
      <c r="C1540" s="125">
        <v>0</v>
      </c>
      <c r="D1540" s="125">
        <v>0</v>
      </c>
      <c r="E1540" s="125">
        <v>0</v>
      </c>
      <c r="F1540" s="125">
        <v>0</v>
      </c>
      <c r="G1540" s="125">
        <v>0</v>
      </c>
      <c r="H1540" s="120">
        <v>1</v>
      </c>
      <c r="I1540" s="125">
        <v>0</v>
      </c>
      <c r="J1540" s="300">
        <v>0</v>
      </c>
      <c r="K1540" s="125">
        <v>0</v>
      </c>
      <c r="L1540" s="125">
        <v>0</v>
      </c>
      <c r="M1540" s="135"/>
      <c r="N1540" s="133" t="s">
        <v>3752</v>
      </c>
      <c r="O1540" s="254" t="s">
        <v>3730</v>
      </c>
      <c r="P1540" s="254" t="s">
        <v>443</v>
      </c>
      <c r="Q1540" s="254" t="s">
        <v>7480</v>
      </c>
      <c r="R1540" s="257" t="s">
        <v>3753</v>
      </c>
      <c r="S1540" s="313" t="s">
        <v>8967</v>
      </c>
      <c r="T1540" s="257" t="s">
        <v>9696</v>
      </c>
      <c r="U1540" s="134" t="s">
        <v>3085</v>
      </c>
      <c r="V1540" s="164" t="s">
        <v>3663</v>
      </c>
      <c r="W1540" s="302" t="s">
        <v>3729</v>
      </c>
      <c r="X1540" s="143" t="s">
        <v>232</v>
      </c>
      <c r="Y1540" s="105" t="s">
        <v>232</v>
      </c>
      <c r="Z1540" s="133" t="s">
        <v>3752</v>
      </c>
      <c r="AA1540" s="106" t="s">
        <v>3754</v>
      </c>
      <c r="AB1540" s="259" t="s">
        <v>173</v>
      </c>
      <c r="AC1540" s="133" t="s">
        <v>8295</v>
      </c>
      <c r="AD1540" s="303">
        <f t="shared" si="23"/>
        <v>1</v>
      </c>
      <c r="AE1540" s="105"/>
      <c r="AF1540" s="133" t="str">
        <f>VLOOKUP(N1540,'2021jobs'!A:A,1,0)</f>
        <v>INSL-P2</v>
      </c>
      <c r="AG1540" s="133" t="str">
        <f>VLOOKUP(Z1540,'2021jobs'!A:A,1,0)</f>
        <v>INSL-P2</v>
      </c>
      <c r="AH1540" s="256"/>
      <c r="AI1540" s="133" t="s">
        <v>3752</v>
      </c>
      <c r="AJ1540" s="172" t="s">
        <v>239</v>
      </c>
      <c r="AK1540" s="135"/>
      <c r="AL1540" s="117" t="s">
        <v>3729</v>
      </c>
      <c r="AM1540" s="164" t="s">
        <v>3663</v>
      </c>
      <c r="AN1540" s="164" t="s">
        <v>3663</v>
      </c>
      <c r="AO1540" s="5" t="s">
        <v>173</v>
      </c>
    </row>
    <row r="1541" spans="1:41" s="116" customFormat="1" ht="15" customHeight="1" x14ac:dyDescent="0.4">
      <c r="A1541" s="125">
        <v>0</v>
      </c>
      <c r="B1541" s="125">
        <v>0</v>
      </c>
      <c r="C1541" s="125">
        <v>0</v>
      </c>
      <c r="D1541" s="125">
        <v>0</v>
      </c>
      <c r="E1541" s="125">
        <v>0</v>
      </c>
      <c r="F1541" s="125">
        <v>0</v>
      </c>
      <c r="G1541" s="125">
        <v>0</v>
      </c>
      <c r="H1541" s="120">
        <v>1</v>
      </c>
      <c r="I1541" s="125">
        <v>0</v>
      </c>
      <c r="J1541" s="300">
        <v>0</v>
      </c>
      <c r="K1541" s="125">
        <v>0</v>
      </c>
      <c r="L1541" s="125">
        <v>0</v>
      </c>
      <c r="M1541" s="135"/>
      <c r="N1541" s="133" t="s">
        <v>3755</v>
      </c>
      <c r="O1541" s="254" t="s">
        <v>3730</v>
      </c>
      <c r="P1541" s="254" t="s">
        <v>474</v>
      </c>
      <c r="Q1541" s="254" t="s">
        <v>7480</v>
      </c>
      <c r="R1541" s="257" t="s">
        <v>3756</v>
      </c>
      <c r="S1541" s="313" t="s">
        <v>8967</v>
      </c>
      <c r="T1541" s="257" t="s">
        <v>10823</v>
      </c>
      <c r="U1541" s="134" t="s">
        <v>3085</v>
      </c>
      <c r="V1541" s="164" t="s">
        <v>3663</v>
      </c>
      <c r="W1541" s="302" t="s">
        <v>3729</v>
      </c>
      <c r="X1541" s="143" t="s">
        <v>232</v>
      </c>
      <c r="Y1541" s="105" t="s">
        <v>232</v>
      </c>
      <c r="Z1541" s="133" t="s">
        <v>3755</v>
      </c>
      <c r="AA1541" s="106" t="s">
        <v>3757</v>
      </c>
      <c r="AB1541" s="259" t="s">
        <v>173</v>
      </c>
      <c r="AC1541" s="133" t="s">
        <v>8295</v>
      </c>
      <c r="AD1541" s="303">
        <f t="shared" si="23"/>
        <v>1</v>
      </c>
      <c r="AE1541" s="105"/>
      <c r="AF1541" s="133" t="str">
        <f>VLOOKUP(N1541,'2021jobs'!A:A,1,0)</f>
        <v>INSL-P1</v>
      </c>
      <c r="AG1541" s="133" t="str">
        <f>VLOOKUP(Z1541,'2021jobs'!A:A,1,0)</f>
        <v>INSL-P1</v>
      </c>
      <c r="AH1541" s="256"/>
      <c r="AI1541" s="133" t="s">
        <v>3755</v>
      </c>
      <c r="AJ1541" s="172" t="s">
        <v>239</v>
      </c>
      <c r="AK1541" s="135"/>
      <c r="AL1541" s="117" t="s">
        <v>3729</v>
      </c>
      <c r="AM1541" s="164" t="s">
        <v>3663</v>
      </c>
      <c r="AN1541" s="164" t="s">
        <v>3663</v>
      </c>
      <c r="AO1541" s="5" t="s">
        <v>173</v>
      </c>
    </row>
    <row r="1542" spans="1:41" s="116" customFormat="1" ht="15" customHeight="1" x14ac:dyDescent="0.4">
      <c r="A1542" s="120">
        <v>1</v>
      </c>
      <c r="B1542" s="125">
        <v>0</v>
      </c>
      <c r="C1542" s="125">
        <v>0</v>
      </c>
      <c r="D1542" s="125">
        <v>0</v>
      </c>
      <c r="E1542" s="125">
        <v>0</v>
      </c>
      <c r="F1542" s="125">
        <v>0</v>
      </c>
      <c r="G1542" s="125">
        <v>0</v>
      </c>
      <c r="H1542" s="120">
        <v>1</v>
      </c>
      <c r="I1542" s="125">
        <v>0</v>
      </c>
      <c r="J1542" s="300">
        <v>0</v>
      </c>
      <c r="K1542" s="125">
        <v>0</v>
      </c>
      <c r="L1542" s="125">
        <v>0</v>
      </c>
      <c r="M1542" s="135"/>
      <c r="N1542" s="133" t="s">
        <v>3760</v>
      </c>
      <c r="O1542" s="254" t="s">
        <v>3759</v>
      </c>
      <c r="P1542" s="254" t="s">
        <v>297</v>
      </c>
      <c r="Q1542" s="254" t="s">
        <v>46</v>
      </c>
      <c r="R1542" s="257" t="s">
        <v>3761</v>
      </c>
      <c r="S1542" s="313" t="s">
        <v>8966</v>
      </c>
      <c r="T1542" s="257" t="s">
        <v>9704</v>
      </c>
      <c r="U1542" s="134" t="s">
        <v>3085</v>
      </c>
      <c r="V1542" s="164" t="s">
        <v>3663</v>
      </c>
      <c r="W1542" s="302" t="s">
        <v>3758</v>
      </c>
      <c r="X1542" s="143" t="s">
        <v>232</v>
      </c>
      <c r="Y1542" s="105" t="s">
        <v>232</v>
      </c>
      <c r="Z1542" s="133" t="s">
        <v>3760</v>
      </c>
      <c r="AA1542" s="106" t="s">
        <v>3762</v>
      </c>
      <c r="AB1542" s="259" t="s">
        <v>173</v>
      </c>
      <c r="AC1542" s="133" t="s">
        <v>8296</v>
      </c>
      <c r="AD1542" s="303">
        <f t="shared" si="23"/>
        <v>1</v>
      </c>
      <c r="AE1542" s="105" t="s">
        <v>7482</v>
      </c>
      <c r="AF1542" s="133" t="str">
        <f>VLOOKUP(N1542,'2021jobs'!A:A,1,0)</f>
        <v>CHSL-V1</v>
      </c>
      <c r="AG1542" s="133" t="str">
        <f>VLOOKUP(Z1542,'2021jobs'!A:A,1,0)</f>
        <v>CHSL-V1</v>
      </c>
      <c r="AH1542" s="256"/>
      <c r="AI1542" s="133" t="s">
        <v>3760</v>
      </c>
      <c r="AJ1542" s="172" t="s">
        <v>239</v>
      </c>
      <c r="AK1542" s="135"/>
      <c r="AL1542" s="117" t="s">
        <v>3758</v>
      </c>
      <c r="AM1542" s="164" t="s">
        <v>3663</v>
      </c>
      <c r="AN1542" s="164" t="s">
        <v>3663</v>
      </c>
      <c r="AO1542" s="5" t="s">
        <v>173</v>
      </c>
    </row>
    <row r="1543" spans="1:41" s="116" customFormat="1" ht="15" customHeight="1" x14ac:dyDescent="0.4">
      <c r="A1543" s="125">
        <v>0</v>
      </c>
      <c r="B1543" s="125">
        <v>0</v>
      </c>
      <c r="C1543" s="125">
        <v>0</v>
      </c>
      <c r="D1543" s="125">
        <v>0</v>
      </c>
      <c r="E1543" s="125">
        <v>0</v>
      </c>
      <c r="F1543" s="125">
        <v>0</v>
      </c>
      <c r="G1543" s="125">
        <v>0</v>
      </c>
      <c r="H1543" s="120">
        <v>1</v>
      </c>
      <c r="I1543" s="125">
        <v>0</v>
      </c>
      <c r="J1543" s="300">
        <v>0</v>
      </c>
      <c r="K1543" s="125">
        <v>0</v>
      </c>
      <c r="L1543" s="125">
        <v>0</v>
      </c>
      <c r="M1543" s="135"/>
      <c r="N1543" s="133" t="s">
        <v>3763</v>
      </c>
      <c r="O1543" s="254" t="s">
        <v>3759</v>
      </c>
      <c r="P1543" s="254" t="s">
        <v>453</v>
      </c>
      <c r="Q1543" s="110" t="s">
        <v>7479</v>
      </c>
      <c r="R1543" s="257" t="s">
        <v>3764</v>
      </c>
      <c r="S1543" s="313" t="s">
        <v>8968</v>
      </c>
      <c r="T1543" s="257" t="s">
        <v>9701</v>
      </c>
      <c r="U1543" s="134" t="s">
        <v>3085</v>
      </c>
      <c r="V1543" s="164" t="s">
        <v>3663</v>
      </c>
      <c r="W1543" s="302" t="s">
        <v>3758</v>
      </c>
      <c r="X1543" s="143" t="s">
        <v>232</v>
      </c>
      <c r="Y1543" s="105" t="s">
        <v>232</v>
      </c>
      <c r="Z1543" s="133" t="s">
        <v>3763</v>
      </c>
      <c r="AA1543" s="106" t="s">
        <v>3765</v>
      </c>
      <c r="AB1543" s="259" t="s">
        <v>173</v>
      </c>
      <c r="AC1543" s="133" t="s">
        <v>8297</v>
      </c>
      <c r="AD1543" s="303">
        <f t="shared" si="23"/>
        <v>1</v>
      </c>
      <c r="AE1543" s="105"/>
      <c r="AF1543" s="133" t="str">
        <f>VLOOKUP(N1543,'2021jobs'!A:A,1,0)</f>
        <v>CHSL-D2</v>
      </c>
      <c r="AG1543" s="133" t="str">
        <f>VLOOKUP(Z1543,'2021jobs'!A:A,1,0)</f>
        <v>CHSL-D2</v>
      </c>
      <c r="AH1543" s="256"/>
      <c r="AI1543" s="133" t="s">
        <v>3763</v>
      </c>
      <c r="AJ1543" s="172" t="s">
        <v>239</v>
      </c>
      <c r="AK1543" s="135"/>
      <c r="AL1543" s="117" t="s">
        <v>3758</v>
      </c>
      <c r="AM1543" s="164" t="s">
        <v>3663</v>
      </c>
      <c r="AN1543" s="164" t="s">
        <v>3663</v>
      </c>
      <c r="AO1543" s="5" t="s">
        <v>173</v>
      </c>
    </row>
    <row r="1544" spans="1:41" s="116" customFormat="1" ht="15" customHeight="1" x14ac:dyDescent="0.4">
      <c r="A1544" s="125">
        <v>0</v>
      </c>
      <c r="B1544" s="125">
        <v>0</v>
      </c>
      <c r="C1544" s="125">
        <v>0</v>
      </c>
      <c r="D1544" s="125">
        <v>0</v>
      </c>
      <c r="E1544" s="125">
        <v>0</v>
      </c>
      <c r="F1544" s="125">
        <v>0</v>
      </c>
      <c r="G1544" s="125">
        <v>0</v>
      </c>
      <c r="H1544" s="120">
        <v>1</v>
      </c>
      <c r="I1544" s="125">
        <v>0</v>
      </c>
      <c r="J1544" s="300">
        <v>0</v>
      </c>
      <c r="K1544" s="125">
        <v>0</v>
      </c>
      <c r="L1544" s="125">
        <v>0</v>
      </c>
      <c r="M1544" s="135"/>
      <c r="N1544" s="133" t="s">
        <v>3766</v>
      </c>
      <c r="O1544" s="254" t="s">
        <v>3759</v>
      </c>
      <c r="P1544" s="254" t="s">
        <v>352</v>
      </c>
      <c r="Q1544" s="110" t="s">
        <v>7479</v>
      </c>
      <c r="R1544" s="257" t="s">
        <v>3767</v>
      </c>
      <c r="S1544" s="313" t="s">
        <v>8968</v>
      </c>
      <c r="T1544" s="257" t="s">
        <v>9700</v>
      </c>
      <c r="U1544" s="134" t="s">
        <v>3085</v>
      </c>
      <c r="V1544" s="164" t="s">
        <v>3663</v>
      </c>
      <c r="W1544" s="302" t="s">
        <v>3758</v>
      </c>
      <c r="X1544" s="143" t="s">
        <v>232</v>
      </c>
      <c r="Y1544" s="105" t="s">
        <v>232</v>
      </c>
      <c r="Z1544" s="133" t="s">
        <v>3766</v>
      </c>
      <c r="AA1544" s="106" t="s">
        <v>3768</v>
      </c>
      <c r="AB1544" s="259" t="s">
        <v>173</v>
      </c>
      <c r="AC1544" s="133" t="s">
        <v>8297</v>
      </c>
      <c r="AD1544" s="303">
        <f t="shared" si="23"/>
        <v>1</v>
      </c>
      <c r="AE1544" s="105"/>
      <c r="AF1544" s="133" t="str">
        <f>VLOOKUP(N1544,'2021jobs'!A:A,1,0)</f>
        <v>CHSL-D1</v>
      </c>
      <c r="AG1544" s="133" t="str">
        <f>VLOOKUP(Z1544,'2021jobs'!A:A,1,0)</f>
        <v>CHSL-D1</v>
      </c>
      <c r="AH1544" s="256"/>
      <c r="AI1544" s="133" t="s">
        <v>3766</v>
      </c>
      <c r="AJ1544" s="172" t="s">
        <v>239</v>
      </c>
      <c r="AK1544" s="135"/>
      <c r="AL1544" s="117" t="s">
        <v>3758</v>
      </c>
      <c r="AM1544" s="164" t="s">
        <v>3663</v>
      </c>
      <c r="AN1544" s="164" t="s">
        <v>3663</v>
      </c>
      <c r="AO1544" s="5" t="s">
        <v>173</v>
      </c>
    </row>
    <row r="1545" spans="1:41" s="116" customFormat="1" ht="15" customHeight="1" x14ac:dyDescent="0.4">
      <c r="A1545" s="125">
        <v>0</v>
      </c>
      <c r="B1545" s="125">
        <v>0</v>
      </c>
      <c r="C1545" s="125">
        <v>0</v>
      </c>
      <c r="D1545" s="125">
        <v>0</v>
      </c>
      <c r="E1545" s="125">
        <v>0</v>
      </c>
      <c r="F1545" s="125">
        <v>0</v>
      </c>
      <c r="G1545" s="125">
        <v>0</v>
      </c>
      <c r="H1545" s="120">
        <v>1</v>
      </c>
      <c r="I1545" s="125">
        <v>0</v>
      </c>
      <c r="J1545" s="300">
        <v>0</v>
      </c>
      <c r="K1545" s="125">
        <v>0</v>
      </c>
      <c r="L1545" s="125">
        <v>0</v>
      </c>
      <c r="M1545" s="135"/>
      <c r="N1545" s="133" t="s">
        <v>3769</v>
      </c>
      <c r="O1545" s="254" t="s">
        <v>3759</v>
      </c>
      <c r="P1545" s="254" t="s">
        <v>415</v>
      </c>
      <c r="Q1545" s="254" t="s">
        <v>7479</v>
      </c>
      <c r="R1545" s="257" t="s">
        <v>3770</v>
      </c>
      <c r="S1545" s="313" t="s">
        <v>8968</v>
      </c>
      <c r="T1545" s="257" t="s">
        <v>9698</v>
      </c>
      <c r="U1545" s="134" t="s">
        <v>3085</v>
      </c>
      <c r="V1545" s="164" t="s">
        <v>3663</v>
      </c>
      <c r="W1545" s="302" t="s">
        <v>3758</v>
      </c>
      <c r="X1545" s="143" t="s">
        <v>232</v>
      </c>
      <c r="Y1545" s="105" t="s">
        <v>232</v>
      </c>
      <c r="Z1545" s="133" t="s">
        <v>3769</v>
      </c>
      <c r="AA1545" s="106" t="s">
        <v>3771</v>
      </c>
      <c r="AB1545" s="259" t="s">
        <v>173</v>
      </c>
      <c r="AC1545" s="133" t="s">
        <v>8297</v>
      </c>
      <c r="AD1545" s="303">
        <f t="shared" ref="AD1545:AD1608" si="24">IF(Z1545=N1545,1,0)</f>
        <v>1</v>
      </c>
      <c r="AE1545" s="105"/>
      <c r="AF1545" s="133" t="str">
        <f>VLOOKUP(N1545,'2021jobs'!A:A,1,0)</f>
        <v>CHSL-M2</v>
      </c>
      <c r="AG1545" s="133" t="str">
        <f>VLOOKUP(Z1545,'2021jobs'!A:A,1,0)</f>
        <v>CHSL-M2</v>
      </c>
      <c r="AH1545" s="256"/>
      <c r="AI1545" s="133" t="s">
        <v>3769</v>
      </c>
      <c r="AJ1545" s="172" t="s">
        <v>239</v>
      </c>
      <c r="AK1545" s="135"/>
      <c r="AL1545" s="117" t="s">
        <v>3758</v>
      </c>
      <c r="AM1545" s="164" t="s">
        <v>3663</v>
      </c>
      <c r="AN1545" s="164" t="s">
        <v>3663</v>
      </c>
      <c r="AO1545" s="5" t="s">
        <v>173</v>
      </c>
    </row>
    <row r="1546" spans="1:41" s="116" customFormat="1" ht="15" customHeight="1" x14ac:dyDescent="0.4">
      <c r="A1546" s="125">
        <v>0</v>
      </c>
      <c r="B1546" s="125">
        <v>0</v>
      </c>
      <c r="C1546" s="125">
        <v>0</v>
      </c>
      <c r="D1546" s="125">
        <v>0</v>
      </c>
      <c r="E1546" s="125">
        <v>0</v>
      </c>
      <c r="F1546" s="125">
        <v>0</v>
      </c>
      <c r="G1546" s="125">
        <v>0</v>
      </c>
      <c r="H1546" s="120">
        <v>1</v>
      </c>
      <c r="I1546" s="125">
        <v>0</v>
      </c>
      <c r="J1546" s="300">
        <v>0</v>
      </c>
      <c r="K1546" s="125">
        <v>0</v>
      </c>
      <c r="L1546" s="125">
        <v>0</v>
      </c>
      <c r="M1546" s="135"/>
      <c r="N1546" s="133" t="s">
        <v>3772</v>
      </c>
      <c r="O1546" s="254" t="s">
        <v>3759</v>
      </c>
      <c r="P1546" s="254" t="s">
        <v>363</v>
      </c>
      <c r="Q1546" s="105" t="s">
        <v>7479</v>
      </c>
      <c r="R1546" s="257" t="s">
        <v>3773</v>
      </c>
      <c r="S1546" s="313" t="s">
        <v>8968</v>
      </c>
      <c r="T1546" s="257" t="s">
        <v>9699</v>
      </c>
      <c r="U1546" s="134" t="s">
        <v>3085</v>
      </c>
      <c r="V1546" s="164" t="s">
        <v>3663</v>
      </c>
      <c r="W1546" s="302" t="s">
        <v>3758</v>
      </c>
      <c r="X1546" s="143" t="s">
        <v>232</v>
      </c>
      <c r="Y1546" s="105" t="s">
        <v>232</v>
      </c>
      <c r="Z1546" s="133" t="s">
        <v>3772</v>
      </c>
      <c r="AA1546" s="106" t="s">
        <v>3774</v>
      </c>
      <c r="AB1546" s="259" t="s">
        <v>173</v>
      </c>
      <c r="AC1546" s="133" t="s">
        <v>8297</v>
      </c>
      <c r="AD1546" s="303">
        <f t="shared" si="24"/>
        <v>1</v>
      </c>
      <c r="AE1546" s="105" t="s">
        <v>7482</v>
      </c>
      <c r="AF1546" s="133" t="str">
        <f>VLOOKUP(N1546,'2021jobs'!A:A,1,0)</f>
        <v>CHSL-M1</v>
      </c>
      <c r="AG1546" s="133" t="str">
        <f>VLOOKUP(Z1546,'2021jobs'!A:A,1,0)</f>
        <v>CHSL-M1</v>
      </c>
      <c r="AH1546" s="256"/>
      <c r="AI1546" s="133" t="s">
        <v>3772</v>
      </c>
      <c r="AJ1546" s="172" t="s">
        <v>239</v>
      </c>
      <c r="AK1546" s="135"/>
      <c r="AL1546" s="117" t="s">
        <v>3758</v>
      </c>
      <c r="AM1546" s="164" t="s">
        <v>3663</v>
      </c>
      <c r="AN1546" s="164" t="s">
        <v>3663</v>
      </c>
      <c r="AO1546" s="5" t="s">
        <v>173</v>
      </c>
    </row>
    <row r="1547" spans="1:41" s="116" customFormat="1" ht="15" customHeight="1" x14ac:dyDescent="0.4">
      <c r="A1547" s="120">
        <v>1</v>
      </c>
      <c r="B1547" s="125">
        <v>0</v>
      </c>
      <c r="C1547" s="125">
        <v>0</v>
      </c>
      <c r="D1547" s="125">
        <v>0</v>
      </c>
      <c r="E1547" s="125">
        <v>0</v>
      </c>
      <c r="F1547" s="125">
        <v>0</v>
      </c>
      <c r="G1547" s="125">
        <v>0</v>
      </c>
      <c r="H1547" s="120">
        <v>1</v>
      </c>
      <c r="I1547" s="125">
        <v>0</v>
      </c>
      <c r="J1547" s="300">
        <v>0</v>
      </c>
      <c r="K1547" s="125">
        <v>0</v>
      </c>
      <c r="L1547" s="125">
        <v>0</v>
      </c>
      <c r="M1547" s="135"/>
      <c r="N1547" s="133" t="s">
        <v>3777</v>
      </c>
      <c r="O1547" s="254" t="s">
        <v>3776</v>
      </c>
      <c r="P1547" s="254" t="s">
        <v>297</v>
      </c>
      <c r="Q1547" s="254" t="s">
        <v>46</v>
      </c>
      <c r="R1547" s="257" t="s">
        <v>3778</v>
      </c>
      <c r="S1547" s="313" t="s">
        <v>8969</v>
      </c>
      <c r="T1547" s="257" t="s">
        <v>9704</v>
      </c>
      <c r="U1547" s="134" t="s">
        <v>3085</v>
      </c>
      <c r="V1547" s="164" t="s">
        <v>3663</v>
      </c>
      <c r="W1547" s="302" t="s">
        <v>3775</v>
      </c>
      <c r="X1547" s="143" t="s">
        <v>232</v>
      </c>
      <c r="Y1547" s="105" t="s">
        <v>232</v>
      </c>
      <c r="Z1547" s="133" t="s">
        <v>3777</v>
      </c>
      <c r="AA1547" s="106" t="s">
        <v>3779</v>
      </c>
      <c r="AB1547" s="259" t="s">
        <v>173</v>
      </c>
      <c r="AC1547" s="133" t="s">
        <v>8298</v>
      </c>
      <c r="AD1547" s="303">
        <f t="shared" si="24"/>
        <v>1</v>
      </c>
      <c r="AE1547" s="105" t="s">
        <v>7482</v>
      </c>
      <c r="AF1547" s="133" t="str">
        <f>VLOOKUP(N1547,'2021jobs'!A:A,1,0)</f>
        <v>GVSL-V1</v>
      </c>
      <c r="AG1547" s="133" t="str">
        <f>VLOOKUP(Z1547,'2021jobs'!A:A,1,0)</f>
        <v>GVSL-V1</v>
      </c>
      <c r="AH1547" s="256"/>
      <c r="AI1547" s="133" t="s">
        <v>3777</v>
      </c>
      <c r="AJ1547" s="172" t="s">
        <v>239</v>
      </c>
      <c r="AK1547" s="135"/>
      <c r="AL1547" s="117" t="s">
        <v>3775</v>
      </c>
      <c r="AM1547" s="164" t="s">
        <v>3663</v>
      </c>
      <c r="AN1547" s="164" t="s">
        <v>3663</v>
      </c>
      <c r="AO1547" s="5" t="s">
        <v>173</v>
      </c>
    </row>
    <row r="1548" spans="1:41" s="116" customFormat="1" ht="15" customHeight="1" x14ac:dyDescent="0.4">
      <c r="A1548" s="125">
        <v>0</v>
      </c>
      <c r="B1548" s="125">
        <v>0</v>
      </c>
      <c r="C1548" s="125">
        <v>0</v>
      </c>
      <c r="D1548" s="125">
        <v>0</v>
      </c>
      <c r="E1548" s="125">
        <v>0</v>
      </c>
      <c r="F1548" s="125">
        <v>0</v>
      </c>
      <c r="G1548" s="125">
        <v>0</v>
      </c>
      <c r="H1548" s="120">
        <v>1</v>
      </c>
      <c r="I1548" s="125">
        <v>0</v>
      </c>
      <c r="J1548" s="300">
        <v>0</v>
      </c>
      <c r="K1548" s="125">
        <v>0</v>
      </c>
      <c r="L1548" s="125">
        <v>0</v>
      </c>
      <c r="M1548" s="135" t="s">
        <v>9737</v>
      </c>
      <c r="N1548" s="133" t="s">
        <v>10507</v>
      </c>
      <c r="O1548" s="254" t="s">
        <v>3776</v>
      </c>
      <c r="P1548" s="254" t="s">
        <v>453</v>
      </c>
      <c r="Q1548" s="110" t="s">
        <v>7479</v>
      </c>
      <c r="R1548" s="257" t="s">
        <v>8972</v>
      </c>
      <c r="S1548" s="313" t="s">
        <v>8970</v>
      </c>
      <c r="T1548" s="257" t="s">
        <v>9701</v>
      </c>
      <c r="U1548" s="134" t="s">
        <v>3085</v>
      </c>
      <c r="V1548" s="164" t="s">
        <v>3663</v>
      </c>
      <c r="W1548" s="302" t="s">
        <v>3775</v>
      </c>
      <c r="X1548" s="143" t="s">
        <v>232</v>
      </c>
      <c r="Y1548" s="254" t="s">
        <v>232</v>
      </c>
      <c r="Z1548" s="303" t="s">
        <v>300</v>
      </c>
      <c r="AA1548" s="306" t="s">
        <v>300</v>
      </c>
      <c r="AB1548" s="259" t="s">
        <v>173</v>
      </c>
      <c r="AC1548" s="133" t="s">
        <v>8299</v>
      </c>
      <c r="AD1548" s="303">
        <f t="shared" si="24"/>
        <v>0</v>
      </c>
      <c r="AE1548" s="254"/>
      <c r="AF1548" s="133" t="e">
        <f>VLOOKUP(N1548,'2021jobs'!A:A,1,0)</f>
        <v>#N/A</v>
      </c>
      <c r="AG1548" s="133" t="e">
        <f>VLOOKUP(Z1548,'2021jobs'!A:A,1,0)</f>
        <v>#N/A</v>
      </c>
      <c r="AH1548" s="256"/>
      <c r="AI1548" s="133"/>
      <c r="AJ1548" s="172"/>
      <c r="AK1548" s="135"/>
      <c r="AL1548" s="258"/>
      <c r="AM1548" s="164"/>
      <c r="AN1548" s="164"/>
      <c r="AO1548" s="5"/>
    </row>
    <row r="1549" spans="1:41" s="116" customFormat="1" ht="15" customHeight="1" x14ac:dyDescent="0.4">
      <c r="A1549" s="125">
        <v>0</v>
      </c>
      <c r="B1549" s="125">
        <v>0</v>
      </c>
      <c r="C1549" s="125">
        <v>0</v>
      </c>
      <c r="D1549" s="125">
        <v>0</v>
      </c>
      <c r="E1549" s="125">
        <v>0</v>
      </c>
      <c r="F1549" s="125">
        <v>0</v>
      </c>
      <c r="G1549" s="125">
        <v>0</v>
      </c>
      <c r="H1549" s="120">
        <v>1</v>
      </c>
      <c r="I1549" s="125">
        <v>0</v>
      </c>
      <c r="J1549" s="300">
        <v>0</v>
      </c>
      <c r="K1549" s="125">
        <v>0</v>
      </c>
      <c r="L1549" s="125">
        <v>0</v>
      </c>
      <c r="M1549" s="135"/>
      <c r="N1549" s="133" t="s">
        <v>3780</v>
      </c>
      <c r="O1549" s="254" t="s">
        <v>3776</v>
      </c>
      <c r="P1549" s="254" t="s">
        <v>352</v>
      </c>
      <c r="Q1549" s="110" t="s">
        <v>7479</v>
      </c>
      <c r="R1549" s="257" t="s">
        <v>8973</v>
      </c>
      <c r="S1549" s="313" t="s">
        <v>8970</v>
      </c>
      <c r="T1549" s="257" t="s">
        <v>9700</v>
      </c>
      <c r="U1549" s="134" t="s">
        <v>3085</v>
      </c>
      <c r="V1549" s="164" t="s">
        <v>3663</v>
      </c>
      <c r="W1549" s="302" t="s">
        <v>3775</v>
      </c>
      <c r="X1549" s="143" t="s">
        <v>232</v>
      </c>
      <c r="Y1549" s="105" t="s">
        <v>232</v>
      </c>
      <c r="Z1549" s="133" t="s">
        <v>3780</v>
      </c>
      <c r="AA1549" s="115" t="s">
        <v>3781</v>
      </c>
      <c r="AB1549" s="259" t="s">
        <v>173</v>
      </c>
      <c r="AC1549" s="133" t="s">
        <v>8299</v>
      </c>
      <c r="AD1549" s="303">
        <f t="shared" si="24"/>
        <v>1</v>
      </c>
      <c r="AE1549" s="105"/>
      <c r="AF1549" s="133" t="str">
        <f>VLOOKUP(N1549,'2021jobs'!A:A,1,0)</f>
        <v>GVSL-D1</v>
      </c>
      <c r="AG1549" s="133" t="str">
        <f>VLOOKUP(Z1549,'2021jobs'!A:A,1,0)</f>
        <v>GVSL-D1</v>
      </c>
      <c r="AH1549" s="256"/>
      <c r="AI1549" s="133" t="s">
        <v>3780</v>
      </c>
      <c r="AJ1549" s="172" t="s">
        <v>239</v>
      </c>
      <c r="AK1549" s="135"/>
      <c r="AL1549" s="117" t="s">
        <v>3775</v>
      </c>
      <c r="AM1549" s="164" t="s">
        <v>3663</v>
      </c>
      <c r="AN1549" s="164" t="s">
        <v>3663</v>
      </c>
      <c r="AO1549" s="5" t="s">
        <v>173</v>
      </c>
    </row>
    <row r="1550" spans="1:41" s="116" customFormat="1" ht="15" customHeight="1" x14ac:dyDescent="0.4">
      <c r="A1550" s="125">
        <v>0</v>
      </c>
      <c r="B1550" s="125">
        <v>0</v>
      </c>
      <c r="C1550" s="125">
        <v>0</v>
      </c>
      <c r="D1550" s="125">
        <v>0</v>
      </c>
      <c r="E1550" s="125">
        <v>0</v>
      </c>
      <c r="F1550" s="125">
        <v>0</v>
      </c>
      <c r="G1550" s="125">
        <v>0</v>
      </c>
      <c r="H1550" s="120">
        <v>1</v>
      </c>
      <c r="I1550" s="125">
        <v>0</v>
      </c>
      <c r="J1550" s="300">
        <v>0</v>
      </c>
      <c r="K1550" s="125">
        <v>0</v>
      </c>
      <c r="L1550" s="125">
        <v>0</v>
      </c>
      <c r="M1550" s="135" t="s">
        <v>9737</v>
      </c>
      <c r="N1550" s="133" t="s">
        <v>10508</v>
      </c>
      <c r="O1550" s="254" t="s">
        <v>3776</v>
      </c>
      <c r="P1550" s="254" t="s">
        <v>415</v>
      </c>
      <c r="Q1550" s="254" t="s">
        <v>7479</v>
      </c>
      <c r="R1550" s="257" t="s">
        <v>8971</v>
      </c>
      <c r="S1550" s="313" t="s">
        <v>8970</v>
      </c>
      <c r="T1550" s="257" t="s">
        <v>9698</v>
      </c>
      <c r="U1550" s="134" t="s">
        <v>3085</v>
      </c>
      <c r="V1550" s="164" t="s">
        <v>3663</v>
      </c>
      <c r="W1550" s="302" t="s">
        <v>3775</v>
      </c>
      <c r="X1550" s="143" t="s">
        <v>232</v>
      </c>
      <c r="Y1550" s="254" t="s">
        <v>232</v>
      </c>
      <c r="Z1550" s="303" t="s">
        <v>300</v>
      </c>
      <c r="AA1550" s="306" t="s">
        <v>300</v>
      </c>
      <c r="AB1550" s="259" t="s">
        <v>173</v>
      </c>
      <c r="AC1550" s="133" t="s">
        <v>8299</v>
      </c>
      <c r="AD1550" s="303">
        <f t="shared" si="24"/>
        <v>0</v>
      </c>
      <c r="AE1550" s="254"/>
      <c r="AF1550" s="133" t="e">
        <f>VLOOKUP(N1550,'2021jobs'!A:A,1,0)</f>
        <v>#N/A</v>
      </c>
      <c r="AG1550" s="133" t="e">
        <f>VLOOKUP(Z1550,'2021jobs'!A:A,1,0)</f>
        <v>#N/A</v>
      </c>
      <c r="AH1550" s="256"/>
      <c r="AI1550" s="133"/>
      <c r="AJ1550" s="172"/>
      <c r="AK1550" s="135"/>
      <c r="AL1550" s="258"/>
      <c r="AM1550" s="164"/>
      <c r="AN1550" s="164"/>
      <c r="AO1550" s="5"/>
    </row>
    <row r="1551" spans="1:41" s="116" customFormat="1" ht="15" customHeight="1" x14ac:dyDescent="0.4">
      <c r="A1551" s="125">
        <v>0</v>
      </c>
      <c r="B1551" s="125">
        <v>0</v>
      </c>
      <c r="C1551" s="125">
        <v>0</v>
      </c>
      <c r="D1551" s="125">
        <v>0</v>
      </c>
      <c r="E1551" s="125">
        <v>0</v>
      </c>
      <c r="F1551" s="125">
        <v>0</v>
      </c>
      <c r="G1551" s="125">
        <v>0</v>
      </c>
      <c r="H1551" s="120">
        <v>1</v>
      </c>
      <c r="I1551" s="125">
        <v>0</v>
      </c>
      <c r="J1551" s="300">
        <v>0</v>
      </c>
      <c r="K1551" s="125">
        <v>0</v>
      </c>
      <c r="L1551" s="125">
        <v>0</v>
      </c>
      <c r="M1551" s="135"/>
      <c r="N1551" s="133" t="s">
        <v>3782</v>
      </c>
      <c r="O1551" s="254" t="s">
        <v>3776</v>
      </c>
      <c r="P1551" s="254" t="s">
        <v>363</v>
      </c>
      <c r="Q1551" s="105" t="s">
        <v>7479</v>
      </c>
      <c r="R1551" s="257" t="s">
        <v>8974</v>
      </c>
      <c r="S1551" s="313" t="s">
        <v>8970</v>
      </c>
      <c r="T1551" s="257" t="s">
        <v>9699</v>
      </c>
      <c r="U1551" s="134" t="s">
        <v>3085</v>
      </c>
      <c r="V1551" s="164" t="s">
        <v>3663</v>
      </c>
      <c r="W1551" s="302" t="s">
        <v>3775</v>
      </c>
      <c r="X1551" s="143" t="s">
        <v>232</v>
      </c>
      <c r="Y1551" s="105" t="s">
        <v>232</v>
      </c>
      <c r="Z1551" s="133" t="s">
        <v>3782</v>
      </c>
      <c r="AA1551" s="106" t="s">
        <v>3783</v>
      </c>
      <c r="AB1551" s="259" t="s">
        <v>173</v>
      </c>
      <c r="AC1551" s="133" t="s">
        <v>8299</v>
      </c>
      <c r="AD1551" s="303">
        <f t="shared" si="24"/>
        <v>1</v>
      </c>
      <c r="AE1551" s="105" t="s">
        <v>7482</v>
      </c>
      <c r="AF1551" s="133" t="str">
        <f>VLOOKUP(N1551,'2021jobs'!A:A,1,0)</f>
        <v>GVSL-M1</v>
      </c>
      <c r="AG1551" s="133" t="str">
        <f>VLOOKUP(Z1551,'2021jobs'!A:A,1,0)</f>
        <v>GVSL-M1</v>
      </c>
      <c r="AH1551" s="256"/>
      <c r="AI1551" s="133" t="s">
        <v>3782</v>
      </c>
      <c r="AJ1551" s="172" t="s">
        <v>239</v>
      </c>
      <c r="AK1551" s="135"/>
      <c r="AL1551" s="117" t="s">
        <v>3775</v>
      </c>
      <c r="AM1551" s="164" t="s">
        <v>3663</v>
      </c>
      <c r="AN1551" s="164" t="s">
        <v>3663</v>
      </c>
      <c r="AO1551" s="5" t="s">
        <v>173</v>
      </c>
    </row>
    <row r="1552" spans="1:41" s="116" customFormat="1" ht="15" customHeight="1" x14ac:dyDescent="0.4">
      <c r="A1552" s="128">
        <v>0</v>
      </c>
      <c r="B1552" s="128">
        <v>0</v>
      </c>
      <c r="C1552" s="128">
        <v>0</v>
      </c>
      <c r="D1552" s="128">
        <v>0</v>
      </c>
      <c r="E1552" s="128">
        <v>0</v>
      </c>
      <c r="F1552" s="128">
        <v>0</v>
      </c>
      <c r="G1552" s="128">
        <v>0</v>
      </c>
      <c r="H1552" s="123">
        <v>1</v>
      </c>
      <c r="I1552" s="128">
        <v>0</v>
      </c>
      <c r="J1552" s="300">
        <v>0</v>
      </c>
      <c r="K1552" s="128">
        <v>0</v>
      </c>
      <c r="L1552" s="128">
        <v>0</v>
      </c>
      <c r="M1552" s="135" t="s">
        <v>9737</v>
      </c>
      <c r="N1552" s="133" t="s">
        <v>10509</v>
      </c>
      <c r="O1552" s="254" t="s">
        <v>3776</v>
      </c>
      <c r="P1552" s="254" t="s">
        <v>611</v>
      </c>
      <c r="Q1552" s="254" t="s">
        <v>7480</v>
      </c>
      <c r="R1552" s="257" t="s">
        <v>8975</v>
      </c>
      <c r="S1552" s="313" t="s">
        <v>8986</v>
      </c>
      <c r="T1552" s="257" t="s">
        <v>10779</v>
      </c>
      <c r="U1552" s="134" t="s">
        <v>3085</v>
      </c>
      <c r="V1552" s="164" t="s">
        <v>3663</v>
      </c>
      <c r="W1552" s="302" t="s">
        <v>3775</v>
      </c>
      <c r="X1552" s="143" t="s">
        <v>232</v>
      </c>
      <c r="Y1552" s="254" t="s">
        <v>232</v>
      </c>
      <c r="Z1552" s="303" t="s">
        <v>300</v>
      </c>
      <c r="AA1552" s="306" t="s">
        <v>300</v>
      </c>
      <c r="AB1552" s="259" t="s">
        <v>173</v>
      </c>
      <c r="AC1552" s="133" t="s">
        <v>8300</v>
      </c>
      <c r="AD1552" s="303">
        <f t="shared" si="24"/>
        <v>0</v>
      </c>
      <c r="AE1552" s="254"/>
      <c r="AF1552" s="133" t="e">
        <f>VLOOKUP(N1552,'2021jobs'!A:A,1,0)</f>
        <v>#N/A</v>
      </c>
      <c r="AG1552" s="133" t="e">
        <f>VLOOKUP(Z1552,'2021jobs'!A:A,1,0)</f>
        <v>#N/A</v>
      </c>
      <c r="AH1552" s="257"/>
      <c r="AI1552" s="133" t="s">
        <v>3784</v>
      </c>
      <c r="AJ1552" s="263" t="s">
        <v>239</v>
      </c>
      <c r="AK1552" s="135"/>
      <c r="AL1552" s="258" t="s">
        <v>3775</v>
      </c>
      <c r="AM1552" s="164" t="s">
        <v>3663</v>
      </c>
      <c r="AN1552" s="164" t="s">
        <v>3663</v>
      </c>
      <c r="AO1552" s="267" t="s">
        <v>173</v>
      </c>
    </row>
    <row r="1553" spans="1:41" s="116" customFormat="1" ht="15" customHeight="1" x14ac:dyDescent="0.4">
      <c r="A1553" s="125">
        <v>0</v>
      </c>
      <c r="B1553" s="125">
        <v>0</v>
      </c>
      <c r="C1553" s="125">
        <v>0</v>
      </c>
      <c r="D1553" s="125">
        <v>0</v>
      </c>
      <c r="E1553" s="125">
        <v>0</v>
      </c>
      <c r="F1553" s="125">
        <v>0</v>
      </c>
      <c r="G1553" s="125">
        <v>0</v>
      </c>
      <c r="H1553" s="120">
        <v>1</v>
      </c>
      <c r="I1553" s="125">
        <v>0</v>
      </c>
      <c r="J1553" s="300">
        <v>0</v>
      </c>
      <c r="K1553" s="125">
        <v>0</v>
      </c>
      <c r="L1553" s="125">
        <v>0</v>
      </c>
      <c r="M1553" s="135"/>
      <c r="N1553" s="133" t="s">
        <v>3784</v>
      </c>
      <c r="O1553" s="254" t="s">
        <v>3776</v>
      </c>
      <c r="P1553" s="254" t="s">
        <v>433</v>
      </c>
      <c r="Q1553" s="254" t="s">
        <v>7480</v>
      </c>
      <c r="R1553" s="257" t="s">
        <v>8965</v>
      </c>
      <c r="S1553" s="313" t="s">
        <v>8986</v>
      </c>
      <c r="T1553" s="257" t="s">
        <v>10825</v>
      </c>
      <c r="U1553" s="134" t="s">
        <v>3085</v>
      </c>
      <c r="V1553" s="164" t="s">
        <v>3663</v>
      </c>
      <c r="W1553" s="302" t="s">
        <v>3775</v>
      </c>
      <c r="X1553" s="143" t="s">
        <v>232</v>
      </c>
      <c r="Y1553" s="105" t="s">
        <v>232</v>
      </c>
      <c r="Z1553" s="133" t="s">
        <v>3784</v>
      </c>
      <c r="AA1553" s="115" t="s">
        <v>3785</v>
      </c>
      <c r="AB1553" s="259" t="s">
        <v>173</v>
      </c>
      <c r="AC1553" s="133" t="s">
        <v>8300</v>
      </c>
      <c r="AD1553" s="303">
        <f t="shared" si="24"/>
        <v>1</v>
      </c>
      <c r="AE1553" s="105"/>
      <c r="AF1553" s="133" t="str">
        <f>VLOOKUP(N1553,'2021jobs'!A:A,1,0)</f>
        <v>GVSL-P4</v>
      </c>
      <c r="AG1553" s="133" t="str">
        <f>VLOOKUP(Z1553,'2021jobs'!A:A,1,0)</f>
        <v>GVSL-P4</v>
      </c>
      <c r="AH1553" s="256"/>
      <c r="AI1553" s="133" t="s">
        <v>3784</v>
      </c>
      <c r="AJ1553" s="172" t="s">
        <v>239</v>
      </c>
      <c r="AK1553" s="135"/>
      <c r="AL1553" s="117" t="s">
        <v>3775</v>
      </c>
      <c r="AM1553" s="164" t="s">
        <v>3663</v>
      </c>
      <c r="AN1553" s="164" t="s">
        <v>3663</v>
      </c>
      <c r="AO1553" s="5" t="s">
        <v>173</v>
      </c>
    </row>
    <row r="1554" spans="1:41" s="116" customFormat="1" ht="15" customHeight="1" x14ac:dyDescent="0.4">
      <c r="A1554" s="125">
        <v>0</v>
      </c>
      <c r="B1554" s="125">
        <v>0</v>
      </c>
      <c r="C1554" s="125">
        <v>0</v>
      </c>
      <c r="D1554" s="125">
        <v>0</v>
      </c>
      <c r="E1554" s="125">
        <v>0</v>
      </c>
      <c r="F1554" s="125">
        <v>0</v>
      </c>
      <c r="G1554" s="125">
        <v>0</v>
      </c>
      <c r="H1554" s="120">
        <v>1</v>
      </c>
      <c r="I1554" s="125">
        <v>0</v>
      </c>
      <c r="J1554" s="300">
        <v>0</v>
      </c>
      <c r="K1554" s="125">
        <v>0</v>
      </c>
      <c r="L1554" s="125">
        <v>0</v>
      </c>
      <c r="M1554" s="135" t="s">
        <v>9737</v>
      </c>
      <c r="N1554" s="133" t="s">
        <v>10510</v>
      </c>
      <c r="O1554" s="254" t="s">
        <v>3776</v>
      </c>
      <c r="P1554" s="254" t="s">
        <v>355</v>
      </c>
      <c r="Q1554" s="254" t="s">
        <v>7480</v>
      </c>
      <c r="R1554" s="257" t="s">
        <v>8963</v>
      </c>
      <c r="S1554" s="313" t="s">
        <v>8986</v>
      </c>
      <c r="T1554" s="257" t="s">
        <v>10824</v>
      </c>
      <c r="U1554" s="134" t="s">
        <v>3085</v>
      </c>
      <c r="V1554" s="164" t="s">
        <v>3663</v>
      </c>
      <c r="W1554" s="302" t="s">
        <v>3775</v>
      </c>
      <c r="X1554" s="143" t="s">
        <v>232</v>
      </c>
      <c r="Y1554" s="254" t="s">
        <v>232</v>
      </c>
      <c r="Z1554" s="303" t="s">
        <v>300</v>
      </c>
      <c r="AA1554" s="306" t="s">
        <v>300</v>
      </c>
      <c r="AB1554" s="259" t="s">
        <v>173</v>
      </c>
      <c r="AC1554" s="133" t="s">
        <v>8300</v>
      </c>
      <c r="AD1554" s="303">
        <f t="shared" si="24"/>
        <v>0</v>
      </c>
      <c r="AE1554" s="254"/>
      <c r="AF1554" s="133" t="e">
        <f>VLOOKUP(N1554,'2021jobs'!A:A,1,0)</f>
        <v>#N/A</v>
      </c>
      <c r="AG1554" s="133" t="e">
        <f>VLOOKUP(Z1554,'2021jobs'!A:A,1,0)</f>
        <v>#N/A</v>
      </c>
      <c r="AH1554" s="256"/>
      <c r="AI1554" s="133"/>
      <c r="AJ1554" s="172"/>
      <c r="AK1554" s="135"/>
      <c r="AL1554" s="258"/>
      <c r="AM1554" s="164"/>
      <c r="AN1554" s="164"/>
      <c r="AO1554" s="5"/>
    </row>
    <row r="1555" spans="1:41" s="116" customFormat="1" ht="15" customHeight="1" x14ac:dyDescent="0.4">
      <c r="A1555" s="125">
        <v>0</v>
      </c>
      <c r="B1555" s="125">
        <v>0</v>
      </c>
      <c r="C1555" s="125">
        <v>0</v>
      </c>
      <c r="D1555" s="125">
        <v>0</v>
      </c>
      <c r="E1555" s="125">
        <v>0</v>
      </c>
      <c r="F1555" s="125">
        <v>0</v>
      </c>
      <c r="G1555" s="125">
        <v>0</v>
      </c>
      <c r="H1555" s="120">
        <v>1</v>
      </c>
      <c r="I1555" s="125">
        <v>0</v>
      </c>
      <c r="J1555" s="300">
        <v>0</v>
      </c>
      <c r="K1555" s="125">
        <v>0</v>
      </c>
      <c r="L1555" s="125">
        <v>0</v>
      </c>
      <c r="M1555" s="135" t="s">
        <v>9737</v>
      </c>
      <c r="N1555" s="133" t="s">
        <v>10511</v>
      </c>
      <c r="O1555" s="254" t="s">
        <v>3776</v>
      </c>
      <c r="P1555" s="254" t="s">
        <v>443</v>
      </c>
      <c r="Q1555" s="254" t="s">
        <v>7480</v>
      </c>
      <c r="R1555" s="257" t="s">
        <v>8962</v>
      </c>
      <c r="S1555" s="313" t="s">
        <v>8986</v>
      </c>
      <c r="T1555" s="257" t="s">
        <v>9696</v>
      </c>
      <c r="U1555" s="134" t="s">
        <v>3085</v>
      </c>
      <c r="V1555" s="164" t="s">
        <v>3663</v>
      </c>
      <c r="W1555" s="302" t="s">
        <v>3775</v>
      </c>
      <c r="X1555" s="143" t="s">
        <v>232</v>
      </c>
      <c r="Y1555" s="254" t="s">
        <v>232</v>
      </c>
      <c r="Z1555" s="303" t="s">
        <v>300</v>
      </c>
      <c r="AA1555" s="306" t="s">
        <v>300</v>
      </c>
      <c r="AB1555" s="259" t="s">
        <v>173</v>
      </c>
      <c r="AC1555" s="133" t="s">
        <v>8300</v>
      </c>
      <c r="AD1555" s="303">
        <f t="shared" si="24"/>
        <v>0</v>
      </c>
      <c r="AE1555" s="254"/>
      <c r="AF1555" s="133" t="e">
        <f>VLOOKUP(N1555,'2021jobs'!A:A,1,0)</f>
        <v>#N/A</v>
      </c>
      <c r="AG1555" s="133" t="e">
        <f>VLOOKUP(Z1555,'2021jobs'!A:A,1,0)</f>
        <v>#N/A</v>
      </c>
      <c r="AH1555" s="256"/>
      <c r="AI1555" s="133"/>
      <c r="AJ1555" s="172"/>
      <c r="AK1555" s="135"/>
      <c r="AL1555" s="258"/>
      <c r="AM1555" s="164"/>
      <c r="AN1555" s="164"/>
      <c r="AO1555" s="5"/>
    </row>
    <row r="1556" spans="1:41" s="116" customFormat="1" ht="15" customHeight="1" x14ac:dyDescent="0.4">
      <c r="A1556" s="125">
        <v>0</v>
      </c>
      <c r="B1556" s="125">
        <v>0</v>
      </c>
      <c r="C1556" s="125">
        <v>0</v>
      </c>
      <c r="D1556" s="125">
        <v>0</v>
      </c>
      <c r="E1556" s="125">
        <v>0</v>
      </c>
      <c r="F1556" s="125">
        <v>0</v>
      </c>
      <c r="G1556" s="125">
        <v>0</v>
      </c>
      <c r="H1556" s="120">
        <v>1</v>
      </c>
      <c r="I1556" s="125">
        <v>0</v>
      </c>
      <c r="J1556" s="300">
        <v>0</v>
      </c>
      <c r="K1556" s="125">
        <v>0</v>
      </c>
      <c r="L1556" s="125">
        <v>0</v>
      </c>
      <c r="M1556" s="135" t="s">
        <v>9737</v>
      </c>
      <c r="N1556" s="133" t="s">
        <v>10512</v>
      </c>
      <c r="O1556" s="254" t="s">
        <v>3776</v>
      </c>
      <c r="P1556" s="254" t="s">
        <v>474</v>
      </c>
      <c r="Q1556" s="254" t="s">
        <v>7480</v>
      </c>
      <c r="R1556" s="257" t="s">
        <v>8964</v>
      </c>
      <c r="S1556" s="313" t="s">
        <v>8986</v>
      </c>
      <c r="T1556" s="257" t="s">
        <v>10823</v>
      </c>
      <c r="U1556" s="134" t="s">
        <v>3085</v>
      </c>
      <c r="V1556" s="164" t="s">
        <v>3663</v>
      </c>
      <c r="W1556" s="302" t="s">
        <v>3775</v>
      </c>
      <c r="X1556" s="143" t="s">
        <v>232</v>
      </c>
      <c r="Y1556" s="254" t="s">
        <v>232</v>
      </c>
      <c r="Z1556" s="303" t="s">
        <v>300</v>
      </c>
      <c r="AA1556" s="306" t="s">
        <v>300</v>
      </c>
      <c r="AB1556" s="259" t="s">
        <v>173</v>
      </c>
      <c r="AC1556" s="133" t="s">
        <v>8300</v>
      </c>
      <c r="AD1556" s="303">
        <f t="shared" si="24"/>
        <v>0</v>
      </c>
      <c r="AE1556" s="254"/>
      <c r="AF1556" s="133" t="e">
        <f>VLOOKUP(N1556,'2021jobs'!A:A,1,0)</f>
        <v>#N/A</v>
      </c>
      <c r="AG1556" s="133" t="e">
        <f>VLOOKUP(Z1556,'2021jobs'!A:A,1,0)</f>
        <v>#N/A</v>
      </c>
      <c r="AH1556" s="256"/>
      <c r="AI1556" s="133"/>
      <c r="AJ1556" s="172"/>
      <c r="AK1556" s="135"/>
      <c r="AL1556" s="258"/>
      <c r="AM1556" s="164"/>
      <c r="AN1556" s="164"/>
      <c r="AO1556" s="5"/>
    </row>
    <row r="1557" spans="1:41" s="116" customFormat="1" ht="15" customHeight="1" x14ac:dyDescent="0.4">
      <c r="A1557" s="123">
        <v>1</v>
      </c>
      <c r="B1557" s="125">
        <v>0</v>
      </c>
      <c r="C1557" s="125">
        <v>0</v>
      </c>
      <c r="D1557" s="125">
        <v>0</v>
      </c>
      <c r="E1557" s="125">
        <v>0</v>
      </c>
      <c r="F1557" s="125">
        <v>0</v>
      </c>
      <c r="G1557" s="125">
        <v>0</v>
      </c>
      <c r="H1557" s="120">
        <v>1</v>
      </c>
      <c r="I1557" s="125">
        <v>0</v>
      </c>
      <c r="J1557" s="300">
        <v>0</v>
      </c>
      <c r="K1557" s="125">
        <v>0</v>
      </c>
      <c r="L1557" s="125">
        <v>0</v>
      </c>
      <c r="M1557" s="135"/>
      <c r="N1557" s="133" t="s">
        <v>3788</v>
      </c>
      <c r="O1557" s="254" t="s">
        <v>3787</v>
      </c>
      <c r="P1557" s="254" t="s">
        <v>297</v>
      </c>
      <c r="Q1557" s="254" t="s">
        <v>46</v>
      </c>
      <c r="R1557" s="257" t="s">
        <v>3789</v>
      </c>
      <c r="S1557" s="313" t="s">
        <v>8992</v>
      </c>
      <c r="T1557" s="257" t="s">
        <v>9704</v>
      </c>
      <c r="U1557" s="134" t="s">
        <v>3085</v>
      </c>
      <c r="V1557" s="164" t="s">
        <v>3663</v>
      </c>
      <c r="W1557" s="302" t="s">
        <v>3786</v>
      </c>
      <c r="X1557" s="143" t="s">
        <v>232</v>
      </c>
      <c r="Y1557" s="105" t="s">
        <v>232</v>
      </c>
      <c r="Z1557" s="133" t="s">
        <v>3788</v>
      </c>
      <c r="AA1557" s="106" t="s">
        <v>3790</v>
      </c>
      <c r="AB1557" s="259" t="s">
        <v>173</v>
      </c>
      <c r="AC1557" s="133" t="s">
        <v>8301</v>
      </c>
      <c r="AD1557" s="303">
        <f t="shared" si="24"/>
        <v>1</v>
      </c>
      <c r="AE1557" s="105" t="s">
        <v>7482</v>
      </c>
      <c r="AF1557" s="133" t="str">
        <f>VLOOKUP(N1557,'2021jobs'!A:A,1,0)</f>
        <v>PRSV-V1</v>
      </c>
      <c r="AG1557" s="133" t="str">
        <f>VLOOKUP(Z1557,'2021jobs'!A:A,1,0)</f>
        <v>PRSV-V1</v>
      </c>
      <c r="AH1557" s="256"/>
      <c r="AI1557" s="133" t="s">
        <v>3788</v>
      </c>
      <c r="AJ1557" s="172" t="s">
        <v>239</v>
      </c>
      <c r="AK1557" s="135"/>
      <c r="AL1557" s="117" t="s">
        <v>3786</v>
      </c>
      <c r="AM1557" s="164" t="s">
        <v>3663</v>
      </c>
      <c r="AN1557" s="164" t="s">
        <v>3663</v>
      </c>
      <c r="AO1557" s="5" t="s">
        <v>173</v>
      </c>
    </row>
    <row r="1558" spans="1:41" s="116" customFormat="1" ht="15" customHeight="1" x14ac:dyDescent="0.4">
      <c r="A1558" s="125">
        <v>0</v>
      </c>
      <c r="B1558" s="125">
        <v>0</v>
      </c>
      <c r="C1558" s="125">
        <v>0</v>
      </c>
      <c r="D1558" s="125">
        <v>0</v>
      </c>
      <c r="E1558" s="125">
        <v>0</v>
      </c>
      <c r="F1558" s="125">
        <v>0</v>
      </c>
      <c r="G1558" s="125">
        <v>0</v>
      </c>
      <c r="H1558" s="120">
        <v>1</v>
      </c>
      <c r="I1558" s="125">
        <v>0</v>
      </c>
      <c r="J1558" s="300">
        <v>0</v>
      </c>
      <c r="K1558" s="125">
        <v>0</v>
      </c>
      <c r="L1558" s="125">
        <v>0</v>
      </c>
      <c r="M1558" s="135" t="s">
        <v>9737</v>
      </c>
      <c r="N1558" s="133" t="s">
        <v>10513</v>
      </c>
      <c r="O1558" s="254" t="s">
        <v>3787</v>
      </c>
      <c r="P1558" s="254" t="s">
        <v>453</v>
      </c>
      <c r="Q1558" s="110" t="s">
        <v>7479</v>
      </c>
      <c r="R1558" s="257" t="s">
        <v>9193</v>
      </c>
      <c r="S1558" s="313" t="s">
        <v>8993</v>
      </c>
      <c r="T1558" s="257" t="s">
        <v>9701</v>
      </c>
      <c r="U1558" s="134" t="s">
        <v>3085</v>
      </c>
      <c r="V1558" s="164" t="s">
        <v>3663</v>
      </c>
      <c r="W1558" s="302" t="s">
        <v>3786</v>
      </c>
      <c r="X1558" s="143" t="s">
        <v>232</v>
      </c>
      <c r="Y1558" s="254" t="s">
        <v>232</v>
      </c>
      <c r="Z1558" s="303" t="s">
        <v>300</v>
      </c>
      <c r="AA1558" s="306" t="s">
        <v>300</v>
      </c>
      <c r="AB1558" s="259" t="s">
        <v>173</v>
      </c>
      <c r="AC1558" s="133" t="s">
        <v>8302</v>
      </c>
      <c r="AD1558" s="303">
        <f t="shared" si="24"/>
        <v>0</v>
      </c>
      <c r="AE1558" s="254"/>
      <c r="AF1558" s="133" t="e">
        <f>VLOOKUP(N1558,'2021jobs'!A:A,1,0)</f>
        <v>#N/A</v>
      </c>
      <c r="AG1558" s="133" t="e">
        <f>VLOOKUP(Z1558,'2021jobs'!A:A,1,0)</f>
        <v>#N/A</v>
      </c>
      <c r="AH1558" s="256"/>
      <c r="AI1558" s="133"/>
      <c r="AJ1558" s="172"/>
      <c r="AK1558" s="135"/>
      <c r="AL1558" s="258"/>
      <c r="AM1558" s="164"/>
      <c r="AN1558" s="164"/>
      <c r="AO1558" s="5"/>
    </row>
    <row r="1559" spans="1:41" s="116" customFormat="1" ht="15" customHeight="1" x14ac:dyDescent="0.4">
      <c r="A1559" s="125">
        <v>0</v>
      </c>
      <c r="B1559" s="125">
        <v>0</v>
      </c>
      <c r="C1559" s="125">
        <v>0</v>
      </c>
      <c r="D1559" s="125">
        <v>0</v>
      </c>
      <c r="E1559" s="125">
        <v>0</v>
      </c>
      <c r="F1559" s="125">
        <v>0</v>
      </c>
      <c r="G1559" s="125">
        <v>0</v>
      </c>
      <c r="H1559" s="120">
        <v>1</v>
      </c>
      <c r="I1559" s="125">
        <v>0</v>
      </c>
      <c r="J1559" s="300">
        <v>0</v>
      </c>
      <c r="K1559" s="125">
        <v>0</v>
      </c>
      <c r="L1559" s="125">
        <v>0</v>
      </c>
      <c r="M1559" s="135"/>
      <c r="N1559" s="133" t="s">
        <v>3791</v>
      </c>
      <c r="O1559" s="254" t="s">
        <v>3787</v>
      </c>
      <c r="P1559" s="254" t="s">
        <v>352</v>
      </c>
      <c r="Q1559" s="110" t="s">
        <v>7479</v>
      </c>
      <c r="R1559" s="257" t="s">
        <v>3792</v>
      </c>
      <c r="S1559" s="313" t="s">
        <v>8993</v>
      </c>
      <c r="T1559" s="257" t="s">
        <v>9700</v>
      </c>
      <c r="U1559" s="134" t="s">
        <v>3085</v>
      </c>
      <c r="V1559" s="164" t="s">
        <v>3663</v>
      </c>
      <c r="W1559" s="302" t="s">
        <v>3786</v>
      </c>
      <c r="X1559" s="143" t="s">
        <v>232</v>
      </c>
      <c r="Y1559" s="105" t="s">
        <v>232</v>
      </c>
      <c r="Z1559" s="133" t="s">
        <v>3791</v>
      </c>
      <c r="AA1559" s="106" t="s">
        <v>3793</v>
      </c>
      <c r="AB1559" s="259" t="s">
        <v>173</v>
      </c>
      <c r="AC1559" s="133" t="s">
        <v>8302</v>
      </c>
      <c r="AD1559" s="303">
        <f t="shared" si="24"/>
        <v>1</v>
      </c>
      <c r="AE1559" s="105"/>
      <c r="AF1559" s="133" t="str">
        <f>VLOOKUP(N1559,'2021jobs'!A:A,1,0)</f>
        <v>PRSV-D1</v>
      </c>
      <c r="AG1559" s="133" t="str">
        <f>VLOOKUP(Z1559,'2021jobs'!A:A,1,0)</f>
        <v>PRSV-D1</v>
      </c>
      <c r="AH1559" s="256"/>
      <c r="AI1559" s="133" t="s">
        <v>3791</v>
      </c>
      <c r="AJ1559" s="172" t="s">
        <v>239</v>
      </c>
      <c r="AK1559" s="135"/>
      <c r="AL1559" s="117" t="s">
        <v>3786</v>
      </c>
      <c r="AM1559" s="164" t="s">
        <v>3663</v>
      </c>
      <c r="AN1559" s="164" t="s">
        <v>3663</v>
      </c>
      <c r="AO1559" s="5" t="s">
        <v>173</v>
      </c>
    </row>
    <row r="1560" spans="1:41" s="116" customFormat="1" ht="15" customHeight="1" x14ac:dyDescent="0.4">
      <c r="A1560" s="125">
        <v>0</v>
      </c>
      <c r="B1560" s="125">
        <v>0</v>
      </c>
      <c r="C1560" s="125">
        <v>0</v>
      </c>
      <c r="D1560" s="125">
        <v>0</v>
      </c>
      <c r="E1560" s="125">
        <v>0</v>
      </c>
      <c r="F1560" s="125">
        <v>0</v>
      </c>
      <c r="G1560" s="125">
        <v>0</v>
      </c>
      <c r="H1560" s="120">
        <v>1</v>
      </c>
      <c r="I1560" s="125">
        <v>0</v>
      </c>
      <c r="J1560" s="300">
        <v>0</v>
      </c>
      <c r="K1560" s="125">
        <v>0</v>
      </c>
      <c r="L1560" s="125">
        <v>0</v>
      </c>
      <c r="M1560" s="135" t="s">
        <v>9737</v>
      </c>
      <c r="N1560" s="133" t="s">
        <v>10514</v>
      </c>
      <c r="O1560" s="254" t="s">
        <v>3787</v>
      </c>
      <c r="P1560" s="254" t="s">
        <v>415</v>
      </c>
      <c r="Q1560" s="110" t="s">
        <v>7479</v>
      </c>
      <c r="R1560" s="257" t="s">
        <v>9194</v>
      </c>
      <c r="S1560" s="313" t="s">
        <v>8993</v>
      </c>
      <c r="T1560" s="257" t="s">
        <v>9698</v>
      </c>
      <c r="U1560" s="134" t="s">
        <v>3085</v>
      </c>
      <c r="V1560" s="164" t="s">
        <v>3663</v>
      </c>
      <c r="W1560" s="302" t="s">
        <v>3786</v>
      </c>
      <c r="X1560" s="143" t="s">
        <v>232</v>
      </c>
      <c r="Y1560" s="254" t="s">
        <v>232</v>
      </c>
      <c r="Z1560" s="303" t="s">
        <v>300</v>
      </c>
      <c r="AA1560" s="306" t="s">
        <v>300</v>
      </c>
      <c r="AB1560" s="259" t="s">
        <v>173</v>
      </c>
      <c r="AC1560" s="133" t="s">
        <v>8302</v>
      </c>
      <c r="AD1560" s="303">
        <f t="shared" si="24"/>
        <v>0</v>
      </c>
      <c r="AE1560" s="254"/>
      <c r="AF1560" s="133" t="e">
        <f>VLOOKUP(N1560,'2021jobs'!A:A,1,0)</f>
        <v>#N/A</v>
      </c>
      <c r="AG1560" s="133" t="e">
        <f>VLOOKUP(Z1560,'2021jobs'!A:A,1,0)</f>
        <v>#N/A</v>
      </c>
      <c r="AH1560" s="256"/>
      <c r="AI1560" s="133"/>
      <c r="AJ1560" s="172"/>
      <c r="AK1560" s="135"/>
      <c r="AL1560" s="258"/>
      <c r="AM1560" s="164"/>
      <c r="AN1560" s="164"/>
      <c r="AO1560" s="5"/>
    </row>
    <row r="1561" spans="1:41" s="116" customFormat="1" ht="15" customHeight="1" x14ac:dyDescent="0.4">
      <c r="A1561" s="125">
        <v>0</v>
      </c>
      <c r="B1561" s="125">
        <v>0</v>
      </c>
      <c r="C1561" s="125">
        <v>0</v>
      </c>
      <c r="D1561" s="125">
        <v>0</v>
      </c>
      <c r="E1561" s="125">
        <v>0</v>
      </c>
      <c r="F1561" s="125">
        <v>0</v>
      </c>
      <c r="G1561" s="125">
        <v>0</v>
      </c>
      <c r="H1561" s="120">
        <v>1</v>
      </c>
      <c r="I1561" s="125">
        <v>0</v>
      </c>
      <c r="J1561" s="300">
        <v>0</v>
      </c>
      <c r="K1561" s="125">
        <v>0</v>
      </c>
      <c r="L1561" s="125">
        <v>0</v>
      </c>
      <c r="M1561" s="135"/>
      <c r="N1561" s="133" t="s">
        <v>3794</v>
      </c>
      <c r="O1561" s="254" t="s">
        <v>3787</v>
      </c>
      <c r="P1561" s="254" t="s">
        <v>363</v>
      </c>
      <c r="Q1561" s="105" t="s">
        <v>7479</v>
      </c>
      <c r="R1561" s="257" t="s">
        <v>3795</v>
      </c>
      <c r="S1561" s="313" t="s">
        <v>8993</v>
      </c>
      <c r="T1561" s="257" t="s">
        <v>9699</v>
      </c>
      <c r="U1561" s="134" t="s">
        <v>3085</v>
      </c>
      <c r="V1561" s="164" t="s">
        <v>3663</v>
      </c>
      <c r="W1561" s="302" t="s">
        <v>3786</v>
      </c>
      <c r="X1561" s="143" t="s">
        <v>232</v>
      </c>
      <c r="Y1561" s="105" t="s">
        <v>232</v>
      </c>
      <c r="Z1561" s="133" t="s">
        <v>3794</v>
      </c>
      <c r="AA1561" s="106" t="s">
        <v>3796</v>
      </c>
      <c r="AB1561" s="259" t="s">
        <v>173</v>
      </c>
      <c r="AC1561" s="133" t="s">
        <v>8302</v>
      </c>
      <c r="AD1561" s="303">
        <f t="shared" si="24"/>
        <v>1</v>
      </c>
      <c r="AE1561" s="105" t="s">
        <v>7482</v>
      </c>
      <c r="AF1561" s="133" t="str">
        <f>VLOOKUP(N1561,'2021jobs'!A:A,1,0)</f>
        <v>PRSV-M1</v>
      </c>
      <c r="AG1561" s="133" t="str">
        <f>VLOOKUP(Z1561,'2021jobs'!A:A,1,0)</f>
        <v>PRSV-M1</v>
      </c>
      <c r="AH1561" s="256"/>
      <c r="AI1561" s="133" t="s">
        <v>3794</v>
      </c>
      <c r="AJ1561" s="172" t="s">
        <v>239</v>
      </c>
      <c r="AK1561" s="135"/>
      <c r="AL1561" s="117" t="s">
        <v>3786</v>
      </c>
      <c r="AM1561" s="164" t="s">
        <v>3663</v>
      </c>
      <c r="AN1561" s="164" t="s">
        <v>3663</v>
      </c>
      <c r="AO1561" s="5" t="s">
        <v>173</v>
      </c>
    </row>
    <row r="1562" spans="1:41" s="116" customFormat="1" ht="15" customHeight="1" x14ac:dyDescent="0.4">
      <c r="A1562" s="125">
        <v>0</v>
      </c>
      <c r="B1562" s="125">
        <v>0</v>
      </c>
      <c r="C1562" s="125">
        <v>0</v>
      </c>
      <c r="D1562" s="125">
        <v>0</v>
      </c>
      <c r="E1562" s="125">
        <v>0</v>
      </c>
      <c r="F1562" s="125">
        <v>0</v>
      </c>
      <c r="G1562" s="125">
        <v>0</v>
      </c>
      <c r="H1562" s="120">
        <v>1</v>
      </c>
      <c r="I1562" s="125">
        <v>0</v>
      </c>
      <c r="J1562" s="300">
        <v>0</v>
      </c>
      <c r="K1562" s="125">
        <v>0</v>
      </c>
      <c r="L1562" s="125">
        <v>0</v>
      </c>
      <c r="M1562" s="135" t="s">
        <v>9737</v>
      </c>
      <c r="N1562" s="133" t="s">
        <v>10515</v>
      </c>
      <c r="O1562" s="254" t="s">
        <v>3787</v>
      </c>
      <c r="P1562" s="254" t="s">
        <v>611</v>
      </c>
      <c r="Q1562" s="254" t="s">
        <v>7480</v>
      </c>
      <c r="R1562" s="257" t="s">
        <v>9195</v>
      </c>
      <c r="S1562" s="313" t="s">
        <v>8994</v>
      </c>
      <c r="T1562" s="257" t="s">
        <v>10779</v>
      </c>
      <c r="U1562" s="134" t="s">
        <v>3085</v>
      </c>
      <c r="V1562" s="164" t="s">
        <v>3663</v>
      </c>
      <c r="W1562" s="302" t="s">
        <v>3786</v>
      </c>
      <c r="X1562" s="143" t="s">
        <v>232</v>
      </c>
      <c r="Y1562" s="254" t="s">
        <v>232</v>
      </c>
      <c r="Z1562" s="303" t="s">
        <v>300</v>
      </c>
      <c r="AA1562" s="306" t="s">
        <v>300</v>
      </c>
      <c r="AB1562" s="259" t="s">
        <v>173</v>
      </c>
      <c r="AC1562" s="133" t="s">
        <v>8303</v>
      </c>
      <c r="AD1562" s="303">
        <f t="shared" si="24"/>
        <v>0</v>
      </c>
      <c r="AE1562" s="254"/>
      <c r="AF1562" s="133" t="e">
        <f>VLOOKUP(N1562,'2021jobs'!A:A,1,0)</f>
        <v>#N/A</v>
      </c>
      <c r="AG1562" s="133" t="e">
        <f>VLOOKUP(Z1562,'2021jobs'!A:A,1,0)</f>
        <v>#N/A</v>
      </c>
      <c r="AH1562" s="256"/>
      <c r="AI1562" s="133"/>
      <c r="AJ1562" s="172"/>
      <c r="AK1562" s="135"/>
      <c r="AL1562" s="258"/>
      <c r="AM1562" s="164"/>
      <c r="AN1562" s="164"/>
      <c r="AO1562" s="5"/>
    </row>
    <row r="1563" spans="1:41" s="116" customFormat="1" ht="15" customHeight="1" x14ac:dyDescent="0.4">
      <c r="A1563" s="125">
        <v>0</v>
      </c>
      <c r="B1563" s="125">
        <v>0</v>
      </c>
      <c r="C1563" s="125">
        <v>0</v>
      </c>
      <c r="D1563" s="125">
        <v>0</v>
      </c>
      <c r="E1563" s="125">
        <v>0</v>
      </c>
      <c r="F1563" s="125">
        <v>0</v>
      </c>
      <c r="G1563" s="125">
        <v>0</v>
      </c>
      <c r="H1563" s="120">
        <v>1</v>
      </c>
      <c r="I1563" s="125">
        <v>0</v>
      </c>
      <c r="J1563" s="300">
        <v>0</v>
      </c>
      <c r="K1563" s="125">
        <v>0</v>
      </c>
      <c r="L1563" s="125">
        <v>0</v>
      </c>
      <c r="M1563" s="135"/>
      <c r="N1563" s="133" t="s">
        <v>3797</v>
      </c>
      <c r="O1563" s="254" t="s">
        <v>3787</v>
      </c>
      <c r="P1563" s="254" t="s">
        <v>433</v>
      </c>
      <c r="Q1563" s="254" t="s">
        <v>7480</v>
      </c>
      <c r="R1563" s="257" t="s">
        <v>3798</v>
      </c>
      <c r="S1563" s="313" t="s">
        <v>8994</v>
      </c>
      <c r="T1563" s="257" t="s">
        <v>10825</v>
      </c>
      <c r="U1563" s="134" t="s">
        <v>3085</v>
      </c>
      <c r="V1563" s="164" t="s">
        <v>3663</v>
      </c>
      <c r="W1563" s="302" t="s">
        <v>3786</v>
      </c>
      <c r="X1563" s="143" t="s">
        <v>232</v>
      </c>
      <c r="Y1563" s="105" t="s">
        <v>232</v>
      </c>
      <c r="Z1563" s="133" t="s">
        <v>3797</v>
      </c>
      <c r="AA1563" s="106" t="s">
        <v>3799</v>
      </c>
      <c r="AB1563" s="259" t="s">
        <v>173</v>
      </c>
      <c r="AC1563" s="133" t="s">
        <v>8303</v>
      </c>
      <c r="AD1563" s="303">
        <f t="shared" si="24"/>
        <v>1</v>
      </c>
      <c r="AE1563" s="105"/>
      <c r="AF1563" s="133" t="str">
        <f>VLOOKUP(N1563,'2021jobs'!A:A,1,0)</f>
        <v>PRSV-P4</v>
      </c>
      <c r="AG1563" s="133" t="str">
        <f>VLOOKUP(Z1563,'2021jobs'!A:A,1,0)</f>
        <v>PRSV-P4</v>
      </c>
      <c r="AH1563" s="256"/>
      <c r="AI1563" s="133" t="s">
        <v>3797</v>
      </c>
      <c r="AJ1563" s="172" t="s">
        <v>239</v>
      </c>
      <c r="AK1563" s="135"/>
      <c r="AL1563" s="117" t="s">
        <v>3786</v>
      </c>
      <c r="AM1563" s="164" t="s">
        <v>3663</v>
      </c>
      <c r="AN1563" s="164" t="s">
        <v>3663</v>
      </c>
      <c r="AO1563" s="5" t="s">
        <v>173</v>
      </c>
    </row>
    <row r="1564" spans="1:41" s="116" customFormat="1" ht="15" customHeight="1" x14ac:dyDescent="0.4">
      <c r="A1564" s="125">
        <v>0</v>
      </c>
      <c r="B1564" s="125">
        <v>0</v>
      </c>
      <c r="C1564" s="125">
        <v>0</v>
      </c>
      <c r="D1564" s="125">
        <v>0</v>
      </c>
      <c r="E1564" s="125">
        <v>0</v>
      </c>
      <c r="F1564" s="125">
        <v>0</v>
      </c>
      <c r="G1564" s="125">
        <v>0</v>
      </c>
      <c r="H1564" s="120">
        <v>1</v>
      </c>
      <c r="I1564" s="125">
        <v>0</v>
      </c>
      <c r="J1564" s="300">
        <v>0</v>
      </c>
      <c r="K1564" s="125">
        <v>0</v>
      </c>
      <c r="L1564" s="125">
        <v>0</v>
      </c>
      <c r="M1564" s="135"/>
      <c r="N1564" s="133" t="s">
        <v>3800</v>
      </c>
      <c r="O1564" s="254" t="s">
        <v>3787</v>
      </c>
      <c r="P1564" s="254" t="s">
        <v>355</v>
      </c>
      <c r="Q1564" s="254" t="s">
        <v>7480</v>
      </c>
      <c r="R1564" s="257" t="s">
        <v>3801</v>
      </c>
      <c r="S1564" s="313" t="s">
        <v>8994</v>
      </c>
      <c r="T1564" s="257" t="s">
        <v>10824</v>
      </c>
      <c r="U1564" s="134" t="s">
        <v>3085</v>
      </c>
      <c r="V1564" s="164" t="s">
        <v>3663</v>
      </c>
      <c r="W1564" s="302" t="s">
        <v>3786</v>
      </c>
      <c r="X1564" s="143" t="s">
        <v>232</v>
      </c>
      <c r="Y1564" s="105" t="s">
        <v>232</v>
      </c>
      <c r="Z1564" s="133" t="s">
        <v>3800</v>
      </c>
      <c r="AA1564" s="106" t="s">
        <v>3802</v>
      </c>
      <c r="AB1564" s="259" t="s">
        <v>173</v>
      </c>
      <c r="AC1564" s="133" t="s">
        <v>8303</v>
      </c>
      <c r="AD1564" s="303">
        <f t="shared" si="24"/>
        <v>1</v>
      </c>
      <c r="AE1564" s="105" t="s">
        <v>7482</v>
      </c>
      <c r="AF1564" s="133" t="str">
        <f>VLOOKUP(N1564,'2021jobs'!A:A,1,0)</f>
        <v>PRSV-P3</v>
      </c>
      <c r="AG1564" s="133" t="str">
        <f>VLOOKUP(Z1564,'2021jobs'!A:A,1,0)</f>
        <v>PRSV-P3</v>
      </c>
      <c r="AH1564" s="256"/>
      <c r="AI1564" s="133" t="s">
        <v>3800</v>
      </c>
      <c r="AJ1564" s="172" t="s">
        <v>239</v>
      </c>
      <c r="AK1564" s="135"/>
      <c r="AL1564" s="117" t="s">
        <v>3786</v>
      </c>
      <c r="AM1564" s="164" t="s">
        <v>3663</v>
      </c>
      <c r="AN1564" s="164" t="s">
        <v>3663</v>
      </c>
      <c r="AO1564" s="5" t="s">
        <v>173</v>
      </c>
    </row>
    <row r="1565" spans="1:41" s="116" customFormat="1" ht="15" customHeight="1" x14ac:dyDescent="0.4">
      <c r="A1565" s="125">
        <v>0</v>
      </c>
      <c r="B1565" s="125">
        <v>0</v>
      </c>
      <c r="C1565" s="125">
        <v>0</v>
      </c>
      <c r="D1565" s="125">
        <v>0</v>
      </c>
      <c r="E1565" s="125">
        <v>0</v>
      </c>
      <c r="F1565" s="125">
        <v>0</v>
      </c>
      <c r="G1565" s="125">
        <v>0</v>
      </c>
      <c r="H1565" s="120">
        <v>1</v>
      </c>
      <c r="I1565" s="125">
        <v>0</v>
      </c>
      <c r="J1565" s="300">
        <v>0</v>
      </c>
      <c r="K1565" s="125">
        <v>0</v>
      </c>
      <c r="L1565" s="125">
        <v>0</v>
      </c>
      <c r="M1565" s="135"/>
      <c r="N1565" s="133" t="s">
        <v>3803</v>
      </c>
      <c r="O1565" s="254" t="s">
        <v>3787</v>
      </c>
      <c r="P1565" s="254" t="s">
        <v>443</v>
      </c>
      <c r="Q1565" s="254" t="s">
        <v>7480</v>
      </c>
      <c r="R1565" s="257" t="s">
        <v>3804</v>
      </c>
      <c r="S1565" s="313" t="s">
        <v>8994</v>
      </c>
      <c r="T1565" s="257" t="s">
        <v>9696</v>
      </c>
      <c r="U1565" s="134" t="s">
        <v>3085</v>
      </c>
      <c r="V1565" s="164" t="s">
        <v>3663</v>
      </c>
      <c r="W1565" s="302" t="s">
        <v>3786</v>
      </c>
      <c r="X1565" s="143" t="s">
        <v>232</v>
      </c>
      <c r="Y1565" s="105" t="s">
        <v>232</v>
      </c>
      <c r="Z1565" s="133" t="s">
        <v>3803</v>
      </c>
      <c r="AA1565" s="106" t="s">
        <v>3805</v>
      </c>
      <c r="AB1565" s="259" t="s">
        <v>173</v>
      </c>
      <c r="AC1565" s="133" t="s">
        <v>8303</v>
      </c>
      <c r="AD1565" s="303">
        <f t="shared" si="24"/>
        <v>1</v>
      </c>
      <c r="AE1565" s="105"/>
      <c r="AF1565" s="133" t="str">
        <f>VLOOKUP(N1565,'2021jobs'!A:A,1,0)</f>
        <v>PRSV-P2</v>
      </c>
      <c r="AG1565" s="133" t="str">
        <f>VLOOKUP(Z1565,'2021jobs'!A:A,1,0)</f>
        <v>PRSV-P2</v>
      </c>
      <c r="AH1565" s="256"/>
      <c r="AI1565" s="133" t="s">
        <v>3803</v>
      </c>
      <c r="AJ1565" s="172" t="s">
        <v>239</v>
      </c>
      <c r="AK1565" s="135"/>
      <c r="AL1565" s="117" t="s">
        <v>3786</v>
      </c>
      <c r="AM1565" s="164" t="s">
        <v>3663</v>
      </c>
      <c r="AN1565" s="164" t="s">
        <v>3663</v>
      </c>
      <c r="AO1565" s="5" t="s">
        <v>173</v>
      </c>
    </row>
    <row r="1566" spans="1:41" s="116" customFormat="1" ht="15" customHeight="1" x14ac:dyDescent="0.4">
      <c r="A1566" s="125">
        <v>0</v>
      </c>
      <c r="B1566" s="125">
        <v>0</v>
      </c>
      <c r="C1566" s="125">
        <v>0</v>
      </c>
      <c r="D1566" s="125">
        <v>0</v>
      </c>
      <c r="E1566" s="125">
        <v>0</v>
      </c>
      <c r="F1566" s="125">
        <v>0</v>
      </c>
      <c r="G1566" s="125">
        <v>0</v>
      </c>
      <c r="H1566" s="120">
        <v>1</v>
      </c>
      <c r="I1566" s="125">
        <v>0</v>
      </c>
      <c r="J1566" s="300">
        <v>0</v>
      </c>
      <c r="K1566" s="125">
        <v>0</v>
      </c>
      <c r="L1566" s="125">
        <v>0</v>
      </c>
      <c r="M1566" s="135"/>
      <c r="N1566" s="133" t="s">
        <v>3806</v>
      </c>
      <c r="O1566" s="254" t="s">
        <v>3787</v>
      </c>
      <c r="P1566" s="254" t="s">
        <v>474</v>
      </c>
      <c r="Q1566" s="254" t="s">
        <v>7480</v>
      </c>
      <c r="R1566" s="257" t="s">
        <v>3807</v>
      </c>
      <c r="S1566" s="313" t="s">
        <v>8994</v>
      </c>
      <c r="T1566" s="257" t="s">
        <v>10823</v>
      </c>
      <c r="U1566" s="134" t="s">
        <v>3085</v>
      </c>
      <c r="V1566" s="164" t="s">
        <v>3663</v>
      </c>
      <c r="W1566" s="302" t="s">
        <v>3786</v>
      </c>
      <c r="X1566" s="143" t="s">
        <v>232</v>
      </c>
      <c r="Y1566" s="105" t="s">
        <v>232</v>
      </c>
      <c r="Z1566" s="133" t="s">
        <v>3806</v>
      </c>
      <c r="AA1566" s="106" t="s">
        <v>3808</v>
      </c>
      <c r="AB1566" s="259" t="s">
        <v>173</v>
      </c>
      <c r="AC1566" s="133" t="s">
        <v>8303</v>
      </c>
      <c r="AD1566" s="303">
        <f t="shared" si="24"/>
        <v>1</v>
      </c>
      <c r="AE1566" s="105"/>
      <c r="AF1566" s="133" t="str">
        <f>VLOOKUP(N1566,'2021jobs'!A:A,1,0)</f>
        <v>PRSV-P1</v>
      </c>
      <c r="AG1566" s="133" t="str">
        <f>VLOOKUP(Z1566,'2021jobs'!A:A,1,0)</f>
        <v>PRSV-P1</v>
      </c>
      <c r="AH1566" s="256"/>
      <c r="AI1566" s="133" t="s">
        <v>3806</v>
      </c>
      <c r="AJ1566" s="172" t="s">
        <v>239</v>
      </c>
      <c r="AK1566" s="135"/>
      <c r="AL1566" s="117" t="s">
        <v>3786</v>
      </c>
      <c r="AM1566" s="164" t="s">
        <v>3663</v>
      </c>
      <c r="AN1566" s="164" t="s">
        <v>3663</v>
      </c>
      <c r="AO1566" s="5" t="s">
        <v>173</v>
      </c>
    </row>
    <row r="1567" spans="1:41" s="116" customFormat="1" ht="15" customHeight="1" x14ac:dyDescent="0.4">
      <c r="A1567" s="125">
        <v>0</v>
      </c>
      <c r="B1567" s="125">
        <v>0</v>
      </c>
      <c r="C1567" s="125">
        <v>0</v>
      </c>
      <c r="D1567" s="125">
        <v>0</v>
      </c>
      <c r="E1567" s="125">
        <v>0</v>
      </c>
      <c r="F1567" s="125">
        <v>0</v>
      </c>
      <c r="G1567" s="125">
        <v>0</v>
      </c>
      <c r="H1567" s="120">
        <v>1</v>
      </c>
      <c r="I1567" s="125">
        <v>0</v>
      </c>
      <c r="J1567" s="300">
        <v>0</v>
      </c>
      <c r="K1567" s="125">
        <v>0</v>
      </c>
      <c r="L1567" s="125">
        <v>0</v>
      </c>
      <c r="M1567" s="135" t="s">
        <v>9737</v>
      </c>
      <c r="N1567" s="133" t="s">
        <v>10516</v>
      </c>
      <c r="O1567" s="254" t="s">
        <v>3810</v>
      </c>
      <c r="P1567" s="254" t="s">
        <v>611</v>
      </c>
      <c r="Q1567" s="254" t="s">
        <v>7480</v>
      </c>
      <c r="R1567" s="257" t="s">
        <v>9199</v>
      </c>
      <c r="S1567" s="313" t="s">
        <v>8995</v>
      </c>
      <c r="T1567" s="257" t="s">
        <v>10779</v>
      </c>
      <c r="U1567" s="134" t="s">
        <v>3085</v>
      </c>
      <c r="V1567" s="164" t="s">
        <v>3663</v>
      </c>
      <c r="W1567" s="302" t="s">
        <v>3809</v>
      </c>
      <c r="X1567" s="143" t="s">
        <v>232</v>
      </c>
      <c r="Y1567" s="254" t="s">
        <v>232</v>
      </c>
      <c r="Z1567" s="303" t="s">
        <v>300</v>
      </c>
      <c r="AA1567" s="306" t="s">
        <v>300</v>
      </c>
      <c r="AB1567" s="259" t="s">
        <v>173</v>
      </c>
      <c r="AC1567" s="133" t="s">
        <v>8304</v>
      </c>
      <c r="AD1567" s="303">
        <f t="shared" si="24"/>
        <v>0</v>
      </c>
      <c r="AE1567" s="254"/>
      <c r="AF1567" s="133" t="e">
        <f>VLOOKUP(N1567,'2021jobs'!A:A,1,0)</f>
        <v>#N/A</v>
      </c>
      <c r="AG1567" s="133" t="e">
        <f>VLOOKUP(Z1567,'2021jobs'!A:A,1,0)</f>
        <v>#N/A</v>
      </c>
      <c r="AH1567" s="256"/>
      <c r="AI1567" s="133"/>
      <c r="AJ1567" s="172"/>
      <c r="AK1567" s="135"/>
      <c r="AL1567" s="258"/>
      <c r="AM1567" s="164"/>
      <c r="AN1567" s="164"/>
      <c r="AO1567" s="5"/>
    </row>
    <row r="1568" spans="1:41" s="116" customFormat="1" ht="15" customHeight="1" x14ac:dyDescent="0.4">
      <c r="A1568" s="125">
        <v>0</v>
      </c>
      <c r="B1568" s="125">
        <v>0</v>
      </c>
      <c r="C1568" s="125">
        <v>0</v>
      </c>
      <c r="D1568" s="125">
        <v>0</v>
      </c>
      <c r="E1568" s="125">
        <v>0</v>
      </c>
      <c r="F1568" s="125">
        <v>0</v>
      </c>
      <c r="G1568" s="125">
        <v>0</v>
      </c>
      <c r="H1568" s="120">
        <v>1</v>
      </c>
      <c r="I1568" s="125">
        <v>0</v>
      </c>
      <c r="J1568" s="300">
        <v>0</v>
      </c>
      <c r="K1568" s="125">
        <v>0</v>
      </c>
      <c r="L1568" s="125">
        <v>0</v>
      </c>
      <c r="M1568" s="135" t="s">
        <v>9737</v>
      </c>
      <c r="N1568" s="133" t="s">
        <v>10517</v>
      </c>
      <c r="O1568" s="254" t="s">
        <v>3810</v>
      </c>
      <c r="P1568" s="254" t="s">
        <v>433</v>
      </c>
      <c r="Q1568" s="254" t="s">
        <v>7480</v>
      </c>
      <c r="R1568" s="257" t="s">
        <v>9198</v>
      </c>
      <c r="S1568" s="313" t="s">
        <v>8995</v>
      </c>
      <c r="T1568" s="257" t="s">
        <v>10825</v>
      </c>
      <c r="U1568" s="134" t="s">
        <v>3085</v>
      </c>
      <c r="V1568" s="164" t="s">
        <v>3663</v>
      </c>
      <c r="W1568" s="302" t="s">
        <v>3809</v>
      </c>
      <c r="X1568" s="143" t="s">
        <v>232</v>
      </c>
      <c r="Y1568" s="254" t="s">
        <v>232</v>
      </c>
      <c r="Z1568" s="303" t="s">
        <v>300</v>
      </c>
      <c r="AA1568" s="306" t="s">
        <v>300</v>
      </c>
      <c r="AB1568" s="259" t="s">
        <v>173</v>
      </c>
      <c r="AC1568" s="133" t="s">
        <v>8304</v>
      </c>
      <c r="AD1568" s="303">
        <f t="shared" si="24"/>
        <v>0</v>
      </c>
      <c r="AE1568" s="254"/>
      <c r="AF1568" s="133" t="e">
        <f>VLOOKUP(N1568,'2021jobs'!A:A,1,0)</f>
        <v>#N/A</v>
      </c>
      <c r="AG1568" s="133" t="e">
        <f>VLOOKUP(Z1568,'2021jobs'!A:A,1,0)</f>
        <v>#N/A</v>
      </c>
      <c r="AH1568" s="256"/>
      <c r="AI1568" s="133"/>
      <c r="AJ1568" s="172"/>
      <c r="AK1568" s="135"/>
      <c r="AL1568" s="258"/>
      <c r="AM1568" s="164"/>
      <c r="AN1568" s="164"/>
      <c r="AO1568" s="5"/>
    </row>
    <row r="1569" spans="1:41" s="116" customFormat="1" ht="15" customHeight="1" x14ac:dyDescent="0.4">
      <c r="A1569" s="125">
        <v>0</v>
      </c>
      <c r="B1569" s="125">
        <v>0</v>
      </c>
      <c r="C1569" s="125">
        <v>0</v>
      </c>
      <c r="D1569" s="125">
        <v>0</v>
      </c>
      <c r="E1569" s="125">
        <v>0</v>
      </c>
      <c r="F1569" s="125">
        <v>0</v>
      </c>
      <c r="G1569" s="125">
        <v>0</v>
      </c>
      <c r="H1569" s="120">
        <v>1</v>
      </c>
      <c r="I1569" s="125">
        <v>0</v>
      </c>
      <c r="J1569" s="300">
        <v>0</v>
      </c>
      <c r="K1569" s="125">
        <v>0</v>
      </c>
      <c r="L1569" s="125">
        <v>0</v>
      </c>
      <c r="M1569" s="135"/>
      <c r="N1569" s="133" t="s">
        <v>3811</v>
      </c>
      <c r="O1569" s="254" t="s">
        <v>3810</v>
      </c>
      <c r="P1569" s="254" t="s">
        <v>355</v>
      </c>
      <c r="Q1569" s="254" t="s">
        <v>7480</v>
      </c>
      <c r="R1569" s="257" t="s">
        <v>3812</v>
      </c>
      <c r="S1569" s="313" t="s">
        <v>8995</v>
      </c>
      <c r="T1569" s="257" t="s">
        <v>10824</v>
      </c>
      <c r="U1569" s="134" t="s">
        <v>3085</v>
      </c>
      <c r="V1569" s="164" t="s">
        <v>3663</v>
      </c>
      <c r="W1569" s="302" t="s">
        <v>3809</v>
      </c>
      <c r="X1569" s="143" t="s">
        <v>232</v>
      </c>
      <c r="Y1569" s="105" t="s">
        <v>232</v>
      </c>
      <c r="Z1569" s="133" t="s">
        <v>3811</v>
      </c>
      <c r="AA1569" s="106" t="s">
        <v>3813</v>
      </c>
      <c r="AB1569" s="259" t="s">
        <v>173</v>
      </c>
      <c r="AC1569" s="133" t="s">
        <v>8304</v>
      </c>
      <c r="AD1569" s="303">
        <f t="shared" si="24"/>
        <v>1</v>
      </c>
      <c r="AE1569" s="105" t="s">
        <v>7482</v>
      </c>
      <c r="AF1569" s="133" t="str">
        <f>VLOOKUP(N1569,'2021jobs'!A:A,1,0)</f>
        <v>SLSY-P3</v>
      </c>
      <c r="AG1569" s="133" t="str">
        <f>VLOOKUP(Z1569,'2021jobs'!A:A,1,0)</f>
        <v>SLSY-P3</v>
      </c>
      <c r="AH1569" s="256"/>
      <c r="AI1569" s="133" t="s">
        <v>3811</v>
      </c>
      <c r="AJ1569" s="172" t="s">
        <v>239</v>
      </c>
      <c r="AK1569" s="135"/>
      <c r="AL1569" s="117" t="s">
        <v>3809</v>
      </c>
      <c r="AM1569" s="164" t="s">
        <v>3663</v>
      </c>
      <c r="AN1569" s="164" t="s">
        <v>3663</v>
      </c>
      <c r="AO1569" s="5" t="s">
        <v>173</v>
      </c>
    </row>
    <row r="1570" spans="1:41" s="116" customFormat="1" ht="15" customHeight="1" x14ac:dyDescent="0.4">
      <c r="A1570" s="125">
        <v>0</v>
      </c>
      <c r="B1570" s="125">
        <v>0</v>
      </c>
      <c r="C1570" s="125">
        <v>0</v>
      </c>
      <c r="D1570" s="125">
        <v>0</v>
      </c>
      <c r="E1570" s="125">
        <v>0</v>
      </c>
      <c r="F1570" s="125">
        <v>0</v>
      </c>
      <c r="G1570" s="125">
        <v>0</v>
      </c>
      <c r="H1570" s="120">
        <v>1</v>
      </c>
      <c r="I1570" s="125">
        <v>0</v>
      </c>
      <c r="J1570" s="300">
        <v>0</v>
      </c>
      <c r="K1570" s="125">
        <v>0</v>
      </c>
      <c r="L1570" s="125">
        <v>0</v>
      </c>
      <c r="M1570" s="135"/>
      <c r="N1570" s="133" t="s">
        <v>3814</v>
      </c>
      <c r="O1570" s="254" t="s">
        <v>3810</v>
      </c>
      <c r="P1570" s="254" t="s">
        <v>443</v>
      </c>
      <c r="Q1570" s="254" t="s">
        <v>7480</v>
      </c>
      <c r="R1570" s="257" t="s">
        <v>9197</v>
      </c>
      <c r="S1570" s="313" t="s">
        <v>8995</v>
      </c>
      <c r="T1570" s="257" t="s">
        <v>9696</v>
      </c>
      <c r="U1570" s="134" t="s">
        <v>3085</v>
      </c>
      <c r="V1570" s="164" t="s">
        <v>3663</v>
      </c>
      <c r="W1570" s="302" t="s">
        <v>3809</v>
      </c>
      <c r="X1570" s="143" t="s">
        <v>232</v>
      </c>
      <c r="Y1570" s="105" t="s">
        <v>232</v>
      </c>
      <c r="Z1570" s="133" t="s">
        <v>3814</v>
      </c>
      <c r="AA1570" s="106" t="s">
        <v>3815</v>
      </c>
      <c r="AB1570" s="259" t="s">
        <v>173</v>
      </c>
      <c r="AC1570" s="133" t="s">
        <v>8304</v>
      </c>
      <c r="AD1570" s="303">
        <f t="shared" si="24"/>
        <v>1</v>
      </c>
      <c r="AE1570" s="105"/>
      <c r="AF1570" s="133" t="str">
        <f>VLOOKUP(N1570,'2021jobs'!A:A,1,0)</f>
        <v>SLSY-P2</v>
      </c>
      <c r="AG1570" s="133" t="str">
        <f>VLOOKUP(Z1570,'2021jobs'!A:A,1,0)</f>
        <v>SLSY-P2</v>
      </c>
      <c r="AH1570" s="256"/>
      <c r="AI1570" s="133" t="s">
        <v>3814</v>
      </c>
      <c r="AJ1570" s="172" t="s">
        <v>239</v>
      </c>
      <c r="AK1570" s="135"/>
      <c r="AL1570" s="117" t="s">
        <v>3809</v>
      </c>
      <c r="AM1570" s="164" t="s">
        <v>3663</v>
      </c>
      <c r="AN1570" s="164" t="s">
        <v>3663</v>
      </c>
      <c r="AO1570" s="5" t="s">
        <v>173</v>
      </c>
    </row>
    <row r="1571" spans="1:41" s="116" customFormat="1" ht="15" customHeight="1" x14ac:dyDescent="0.4">
      <c r="A1571" s="125">
        <v>0</v>
      </c>
      <c r="B1571" s="125">
        <v>0</v>
      </c>
      <c r="C1571" s="125">
        <v>0</v>
      </c>
      <c r="D1571" s="125">
        <v>0</v>
      </c>
      <c r="E1571" s="125">
        <v>0</v>
      </c>
      <c r="F1571" s="125">
        <v>0</v>
      </c>
      <c r="G1571" s="125">
        <v>0</v>
      </c>
      <c r="H1571" s="120">
        <v>1</v>
      </c>
      <c r="I1571" s="125">
        <v>0</v>
      </c>
      <c r="J1571" s="300">
        <v>0</v>
      </c>
      <c r="K1571" s="125">
        <v>0</v>
      </c>
      <c r="L1571" s="125">
        <v>0</v>
      </c>
      <c r="M1571" s="135" t="s">
        <v>9737</v>
      </c>
      <c r="N1571" s="133" t="s">
        <v>10518</v>
      </c>
      <c r="O1571" s="254" t="s">
        <v>3810</v>
      </c>
      <c r="P1571" s="254" t="s">
        <v>474</v>
      </c>
      <c r="Q1571" s="254" t="s">
        <v>7480</v>
      </c>
      <c r="R1571" s="257" t="s">
        <v>9196</v>
      </c>
      <c r="S1571" s="313" t="s">
        <v>8995</v>
      </c>
      <c r="T1571" s="257" t="s">
        <v>10823</v>
      </c>
      <c r="U1571" s="134" t="s">
        <v>3085</v>
      </c>
      <c r="V1571" s="164" t="s">
        <v>3663</v>
      </c>
      <c r="W1571" s="302" t="s">
        <v>3809</v>
      </c>
      <c r="X1571" s="143" t="s">
        <v>232</v>
      </c>
      <c r="Y1571" s="254" t="s">
        <v>232</v>
      </c>
      <c r="Z1571" s="303" t="s">
        <v>300</v>
      </c>
      <c r="AA1571" s="306" t="s">
        <v>300</v>
      </c>
      <c r="AB1571" s="259" t="s">
        <v>173</v>
      </c>
      <c r="AC1571" s="133" t="s">
        <v>8304</v>
      </c>
      <c r="AD1571" s="303">
        <f t="shared" si="24"/>
        <v>0</v>
      </c>
      <c r="AE1571" s="254"/>
      <c r="AF1571" s="133" t="e">
        <f>VLOOKUP(N1571,'2021jobs'!A:A,1,0)</f>
        <v>#N/A</v>
      </c>
      <c r="AG1571" s="133" t="e">
        <f>VLOOKUP(Z1571,'2021jobs'!A:A,1,0)</f>
        <v>#N/A</v>
      </c>
      <c r="AH1571" s="256"/>
      <c r="AI1571" s="133"/>
      <c r="AJ1571" s="172"/>
      <c r="AK1571" s="135"/>
      <c r="AL1571" s="258"/>
      <c r="AM1571" s="164"/>
      <c r="AN1571" s="164"/>
      <c r="AO1571" s="5"/>
    </row>
    <row r="1572" spans="1:41" s="116" customFormat="1" ht="15" customHeight="1" x14ac:dyDescent="0.4">
      <c r="A1572" s="120">
        <v>1</v>
      </c>
      <c r="B1572" s="125">
        <v>0</v>
      </c>
      <c r="C1572" s="125">
        <v>0</v>
      </c>
      <c r="D1572" s="125">
        <v>0</v>
      </c>
      <c r="E1572" s="125">
        <v>0</v>
      </c>
      <c r="F1572" s="125">
        <v>0</v>
      </c>
      <c r="G1572" s="125">
        <v>0</v>
      </c>
      <c r="H1572" s="120">
        <v>1</v>
      </c>
      <c r="I1572" s="125">
        <v>0</v>
      </c>
      <c r="J1572" s="300">
        <v>0</v>
      </c>
      <c r="K1572" s="125">
        <v>0</v>
      </c>
      <c r="L1572" s="125">
        <v>0</v>
      </c>
      <c r="M1572" s="135"/>
      <c r="N1572" s="133" t="s">
        <v>3818</v>
      </c>
      <c r="O1572" s="254" t="s">
        <v>3817</v>
      </c>
      <c r="P1572" s="254" t="s">
        <v>297</v>
      </c>
      <c r="Q1572" s="254" t="s">
        <v>46</v>
      </c>
      <c r="R1572" s="257" t="s">
        <v>3819</v>
      </c>
      <c r="S1572" s="313" t="s">
        <v>8996</v>
      </c>
      <c r="T1572" s="257" t="s">
        <v>9704</v>
      </c>
      <c r="U1572" s="134" t="s">
        <v>3085</v>
      </c>
      <c r="V1572" s="164" t="s">
        <v>3663</v>
      </c>
      <c r="W1572" s="302" t="s">
        <v>3816</v>
      </c>
      <c r="X1572" s="143" t="s">
        <v>232</v>
      </c>
      <c r="Y1572" s="105" t="s">
        <v>232</v>
      </c>
      <c r="Z1572" s="133" t="s">
        <v>3818</v>
      </c>
      <c r="AA1572" s="106" t="s">
        <v>3820</v>
      </c>
      <c r="AB1572" s="259" t="s">
        <v>173</v>
      </c>
      <c r="AC1572" s="133" t="s">
        <v>8305</v>
      </c>
      <c r="AD1572" s="303">
        <f t="shared" si="24"/>
        <v>1</v>
      </c>
      <c r="AE1572" s="105" t="s">
        <v>7482</v>
      </c>
      <c r="AF1572" s="133" t="str">
        <f>VLOOKUP(N1572,'2021jobs'!A:A,1,0)</f>
        <v>SLTR-V1</v>
      </c>
      <c r="AG1572" s="133" t="str">
        <f>VLOOKUP(Z1572,'2021jobs'!A:A,1,0)</f>
        <v>SLTR-V1</v>
      </c>
      <c r="AH1572" s="256"/>
      <c r="AI1572" s="133" t="s">
        <v>3818</v>
      </c>
      <c r="AJ1572" s="172" t="s">
        <v>239</v>
      </c>
      <c r="AK1572" s="135"/>
      <c r="AL1572" s="117" t="s">
        <v>3816</v>
      </c>
      <c r="AM1572" s="164" t="s">
        <v>3663</v>
      </c>
      <c r="AN1572" s="164" t="s">
        <v>3663</v>
      </c>
      <c r="AO1572" s="5" t="s">
        <v>173</v>
      </c>
    </row>
    <row r="1573" spans="1:41" s="116" customFormat="1" ht="15" customHeight="1" x14ac:dyDescent="0.4">
      <c r="A1573" s="123">
        <v>1</v>
      </c>
      <c r="B1573" s="128">
        <v>0</v>
      </c>
      <c r="C1573" s="128">
        <v>0</v>
      </c>
      <c r="D1573" s="128">
        <v>0</v>
      </c>
      <c r="E1573" s="128">
        <v>0</v>
      </c>
      <c r="F1573" s="128">
        <v>0</v>
      </c>
      <c r="G1573" s="128">
        <v>0</v>
      </c>
      <c r="H1573" s="123">
        <v>1</v>
      </c>
      <c r="I1573" s="128">
        <v>0</v>
      </c>
      <c r="J1573" s="300">
        <v>0</v>
      </c>
      <c r="K1573" s="128">
        <v>0</v>
      </c>
      <c r="L1573" s="128">
        <v>0</v>
      </c>
      <c r="M1573" s="135" t="s">
        <v>9737</v>
      </c>
      <c r="N1573" s="133" t="s">
        <v>10519</v>
      </c>
      <c r="O1573" s="254" t="s">
        <v>3817</v>
      </c>
      <c r="P1573" s="254" t="s">
        <v>453</v>
      </c>
      <c r="Q1573" s="110" t="s">
        <v>7479</v>
      </c>
      <c r="R1573" s="257" t="s">
        <v>9200</v>
      </c>
      <c r="S1573" s="313" t="s">
        <v>8997</v>
      </c>
      <c r="T1573" s="257" t="s">
        <v>9701</v>
      </c>
      <c r="U1573" s="134" t="s">
        <v>3085</v>
      </c>
      <c r="V1573" s="164" t="s">
        <v>3663</v>
      </c>
      <c r="W1573" s="302" t="s">
        <v>3816</v>
      </c>
      <c r="X1573" s="143" t="s">
        <v>232</v>
      </c>
      <c r="Y1573" s="254" t="s">
        <v>232</v>
      </c>
      <c r="Z1573" s="303" t="s">
        <v>300</v>
      </c>
      <c r="AA1573" s="306" t="s">
        <v>300</v>
      </c>
      <c r="AB1573" s="259" t="s">
        <v>173</v>
      </c>
      <c r="AC1573" s="133" t="s">
        <v>8306</v>
      </c>
      <c r="AD1573" s="303">
        <f t="shared" si="24"/>
        <v>0</v>
      </c>
      <c r="AE1573" s="254"/>
      <c r="AF1573" s="133" t="e">
        <f>VLOOKUP(N1573,'2021jobs'!A:A,1,0)</f>
        <v>#N/A</v>
      </c>
      <c r="AG1573" s="133" t="e">
        <f>VLOOKUP(Z1573,'2021jobs'!A:A,1,0)</f>
        <v>#N/A</v>
      </c>
      <c r="AH1573" s="256"/>
      <c r="AI1573" s="133"/>
      <c r="AJ1573" s="172"/>
      <c r="AK1573" s="135"/>
      <c r="AL1573" s="258"/>
      <c r="AM1573" s="164"/>
      <c r="AN1573" s="164"/>
      <c r="AO1573" s="5"/>
    </row>
    <row r="1574" spans="1:41" s="116" customFormat="1" ht="15" customHeight="1" x14ac:dyDescent="0.4">
      <c r="A1574" s="123">
        <v>1</v>
      </c>
      <c r="B1574" s="128">
        <v>0</v>
      </c>
      <c r="C1574" s="128">
        <v>0</v>
      </c>
      <c r="D1574" s="128">
        <v>0</v>
      </c>
      <c r="E1574" s="128">
        <v>0</v>
      </c>
      <c r="F1574" s="128">
        <v>0</v>
      </c>
      <c r="G1574" s="128">
        <v>0</v>
      </c>
      <c r="H1574" s="123">
        <v>1</v>
      </c>
      <c r="I1574" s="128">
        <v>0</v>
      </c>
      <c r="J1574" s="300">
        <v>0</v>
      </c>
      <c r="K1574" s="128">
        <v>0</v>
      </c>
      <c r="L1574" s="128">
        <v>0</v>
      </c>
      <c r="M1574" s="135"/>
      <c r="N1574" s="133" t="s">
        <v>3821</v>
      </c>
      <c r="O1574" s="254" t="s">
        <v>3817</v>
      </c>
      <c r="P1574" s="254" t="s">
        <v>352</v>
      </c>
      <c r="Q1574" s="110" t="s">
        <v>7479</v>
      </c>
      <c r="R1574" s="257" t="s">
        <v>3822</v>
      </c>
      <c r="S1574" s="313" t="s">
        <v>8997</v>
      </c>
      <c r="T1574" s="257" t="s">
        <v>9700</v>
      </c>
      <c r="U1574" s="134" t="s">
        <v>3085</v>
      </c>
      <c r="V1574" s="164" t="s">
        <v>3663</v>
      </c>
      <c r="W1574" s="302" t="s">
        <v>3816</v>
      </c>
      <c r="X1574" s="143" t="s">
        <v>232</v>
      </c>
      <c r="Y1574" s="105" t="s">
        <v>232</v>
      </c>
      <c r="Z1574" s="133" t="s">
        <v>3821</v>
      </c>
      <c r="AA1574" s="106" t="s">
        <v>3823</v>
      </c>
      <c r="AB1574" s="259" t="s">
        <v>173</v>
      </c>
      <c r="AC1574" s="133" t="s">
        <v>8306</v>
      </c>
      <c r="AD1574" s="303">
        <f t="shared" si="24"/>
        <v>1</v>
      </c>
      <c r="AE1574" s="105"/>
      <c r="AF1574" s="133" t="str">
        <f>VLOOKUP(N1574,'2021jobs'!A:A,1,0)</f>
        <v>SLTR-D1</v>
      </c>
      <c r="AG1574" s="133" t="str">
        <f>VLOOKUP(Z1574,'2021jobs'!A:A,1,0)</f>
        <v>SLTR-D1</v>
      </c>
      <c r="AH1574" s="256"/>
      <c r="AI1574" s="133" t="s">
        <v>3821</v>
      </c>
      <c r="AJ1574" s="172" t="s">
        <v>239</v>
      </c>
      <c r="AK1574" s="135"/>
      <c r="AL1574" s="117" t="s">
        <v>3816</v>
      </c>
      <c r="AM1574" s="164" t="s">
        <v>3663</v>
      </c>
      <c r="AN1574" s="164" t="s">
        <v>3663</v>
      </c>
      <c r="AO1574" s="5" t="s">
        <v>173</v>
      </c>
    </row>
    <row r="1575" spans="1:41" s="116" customFormat="1" ht="15" customHeight="1" x14ac:dyDescent="0.4">
      <c r="A1575" s="125">
        <v>0</v>
      </c>
      <c r="B1575" s="125">
        <v>0</v>
      </c>
      <c r="C1575" s="125">
        <v>0</v>
      </c>
      <c r="D1575" s="125">
        <v>0</v>
      </c>
      <c r="E1575" s="125">
        <v>0</v>
      </c>
      <c r="F1575" s="125">
        <v>0</v>
      </c>
      <c r="G1575" s="125">
        <v>0</v>
      </c>
      <c r="H1575" s="120">
        <v>1</v>
      </c>
      <c r="I1575" s="125">
        <v>0</v>
      </c>
      <c r="J1575" s="300">
        <v>0</v>
      </c>
      <c r="K1575" s="125">
        <v>0</v>
      </c>
      <c r="L1575" s="125">
        <v>0</v>
      </c>
      <c r="M1575" s="135" t="s">
        <v>9737</v>
      </c>
      <c r="N1575" s="133" t="s">
        <v>10520</v>
      </c>
      <c r="O1575" s="254" t="s">
        <v>3817</v>
      </c>
      <c r="P1575" s="254" t="s">
        <v>415</v>
      </c>
      <c r="Q1575" s="110" t="s">
        <v>7479</v>
      </c>
      <c r="R1575" s="257" t="s">
        <v>9772</v>
      </c>
      <c r="S1575" s="313" t="s">
        <v>8997</v>
      </c>
      <c r="T1575" s="257" t="s">
        <v>9698</v>
      </c>
      <c r="U1575" s="134" t="s">
        <v>3085</v>
      </c>
      <c r="V1575" s="164" t="s">
        <v>3663</v>
      </c>
      <c r="W1575" s="302" t="s">
        <v>3816</v>
      </c>
      <c r="X1575" s="143" t="s">
        <v>232</v>
      </c>
      <c r="Y1575" s="254" t="s">
        <v>232</v>
      </c>
      <c r="Z1575" s="303" t="s">
        <v>300</v>
      </c>
      <c r="AA1575" s="306" t="s">
        <v>300</v>
      </c>
      <c r="AB1575" s="259" t="s">
        <v>173</v>
      </c>
      <c r="AC1575" s="133" t="s">
        <v>8306</v>
      </c>
      <c r="AD1575" s="303">
        <f t="shared" si="24"/>
        <v>0</v>
      </c>
      <c r="AE1575" s="254"/>
      <c r="AF1575" s="133" t="e">
        <f>VLOOKUP(N1575,'2021jobs'!A:A,1,0)</f>
        <v>#N/A</v>
      </c>
      <c r="AG1575" s="133" t="e">
        <f>VLOOKUP(Z1575,'2021jobs'!A:A,1,0)</f>
        <v>#N/A</v>
      </c>
      <c r="AH1575" s="256"/>
      <c r="AI1575" s="133"/>
      <c r="AJ1575" s="172"/>
      <c r="AK1575" s="135"/>
      <c r="AL1575" s="258"/>
      <c r="AM1575" s="164"/>
      <c r="AN1575" s="164"/>
      <c r="AO1575" s="5"/>
    </row>
    <row r="1576" spans="1:41" s="116" customFormat="1" ht="15" customHeight="1" x14ac:dyDescent="0.4">
      <c r="A1576" s="125">
        <v>0</v>
      </c>
      <c r="B1576" s="125">
        <v>0</v>
      </c>
      <c r="C1576" s="125">
        <v>0</v>
      </c>
      <c r="D1576" s="125">
        <v>0</v>
      </c>
      <c r="E1576" s="125">
        <v>0</v>
      </c>
      <c r="F1576" s="125">
        <v>0</v>
      </c>
      <c r="G1576" s="125">
        <v>0</v>
      </c>
      <c r="H1576" s="120">
        <v>1</v>
      </c>
      <c r="I1576" s="125">
        <v>0</v>
      </c>
      <c r="J1576" s="300">
        <v>0</v>
      </c>
      <c r="K1576" s="125">
        <v>0</v>
      </c>
      <c r="L1576" s="125">
        <v>0</v>
      </c>
      <c r="M1576" s="135"/>
      <c r="N1576" s="133" t="s">
        <v>3824</v>
      </c>
      <c r="O1576" s="254" t="s">
        <v>3817</v>
      </c>
      <c r="P1576" s="254" t="s">
        <v>363</v>
      </c>
      <c r="Q1576" s="105" t="s">
        <v>7479</v>
      </c>
      <c r="R1576" s="257" t="s">
        <v>9773</v>
      </c>
      <c r="S1576" s="313" t="s">
        <v>8997</v>
      </c>
      <c r="T1576" s="257" t="s">
        <v>9699</v>
      </c>
      <c r="U1576" s="134" t="s">
        <v>3085</v>
      </c>
      <c r="V1576" s="164" t="s">
        <v>3663</v>
      </c>
      <c r="W1576" s="302" t="s">
        <v>3816</v>
      </c>
      <c r="X1576" s="143" t="s">
        <v>232</v>
      </c>
      <c r="Y1576" s="105" t="s">
        <v>232</v>
      </c>
      <c r="Z1576" s="133" t="s">
        <v>3824</v>
      </c>
      <c r="AA1576" s="106" t="s">
        <v>3825</v>
      </c>
      <c r="AB1576" s="259" t="s">
        <v>173</v>
      </c>
      <c r="AC1576" s="133" t="s">
        <v>8306</v>
      </c>
      <c r="AD1576" s="303">
        <f t="shared" si="24"/>
        <v>1</v>
      </c>
      <c r="AE1576" s="105" t="s">
        <v>7482</v>
      </c>
      <c r="AF1576" s="133" t="str">
        <f>VLOOKUP(N1576,'2021jobs'!A:A,1,0)</f>
        <v>SLTR-M1</v>
      </c>
      <c r="AG1576" s="133" t="str">
        <f>VLOOKUP(Z1576,'2021jobs'!A:A,1,0)</f>
        <v>SLTR-M1</v>
      </c>
      <c r="AH1576" s="256"/>
      <c r="AI1576" s="133" t="s">
        <v>3824</v>
      </c>
      <c r="AJ1576" s="172" t="s">
        <v>239</v>
      </c>
      <c r="AK1576" s="135"/>
      <c r="AL1576" s="117" t="s">
        <v>3816</v>
      </c>
      <c r="AM1576" s="164" t="s">
        <v>3663</v>
      </c>
      <c r="AN1576" s="164" t="s">
        <v>3663</v>
      </c>
      <c r="AO1576" s="5" t="s">
        <v>173</v>
      </c>
    </row>
    <row r="1577" spans="1:41" s="116" customFormat="1" ht="15" customHeight="1" x14ac:dyDescent="0.4">
      <c r="A1577" s="125">
        <v>0</v>
      </c>
      <c r="B1577" s="125">
        <v>0</v>
      </c>
      <c r="C1577" s="125">
        <v>0</v>
      </c>
      <c r="D1577" s="125">
        <v>0</v>
      </c>
      <c r="E1577" s="125">
        <v>0</v>
      </c>
      <c r="F1577" s="125">
        <v>0</v>
      </c>
      <c r="G1577" s="125">
        <v>0</v>
      </c>
      <c r="H1577" s="120">
        <v>1</v>
      </c>
      <c r="I1577" s="125">
        <v>0</v>
      </c>
      <c r="J1577" s="300">
        <v>0</v>
      </c>
      <c r="K1577" s="125">
        <v>0</v>
      </c>
      <c r="L1577" s="125">
        <v>0</v>
      </c>
      <c r="M1577" s="135" t="s">
        <v>9737</v>
      </c>
      <c r="N1577" s="133" t="s">
        <v>10521</v>
      </c>
      <c r="O1577" s="254" t="s">
        <v>3817</v>
      </c>
      <c r="P1577" s="254" t="s">
        <v>611</v>
      </c>
      <c r="Q1577" s="254" t="s">
        <v>7480</v>
      </c>
      <c r="R1577" s="257" t="s">
        <v>9212</v>
      </c>
      <c r="S1577" s="313" t="s">
        <v>8998</v>
      </c>
      <c r="T1577" s="257" t="s">
        <v>10779</v>
      </c>
      <c r="U1577" s="134" t="s">
        <v>3085</v>
      </c>
      <c r="V1577" s="164" t="s">
        <v>3663</v>
      </c>
      <c r="W1577" s="302" t="s">
        <v>3816</v>
      </c>
      <c r="X1577" s="143" t="s">
        <v>232</v>
      </c>
      <c r="Y1577" s="254" t="s">
        <v>232</v>
      </c>
      <c r="Z1577" s="303" t="s">
        <v>300</v>
      </c>
      <c r="AA1577" s="306" t="s">
        <v>300</v>
      </c>
      <c r="AB1577" s="259" t="s">
        <v>173</v>
      </c>
      <c r="AC1577" s="133" t="s">
        <v>8307</v>
      </c>
      <c r="AD1577" s="303">
        <f t="shared" si="24"/>
        <v>0</v>
      </c>
      <c r="AE1577" s="254"/>
      <c r="AF1577" s="133" t="e">
        <f>VLOOKUP(N1577,'2021jobs'!A:A,1,0)</f>
        <v>#N/A</v>
      </c>
      <c r="AG1577" s="133" t="e">
        <f>VLOOKUP(Z1577,'2021jobs'!A:A,1,0)</f>
        <v>#N/A</v>
      </c>
      <c r="AH1577" s="256"/>
      <c r="AI1577" s="133"/>
      <c r="AJ1577" s="172"/>
      <c r="AK1577" s="135"/>
      <c r="AL1577" s="258"/>
      <c r="AM1577" s="164"/>
      <c r="AN1577" s="164"/>
      <c r="AO1577" s="5"/>
    </row>
    <row r="1578" spans="1:41" s="116" customFormat="1" ht="15" customHeight="1" x14ac:dyDescent="0.4">
      <c r="A1578" s="125">
        <v>0</v>
      </c>
      <c r="B1578" s="125">
        <v>0</v>
      </c>
      <c r="C1578" s="125">
        <v>0</v>
      </c>
      <c r="D1578" s="125">
        <v>0</v>
      </c>
      <c r="E1578" s="125">
        <v>0</v>
      </c>
      <c r="F1578" s="125">
        <v>0</v>
      </c>
      <c r="G1578" s="125">
        <v>0</v>
      </c>
      <c r="H1578" s="120">
        <v>1</v>
      </c>
      <c r="I1578" s="125">
        <v>0</v>
      </c>
      <c r="J1578" s="300">
        <v>0</v>
      </c>
      <c r="K1578" s="125">
        <v>0</v>
      </c>
      <c r="L1578" s="125">
        <v>0</v>
      </c>
      <c r="M1578" s="135" t="s">
        <v>9737</v>
      </c>
      <c r="N1578" s="133" t="s">
        <v>10522</v>
      </c>
      <c r="O1578" s="254" t="s">
        <v>3817</v>
      </c>
      <c r="P1578" s="254" t="s">
        <v>433</v>
      </c>
      <c r="Q1578" s="254" t="s">
        <v>7480</v>
      </c>
      <c r="R1578" s="257" t="s">
        <v>9214</v>
      </c>
      <c r="S1578" s="313" t="s">
        <v>8998</v>
      </c>
      <c r="T1578" s="257" t="s">
        <v>10825</v>
      </c>
      <c r="U1578" s="134" t="s">
        <v>3085</v>
      </c>
      <c r="V1578" s="164" t="s">
        <v>3663</v>
      </c>
      <c r="W1578" s="302" t="s">
        <v>3816</v>
      </c>
      <c r="X1578" s="143" t="s">
        <v>232</v>
      </c>
      <c r="Y1578" s="254" t="s">
        <v>232</v>
      </c>
      <c r="Z1578" s="303" t="s">
        <v>300</v>
      </c>
      <c r="AA1578" s="306" t="s">
        <v>300</v>
      </c>
      <c r="AB1578" s="259" t="s">
        <v>173</v>
      </c>
      <c r="AC1578" s="133" t="s">
        <v>8307</v>
      </c>
      <c r="AD1578" s="303">
        <f t="shared" si="24"/>
        <v>0</v>
      </c>
      <c r="AE1578" s="254"/>
      <c r="AF1578" s="133" t="e">
        <f>VLOOKUP(N1578,'2021jobs'!A:A,1,0)</f>
        <v>#N/A</v>
      </c>
      <c r="AG1578" s="133" t="e">
        <f>VLOOKUP(Z1578,'2021jobs'!A:A,1,0)</f>
        <v>#N/A</v>
      </c>
      <c r="AH1578" s="256"/>
      <c r="AI1578" s="133"/>
      <c r="AJ1578" s="172"/>
      <c r="AK1578" s="135"/>
      <c r="AL1578" s="258"/>
      <c r="AM1578" s="164"/>
      <c r="AN1578" s="164"/>
      <c r="AO1578" s="5"/>
    </row>
    <row r="1579" spans="1:41" s="116" customFormat="1" ht="15" customHeight="1" x14ac:dyDescent="0.4">
      <c r="A1579" s="125">
        <v>0</v>
      </c>
      <c r="B1579" s="125">
        <v>0</v>
      </c>
      <c r="C1579" s="125">
        <v>0</v>
      </c>
      <c r="D1579" s="125">
        <v>0</v>
      </c>
      <c r="E1579" s="125">
        <v>0</v>
      </c>
      <c r="F1579" s="125">
        <v>0</v>
      </c>
      <c r="G1579" s="125">
        <v>0</v>
      </c>
      <c r="H1579" s="120">
        <v>1</v>
      </c>
      <c r="I1579" s="125">
        <v>0</v>
      </c>
      <c r="J1579" s="300">
        <v>0</v>
      </c>
      <c r="K1579" s="125">
        <v>0</v>
      </c>
      <c r="L1579" s="125">
        <v>0</v>
      </c>
      <c r="M1579" s="135"/>
      <c r="N1579" s="133" t="s">
        <v>3826</v>
      </c>
      <c r="O1579" s="254" t="s">
        <v>3817</v>
      </c>
      <c r="P1579" s="254" t="s">
        <v>355</v>
      </c>
      <c r="Q1579" s="254" t="s">
        <v>7480</v>
      </c>
      <c r="R1579" s="257" t="s">
        <v>3827</v>
      </c>
      <c r="S1579" s="313" t="s">
        <v>8998</v>
      </c>
      <c r="T1579" s="257" t="s">
        <v>10824</v>
      </c>
      <c r="U1579" s="134" t="s">
        <v>3085</v>
      </c>
      <c r="V1579" s="164" t="s">
        <v>3663</v>
      </c>
      <c r="W1579" s="302" t="s">
        <v>3816</v>
      </c>
      <c r="X1579" s="143" t="s">
        <v>232</v>
      </c>
      <c r="Y1579" s="105" t="s">
        <v>232</v>
      </c>
      <c r="Z1579" s="133" t="s">
        <v>3826</v>
      </c>
      <c r="AA1579" s="106" t="s">
        <v>3828</v>
      </c>
      <c r="AB1579" s="259" t="s">
        <v>173</v>
      </c>
      <c r="AC1579" s="133" t="s">
        <v>8307</v>
      </c>
      <c r="AD1579" s="303">
        <f t="shared" si="24"/>
        <v>1</v>
      </c>
      <c r="AE1579" s="105" t="s">
        <v>7482</v>
      </c>
      <c r="AF1579" s="133" t="str">
        <f>VLOOKUP(N1579,'2021jobs'!A:A,1,0)</f>
        <v>SLTR-P3</v>
      </c>
      <c r="AG1579" s="133" t="str">
        <f>VLOOKUP(Z1579,'2021jobs'!A:A,1,0)</f>
        <v>SLTR-P3</v>
      </c>
      <c r="AH1579" s="256"/>
      <c r="AI1579" s="133" t="s">
        <v>3826</v>
      </c>
      <c r="AJ1579" s="172" t="s">
        <v>239</v>
      </c>
      <c r="AK1579" s="135"/>
      <c r="AL1579" s="117" t="s">
        <v>3816</v>
      </c>
      <c r="AM1579" s="164" t="s">
        <v>3663</v>
      </c>
      <c r="AN1579" s="164" t="s">
        <v>3663</v>
      </c>
      <c r="AO1579" s="5" t="s">
        <v>173</v>
      </c>
    </row>
    <row r="1580" spans="1:41" s="116" customFormat="1" ht="15" customHeight="1" x14ac:dyDescent="0.4">
      <c r="A1580" s="125">
        <v>0</v>
      </c>
      <c r="B1580" s="125">
        <v>0</v>
      </c>
      <c r="C1580" s="125">
        <v>0</v>
      </c>
      <c r="D1580" s="125">
        <v>0</v>
      </c>
      <c r="E1580" s="125">
        <v>0</v>
      </c>
      <c r="F1580" s="125">
        <v>0</v>
      </c>
      <c r="G1580" s="125">
        <v>0</v>
      </c>
      <c r="H1580" s="120">
        <v>1</v>
      </c>
      <c r="I1580" s="125">
        <v>0</v>
      </c>
      <c r="J1580" s="300">
        <v>0</v>
      </c>
      <c r="K1580" s="125">
        <v>0</v>
      </c>
      <c r="L1580" s="125">
        <v>0</v>
      </c>
      <c r="M1580" s="135"/>
      <c r="N1580" s="133" t="s">
        <v>3829</v>
      </c>
      <c r="O1580" s="254" t="s">
        <v>3817</v>
      </c>
      <c r="P1580" s="254" t="s">
        <v>443</v>
      </c>
      <c r="Q1580" s="254" t="s">
        <v>7480</v>
      </c>
      <c r="R1580" s="257" t="s">
        <v>9216</v>
      </c>
      <c r="S1580" s="313" t="s">
        <v>8998</v>
      </c>
      <c r="T1580" s="257" t="s">
        <v>9696</v>
      </c>
      <c r="U1580" s="134" t="s">
        <v>3085</v>
      </c>
      <c r="V1580" s="164" t="s">
        <v>3663</v>
      </c>
      <c r="W1580" s="302" t="s">
        <v>3816</v>
      </c>
      <c r="X1580" s="143" t="s">
        <v>232</v>
      </c>
      <c r="Y1580" s="105" t="s">
        <v>232</v>
      </c>
      <c r="Z1580" s="133" t="s">
        <v>3829</v>
      </c>
      <c r="AA1580" s="106" t="s">
        <v>3830</v>
      </c>
      <c r="AB1580" s="259" t="s">
        <v>173</v>
      </c>
      <c r="AC1580" s="133" t="s">
        <v>8307</v>
      </c>
      <c r="AD1580" s="303">
        <f t="shared" si="24"/>
        <v>1</v>
      </c>
      <c r="AE1580" s="105"/>
      <c r="AF1580" s="133" t="str">
        <f>VLOOKUP(N1580,'2021jobs'!A:A,1,0)</f>
        <v>SLTR-P2</v>
      </c>
      <c r="AG1580" s="133" t="str">
        <f>VLOOKUP(Z1580,'2021jobs'!A:A,1,0)</f>
        <v>SLTR-P2</v>
      </c>
      <c r="AH1580" s="256"/>
      <c r="AI1580" s="133" t="s">
        <v>3829</v>
      </c>
      <c r="AJ1580" s="172" t="s">
        <v>239</v>
      </c>
      <c r="AK1580" s="135"/>
      <c r="AL1580" s="117" t="s">
        <v>3816</v>
      </c>
      <c r="AM1580" s="164" t="s">
        <v>3663</v>
      </c>
      <c r="AN1580" s="164" t="s">
        <v>3663</v>
      </c>
      <c r="AO1580" s="5" t="s">
        <v>173</v>
      </c>
    </row>
    <row r="1581" spans="1:41" s="116" customFormat="1" ht="15" customHeight="1" x14ac:dyDescent="0.4">
      <c r="A1581" s="125">
        <v>0</v>
      </c>
      <c r="B1581" s="125">
        <v>0</v>
      </c>
      <c r="C1581" s="125">
        <v>0</v>
      </c>
      <c r="D1581" s="125">
        <v>0</v>
      </c>
      <c r="E1581" s="125">
        <v>0</v>
      </c>
      <c r="F1581" s="125">
        <v>0</v>
      </c>
      <c r="G1581" s="125">
        <v>0</v>
      </c>
      <c r="H1581" s="120">
        <v>1</v>
      </c>
      <c r="I1581" s="125">
        <v>0</v>
      </c>
      <c r="J1581" s="300">
        <v>0</v>
      </c>
      <c r="K1581" s="125">
        <v>0</v>
      </c>
      <c r="L1581" s="125">
        <v>0</v>
      </c>
      <c r="M1581" s="135" t="s">
        <v>9737</v>
      </c>
      <c r="N1581" s="133" t="s">
        <v>10523</v>
      </c>
      <c r="O1581" s="254" t="s">
        <v>3817</v>
      </c>
      <c r="P1581" s="254" t="s">
        <v>474</v>
      </c>
      <c r="Q1581" s="254" t="s">
        <v>7480</v>
      </c>
      <c r="R1581" s="257" t="s">
        <v>9201</v>
      </c>
      <c r="S1581" s="313" t="s">
        <v>8998</v>
      </c>
      <c r="T1581" s="257" t="s">
        <v>10823</v>
      </c>
      <c r="U1581" s="134" t="s">
        <v>3085</v>
      </c>
      <c r="V1581" s="164" t="s">
        <v>3663</v>
      </c>
      <c r="W1581" s="302" t="s">
        <v>3816</v>
      </c>
      <c r="X1581" s="143" t="s">
        <v>232</v>
      </c>
      <c r="Y1581" s="254" t="s">
        <v>232</v>
      </c>
      <c r="Z1581" s="303" t="s">
        <v>300</v>
      </c>
      <c r="AA1581" s="306" t="s">
        <v>300</v>
      </c>
      <c r="AB1581" s="259" t="s">
        <v>173</v>
      </c>
      <c r="AC1581" s="133" t="s">
        <v>8307</v>
      </c>
      <c r="AD1581" s="303">
        <f t="shared" si="24"/>
        <v>0</v>
      </c>
      <c r="AE1581" s="254"/>
      <c r="AF1581" s="133" t="e">
        <f>VLOOKUP(N1581,'2021jobs'!A:A,1,0)</f>
        <v>#N/A</v>
      </c>
      <c r="AG1581" s="133" t="e">
        <f>VLOOKUP(Z1581,'2021jobs'!A:A,1,0)</f>
        <v>#N/A</v>
      </c>
      <c r="AH1581" s="256"/>
      <c r="AI1581" s="133"/>
      <c r="AJ1581" s="172"/>
      <c r="AK1581" s="135"/>
      <c r="AL1581" s="258"/>
      <c r="AM1581" s="164"/>
      <c r="AN1581" s="164"/>
      <c r="AO1581" s="5"/>
    </row>
    <row r="1582" spans="1:41" s="116" customFormat="1" ht="15" customHeight="1" x14ac:dyDescent="0.4">
      <c r="A1582" s="125">
        <v>0</v>
      </c>
      <c r="B1582" s="125">
        <v>0</v>
      </c>
      <c r="C1582" s="125">
        <v>0</v>
      </c>
      <c r="D1582" s="125">
        <v>0</v>
      </c>
      <c r="E1582" s="125">
        <v>0</v>
      </c>
      <c r="F1582" s="125">
        <v>0</v>
      </c>
      <c r="G1582" s="125">
        <v>0</v>
      </c>
      <c r="H1582" s="120">
        <v>1</v>
      </c>
      <c r="I1582" s="125">
        <v>0</v>
      </c>
      <c r="J1582" s="300">
        <v>0</v>
      </c>
      <c r="K1582" s="125">
        <v>0</v>
      </c>
      <c r="L1582" s="125">
        <v>0</v>
      </c>
      <c r="M1582" s="135" t="s">
        <v>9737</v>
      </c>
      <c r="N1582" s="133" t="s">
        <v>10524</v>
      </c>
      <c r="O1582" s="254" t="s">
        <v>3832</v>
      </c>
      <c r="P1582" s="254" t="s">
        <v>735</v>
      </c>
      <c r="Q1582" s="254" t="s">
        <v>7593</v>
      </c>
      <c r="R1582" s="257" t="s">
        <v>3834</v>
      </c>
      <c r="S1582" s="313" t="s">
        <v>9362</v>
      </c>
      <c r="T1582" s="257" t="s">
        <v>9683</v>
      </c>
      <c r="U1582" s="134" t="s">
        <v>3085</v>
      </c>
      <c r="V1582" s="164" t="s">
        <v>3663</v>
      </c>
      <c r="W1582" s="302" t="s">
        <v>3831</v>
      </c>
      <c r="X1582" s="143" t="s">
        <v>232</v>
      </c>
      <c r="Y1582" s="254" t="s">
        <v>232</v>
      </c>
      <c r="Z1582" s="303" t="s">
        <v>300</v>
      </c>
      <c r="AA1582" s="306" t="s">
        <v>300</v>
      </c>
      <c r="AB1582" s="259" t="s">
        <v>173</v>
      </c>
      <c r="AC1582" s="133" t="s">
        <v>8308</v>
      </c>
      <c r="AD1582" s="303">
        <f t="shared" si="24"/>
        <v>0</v>
      </c>
      <c r="AE1582" s="254"/>
      <c r="AF1582" s="133" t="e">
        <f>VLOOKUP(N1582,'2021jobs'!A:A,1,0)</f>
        <v>#N/A</v>
      </c>
      <c r="AG1582" s="133" t="e">
        <f>VLOOKUP(Z1582,'2021jobs'!A:A,1,0)</f>
        <v>#N/A</v>
      </c>
      <c r="AH1582" s="256"/>
      <c r="AI1582" s="133"/>
      <c r="AJ1582" s="172"/>
      <c r="AK1582" s="135"/>
      <c r="AL1582" s="258"/>
      <c r="AM1582" s="164"/>
      <c r="AN1582" s="164"/>
      <c r="AO1582" s="5"/>
    </row>
    <row r="1583" spans="1:41" s="116" customFormat="1" ht="15" customHeight="1" x14ac:dyDescent="0.4">
      <c r="A1583" s="125">
        <v>0</v>
      </c>
      <c r="B1583" s="125">
        <v>0</v>
      </c>
      <c r="C1583" s="125">
        <v>0</v>
      </c>
      <c r="D1583" s="125">
        <v>0</v>
      </c>
      <c r="E1583" s="125">
        <v>0</v>
      </c>
      <c r="F1583" s="125">
        <v>0</v>
      </c>
      <c r="G1583" s="125">
        <v>0</v>
      </c>
      <c r="H1583" s="120">
        <v>1</v>
      </c>
      <c r="I1583" s="125">
        <v>0</v>
      </c>
      <c r="J1583" s="300">
        <v>0</v>
      </c>
      <c r="K1583" s="125">
        <v>0</v>
      </c>
      <c r="L1583" s="125">
        <v>0</v>
      </c>
      <c r="M1583" s="135" t="s">
        <v>9737</v>
      </c>
      <c r="N1583" s="133" t="s">
        <v>10525</v>
      </c>
      <c r="O1583" s="254" t="s">
        <v>3832</v>
      </c>
      <c r="P1583" s="254" t="s">
        <v>739</v>
      </c>
      <c r="Q1583" s="254" t="s">
        <v>7593</v>
      </c>
      <c r="R1583" s="257" t="s">
        <v>9549</v>
      </c>
      <c r="S1583" s="313" t="s">
        <v>9362</v>
      </c>
      <c r="T1583" s="257" t="s">
        <v>9682</v>
      </c>
      <c r="U1583" s="134" t="s">
        <v>3085</v>
      </c>
      <c r="V1583" s="164" t="s">
        <v>3663</v>
      </c>
      <c r="W1583" s="302" t="s">
        <v>3831</v>
      </c>
      <c r="X1583" s="143" t="s">
        <v>232</v>
      </c>
      <c r="Y1583" s="254" t="s">
        <v>232</v>
      </c>
      <c r="Z1583" s="303" t="s">
        <v>300</v>
      </c>
      <c r="AA1583" s="306" t="s">
        <v>300</v>
      </c>
      <c r="AB1583" s="259" t="s">
        <v>173</v>
      </c>
      <c r="AC1583" s="133" t="s">
        <v>8308</v>
      </c>
      <c r="AD1583" s="303">
        <f t="shared" si="24"/>
        <v>0</v>
      </c>
      <c r="AE1583" s="254"/>
      <c r="AF1583" s="133" t="e">
        <f>VLOOKUP(N1583,'2021jobs'!A:A,1,0)</f>
        <v>#N/A</v>
      </c>
      <c r="AG1583" s="133" t="e">
        <f>VLOOKUP(Z1583,'2021jobs'!A:A,1,0)</f>
        <v>#N/A</v>
      </c>
      <c r="AH1583" s="256"/>
      <c r="AI1583" s="133"/>
      <c r="AJ1583" s="172"/>
      <c r="AK1583" s="135"/>
      <c r="AL1583" s="258"/>
      <c r="AM1583" s="164"/>
      <c r="AN1583" s="164"/>
      <c r="AO1583" s="5"/>
    </row>
    <row r="1584" spans="1:41" s="116" customFormat="1" ht="15" customHeight="1" x14ac:dyDescent="0.4">
      <c r="A1584" s="125">
        <v>0</v>
      </c>
      <c r="B1584" s="125">
        <v>0</v>
      </c>
      <c r="C1584" s="125">
        <v>0</v>
      </c>
      <c r="D1584" s="125">
        <v>0</v>
      </c>
      <c r="E1584" s="125">
        <v>0</v>
      </c>
      <c r="F1584" s="125">
        <v>0</v>
      </c>
      <c r="G1584" s="125">
        <v>0</v>
      </c>
      <c r="H1584" s="120">
        <v>1</v>
      </c>
      <c r="I1584" s="125">
        <v>0</v>
      </c>
      <c r="J1584" s="300">
        <v>0</v>
      </c>
      <c r="K1584" s="125">
        <v>0</v>
      </c>
      <c r="L1584" s="125">
        <v>0</v>
      </c>
      <c r="M1584" s="135"/>
      <c r="N1584" s="133" t="s">
        <v>3833</v>
      </c>
      <c r="O1584" s="254" t="s">
        <v>3832</v>
      </c>
      <c r="P1584" s="254" t="s">
        <v>505</v>
      </c>
      <c r="Q1584" s="254" t="s">
        <v>7593</v>
      </c>
      <c r="R1584" s="257" t="s">
        <v>9550</v>
      </c>
      <c r="S1584" s="313" t="s">
        <v>9362</v>
      </c>
      <c r="T1584" s="257" t="s">
        <v>9681</v>
      </c>
      <c r="U1584" s="134" t="s">
        <v>3085</v>
      </c>
      <c r="V1584" s="164" t="s">
        <v>3663</v>
      </c>
      <c r="W1584" s="302" t="s">
        <v>3831</v>
      </c>
      <c r="X1584" s="143" t="s">
        <v>232</v>
      </c>
      <c r="Y1584" s="105" t="s">
        <v>232</v>
      </c>
      <c r="Z1584" s="133" t="s">
        <v>3833</v>
      </c>
      <c r="AA1584" s="106" t="s">
        <v>3835</v>
      </c>
      <c r="AB1584" s="259" t="s">
        <v>173</v>
      </c>
      <c r="AC1584" s="133" t="s">
        <v>8308</v>
      </c>
      <c r="AD1584" s="303">
        <f t="shared" si="24"/>
        <v>1</v>
      </c>
      <c r="AE1584" s="105"/>
      <c r="AF1584" s="133" t="str">
        <f>VLOOKUP(N1584,'2021jobs'!A:A,1,0)</f>
        <v>LDGN-Z2</v>
      </c>
      <c r="AG1584" s="133" t="str">
        <f>VLOOKUP(Z1584,'2021jobs'!A:A,1,0)</f>
        <v>LDGN-Z2</v>
      </c>
      <c r="AH1584" s="256"/>
      <c r="AI1584" s="133" t="s">
        <v>3833</v>
      </c>
      <c r="AJ1584" s="172" t="s">
        <v>239</v>
      </c>
      <c r="AK1584" s="135"/>
      <c r="AL1584" s="117" t="s">
        <v>3831</v>
      </c>
      <c r="AM1584" s="164" t="s">
        <v>3663</v>
      </c>
      <c r="AN1584" s="164" t="s">
        <v>3663</v>
      </c>
      <c r="AO1584" s="5" t="s">
        <v>173</v>
      </c>
    </row>
    <row r="1585" spans="1:41" s="116" customFormat="1" ht="15" customHeight="1" x14ac:dyDescent="0.4">
      <c r="A1585" s="125">
        <v>0</v>
      </c>
      <c r="B1585" s="125">
        <v>0</v>
      </c>
      <c r="C1585" s="125">
        <v>0</v>
      </c>
      <c r="D1585" s="125">
        <v>0</v>
      </c>
      <c r="E1585" s="125">
        <v>0</v>
      </c>
      <c r="F1585" s="125">
        <v>0</v>
      </c>
      <c r="G1585" s="125">
        <v>0</v>
      </c>
      <c r="H1585" s="120">
        <v>1</v>
      </c>
      <c r="I1585" s="125">
        <v>0</v>
      </c>
      <c r="J1585" s="300">
        <v>0</v>
      </c>
      <c r="K1585" s="125">
        <v>0</v>
      </c>
      <c r="L1585" s="125">
        <v>0</v>
      </c>
      <c r="M1585" s="135" t="s">
        <v>9737</v>
      </c>
      <c r="N1585" s="133" t="s">
        <v>10526</v>
      </c>
      <c r="O1585" s="254" t="s">
        <v>3832</v>
      </c>
      <c r="P1585" s="254" t="s">
        <v>746</v>
      </c>
      <c r="Q1585" s="254" t="s">
        <v>7593</v>
      </c>
      <c r="R1585" s="257" t="s">
        <v>9551</v>
      </c>
      <c r="S1585" s="313" t="s">
        <v>9362</v>
      </c>
      <c r="T1585" s="257" t="s">
        <v>8632</v>
      </c>
      <c r="U1585" s="134" t="s">
        <v>3085</v>
      </c>
      <c r="V1585" s="164" t="s">
        <v>3663</v>
      </c>
      <c r="W1585" s="302" t="s">
        <v>3831</v>
      </c>
      <c r="X1585" s="143" t="s">
        <v>232</v>
      </c>
      <c r="Y1585" s="254" t="s">
        <v>232</v>
      </c>
      <c r="Z1585" s="303" t="s">
        <v>300</v>
      </c>
      <c r="AA1585" s="306" t="s">
        <v>300</v>
      </c>
      <c r="AB1585" s="259" t="s">
        <v>173</v>
      </c>
      <c r="AC1585" s="133" t="s">
        <v>8308</v>
      </c>
      <c r="AD1585" s="303">
        <f t="shared" si="24"/>
        <v>0</v>
      </c>
      <c r="AE1585" s="254"/>
      <c r="AF1585" s="133" t="e">
        <f>VLOOKUP(N1585,'2021jobs'!A:A,1,0)</f>
        <v>#N/A</v>
      </c>
      <c r="AG1585" s="133" t="e">
        <f>VLOOKUP(Z1585,'2021jobs'!A:A,1,0)</f>
        <v>#N/A</v>
      </c>
      <c r="AH1585" s="256"/>
      <c r="AI1585" s="133"/>
      <c r="AJ1585" s="172"/>
      <c r="AK1585" s="135"/>
      <c r="AL1585" s="258"/>
      <c r="AM1585" s="164"/>
      <c r="AN1585" s="164"/>
      <c r="AO1585" s="5"/>
    </row>
    <row r="1586" spans="1:41" s="116" customFormat="1" ht="15" customHeight="1" x14ac:dyDescent="0.4">
      <c r="A1586" s="125">
        <v>0</v>
      </c>
      <c r="B1586" s="125">
        <v>0</v>
      </c>
      <c r="C1586" s="125">
        <v>0</v>
      </c>
      <c r="D1586" s="125">
        <v>0</v>
      </c>
      <c r="E1586" s="120">
        <v>1</v>
      </c>
      <c r="F1586" s="125">
        <v>0</v>
      </c>
      <c r="G1586" s="125">
        <v>0</v>
      </c>
      <c r="H1586" s="120">
        <v>1</v>
      </c>
      <c r="I1586" s="125">
        <v>0</v>
      </c>
      <c r="J1586" s="300">
        <v>0</v>
      </c>
      <c r="K1586" s="125">
        <v>0</v>
      </c>
      <c r="L1586" s="125">
        <v>0</v>
      </c>
      <c r="M1586" s="135" t="s">
        <v>9737</v>
      </c>
      <c r="N1586" s="133" t="s">
        <v>10527</v>
      </c>
      <c r="O1586" s="254" t="s">
        <v>1599</v>
      </c>
      <c r="P1586" s="254" t="s">
        <v>611</v>
      </c>
      <c r="Q1586" s="254" t="s">
        <v>7480</v>
      </c>
      <c r="R1586" s="257" t="s">
        <v>8804</v>
      </c>
      <c r="S1586" s="313" t="s">
        <v>8713</v>
      </c>
      <c r="T1586" s="257" t="s">
        <v>10779</v>
      </c>
      <c r="U1586" s="134" t="s">
        <v>53</v>
      </c>
      <c r="V1586" s="164" t="s">
        <v>3663</v>
      </c>
      <c r="W1586" s="302" t="s">
        <v>3836</v>
      </c>
      <c r="X1586" s="143" t="s">
        <v>232</v>
      </c>
      <c r="Y1586" s="97" t="s">
        <v>232</v>
      </c>
      <c r="Z1586" s="303" t="s">
        <v>300</v>
      </c>
      <c r="AA1586" s="306" t="s">
        <v>300</v>
      </c>
      <c r="AB1586" s="259" t="s">
        <v>173</v>
      </c>
      <c r="AC1586" s="133" t="s">
        <v>8034</v>
      </c>
      <c r="AD1586" s="303">
        <f t="shared" si="24"/>
        <v>0</v>
      </c>
      <c r="AE1586" s="254"/>
      <c r="AF1586" s="133" t="e">
        <f>VLOOKUP(N1586,'2021jobs'!A:A,1,0)</f>
        <v>#N/A</v>
      </c>
      <c r="AG1586" s="133" t="e">
        <f>VLOOKUP(Z1586,'2021jobs'!A:A,1,0)</f>
        <v>#N/A</v>
      </c>
      <c r="AH1586" s="256"/>
      <c r="AI1586" s="133"/>
      <c r="AJ1586" s="172"/>
      <c r="AK1586" s="135"/>
      <c r="AL1586" s="258"/>
      <c r="AM1586" s="164"/>
      <c r="AN1586" s="164"/>
      <c r="AO1586" s="5"/>
    </row>
    <row r="1587" spans="1:41" s="116" customFormat="1" ht="15" customHeight="1" x14ac:dyDescent="0.4">
      <c r="A1587" s="125">
        <v>0</v>
      </c>
      <c r="B1587" s="125">
        <v>0</v>
      </c>
      <c r="C1587" s="125">
        <v>0</v>
      </c>
      <c r="D1587" s="125">
        <v>0</v>
      </c>
      <c r="E1587" s="120">
        <v>1</v>
      </c>
      <c r="F1587" s="125">
        <v>0</v>
      </c>
      <c r="G1587" s="125">
        <v>0</v>
      </c>
      <c r="H1587" s="120">
        <v>1</v>
      </c>
      <c r="I1587" s="125">
        <v>0</v>
      </c>
      <c r="J1587" s="300">
        <v>0</v>
      </c>
      <c r="K1587" s="125">
        <v>0</v>
      </c>
      <c r="L1587" s="125">
        <v>0</v>
      </c>
      <c r="M1587" s="135" t="s">
        <v>9737</v>
      </c>
      <c r="N1587" s="133" t="s">
        <v>10528</v>
      </c>
      <c r="O1587" s="254" t="s">
        <v>1599</v>
      </c>
      <c r="P1587" s="254" t="s">
        <v>433</v>
      </c>
      <c r="Q1587" s="254" t="s">
        <v>7480</v>
      </c>
      <c r="R1587" s="257" t="s">
        <v>8803</v>
      </c>
      <c r="S1587" s="313" t="s">
        <v>8713</v>
      </c>
      <c r="T1587" s="257" t="s">
        <v>10825</v>
      </c>
      <c r="U1587" s="134" t="s">
        <v>53</v>
      </c>
      <c r="V1587" s="164" t="s">
        <v>3663</v>
      </c>
      <c r="W1587" s="302" t="s">
        <v>3836</v>
      </c>
      <c r="X1587" s="143" t="s">
        <v>232</v>
      </c>
      <c r="Y1587" s="97" t="s">
        <v>232</v>
      </c>
      <c r="Z1587" s="303" t="s">
        <v>300</v>
      </c>
      <c r="AA1587" s="306" t="s">
        <v>300</v>
      </c>
      <c r="AB1587" s="259" t="s">
        <v>173</v>
      </c>
      <c r="AC1587" s="133" t="s">
        <v>8034</v>
      </c>
      <c r="AD1587" s="303">
        <f t="shared" si="24"/>
        <v>0</v>
      </c>
      <c r="AE1587" s="254"/>
      <c r="AF1587" s="133" t="e">
        <f>VLOOKUP(N1587,'2021jobs'!A:A,1,0)</f>
        <v>#N/A</v>
      </c>
      <c r="AG1587" s="133" t="e">
        <f>VLOOKUP(Z1587,'2021jobs'!A:A,1,0)</f>
        <v>#N/A</v>
      </c>
      <c r="AH1587" s="256"/>
      <c r="AI1587" s="133"/>
      <c r="AJ1587" s="172"/>
      <c r="AK1587" s="135"/>
      <c r="AL1587" s="258"/>
      <c r="AM1587" s="164"/>
      <c r="AN1587" s="164"/>
      <c r="AO1587" s="5"/>
    </row>
    <row r="1588" spans="1:41" s="116" customFormat="1" ht="15" customHeight="1" x14ac:dyDescent="0.4">
      <c r="A1588" s="125">
        <v>0</v>
      </c>
      <c r="B1588" s="125">
        <v>0</v>
      </c>
      <c r="C1588" s="125">
        <v>0</v>
      </c>
      <c r="D1588" s="125">
        <v>0</v>
      </c>
      <c r="E1588" s="120">
        <v>1</v>
      </c>
      <c r="F1588" s="125">
        <v>0</v>
      </c>
      <c r="G1588" s="125">
        <v>0</v>
      </c>
      <c r="H1588" s="120">
        <v>1</v>
      </c>
      <c r="I1588" s="125">
        <v>0</v>
      </c>
      <c r="J1588" s="300">
        <v>0</v>
      </c>
      <c r="K1588" s="125">
        <v>0</v>
      </c>
      <c r="L1588" s="125">
        <v>0</v>
      </c>
      <c r="M1588" s="135" t="s">
        <v>9737</v>
      </c>
      <c r="N1588" s="133" t="s">
        <v>10529</v>
      </c>
      <c r="O1588" s="254" t="s">
        <v>1599</v>
      </c>
      <c r="P1588" s="254" t="s">
        <v>355</v>
      </c>
      <c r="Q1588" s="254" t="s">
        <v>7480</v>
      </c>
      <c r="R1588" s="257" t="s">
        <v>8802</v>
      </c>
      <c r="S1588" s="313" t="s">
        <v>8713</v>
      </c>
      <c r="T1588" s="257" t="s">
        <v>10824</v>
      </c>
      <c r="U1588" s="134" t="s">
        <v>53</v>
      </c>
      <c r="V1588" s="164" t="s">
        <v>3663</v>
      </c>
      <c r="W1588" s="302" t="s">
        <v>3836</v>
      </c>
      <c r="X1588" s="143" t="s">
        <v>232</v>
      </c>
      <c r="Y1588" s="97" t="s">
        <v>232</v>
      </c>
      <c r="Z1588" s="303" t="s">
        <v>300</v>
      </c>
      <c r="AA1588" s="306" t="s">
        <v>300</v>
      </c>
      <c r="AB1588" s="259" t="s">
        <v>173</v>
      </c>
      <c r="AC1588" s="133" t="s">
        <v>8034</v>
      </c>
      <c r="AD1588" s="303">
        <f t="shared" si="24"/>
        <v>0</v>
      </c>
      <c r="AE1588" s="254"/>
      <c r="AF1588" s="133" t="e">
        <f>VLOOKUP(N1588,'2021jobs'!A:A,1,0)</f>
        <v>#N/A</v>
      </c>
      <c r="AG1588" s="133" t="e">
        <f>VLOOKUP(Z1588,'2021jobs'!A:A,1,0)</f>
        <v>#N/A</v>
      </c>
      <c r="AH1588" s="256"/>
      <c r="AI1588" s="133"/>
      <c r="AJ1588" s="172"/>
      <c r="AK1588" s="135"/>
      <c r="AL1588" s="258"/>
      <c r="AM1588" s="164"/>
      <c r="AN1588" s="164"/>
      <c r="AO1588" s="5"/>
    </row>
    <row r="1589" spans="1:41" s="4" customFormat="1" ht="15" customHeight="1" x14ac:dyDescent="0.4">
      <c r="A1589" s="125">
        <v>0</v>
      </c>
      <c r="B1589" s="125">
        <v>0</v>
      </c>
      <c r="C1589" s="125">
        <v>0</v>
      </c>
      <c r="D1589" s="125">
        <v>0</v>
      </c>
      <c r="E1589" s="120">
        <v>1</v>
      </c>
      <c r="F1589" s="125">
        <v>0</v>
      </c>
      <c r="G1589" s="125">
        <v>0</v>
      </c>
      <c r="H1589" s="120">
        <v>1</v>
      </c>
      <c r="I1589" s="125">
        <v>0</v>
      </c>
      <c r="J1589" s="300">
        <v>0</v>
      </c>
      <c r="K1589" s="125">
        <v>0</v>
      </c>
      <c r="L1589" s="125">
        <v>0</v>
      </c>
      <c r="M1589" s="135"/>
      <c r="N1589" s="133" t="s">
        <v>1600</v>
      </c>
      <c r="O1589" s="254" t="s">
        <v>1599</v>
      </c>
      <c r="P1589" s="254" t="s">
        <v>443</v>
      </c>
      <c r="Q1589" s="254" t="s">
        <v>7480</v>
      </c>
      <c r="R1589" s="257" t="s">
        <v>1601</v>
      </c>
      <c r="S1589" s="313" t="s">
        <v>8713</v>
      </c>
      <c r="T1589" s="257" t="s">
        <v>9696</v>
      </c>
      <c r="U1589" s="134" t="s">
        <v>53</v>
      </c>
      <c r="V1589" s="164" t="s">
        <v>3663</v>
      </c>
      <c r="W1589" s="302" t="s">
        <v>3836</v>
      </c>
      <c r="X1589" s="143" t="s">
        <v>232</v>
      </c>
      <c r="Y1589" s="97" t="s">
        <v>232</v>
      </c>
      <c r="Z1589" s="255" t="s">
        <v>1600</v>
      </c>
      <c r="AA1589" s="106" t="s">
        <v>1602</v>
      </c>
      <c r="AB1589" s="259" t="s">
        <v>173</v>
      </c>
      <c r="AC1589" s="133" t="s">
        <v>8034</v>
      </c>
      <c r="AD1589" s="303">
        <f t="shared" si="24"/>
        <v>1</v>
      </c>
      <c r="AE1589" s="105"/>
      <c r="AF1589" s="133" t="str">
        <f>VLOOKUP(N1589,'2021jobs'!A:A,1,0)</f>
        <v>SLAD-P2</v>
      </c>
      <c r="AG1589" s="133" t="str">
        <f>VLOOKUP(Z1589,'2021jobs'!A:A,1,0)</f>
        <v>SLAD-P2</v>
      </c>
      <c r="AH1589" s="256" t="str">
        <f>VLOOKUP(R1589,Sheet1!A:A,1,0)</f>
        <v>Sales Plan Administrator</v>
      </c>
      <c r="AI1589" s="132" t="s">
        <v>1600</v>
      </c>
      <c r="AJ1589" s="172" t="s">
        <v>239</v>
      </c>
      <c r="AK1589" s="135"/>
      <c r="AL1589" s="111" t="s">
        <v>1598</v>
      </c>
      <c r="AM1589" s="134" t="s">
        <v>1432</v>
      </c>
      <c r="AN1589" s="134" t="s">
        <v>53</v>
      </c>
      <c r="AO1589" s="5" t="s">
        <v>173</v>
      </c>
    </row>
    <row r="1590" spans="1:41" ht="15" customHeight="1" x14ac:dyDescent="0.4">
      <c r="A1590" s="125">
        <v>0</v>
      </c>
      <c r="B1590" s="125">
        <v>0</v>
      </c>
      <c r="C1590" s="125">
        <v>0</v>
      </c>
      <c r="D1590" s="125">
        <v>0</v>
      </c>
      <c r="E1590" s="120">
        <v>1</v>
      </c>
      <c r="F1590" s="125">
        <v>0</v>
      </c>
      <c r="G1590" s="125">
        <v>0</v>
      </c>
      <c r="H1590" s="120">
        <v>1</v>
      </c>
      <c r="I1590" s="125">
        <v>0</v>
      </c>
      <c r="J1590" s="300">
        <v>0</v>
      </c>
      <c r="K1590" s="125">
        <v>0</v>
      </c>
      <c r="L1590" s="125">
        <v>0</v>
      </c>
      <c r="M1590" s="135" t="s">
        <v>9737</v>
      </c>
      <c r="N1590" s="133" t="s">
        <v>10530</v>
      </c>
      <c r="O1590" s="254" t="s">
        <v>1599</v>
      </c>
      <c r="P1590" s="254" t="s">
        <v>474</v>
      </c>
      <c r="Q1590" s="254" t="s">
        <v>7480</v>
      </c>
      <c r="R1590" s="257" t="s">
        <v>8714</v>
      </c>
      <c r="S1590" s="313" t="s">
        <v>8713</v>
      </c>
      <c r="T1590" s="257" t="s">
        <v>10823</v>
      </c>
      <c r="U1590" s="134" t="s">
        <v>3085</v>
      </c>
      <c r="V1590" s="164" t="s">
        <v>3663</v>
      </c>
      <c r="W1590" s="302" t="s">
        <v>3836</v>
      </c>
      <c r="X1590" s="143" t="s">
        <v>232</v>
      </c>
      <c r="Y1590" s="97" t="s">
        <v>232</v>
      </c>
      <c r="Z1590" s="255" t="s">
        <v>300</v>
      </c>
      <c r="AA1590" s="306" t="s">
        <v>300</v>
      </c>
      <c r="AB1590" s="259" t="s">
        <v>173</v>
      </c>
      <c r="AC1590" s="133" t="s">
        <v>8034</v>
      </c>
      <c r="AD1590" s="303">
        <f t="shared" si="24"/>
        <v>0</v>
      </c>
      <c r="AE1590" s="254"/>
      <c r="AF1590" s="133" t="e">
        <f>VLOOKUP(N1590,'2021jobs'!A:A,1,0)</f>
        <v>#N/A</v>
      </c>
      <c r="AG1590" s="133" t="e">
        <f>VLOOKUP(Z1590,'2021jobs'!A:A,1,0)</f>
        <v>#N/A</v>
      </c>
      <c r="AH1590" s="256"/>
      <c r="AI1590" s="255"/>
      <c r="AJ1590" s="172"/>
      <c r="AK1590" s="135"/>
      <c r="AL1590" s="111"/>
      <c r="AM1590" s="134"/>
      <c r="AN1590" s="134"/>
      <c r="AO1590" s="5"/>
    </row>
    <row r="1591" spans="1:41" ht="15" customHeight="1" x14ac:dyDescent="0.4">
      <c r="A1591" s="125">
        <v>0</v>
      </c>
      <c r="B1591" s="125">
        <v>0</v>
      </c>
      <c r="C1591" s="125">
        <v>0</v>
      </c>
      <c r="D1591" s="125">
        <v>0</v>
      </c>
      <c r="E1591" s="120">
        <v>1</v>
      </c>
      <c r="F1591" s="125">
        <v>0</v>
      </c>
      <c r="G1591" s="125">
        <v>0</v>
      </c>
      <c r="H1591" s="120">
        <v>1</v>
      </c>
      <c r="I1591" s="125">
        <v>0</v>
      </c>
      <c r="J1591" s="300">
        <v>0</v>
      </c>
      <c r="K1591" s="125">
        <v>0</v>
      </c>
      <c r="L1591" s="125">
        <v>0</v>
      </c>
      <c r="M1591" s="135" t="s">
        <v>9737</v>
      </c>
      <c r="N1591" s="133" t="s">
        <v>10531</v>
      </c>
      <c r="O1591" s="254" t="s">
        <v>1599</v>
      </c>
      <c r="P1591" s="254" t="s">
        <v>735</v>
      </c>
      <c r="Q1591" s="254" t="s">
        <v>7593</v>
      </c>
      <c r="R1591" s="257" t="s">
        <v>8805</v>
      </c>
      <c r="S1591" s="313" t="s">
        <v>8715</v>
      </c>
      <c r="T1591" s="257" t="s">
        <v>9683</v>
      </c>
      <c r="U1591" s="134" t="s">
        <v>3085</v>
      </c>
      <c r="V1591" s="164" t="s">
        <v>3663</v>
      </c>
      <c r="W1591" s="302" t="s">
        <v>3836</v>
      </c>
      <c r="X1591" s="143" t="s">
        <v>232</v>
      </c>
      <c r="Y1591" s="254" t="s">
        <v>232</v>
      </c>
      <c r="Z1591" s="255" t="s">
        <v>300</v>
      </c>
      <c r="AA1591" s="306" t="s">
        <v>300</v>
      </c>
      <c r="AB1591" s="259" t="s">
        <v>173</v>
      </c>
      <c r="AC1591" s="133" t="s">
        <v>8309</v>
      </c>
      <c r="AD1591" s="303">
        <f t="shared" si="24"/>
        <v>0</v>
      </c>
      <c r="AE1591" s="254"/>
      <c r="AF1591" s="133" t="e">
        <f>VLOOKUP(N1591,'2021jobs'!A:A,1,0)</f>
        <v>#N/A</v>
      </c>
      <c r="AG1591" s="133" t="e">
        <f>VLOOKUP(Z1591,'2021jobs'!A:A,1,0)</f>
        <v>#N/A</v>
      </c>
      <c r="AH1591" s="256"/>
      <c r="AI1591" s="255"/>
      <c r="AJ1591" s="172"/>
      <c r="AK1591" s="135"/>
      <c r="AL1591" s="111"/>
      <c r="AM1591" s="134"/>
      <c r="AN1591" s="134"/>
      <c r="AO1591" s="5"/>
    </row>
    <row r="1592" spans="1:41" s="116" customFormat="1" ht="15" customHeight="1" x14ac:dyDescent="0.4">
      <c r="A1592" s="125">
        <v>0</v>
      </c>
      <c r="B1592" s="125">
        <v>0</v>
      </c>
      <c r="C1592" s="125">
        <v>0</v>
      </c>
      <c r="D1592" s="125">
        <v>0</v>
      </c>
      <c r="E1592" s="120">
        <v>1</v>
      </c>
      <c r="F1592" s="125">
        <v>0</v>
      </c>
      <c r="G1592" s="125">
        <v>0</v>
      </c>
      <c r="H1592" s="120">
        <v>1</v>
      </c>
      <c r="I1592" s="125">
        <v>0</v>
      </c>
      <c r="J1592" s="300">
        <v>0</v>
      </c>
      <c r="K1592" s="125">
        <v>0</v>
      </c>
      <c r="L1592" s="125">
        <v>0</v>
      </c>
      <c r="M1592" s="135"/>
      <c r="N1592" s="133" t="s">
        <v>3837</v>
      </c>
      <c r="O1592" s="254" t="s">
        <v>1599</v>
      </c>
      <c r="P1592" s="254" t="s">
        <v>739</v>
      </c>
      <c r="Q1592" s="254" t="s">
        <v>7593</v>
      </c>
      <c r="R1592" s="257" t="s">
        <v>3838</v>
      </c>
      <c r="S1592" s="313" t="s">
        <v>8715</v>
      </c>
      <c r="T1592" s="257" t="s">
        <v>9682</v>
      </c>
      <c r="U1592" s="134" t="s">
        <v>3085</v>
      </c>
      <c r="V1592" s="164" t="s">
        <v>3663</v>
      </c>
      <c r="W1592" s="302" t="s">
        <v>3836</v>
      </c>
      <c r="X1592" s="143" t="s">
        <v>232</v>
      </c>
      <c r="Y1592" s="105" t="s">
        <v>232</v>
      </c>
      <c r="Z1592" s="133" t="s">
        <v>3837</v>
      </c>
      <c r="AA1592" s="106" t="s">
        <v>3839</v>
      </c>
      <c r="AB1592" s="259" t="s">
        <v>173</v>
      </c>
      <c r="AC1592" s="133" t="s">
        <v>8309</v>
      </c>
      <c r="AD1592" s="303">
        <f t="shared" si="24"/>
        <v>1</v>
      </c>
      <c r="AE1592" s="105" t="s">
        <v>7482</v>
      </c>
      <c r="AF1592" s="133" t="str">
        <f>VLOOKUP(N1592,'2021jobs'!A:A,1,0)</f>
        <v>SLAD-Z3</v>
      </c>
      <c r="AG1592" s="133" t="str">
        <f>VLOOKUP(Z1592,'2021jobs'!A:A,1,0)</f>
        <v>SLAD-Z3</v>
      </c>
      <c r="AH1592" s="256"/>
      <c r="AI1592" s="133" t="s">
        <v>3837</v>
      </c>
      <c r="AJ1592" s="172" t="s">
        <v>239</v>
      </c>
      <c r="AK1592" s="135"/>
      <c r="AL1592" s="117" t="s">
        <v>3836</v>
      </c>
      <c r="AM1592" s="164" t="s">
        <v>3663</v>
      </c>
      <c r="AN1592" s="164" t="s">
        <v>3663</v>
      </c>
      <c r="AO1592" s="5" t="s">
        <v>173</v>
      </c>
    </row>
    <row r="1593" spans="1:41" s="116" customFormat="1" ht="15" customHeight="1" x14ac:dyDescent="0.4">
      <c r="A1593" s="125">
        <v>0</v>
      </c>
      <c r="B1593" s="125">
        <v>0</v>
      </c>
      <c r="C1593" s="125">
        <v>0</v>
      </c>
      <c r="D1593" s="125">
        <v>0</v>
      </c>
      <c r="E1593" s="120">
        <v>1</v>
      </c>
      <c r="F1593" s="125">
        <v>0</v>
      </c>
      <c r="G1593" s="125">
        <v>0</v>
      </c>
      <c r="H1593" s="120">
        <v>1</v>
      </c>
      <c r="I1593" s="125">
        <v>0</v>
      </c>
      <c r="J1593" s="300">
        <v>0</v>
      </c>
      <c r="K1593" s="125">
        <v>0</v>
      </c>
      <c r="L1593" s="125">
        <v>0</v>
      </c>
      <c r="M1593" s="135"/>
      <c r="N1593" s="133" t="s">
        <v>3840</v>
      </c>
      <c r="O1593" s="254" t="s">
        <v>1599</v>
      </c>
      <c r="P1593" s="254" t="s">
        <v>505</v>
      </c>
      <c r="Q1593" s="254" t="s">
        <v>7593</v>
      </c>
      <c r="R1593" s="257" t="s">
        <v>3841</v>
      </c>
      <c r="S1593" s="313" t="s">
        <v>8715</v>
      </c>
      <c r="T1593" s="257" t="s">
        <v>9681</v>
      </c>
      <c r="U1593" s="134" t="s">
        <v>3085</v>
      </c>
      <c r="V1593" s="164" t="s">
        <v>3663</v>
      </c>
      <c r="W1593" s="302" t="s">
        <v>3836</v>
      </c>
      <c r="X1593" s="143" t="s">
        <v>232</v>
      </c>
      <c r="Y1593" s="105" t="s">
        <v>232</v>
      </c>
      <c r="Z1593" s="133" t="s">
        <v>3840</v>
      </c>
      <c r="AA1593" s="106" t="s">
        <v>3842</v>
      </c>
      <c r="AB1593" s="259" t="s">
        <v>173</v>
      </c>
      <c r="AC1593" s="133" t="s">
        <v>8309</v>
      </c>
      <c r="AD1593" s="303">
        <f t="shared" si="24"/>
        <v>1</v>
      </c>
      <c r="AE1593" s="105"/>
      <c r="AF1593" s="133" t="str">
        <f>VLOOKUP(N1593,'2021jobs'!A:A,1,0)</f>
        <v>SLAD-Z2</v>
      </c>
      <c r="AG1593" s="133" t="str">
        <f>VLOOKUP(Z1593,'2021jobs'!A:A,1,0)</f>
        <v>SLAD-Z2</v>
      </c>
      <c r="AH1593" s="256"/>
      <c r="AI1593" s="133" t="s">
        <v>3840</v>
      </c>
      <c r="AJ1593" s="172" t="s">
        <v>239</v>
      </c>
      <c r="AK1593" s="135"/>
      <c r="AL1593" s="117" t="s">
        <v>3836</v>
      </c>
      <c r="AM1593" s="164" t="s">
        <v>3663</v>
      </c>
      <c r="AN1593" s="164" t="s">
        <v>3663</v>
      </c>
      <c r="AO1593" s="5" t="s">
        <v>173</v>
      </c>
    </row>
    <row r="1594" spans="1:41" s="116" customFormat="1" ht="15" customHeight="1" x14ac:dyDescent="0.4">
      <c r="A1594" s="125">
        <v>0</v>
      </c>
      <c r="B1594" s="125">
        <v>0</v>
      </c>
      <c r="C1594" s="125">
        <v>0</v>
      </c>
      <c r="D1594" s="125">
        <v>0</v>
      </c>
      <c r="E1594" s="125">
        <v>0</v>
      </c>
      <c r="F1594" s="125">
        <v>0</v>
      </c>
      <c r="G1594" s="125">
        <v>0</v>
      </c>
      <c r="H1594" s="120">
        <v>1</v>
      </c>
      <c r="I1594" s="125">
        <v>0</v>
      </c>
      <c r="J1594" s="300">
        <v>0</v>
      </c>
      <c r="K1594" s="125">
        <v>0</v>
      </c>
      <c r="L1594" s="125">
        <v>0</v>
      </c>
      <c r="M1594" s="135"/>
      <c r="N1594" s="133" t="s">
        <v>3845</v>
      </c>
      <c r="O1594" s="254" t="s">
        <v>3844</v>
      </c>
      <c r="P1594" s="254" t="s">
        <v>746</v>
      </c>
      <c r="Q1594" s="254" t="s">
        <v>7593</v>
      </c>
      <c r="R1594" s="257" t="s">
        <v>3846</v>
      </c>
      <c r="S1594" s="313" t="s">
        <v>10843</v>
      </c>
      <c r="T1594" s="257" t="s">
        <v>8632</v>
      </c>
      <c r="U1594" s="134" t="s">
        <v>3085</v>
      </c>
      <c r="V1594" s="164" t="s">
        <v>3663</v>
      </c>
      <c r="W1594" s="302" t="s">
        <v>3843</v>
      </c>
      <c r="X1594" s="143" t="s">
        <v>232</v>
      </c>
      <c r="Y1594" s="105" t="s">
        <v>232</v>
      </c>
      <c r="Z1594" s="133" t="s">
        <v>3845</v>
      </c>
      <c r="AA1594" s="106" t="s">
        <v>3847</v>
      </c>
      <c r="AB1594" s="259" t="s">
        <v>173</v>
      </c>
      <c r="AC1594" s="133" t="s">
        <v>8310</v>
      </c>
      <c r="AD1594" s="303">
        <f t="shared" si="24"/>
        <v>1</v>
      </c>
      <c r="AE1594" s="105"/>
      <c r="AF1594" s="133" t="str">
        <f>VLOOKUP(N1594,'2021jobs'!A:A,1,0)</f>
        <v>SLSP-Z1</v>
      </c>
      <c r="AG1594" s="133" t="str">
        <f>VLOOKUP(Z1594,'2021jobs'!A:A,1,0)</f>
        <v>SLSP-Z1</v>
      </c>
      <c r="AH1594" s="256"/>
      <c r="AI1594" s="133" t="s">
        <v>3845</v>
      </c>
      <c r="AJ1594" s="172" t="s">
        <v>239</v>
      </c>
      <c r="AK1594" s="135"/>
      <c r="AL1594" s="117" t="s">
        <v>3843</v>
      </c>
      <c r="AM1594" s="164" t="s">
        <v>3663</v>
      </c>
      <c r="AN1594" s="164" t="s">
        <v>3663</v>
      </c>
      <c r="AO1594" s="5" t="s">
        <v>173</v>
      </c>
    </row>
    <row r="1595" spans="1:41" s="116" customFormat="1" ht="15" customHeight="1" x14ac:dyDescent="0.4">
      <c r="A1595" s="120">
        <v>1</v>
      </c>
      <c r="B1595" s="125">
        <v>0</v>
      </c>
      <c r="C1595" s="125">
        <v>0</v>
      </c>
      <c r="D1595" s="125">
        <v>0</v>
      </c>
      <c r="E1595" s="125">
        <v>0</v>
      </c>
      <c r="F1595" s="125">
        <v>0</v>
      </c>
      <c r="G1595" s="125">
        <v>0</v>
      </c>
      <c r="H1595" s="120">
        <v>1</v>
      </c>
      <c r="I1595" s="125">
        <v>0</v>
      </c>
      <c r="J1595" s="300">
        <v>0</v>
      </c>
      <c r="K1595" s="125">
        <v>0</v>
      </c>
      <c r="L1595" s="125">
        <v>0</v>
      </c>
      <c r="M1595" s="277" t="s">
        <v>1232</v>
      </c>
      <c r="N1595" s="133" t="s">
        <v>10532</v>
      </c>
      <c r="O1595" s="254" t="s">
        <v>9000</v>
      </c>
      <c r="P1595" s="254" t="s">
        <v>256</v>
      </c>
      <c r="Q1595" s="254" t="s">
        <v>46</v>
      </c>
      <c r="R1595" s="257" t="s">
        <v>9001</v>
      </c>
      <c r="S1595" s="313" t="s">
        <v>9002</v>
      </c>
      <c r="T1595" s="257" t="s">
        <v>9705</v>
      </c>
      <c r="U1595" s="134" t="s">
        <v>3085</v>
      </c>
      <c r="V1595" s="164" t="s">
        <v>3663</v>
      </c>
      <c r="W1595" s="302" t="s">
        <v>9001</v>
      </c>
      <c r="X1595" s="143" t="s">
        <v>232</v>
      </c>
      <c r="Y1595" s="97" t="s">
        <v>232</v>
      </c>
      <c r="Z1595" s="316" t="s">
        <v>3850</v>
      </c>
      <c r="AA1595" s="259" t="s">
        <v>3852</v>
      </c>
      <c r="AB1595" s="259" t="s">
        <v>173</v>
      </c>
      <c r="AC1595" s="133" t="s">
        <v>9003</v>
      </c>
      <c r="AD1595" s="303">
        <f t="shared" si="24"/>
        <v>0</v>
      </c>
      <c r="AE1595" s="254"/>
      <c r="AF1595" s="133" t="e">
        <f>VLOOKUP(N1595,'2021jobs'!A:A,1,0)</f>
        <v>#N/A</v>
      </c>
      <c r="AG1595" s="133" t="str">
        <f>VLOOKUP(Z1595,'2021jobs'!A:A,1,0)</f>
        <v>BSDV-V2</v>
      </c>
      <c r="AH1595" s="256"/>
      <c r="AI1595" s="133"/>
      <c r="AJ1595" s="172"/>
      <c r="AK1595" s="135"/>
      <c r="AL1595" s="258"/>
      <c r="AM1595" s="164"/>
      <c r="AN1595" s="164"/>
      <c r="AO1595" s="5"/>
    </row>
    <row r="1596" spans="1:41" s="3" customFormat="1" ht="15" customHeight="1" x14ac:dyDescent="0.4">
      <c r="A1596" s="120">
        <v>1</v>
      </c>
      <c r="B1596" s="125">
        <v>0</v>
      </c>
      <c r="C1596" s="125">
        <v>0</v>
      </c>
      <c r="D1596" s="125">
        <v>0</v>
      </c>
      <c r="E1596" s="125">
        <v>0</v>
      </c>
      <c r="F1596" s="125">
        <v>0</v>
      </c>
      <c r="G1596" s="125">
        <v>0</v>
      </c>
      <c r="H1596" s="120">
        <v>1</v>
      </c>
      <c r="I1596" s="125">
        <v>0</v>
      </c>
      <c r="J1596" s="300">
        <v>0</v>
      </c>
      <c r="K1596" s="125">
        <v>0</v>
      </c>
      <c r="L1596" s="125">
        <v>0</v>
      </c>
      <c r="M1596" s="135"/>
      <c r="N1596" s="133" t="s">
        <v>3850</v>
      </c>
      <c r="O1596" s="254" t="s">
        <v>3849</v>
      </c>
      <c r="P1596" s="254" t="s">
        <v>256</v>
      </c>
      <c r="Q1596" s="254" t="s">
        <v>46</v>
      </c>
      <c r="R1596" s="257" t="s">
        <v>3851</v>
      </c>
      <c r="S1596" s="313" t="s">
        <v>8999</v>
      </c>
      <c r="T1596" s="257" t="s">
        <v>9705</v>
      </c>
      <c r="U1596" s="134" t="s">
        <v>3085</v>
      </c>
      <c r="V1596" s="164" t="s">
        <v>3663</v>
      </c>
      <c r="W1596" s="302" t="s">
        <v>3848</v>
      </c>
      <c r="X1596" s="143" t="s">
        <v>232</v>
      </c>
      <c r="Y1596" s="97" t="s">
        <v>232</v>
      </c>
      <c r="Z1596" s="255" t="s">
        <v>3850</v>
      </c>
      <c r="AA1596" s="106" t="s">
        <v>3852</v>
      </c>
      <c r="AB1596" s="259" t="s">
        <v>173</v>
      </c>
      <c r="AC1596" s="133" t="s">
        <v>8311</v>
      </c>
      <c r="AD1596" s="303">
        <f t="shared" si="24"/>
        <v>1</v>
      </c>
      <c r="AE1596" s="105"/>
      <c r="AF1596" s="133" t="str">
        <f>VLOOKUP(N1596,'2021jobs'!A:A,1,0)</f>
        <v>BSDV-V2</v>
      </c>
      <c r="AG1596" s="133" t="str">
        <f>VLOOKUP(Z1596,'2021jobs'!A:A,1,0)</f>
        <v>BSDV-V2</v>
      </c>
      <c r="AH1596" s="256"/>
      <c r="AI1596" s="132" t="s">
        <v>3850</v>
      </c>
      <c r="AJ1596" s="172" t="s">
        <v>239</v>
      </c>
      <c r="AK1596" s="135"/>
      <c r="AL1596" s="98" t="s">
        <v>3848</v>
      </c>
      <c r="AM1596" s="164" t="s">
        <v>3663</v>
      </c>
      <c r="AN1596" s="164" t="s">
        <v>3663</v>
      </c>
      <c r="AO1596" s="5" t="s">
        <v>173</v>
      </c>
    </row>
    <row r="1597" spans="1:41" s="3" customFormat="1" ht="15" customHeight="1" x14ac:dyDescent="0.4">
      <c r="A1597" s="120">
        <v>1</v>
      </c>
      <c r="B1597" s="125">
        <v>0</v>
      </c>
      <c r="C1597" s="125">
        <v>0</v>
      </c>
      <c r="D1597" s="125">
        <v>0</v>
      </c>
      <c r="E1597" s="125">
        <v>0</v>
      </c>
      <c r="F1597" s="125">
        <v>0</v>
      </c>
      <c r="G1597" s="125">
        <v>0</v>
      </c>
      <c r="H1597" s="120">
        <v>1</v>
      </c>
      <c r="I1597" s="125">
        <v>0</v>
      </c>
      <c r="J1597" s="300">
        <v>0</v>
      </c>
      <c r="K1597" s="125">
        <v>0</v>
      </c>
      <c r="L1597" s="125">
        <v>0</v>
      </c>
      <c r="M1597" s="135"/>
      <c r="N1597" s="133" t="s">
        <v>3853</v>
      </c>
      <c r="O1597" s="254" t="s">
        <v>3849</v>
      </c>
      <c r="P1597" s="254" t="s">
        <v>297</v>
      </c>
      <c r="Q1597" s="254" t="s">
        <v>46</v>
      </c>
      <c r="R1597" s="257" t="s">
        <v>3854</v>
      </c>
      <c r="S1597" s="313" t="s">
        <v>8999</v>
      </c>
      <c r="T1597" s="257" t="s">
        <v>9704</v>
      </c>
      <c r="U1597" s="134" t="s">
        <v>3085</v>
      </c>
      <c r="V1597" s="164" t="s">
        <v>3663</v>
      </c>
      <c r="W1597" s="302" t="s">
        <v>3848</v>
      </c>
      <c r="X1597" s="143" t="s">
        <v>232</v>
      </c>
      <c r="Y1597" s="97" t="s">
        <v>232</v>
      </c>
      <c r="Z1597" s="255" t="s">
        <v>3853</v>
      </c>
      <c r="AA1597" s="106" t="s">
        <v>3855</v>
      </c>
      <c r="AB1597" s="259" t="s">
        <v>173</v>
      </c>
      <c r="AC1597" s="133" t="s">
        <v>8311</v>
      </c>
      <c r="AD1597" s="303">
        <f t="shared" si="24"/>
        <v>1</v>
      </c>
      <c r="AE1597" s="105" t="s">
        <v>7482</v>
      </c>
      <c r="AF1597" s="133" t="str">
        <f>VLOOKUP(N1597,'2021jobs'!A:A,1,0)</f>
        <v>BSDV-V1</v>
      </c>
      <c r="AG1597" s="133" t="str">
        <f>VLOOKUP(Z1597,'2021jobs'!A:A,1,0)</f>
        <v>BSDV-V1</v>
      </c>
      <c r="AH1597" s="256"/>
      <c r="AI1597" s="132" t="s">
        <v>3853</v>
      </c>
      <c r="AJ1597" s="172" t="s">
        <v>239</v>
      </c>
      <c r="AK1597" s="135"/>
      <c r="AL1597" s="98" t="s">
        <v>3848</v>
      </c>
      <c r="AM1597" s="164" t="s">
        <v>3663</v>
      </c>
      <c r="AN1597" s="164" t="s">
        <v>3663</v>
      </c>
      <c r="AO1597" s="5" t="s">
        <v>173</v>
      </c>
    </row>
    <row r="1598" spans="1:41" s="3" customFormat="1" ht="15" customHeight="1" x14ac:dyDescent="0.4">
      <c r="A1598" s="125">
        <v>0</v>
      </c>
      <c r="B1598" s="125">
        <v>0</v>
      </c>
      <c r="C1598" s="125">
        <v>0</v>
      </c>
      <c r="D1598" s="125">
        <v>0</v>
      </c>
      <c r="E1598" s="125">
        <v>0</v>
      </c>
      <c r="F1598" s="125">
        <v>0</v>
      </c>
      <c r="G1598" s="125">
        <v>0</v>
      </c>
      <c r="H1598" s="120">
        <v>1</v>
      </c>
      <c r="I1598" s="125">
        <v>0</v>
      </c>
      <c r="J1598" s="300">
        <v>0</v>
      </c>
      <c r="K1598" s="125">
        <v>0</v>
      </c>
      <c r="L1598" s="125">
        <v>0</v>
      </c>
      <c r="M1598" s="135"/>
      <c r="N1598" s="133" t="s">
        <v>3856</v>
      </c>
      <c r="O1598" s="254" t="s">
        <v>3849</v>
      </c>
      <c r="P1598" s="254" t="s">
        <v>453</v>
      </c>
      <c r="Q1598" s="110" t="s">
        <v>7479</v>
      </c>
      <c r="R1598" s="257" t="s">
        <v>8810</v>
      </c>
      <c r="S1598" s="313" t="s">
        <v>9004</v>
      </c>
      <c r="T1598" s="257" t="s">
        <v>9701</v>
      </c>
      <c r="U1598" s="134" t="s">
        <v>3085</v>
      </c>
      <c r="V1598" s="164" t="s">
        <v>3663</v>
      </c>
      <c r="W1598" s="302" t="s">
        <v>3848</v>
      </c>
      <c r="X1598" s="143" t="s">
        <v>232</v>
      </c>
      <c r="Y1598" s="105" t="s">
        <v>232</v>
      </c>
      <c r="Z1598" s="255" t="s">
        <v>3856</v>
      </c>
      <c r="AA1598" s="106" t="s">
        <v>3857</v>
      </c>
      <c r="AB1598" s="259" t="s">
        <v>173</v>
      </c>
      <c r="AC1598" s="133" t="s">
        <v>8312</v>
      </c>
      <c r="AD1598" s="303">
        <f t="shared" si="24"/>
        <v>1</v>
      </c>
      <c r="AE1598" s="110"/>
      <c r="AF1598" s="133" t="str">
        <f>VLOOKUP(N1598,'2021jobs'!A:A,1,0)</f>
        <v>BSDV-D2</v>
      </c>
      <c r="AG1598" s="133" t="str">
        <f>VLOOKUP(Z1598,'2021jobs'!A:A,1,0)</f>
        <v>BSDV-D2</v>
      </c>
      <c r="AH1598" s="256"/>
      <c r="AI1598" s="132" t="s">
        <v>3856</v>
      </c>
      <c r="AJ1598" s="172" t="s">
        <v>239</v>
      </c>
      <c r="AK1598" s="135"/>
      <c r="AL1598" s="98" t="s">
        <v>3848</v>
      </c>
      <c r="AM1598" s="164" t="s">
        <v>3663</v>
      </c>
      <c r="AN1598" s="164" t="s">
        <v>3663</v>
      </c>
      <c r="AO1598" s="5" t="s">
        <v>173</v>
      </c>
    </row>
    <row r="1599" spans="1:41" s="3" customFormat="1" ht="15" customHeight="1" x14ac:dyDescent="0.4">
      <c r="A1599" s="125">
        <v>0</v>
      </c>
      <c r="B1599" s="125">
        <v>0</v>
      </c>
      <c r="C1599" s="125">
        <v>0</v>
      </c>
      <c r="D1599" s="125">
        <v>0</v>
      </c>
      <c r="E1599" s="125">
        <v>0</v>
      </c>
      <c r="F1599" s="125">
        <v>0</v>
      </c>
      <c r="G1599" s="125">
        <v>0</v>
      </c>
      <c r="H1599" s="120">
        <v>1</v>
      </c>
      <c r="I1599" s="125">
        <v>0</v>
      </c>
      <c r="J1599" s="300">
        <v>0</v>
      </c>
      <c r="K1599" s="125">
        <v>0</v>
      </c>
      <c r="L1599" s="125">
        <v>0</v>
      </c>
      <c r="M1599" s="135"/>
      <c r="N1599" s="133" t="s">
        <v>3858</v>
      </c>
      <c r="O1599" s="254" t="s">
        <v>3849</v>
      </c>
      <c r="P1599" s="254" t="s">
        <v>352</v>
      </c>
      <c r="Q1599" s="110" t="s">
        <v>7479</v>
      </c>
      <c r="R1599" s="257" t="s">
        <v>3859</v>
      </c>
      <c r="S1599" s="313" t="s">
        <v>9004</v>
      </c>
      <c r="T1599" s="257" t="s">
        <v>9700</v>
      </c>
      <c r="U1599" s="134" t="s">
        <v>3085</v>
      </c>
      <c r="V1599" s="164" t="s">
        <v>3663</v>
      </c>
      <c r="W1599" s="302" t="s">
        <v>3848</v>
      </c>
      <c r="X1599" s="143" t="s">
        <v>232</v>
      </c>
      <c r="Y1599" s="105" t="s">
        <v>232</v>
      </c>
      <c r="Z1599" s="255" t="s">
        <v>3858</v>
      </c>
      <c r="AA1599" s="106" t="s">
        <v>3860</v>
      </c>
      <c r="AB1599" s="259" t="s">
        <v>173</v>
      </c>
      <c r="AC1599" s="133" t="s">
        <v>8312</v>
      </c>
      <c r="AD1599" s="303">
        <f t="shared" si="24"/>
        <v>1</v>
      </c>
      <c r="AE1599" s="110"/>
      <c r="AF1599" s="133" t="str">
        <f>VLOOKUP(N1599,'2021jobs'!A:A,1,0)</f>
        <v>BSDV-D1</v>
      </c>
      <c r="AG1599" s="133" t="str">
        <f>VLOOKUP(Z1599,'2021jobs'!A:A,1,0)</f>
        <v>BSDV-D1</v>
      </c>
      <c r="AH1599" s="256"/>
      <c r="AI1599" s="132" t="s">
        <v>3858</v>
      </c>
      <c r="AJ1599" s="172" t="s">
        <v>239</v>
      </c>
      <c r="AK1599" s="135"/>
      <c r="AL1599" s="98" t="s">
        <v>3848</v>
      </c>
      <c r="AM1599" s="164" t="s">
        <v>3663</v>
      </c>
      <c r="AN1599" s="164" t="s">
        <v>3663</v>
      </c>
      <c r="AO1599" s="5" t="s">
        <v>173</v>
      </c>
    </row>
    <row r="1600" spans="1:41" s="3" customFormat="1" ht="15" customHeight="1" x14ac:dyDescent="0.4">
      <c r="A1600" s="125">
        <v>0</v>
      </c>
      <c r="B1600" s="125">
        <v>0</v>
      </c>
      <c r="C1600" s="125">
        <v>0</v>
      </c>
      <c r="D1600" s="125">
        <v>0</v>
      </c>
      <c r="E1600" s="125">
        <v>0</v>
      </c>
      <c r="F1600" s="125">
        <v>0</v>
      </c>
      <c r="G1600" s="125">
        <v>0</v>
      </c>
      <c r="H1600" s="120">
        <v>1</v>
      </c>
      <c r="I1600" s="125">
        <v>0</v>
      </c>
      <c r="J1600" s="300">
        <v>0</v>
      </c>
      <c r="K1600" s="125">
        <v>0</v>
      </c>
      <c r="L1600" s="125">
        <v>0</v>
      </c>
      <c r="M1600" s="135"/>
      <c r="N1600" s="133" t="s">
        <v>3861</v>
      </c>
      <c r="O1600" s="254" t="s">
        <v>3849</v>
      </c>
      <c r="P1600" s="254" t="s">
        <v>415</v>
      </c>
      <c r="Q1600" s="254" t="s">
        <v>7479</v>
      </c>
      <c r="R1600" s="257" t="s">
        <v>3862</v>
      </c>
      <c r="S1600" s="313" t="s">
        <v>9004</v>
      </c>
      <c r="T1600" s="257" t="s">
        <v>9698</v>
      </c>
      <c r="U1600" s="134" t="s">
        <v>3085</v>
      </c>
      <c r="V1600" s="164" t="s">
        <v>3663</v>
      </c>
      <c r="W1600" s="302" t="s">
        <v>3848</v>
      </c>
      <c r="X1600" s="143" t="s">
        <v>232</v>
      </c>
      <c r="Y1600" s="105" t="s">
        <v>232</v>
      </c>
      <c r="Z1600" s="255" t="s">
        <v>3861</v>
      </c>
      <c r="AA1600" s="106" t="s">
        <v>3863</v>
      </c>
      <c r="AB1600" s="259" t="s">
        <v>173</v>
      </c>
      <c r="AC1600" s="133" t="s">
        <v>8312</v>
      </c>
      <c r="AD1600" s="303">
        <f t="shared" si="24"/>
        <v>1</v>
      </c>
      <c r="AE1600" s="110"/>
      <c r="AF1600" s="133" t="str">
        <f>VLOOKUP(N1600,'2021jobs'!A:A,1,0)</f>
        <v>BSDV-M2</v>
      </c>
      <c r="AG1600" s="133" t="str">
        <f>VLOOKUP(Z1600,'2021jobs'!A:A,1,0)</f>
        <v>BSDV-M2</v>
      </c>
      <c r="AH1600" s="256"/>
      <c r="AI1600" s="132" t="s">
        <v>3861</v>
      </c>
      <c r="AJ1600" s="172" t="s">
        <v>239</v>
      </c>
      <c r="AK1600" s="135"/>
      <c r="AL1600" s="98" t="s">
        <v>3848</v>
      </c>
      <c r="AM1600" s="164" t="s">
        <v>3663</v>
      </c>
      <c r="AN1600" s="164" t="s">
        <v>3663</v>
      </c>
      <c r="AO1600" s="5" t="s">
        <v>173</v>
      </c>
    </row>
    <row r="1601" spans="1:41" s="3" customFormat="1" ht="15" customHeight="1" x14ac:dyDescent="0.4">
      <c r="A1601" s="125">
        <v>0</v>
      </c>
      <c r="B1601" s="125">
        <v>0</v>
      </c>
      <c r="C1601" s="125">
        <v>0</v>
      </c>
      <c r="D1601" s="125">
        <v>0</v>
      </c>
      <c r="E1601" s="125">
        <v>0</v>
      </c>
      <c r="F1601" s="125">
        <v>0</v>
      </c>
      <c r="G1601" s="125">
        <v>0</v>
      </c>
      <c r="H1601" s="120">
        <v>1</v>
      </c>
      <c r="I1601" s="125">
        <v>0</v>
      </c>
      <c r="J1601" s="300">
        <v>0</v>
      </c>
      <c r="K1601" s="125">
        <v>0</v>
      </c>
      <c r="L1601" s="125">
        <v>0</v>
      </c>
      <c r="M1601" s="135"/>
      <c r="N1601" s="133" t="s">
        <v>3864</v>
      </c>
      <c r="O1601" s="254" t="s">
        <v>3849</v>
      </c>
      <c r="P1601" s="254" t="s">
        <v>363</v>
      </c>
      <c r="Q1601" s="105" t="s">
        <v>7479</v>
      </c>
      <c r="R1601" s="257" t="s">
        <v>3865</v>
      </c>
      <c r="S1601" s="313" t="s">
        <v>9004</v>
      </c>
      <c r="T1601" s="257" t="s">
        <v>9699</v>
      </c>
      <c r="U1601" s="134" t="s">
        <v>3085</v>
      </c>
      <c r="V1601" s="164" t="s">
        <v>3663</v>
      </c>
      <c r="W1601" s="302" t="s">
        <v>3848</v>
      </c>
      <c r="X1601" s="143" t="s">
        <v>232</v>
      </c>
      <c r="Y1601" s="105" t="s">
        <v>232</v>
      </c>
      <c r="Z1601" s="255" t="s">
        <v>3864</v>
      </c>
      <c r="AA1601" s="106" t="s">
        <v>3866</v>
      </c>
      <c r="AB1601" s="259" t="s">
        <v>173</v>
      </c>
      <c r="AC1601" s="133" t="s">
        <v>8312</v>
      </c>
      <c r="AD1601" s="303">
        <f t="shared" si="24"/>
        <v>1</v>
      </c>
      <c r="AE1601" s="105" t="s">
        <v>7482</v>
      </c>
      <c r="AF1601" s="133" t="str">
        <f>VLOOKUP(N1601,'2021jobs'!A:A,1,0)</f>
        <v>BSDV-M1</v>
      </c>
      <c r="AG1601" s="133" t="str">
        <f>VLOOKUP(Z1601,'2021jobs'!A:A,1,0)</f>
        <v>BSDV-M1</v>
      </c>
      <c r="AH1601" s="256"/>
      <c r="AI1601" s="132" t="s">
        <v>3864</v>
      </c>
      <c r="AJ1601" s="172" t="s">
        <v>239</v>
      </c>
      <c r="AK1601" s="135"/>
      <c r="AL1601" s="98" t="s">
        <v>3848</v>
      </c>
      <c r="AM1601" s="164" t="s">
        <v>3663</v>
      </c>
      <c r="AN1601" s="164" t="s">
        <v>3663</v>
      </c>
      <c r="AO1601" s="5" t="s">
        <v>173</v>
      </c>
    </row>
    <row r="1602" spans="1:41" s="3" customFormat="1" ht="15" customHeight="1" x14ac:dyDescent="0.4">
      <c r="A1602" s="125">
        <v>0</v>
      </c>
      <c r="B1602" s="125">
        <v>0</v>
      </c>
      <c r="C1602" s="125">
        <v>0</v>
      </c>
      <c r="D1602" s="125">
        <v>0</v>
      </c>
      <c r="E1602" s="125">
        <v>0</v>
      </c>
      <c r="F1602" s="125">
        <v>0</v>
      </c>
      <c r="G1602" s="125">
        <v>0</v>
      </c>
      <c r="H1602" s="120">
        <v>1</v>
      </c>
      <c r="I1602" s="125">
        <v>0</v>
      </c>
      <c r="J1602" s="300">
        <v>0</v>
      </c>
      <c r="K1602" s="125">
        <v>0</v>
      </c>
      <c r="L1602" s="125">
        <v>0</v>
      </c>
      <c r="M1602" s="135"/>
      <c r="N1602" s="133" t="s">
        <v>3867</v>
      </c>
      <c r="O1602" s="254" t="s">
        <v>3849</v>
      </c>
      <c r="P1602" s="254" t="s">
        <v>611</v>
      </c>
      <c r="Q1602" s="254" t="s">
        <v>7480</v>
      </c>
      <c r="R1602" s="257" t="s">
        <v>3868</v>
      </c>
      <c r="S1602" s="313" t="s">
        <v>9005</v>
      </c>
      <c r="T1602" s="257" t="s">
        <v>10779</v>
      </c>
      <c r="U1602" s="134" t="s">
        <v>3085</v>
      </c>
      <c r="V1602" s="164" t="s">
        <v>3663</v>
      </c>
      <c r="W1602" s="302" t="s">
        <v>3848</v>
      </c>
      <c r="X1602" s="143" t="s">
        <v>232</v>
      </c>
      <c r="Y1602" s="105" t="s">
        <v>232</v>
      </c>
      <c r="Z1602" s="255" t="s">
        <v>3867</v>
      </c>
      <c r="AA1602" s="106" t="s">
        <v>3869</v>
      </c>
      <c r="AB1602" s="259" t="s">
        <v>173</v>
      </c>
      <c r="AC1602" s="133" t="s">
        <v>8313</v>
      </c>
      <c r="AD1602" s="303">
        <f t="shared" si="24"/>
        <v>1</v>
      </c>
      <c r="AE1602" s="110"/>
      <c r="AF1602" s="133" t="str">
        <f>VLOOKUP(N1602,'2021jobs'!A:A,1,0)</f>
        <v>BSDV-P5</v>
      </c>
      <c r="AG1602" s="133" t="str">
        <f>VLOOKUP(Z1602,'2021jobs'!A:A,1,0)</f>
        <v>BSDV-P5</v>
      </c>
      <c r="AH1602" s="256"/>
      <c r="AI1602" s="132" t="s">
        <v>3867</v>
      </c>
      <c r="AJ1602" s="172" t="s">
        <v>239</v>
      </c>
      <c r="AK1602" s="135"/>
      <c r="AL1602" s="98" t="s">
        <v>3848</v>
      </c>
      <c r="AM1602" s="164" t="s">
        <v>3663</v>
      </c>
      <c r="AN1602" s="164" t="s">
        <v>3663</v>
      </c>
      <c r="AO1602" s="5" t="s">
        <v>173</v>
      </c>
    </row>
    <row r="1603" spans="1:41" s="3" customFormat="1" ht="15" customHeight="1" x14ac:dyDescent="0.4">
      <c r="A1603" s="125">
        <v>0</v>
      </c>
      <c r="B1603" s="125">
        <v>0</v>
      </c>
      <c r="C1603" s="125">
        <v>0</v>
      </c>
      <c r="D1603" s="125">
        <v>0</v>
      </c>
      <c r="E1603" s="125">
        <v>0</v>
      </c>
      <c r="F1603" s="125">
        <v>0</v>
      </c>
      <c r="G1603" s="125">
        <v>0</v>
      </c>
      <c r="H1603" s="120">
        <v>1</v>
      </c>
      <c r="I1603" s="125">
        <v>0</v>
      </c>
      <c r="J1603" s="300">
        <v>0</v>
      </c>
      <c r="K1603" s="125">
        <v>0</v>
      </c>
      <c r="L1603" s="125">
        <v>0</v>
      </c>
      <c r="M1603" s="135"/>
      <c r="N1603" s="133" t="s">
        <v>3870</v>
      </c>
      <c r="O1603" s="254" t="s">
        <v>3849</v>
      </c>
      <c r="P1603" s="254" t="s">
        <v>433</v>
      </c>
      <c r="Q1603" s="254" t="s">
        <v>7480</v>
      </c>
      <c r="R1603" s="257" t="s">
        <v>3871</v>
      </c>
      <c r="S1603" s="313" t="s">
        <v>9005</v>
      </c>
      <c r="T1603" s="257" t="s">
        <v>10825</v>
      </c>
      <c r="U1603" s="134" t="s">
        <v>3085</v>
      </c>
      <c r="V1603" s="164" t="s">
        <v>3663</v>
      </c>
      <c r="W1603" s="302" t="s">
        <v>3848</v>
      </c>
      <c r="X1603" s="143" t="s">
        <v>232</v>
      </c>
      <c r="Y1603" s="105" t="s">
        <v>232</v>
      </c>
      <c r="Z1603" s="255" t="s">
        <v>3870</v>
      </c>
      <c r="AA1603" s="106" t="s">
        <v>3872</v>
      </c>
      <c r="AB1603" s="259" t="s">
        <v>173</v>
      </c>
      <c r="AC1603" s="133" t="s">
        <v>8313</v>
      </c>
      <c r="AD1603" s="303">
        <f t="shared" si="24"/>
        <v>1</v>
      </c>
      <c r="AE1603" s="110"/>
      <c r="AF1603" s="133" t="str">
        <f>VLOOKUP(N1603,'2021jobs'!A:A,1,0)</f>
        <v>BSDV-P4</v>
      </c>
      <c r="AG1603" s="133" t="str">
        <f>VLOOKUP(Z1603,'2021jobs'!A:A,1,0)</f>
        <v>BSDV-P4</v>
      </c>
      <c r="AH1603" s="256"/>
      <c r="AI1603" s="132" t="s">
        <v>3870</v>
      </c>
      <c r="AJ1603" s="172" t="s">
        <v>239</v>
      </c>
      <c r="AK1603" s="135"/>
      <c r="AL1603" s="98" t="s">
        <v>3848</v>
      </c>
      <c r="AM1603" s="164" t="s">
        <v>3663</v>
      </c>
      <c r="AN1603" s="164" t="s">
        <v>3663</v>
      </c>
      <c r="AO1603" s="5" t="s">
        <v>173</v>
      </c>
    </row>
    <row r="1604" spans="1:41" s="3" customFormat="1" ht="15" customHeight="1" x14ac:dyDescent="0.4">
      <c r="A1604" s="125">
        <v>0</v>
      </c>
      <c r="B1604" s="125">
        <v>0</v>
      </c>
      <c r="C1604" s="125">
        <v>0</v>
      </c>
      <c r="D1604" s="125">
        <v>0</v>
      </c>
      <c r="E1604" s="125">
        <v>0</v>
      </c>
      <c r="F1604" s="125">
        <v>0</v>
      </c>
      <c r="G1604" s="125">
        <v>0</v>
      </c>
      <c r="H1604" s="120">
        <v>1</v>
      </c>
      <c r="I1604" s="125">
        <v>0</v>
      </c>
      <c r="J1604" s="300">
        <v>0</v>
      </c>
      <c r="K1604" s="125">
        <v>0</v>
      </c>
      <c r="L1604" s="125">
        <v>0</v>
      </c>
      <c r="M1604" s="135"/>
      <c r="N1604" s="133" t="s">
        <v>3873</v>
      </c>
      <c r="O1604" s="254" t="s">
        <v>3849</v>
      </c>
      <c r="P1604" s="254" t="s">
        <v>355</v>
      </c>
      <c r="Q1604" s="254" t="s">
        <v>7480</v>
      </c>
      <c r="R1604" s="257" t="s">
        <v>3874</v>
      </c>
      <c r="S1604" s="313" t="s">
        <v>9005</v>
      </c>
      <c r="T1604" s="257" t="s">
        <v>10824</v>
      </c>
      <c r="U1604" s="134" t="s">
        <v>3085</v>
      </c>
      <c r="V1604" s="164" t="s">
        <v>3663</v>
      </c>
      <c r="W1604" s="302" t="s">
        <v>3848</v>
      </c>
      <c r="X1604" s="143" t="s">
        <v>232</v>
      </c>
      <c r="Y1604" s="105" t="s">
        <v>232</v>
      </c>
      <c r="Z1604" s="255" t="s">
        <v>3873</v>
      </c>
      <c r="AA1604" s="106" t="s">
        <v>3875</v>
      </c>
      <c r="AB1604" s="259" t="s">
        <v>173</v>
      </c>
      <c r="AC1604" s="133" t="s">
        <v>8313</v>
      </c>
      <c r="AD1604" s="303">
        <f t="shared" si="24"/>
        <v>1</v>
      </c>
      <c r="AE1604" s="105" t="s">
        <v>7482</v>
      </c>
      <c r="AF1604" s="133" t="str">
        <f>VLOOKUP(N1604,'2021jobs'!A:A,1,0)</f>
        <v>BSDV-P3</v>
      </c>
      <c r="AG1604" s="133" t="str">
        <f>VLOOKUP(Z1604,'2021jobs'!A:A,1,0)</f>
        <v>BSDV-P3</v>
      </c>
      <c r="AH1604" s="256"/>
      <c r="AI1604" s="132" t="s">
        <v>3873</v>
      </c>
      <c r="AJ1604" s="172" t="s">
        <v>239</v>
      </c>
      <c r="AK1604" s="135"/>
      <c r="AL1604" s="98" t="s">
        <v>3848</v>
      </c>
      <c r="AM1604" s="164" t="s">
        <v>3663</v>
      </c>
      <c r="AN1604" s="164" t="s">
        <v>3663</v>
      </c>
      <c r="AO1604" s="5" t="s">
        <v>173</v>
      </c>
    </row>
    <row r="1605" spans="1:41" s="3" customFormat="1" ht="15" customHeight="1" x14ac:dyDescent="0.4">
      <c r="A1605" s="125">
        <v>0</v>
      </c>
      <c r="B1605" s="125">
        <v>0</v>
      </c>
      <c r="C1605" s="125">
        <v>0</v>
      </c>
      <c r="D1605" s="125">
        <v>0</v>
      </c>
      <c r="E1605" s="125">
        <v>0</v>
      </c>
      <c r="F1605" s="125">
        <v>0</v>
      </c>
      <c r="G1605" s="125">
        <v>0</v>
      </c>
      <c r="H1605" s="120">
        <v>1</v>
      </c>
      <c r="I1605" s="125">
        <v>0</v>
      </c>
      <c r="J1605" s="300">
        <v>0</v>
      </c>
      <c r="K1605" s="125">
        <v>0</v>
      </c>
      <c r="L1605" s="125">
        <v>0</v>
      </c>
      <c r="M1605" s="135"/>
      <c r="N1605" s="133" t="s">
        <v>3876</v>
      </c>
      <c r="O1605" s="254" t="s">
        <v>3849</v>
      </c>
      <c r="P1605" s="254" t="s">
        <v>443</v>
      </c>
      <c r="Q1605" s="254" t="s">
        <v>7480</v>
      </c>
      <c r="R1605" s="257" t="s">
        <v>3877</v>
      </c>
      <c r="S1605" s="313" t="s">
        <v>9005</v>
      </c>
      <c r="T1605" s="257" t="s">
        <v>9696</v>
      </c>
      <c r="U1605" s="134" t="s">
        <v>3085</v>
      </c>
      <c r="V1605" s="164" t="s">
        <v>3663</v>
      </c>
      <c r="W1605" s="302" t="s">
        <v>3848</v>
      </c>
      <c r="X1605" s="143" t="s">
        <v>232</v>
      </c>
      <c r="Y1605" s="105" t="s">
        <v>232</v>
      </c>
      <c r="Z1605" s="255" t="s">
        <v>3876</v>
      </c>
      <c r="AA1605" s="106" t="s">
        <v>3878</v>
      </c>
      <c r="AB1605" s="259" t="s">
        <v>173</v>
      </c>
      <c r="AC1605" s="133" t="s">
        <v>8313</v>
      </c>
      <c r="AD1605" s="303">
        <f t="shared" si="24"/>
        <v>1</v>
      </c>
      <c r="AE1605" s="110"/>
      <c r="AF1605" s="133" t="str">
        <f>VLOOKUP(N1605,'2021jobs'!A:A,1,0)</f>
        <v>BSDV-P2</v>
      </c>
      <c r="AG1605" s="133" t="str">
        <f>VLOOKUP(Z1605,'2021jobs'!A:A,1,0)</f>
        <v>BSDV-P2</v>
      </c>
      <c r="AH1605" s="256"/>
      <c r="AI1605" s="132" t="s">
        <v>3876</v>
      </c>
      <c r="AJ1605" s="172" t="s">
        <v>239</v>
      </c>
      <c r="AK1605" s="135"/>
      <c r="AL1605" s="98" t="s">
        <v>3848</v>
      </c>
      <c r="AM1605" s="164" t="s">
        <v>3663</v>
      </c>
      <c r="AN1605" s="164" t="s">
        <v>3663</v>
      </c>
      <c r="AO1605" s="5" t="s">
        <v>173</v>
      </c>
    </row>
    <row r="1606" spans="1:41" s="3" customFormat="1" ht="15" customHeight="1" x14ac:dyDescent="0.4">
      <c r="A1606" s="125">
        <v>0</v>
      </c>
      <c r="B1606" s="125">
        <v>0</v>
      </c>
      <c r="C1606" s="125">
        <v>0</v>
      </c>
      <c r="D1606" s="125">
        <v>0</v>
      </c>
      <c r="E1606" s="125">
        <v>0</v>
      </c>
      <c r="F1606" s="125">
        <v>0</v>
      </c>
      <c r="G1606" s="125">
        <v>0</v>
      </c>
      <c r="H1606" s="120">
        <v>1</v>
      </c>
      <c r="I1606" s="125">
        <v>0</v>
      </c>
      <c r="J1606" s="300">
        <v>0</v>
      </c>
      <c r="K1606" s="125">
        <v>0</v>
      </c>
      <c r="L1606" s="125">
        <v>0</v>
      </c>
      <c r="M1606" s="135"/>
      <c r="N1606" s="133" t="s">
        <v>3879</v>
      </c>
      <c r="O1606" s="254" t="s">
        <v>3849</v>
      </c>
      <c r="P1606" s="254" t="s">
        <v>474</v>
      </c>
      <c r="Q1606" s="254" t="s">
        <v>7480</v>
      </c>
      <c r="R1606" s="257" t="s">
        <v>3880</v>
      </c>
      <c r="S1606" s="313" t="s">
        <v>9005</v>
      </c>
      <c r="T1606" s="257" t="s">
        <v>10823</v>
      </c>
      <c r="U1606" s="134" t="s">
        <v>3085</v>
      </c>
      <c r="V1606" s="164" t="s">
        <v>3663</v>
      </c>
      <c r="W1606" s="302" t="s">
        <v>3848</v>
      </c>
      <c r="X1606" s="143" t="s">
        <v>232</v>
      </c>
      <c r="Y1606" s="105" t="s">
        <v>232</v>
      </c>
      <c r="Z1606" s="255" t="s">
        <v>3879</v>
      </c>
      <c r="AA1606" s="106" t="s">
        <v>3881</v>
      </c>
      <c r="AB1606" s="259" t="s">
        <v>173</v>
      </c>
      <c r="AC1606" s="133" t="s">
        <v>8313</v>
      </c>
      <c r="AD1606" s="303">
        <f t="shared" si="24"/>
        <v>1</v>
      </c>
      <c r="AE1606" s="110"/>
      <c r="AF1606" s="133" t="str">
        <f>VLOOKUP(N1606,'2021jobs'!A:A,1,0)</f>
        <v>BSDV-P1</v>
      </c>
      <c r="AG1606" s="133" t="str">
        <f>VLOOKUP(Z1606,'2021jobs'!A:A,1,0)</f>
        <v>BSDV-P1</v>
      </c>
      <c r="AH1606" s="256"/>
      <c r="AI1606" s="132" t="s">
        <v>3879</v>
      </c>
      <c r="AJ1606" s="172" t="s">
        <v>239</v>
      </c>
      <c r="AK1606" s="135"/>
      <c r="AL1606" s="98" t="s">
        <v>3848</v>
      </c>
      <c r="AM1606" s="164" t="s">
        <v>3663</v>
      </c>
      <c r="AN1606" s="164" t="s">
        <v>3663</v>
      </c>
      <c r="AO1606" s="5" t="s">
        <v>173</v>
      </c>
    </row>
    <row r="1607" spans="1:41" s="260" customFormat="1" ht="15" customHeight="1" x14ac:dyDescent="0.4">
      <c r="A1607" s="125">
        <v>0</v>
      </c>
      <c r="B1607" s="125">
        <v>0</v>
      </c>
      <c r="C1607" s="125">
        <v>0</v>
      </c>
      <c r="D1607" s="125">
        <v>0</v>
      </c>
      <c r="E1607" s="125">
        <v>0</v>
      </c>
      <c r="F1607" s="125">
        <v>0</v>
      </c>
      <c r="G1607" s="125">
        <v>0</v>
      </c>
      <c r="H1607" s="120">
        <v>1</v>
      </c>
      <c r="I1607" s="125">
        <v>0</v>
      </c>
      <c r="J1607" s="300">
        <v>0</v>
      </c>
      <c r="K1607" s="123">
        <v>1</v>
      </c>
      <c r="L1607" s="125">
        <v>0</v>
      </c>
      <c r="M1607" s="135" t="s">
        <v>9737</v>
      </c>
      <c r="N1607" s="133" t="s">
        <v>10533</v>
      </c>
      <c r="O1607" s="254" t="s">
        <v>3883</v>
      </c>
      <c r="P1607" s="254" t="s">
        <v>415</v>
      </c>
      <c r="Q1607" s="254" t="s">
        <v>7479</v>
      </c>
      <c r="R1607" s="257" t="s">
        <v>9217</v>
      </c>
      <c r="S1607" s="313" t="s">
        <v>9006</v>
      </c>
      <c r="T1607" s="257" t="s">
        <v>9698</v>
      </c>
      <c r="U1607" s="134" t="s">
        <v>3085</v>
      </c>
      <c r="V1607" s="164" t="s">
        <v>3663</v>
      </c>
      <c r="W1607" s="302" t="s">
        <v>3882</v>
      </c>
      <c r="X1607" s="143" t="s">
        <v>232</v>
      </c>
      <c r="Y1607" s="254" t="s">
        <v>232</v>
      </c>
      <c r="Z1607" s="255" t="s">
        <v>300</v>
      </c>
      <c r="AA1607" s="306" t="s">
        <v>300</v>
      </c>
      <c r="AB1607" s="259" t="s">
        <v>173</v>
      </c>
      <c r="AC1607" s="133" t="s">
        <v>8314</v>
      </c>
      <c r="AD1607" s="303">
        <f t="shared" si="24"/>
        <v>0</v>
      </c>
      <c r="AE1607" s="110"/>
      <c r="AF1607" s="133" t="e">
        <f>VLOOKUP(N1607,'2021jobs'!A:A,1,0)</f>
        <v>#N/A</v>
      </c>
      <c r="AG1607" s="133" t="e">
        <f>VLOOKUP(Z1607,'2021jobs'!A:A,1,0)</f>
        <v>#N/A</v>
      </c>
      <c r="AH1607" s="256"/>
      <c r="AI1607" s="255"/>
      <c r="AJ1607" s="172"/>
      <c r="AK1607" s="135"/>
      <c r="AL1607" s="98"/>
      <c r="AM1607" s="164"/>
      <c r="AN1607" s="164"/>
      <c r="AO1607" s="5"/>
    </row>
    <row r="1608" spans="1:41" s="103" customFormat="1" ht="15" customHeight="1" x14ac:dyDescent="0.4">
      <c r="A1608" s="125">
        <v>0</v>
      </c>
      <c r="B1608" s="125">
        <v>0</v>
      </c>
      <c r="C1608" s="125">
        <v>0</v>
      </c>
      <c r="D1608" s="125">
        <v>0</v>
      </c>
      <c r="E1608" s="125">
        <v>0</v>
      </c>
      <c r="F1608" s="125">
        <v>0</v>
      </c>
      <c r="G1608" s="125">
        <v>0</v>
      </c>
      <c r="H1608" s="120">
        <v>1</v>
      </c>
      <c r="I1608" s="125">
        <v>0</v>
      </c>
      <c r="J1608" s="300">
        <v>0</v>
      </c>
      <c r="K1608" s="123">
        <v>1</v>
      </c>
      <c r="L1608" s="125">
        <v>0</v>
      </c>
      <c r="M1608" s="135"/>
      <c r="N1608" s="133" t="s">
        <v>3884</v>
      </c>
      <c r="O1608" s="254" t="s">
        <v>3883</v>
      </c>
      <c r="P1608" s="254" t="s">
        <v>363</v>
      </c>
      <c r="Q1608" s="105" t="s">
        <v>7479</v>
      </c>
      <c r="R1608" s="257" t="s">
        <v>3885</v>
      </c>
      <c r="S1608" s="313" t="s">
        <v>9006</v>
      </c>
      <c r="T1608" s="257" t="s">
        <v>9699</v>
      </c>
      <c r="U1608" s="134" t="s">
        <v>3085</v>
      </c>
      <c r="V1608" s="164" t="s">
        <v>3663</v>
      </c>
      <c r="W1608" s="302" t="s">
        <v>3882</v>
      </c>
      <c r="X1608" s="143" t="s">
        <v>232</v>
      </c>
      <c r="Y1608" s="105" t="s">
        <v>232</v>
      </c>
      <c r="Z1608" s="255" t="s">
        <v>3884</v>
      </c>
      <c r="AA1608" s="106" t="s">
        <v>3886</v>
      </c>
      <c r="AB1608" s="259" t="s">
        <v>173</v>
      </c>
      <c r="AC1608" s="133" t="s">
        <v>8314</v>
      </c>
      <c r="AD1608" s="303">
        <f t="shared" si="24"/>
        <v>1</v>
      </c>
      <c r="AE1608" s="105" t="s">
        <v>7482</v>
      </c>
      <c r="AF1608" s="133" t="str">
        <f>VLOOKUP(N1608,'2021jobs'!A:A,1,0)</f>
        <v>ECAM-M1</v>
      </c>
      <c r="AG1608" s="133" t="str">
        <f>VLOOKUP(Z1608,'2021jobs'!A:A,1,0)</f>
        <v>ECAM-M1</v>
      </c>
      <c r="AH1608" s="256"/>
      <c r="AI1608" s="132" t="s">
        <v>3884</v>
      </c>
      <c r="AJ1608" s="172" t="s">
        <v>239</v>
      </c>
      <c r="AK1608" s="135"/>
      <c r="AL1608" s="111" t="s">
        <v>3882</v>
      </c>
      <c r="AM1608" s="164" t="s">
        <v>3663</v>
      </c>
      <c r="AN1608" s="164" t="s">
        <v>3663</v>
      </c>
      <c r="AO1608" s="5" t="s">
        <v>173</v>
      </c>
    </row>
    <row r="1609" spans="1:41" s="103" customFormat="1" ht="15" customHeight="1" x14ac:dyDescent="0.4">
      <c r="A1609" s="125">
        <v>0</v>
      </c>
      <c r="B1609" s="125">
        <v>0</v>
      </c>
      <c r="C1609" s="125">
        <v>0</v>
      </c>
      <c r="D1609" s="125">
        <v>0</v>
      </c>
      <c r="E1609" s="125">
        <v>0</v>
      </c>
      <c r="F1609" s="125">
        <v>0</v>
      </c>
      <c r="G1609" s="125">
        <v>0</v>
      </c>
      <c r="H1609" s="120">
        <v>1</v>
      </c>
      <c r="I1609" s="125">
        <v>0</v>
      </c>
      <c r="J1609" s="300">
        <v>0</v>
      </c>
      <c r="K1609" s="123">
        <v>1</v>
      </c>
      <c r="L1609" s="125">
        <v>0</v>
      </c>
      <c r="M1609" s="135"/>
      <c r="N1609" s="133" t="s">
        <v>3887</v>
      </c>
      <c r="O1609" s="254" t="s">
        <v>3883</v>
      </c>
      <c r="P1609" s="254" t="s">
        <v>433</v>
      </c>
      <c r="Q1609" s="254" t="s">
        <v>7480</v>
      </c>
      <c r="R1609" s="257" t="s">
        <v>3888</v>
      </c>
      <c r="S1609" s="313" t="s">
        <v>9007</v>
      </c>
      <c r="T1609" s="257" t="s">
        <v>10825</v>
      </c>
      <c r="U1609" s="134" t="s">
        <v>3085</v>
      </c>
      <c r="V1609" s="164" t="s">
        <v>3663</v>
      </c>
      <c r="W1609" s="302" t="s">
        <v>3882</v>
      </c>
      <c r="X1609" s="143" t="s">
        <v>232</v>
      </c>
      <c r="Y1609" s="105" t="s">
        <v>232</v>
      </c>
      <c r="Z1609" s="255" t="s">
        <v>3887</v>
      </c>
      <c r="AA1609" s="106" t="s">
        <v>3889</v>
      </c>
      <c r="AB1609" s="259" t="s">
        <v>173</v>
      </c>
      <c r="AC1609" s="133" t="s">
        <v>8315</v>
      </c>
      <c r="AD1609" s="303">
        <f t="shared" ref="AD1609:AD1672" si="25">IF(Z1609=N1609,1,0)</f>
        <v>1</v>
      </c>
      <c r="AE1609" s="110"/>
      <c r="AF1609" s="133" t="str">
        <f>VLOOKUP(N1609,'2021jobs'!A:A,1,0)</f>
        <v>ECAM-P4</v>
      </c>
      <c r="AG1609" s="133" t="str">
        <f>VLOOKUP(Z1609,'2021jobs'!A:A,1,0)</f>
        <v>ECAM-P4</v>
      </c>
      <c r="AH1609" s="256"/>
      <c r="AI1609" s="132" t="s">
        <v>3887</v>
      </c>
      <c r="AJ1609" s="172" t="s">
        <v>239</v>
      </c>
      <c r="AK1609" s="135"/>
      <c r="AL1609" s="111" t="s">
        <v>3882</v>
      </c>
      <c r="AM1609" s="164" t="s">
        <v>3663</v>
      </c>
      <c r="AN1609" s="164" t="s">
        <v>3663</v>
      </c>
      <c r="AO1609" s="5" t="s">
        <v>173</v>
      </c>
    </row>
    <row r="1610" spans="1:41" s="103" customFormat="1" ht="15" customHeight="1" x14ac:dyDescent="0.4">
      <c r="A1610" s="125">
        <v>0</v>
      </c>
      <c r="B1610" s="125">
        <v>0</v>
      </c>
      <c r="C1610" s="125">
        <v>0</v>
      </c>
      <c r="D1610" s="125">
        <v>0</v>
      </c>
      <c r="E1610" s="125">
        <v>0</v>
      </c>
      <c r="F1610" s="125">
        <v>0</v>
      </c>
      <c r="G1610" s="125">
        <v>0</v>
      </c>
      <c r="H1610" s="120">
        <v>1</v>
      </c>
      <c r="I1610" s="125">
        <v>0</v>
      </c>
      <c r="J1610" s="300">
        <v>0</v>
      </c>
      <c r="K1610" s="123">
        <v>1</v>
      </c>
      <c r="L1610" s="125">
        <v>0</v>
      </c>
      <c r="M1610" s="135"/>
      <c r="N1610" s="133" t="s">
        <v>3890</v>
      </c>
      <c r="O1610" s="254" t="s">
        <v>3883</v>
      </c>
      <c r="P1610" s="254" t="s">
        <v>355</v>
      </c>
      <c r="Q1610" s="254" t="s">
        <v>7480</v>
      </c>
      <c r="R1610" s="257" t="s">
        <v>3891</v>
      </c>
      <c r="S1610" s="313" t="s">
        <v>9007</v>
      </c>
      <c r="T1610" s="257" t="s">
        <v>10824</v>
      </c>
      <c r="U1610" s="134" t="s">
        <v>3085</v>
      </c>
      <c r="V1610" s="164" t="s">
        <v>3663</v>
      </c>
      <c r="W1610" s="302" t="s">
        <v>3882</v>
      </c>
      <c r="X1610" s="143" t="s">
        <v>232</v>
      </c>
      <c r="Y1610" s="105" t="s">
        <v>232</v>
      </c>
      <c r="Z1610" s="255" t="s">
        <v>3890</v>
      </c>
      <c r="AA1610" s="106" t="s">
        <v>3892</v>
      </c>
      <c r="AB1610" s="259" t="s">
        <v>173</v>
      </c>
      <c r="AC1610" s="133" t="s">
        <v>8315</v>
      </c>
      <c r="AD1610" s="303">
        <f t="shared" si="25"/>
        <v>1</v>
      </c>
      <c r="AE1610" s="105" t="s">
        <v>7482</v>
      </c>
      <c r="AF1610" s="133" t="str">
        <f>VLOOKUP(N1610,'2021jobs'!A:A,1,0)</f>
        <v>ECAM-P3</v>
      </c>
      <c r="AG1610" s="133" t="str">
        <f>VLOOKUP(Z1610,'2021jobs'!A:A,1,0)</f>
        <v>ECAM-P3</v>
      </c>
      <c r="AH1610" s="256"/>
      <c r="AI1610" s="132" t="s">
        <v>3890</v>
      </c>
      <c r="AJ1610" s="172" t="s">
        <v>239</v>
      </c>
      <c r="AK1610" s="135"/>
      <c r="AL1610" s="111" t="s">
        <v>3882</v>
      </c>
      <c r="AM1610" s="164" t="s">
        <v>3663</v>
      </c>
      <c r="AN1610" s="164" t="s">
        <v>3663</v>
      </c>
      <c r="AO1610" s="5" t="s">
        <v>173</v>
      </c>
    </row>
    <row r="1611" spans="1:41" s="103" customFormat="1" ht="15" customHeight="1" x14ac:dyDescent="0.4">
      <c r="A1611" s="125">
        <v>0</v>
      </c>
      <c r="B1611" s="125">
        <v>0</v>
      </c>
      <c r="C1611" s="125">
        <v>0</v>
      </c>
      <c r="D1611" s="125">
        <v>0</v>
      </c>
      <c r="E1611" s="125">
        <v>0</v>
      </c>
      <c r="F1611" s="125">
        <v>0</v>
      </c>
      <c r="G1611" s="125">
        <v>0</v>
      </c>
      <c r="H1611" s="120">
        <v>1</v>
      </c>
      <c r="I1611" s="125">
        <v>0</v>
      </c>
      <c r="J1611" s="300">
        <v>0</v>
      </c>
      <c r="K1611" s="123">
        <v>1</v>
      </c>
      <c r="L1611" s="125">
        <v>0</v>
      </c>
      <c r="M1611" s="135"/>
      <c r="N1611" s="133" t="s">
        <v>3893</v>
      </c>
      <c r="O1611" s="254" t="s">
        <v>3883</v>
      </c>
      <c r="P1611" s="254" t="s">
        <v>443</v>
      </c>
      <c r="Q1611" s="254" t="s">
        <v>7480</v>
      </c>
      <c r="R1611" s="257" t="s">
        <v>3894</v>
      </c>
      <c r="S1611" s="313" t="s">
        <v>9007</v>
      </c>
      <c r="T1611" s="257" t="s">
        <v>9696</v>
      </c>
      <c r="U1611" s="134" t="s">
        <v>3085</v>
      </c>
      <c r="V1611" s="164" t="s">
        <v>3663</v>
      </c>
      <c r="W1611" s="302" t="s">
        <v>3882</v>
      </c>
      <c r="X1611" s="143" t="s">
        <v>232</v>
      </c>
      <c r="Y1611" s="105" t="s">
        <v>232</v>
      </c>
      <c r="Z1611" s="255" t="s">
        <v>3893</v>
      </c>
      <c r="AA1611" s="106" t="s">
        <v>3895</v>
      </c>
      <c r="AB1611" s="259" t="s">
        <v>173</v>
      </c>
      <c r="AC1611" s="133" t="s">
        <v>8315</v>
      </c>
      <c r="AD1611" s="303">
        <f t="shared" si="25"/>
        <v>1</v>
      </c>
      <c r="AE1611" s="110"/>
      <c r="AF1611" s="133" t="str">
        <f>VLOOKUP(N1611,'2021jobs'!A:A,1,0)</f>
        <v>ECAM-P2</v>
      </c>
      <c r="AG1611" s="133" t="str">
        <f>VLOOKUP(Z1611,'2021jobs'!A:A,1,0)</f>
        <v>ECAM-P2</v>
      </c>
      <c r="AH1611" s="256"/>
      <c r="AI1611" s="132" t="s">
        <v>3893</v>
      </c>
      <c r="AJ1611" s="172" t="s">
        <v>239</v>
      </c>
      <c r="AK1611" s="135"/>
      <c r="AL1611" s="111" t="s">
        <v>3882</v>
      </c>
      <c r="AM1611" s="164" t="s">
        <v>3663</v>
      </c>
      <c r="AN1611" s="164" t="s">
        <v>3663</v>
      </c>
      <c r="AO1611" s="5" t="s">
        <v>173</v>
      </c>
    </row>
    <row r="1612" spans="1:41" s="116" customFormat="1" ht="15" customHeight="1" x14ac:dyDescent="0.4">
      <c r="A1612" s="123">
        <v>1</v>
      </c>
      <c r="B1612" s="128">
        <v>0</v>
      </c>
      <c r="C1612" s="128">
        <v>0</v>
      </c>
      <c r="D1612" s="128">
        <v>0</v>
      </c>
      <c r="E1612" s="128">
        <v>0</v>
      </c>
      <c r="F1612" s="128">
        <v>0</v>
      </c>
      <c r="G1612" s="128">
        <v>0</v>
      </c>
      <c r="H1612" s="128">
        <v>0</v>
      </c>
      <c r="I1612" s="123">
        <v>1</v>
      </c>
      <c r="J1612" s="300">
        <v>0</v>
      </c>
      <c r="K1612" s="128">
        <v>0</v>
      </c>
      <c r="L1612" s="128">
        <v>0</v>
      </c>
      <c r="M1612" s="135"/>
      <c r="N1612" s="133" t="s">
        <v>3899</v>
      </c>
      <c r="O1612" s="254" t="s">
        <v>3898</v>
      </c>
      <c r="P1612" s="254" t="s">
        <v>256</v>
      </c>
      <c r="Q1612" s="254" t="s">
        <v>46</v>
      </c>
      <c r="R1612" s="257" t="s">
        <v>9789</v>
      </c>
      <c r="S1612" s="313" t="s">
        <v>9008</v>
      </c>
      <c r="T1612" s="257" t="s">
        <v>9705</v>
      </c>
      <c r="U1612" s="134" t="s">
        <v>3896</v>
      </c>
      <c r="V1612" s="134" t="s">
        <v>3896</v>
      </c>
      <c r="W1612" s="302" t="s">
        <v>3897</v>
      </c>
      <c r="X1612" s="143" t="s">
        <v>232</v>
      </c>
      <c r="Y1612" s="97" t="s">
        <v>232</v>
      </c>
      <c r="Z1612" s="255" t="s">
        <v>3899</v>
      </c>
      <c r="AA1612" s="106" t="s">
        <v>6792</v>
      </c>
      <c r="AB1612" s="259" t="s">
        <v>173</v>
      </c>
      <c r="AC1612" s="133" t="s">
        <v>8316</v>
      </c>
      <c r="AD1612" s="303">
        <f t="shared" si="25"/>
        <v>1</v>
      </c>
      <c r="AE1612" s="105"/>
      <c r="AF1612" s="133" t="str">
        <f>VLOOKUP(N1612,'2021jobs'!A:A,1,0)</f>
        <v>SCMG-V2</v>
      </c>
      <c r="AG1612" s="133" t="str">
        <f>VLOOKUP(Z1612,'2021jobs'!A:A,1,0)</f>
        <v>SCMG-V2</v>
      </c>
      <c r="AH1612" s="256"/>
      <c r="AI1612" s="132" t="s">
        <v>3899</v>
      </c>
      <c r="AJ1612" s="172" t="s">
        <v>239</v>
      </c>
      <c r="AK1612" s="135"/>
      <c r="AL1612" s="112" t="s">
        <v>3897</v>
      </c>
      <c r="AM1612" s="134" t="s">
        <v>3896</v>
      </c>
      <c r="AN1612" s="134" t="s">
        <v>3896</v>
      </c>
      <c r="AO1612" s="5" t="s">
        <v>173</v>
      </c>
    </row>
    <row r="1613" spans="1:41" s="116" customFormat="1" ht="15" customHeight="1" x14ac:dyDescent="0.4">
      <c r="A1613" s="123">
        <v>1</v>
      </c>
      <c r="B1613" s="128">
        <v>0</v>
      </c>
      <c r="C1613" s="128">
        <v>0</v>
      </c>
      <c r="D1613" s="128">
        <v>0</v>
      </c>
      <c r="E1613" s="128">
        <v>0</v>
      </c>
      <c r="F1613" s="128">
        <v>0</v>
      </c>
      <c r="G1613" s="128">
        <v>0</v>
      </c>
      <c r="H1613" s="128">
        <v>0</v>
      </c>
      <c r="I1613" s="123">
        <v>1</v>
      </c>
      <c r="J1613" s="300">
        <v>0</v>
      </c>
      <c r="K1613" s="128">
        <v>0</v>
      </c>
      <c r="L1613" s="128">
        <v>0</v>
      </c>
      <c r="M1613" s="135"/>
      <c r="N1613" s="133" t="s">
        <v>3900</v>
      </c>
      <c r="O1613" s="254" t="s">
        <v>3898</v>
      </c>
      <c r="P1613" s="254" t="s">
        <v>297</v>
      </c>
      <c r="Q1613" s="254" t="s">
        <v>46</v>
      </c>
      <c r="R1613" s="257" t="s">
        <v>3901</v>
      </c>
      <c r="S1613" s="313" t="s">
        <v>9008</v>
      </c>
      <c r="T1613" s="257" t="s">
        <v>9704</v>
      </c>
      <c r="U1613" s="134" t="s">
        <v>3896</v>
      </c>
      <c r="V1613" s="134" t="s">
        <v>3896</v>
      </c>
      <c r="W1613" s="302" t="s">
        <v>3897</v>
      </c>
      <c r="X1613" s="143" t="s">
        <v>232</v>
      </c>
      <c r="Y1613" s="97" t="s">
        <v>232</v>
      </c>
      <c r="Z1613" s="255" t="s">
        <v>3900</v>
      </c>
      <c r="AA1613" s="106" t="s">
        <v>3902</v>
      </c>
      <c r="AB1613" s="259" t="s">
        <v>173</v>
      </c>
      <c r="AC1613" s="133" t="s">
        <v>8316</v>
      </c>
      <c r="AD1613" s="303">
        <f t="shared" si="25"/>
        <v>1</v>
      </c>
      <c r="AE1613" s="105" t="s">
        <v>7482</v>
      </c>
      <c r="AF1613" s="133" t="str">
        <f>VLOOKUP(N1613,'2021jobs'!A:A,1,0)</f>
        <v>SCMG-V1</v>
      </c>
      <c r="AG1613" s="133" t="str">
        <f>VLOOKUP(Z1613,'2021jobs'!A:A,1,0)</f>
        <v>SCMG-V1</v>
      </c>
      <c r="AH1613" s="256"/>
      <c r="AI1613" s="132" t="s">
        <v>3900</v>
      </c>
      <c r="AJ1613" s="172" t="s">
        <v>239</v>
      </c>
      <c r="AK1613" s="135"/>
      <c r="AL1613" s="112" t="s">
        <v>3897</v>
      </c>
      <c r="AM1613" s="134" t="s">
        <v>3896</v>
      </c>
      <c r="AN1613" s="134" t="s">
        <v>3896</v>
      </c>
      <c r="AO1613" s="5" t="s">
        <v>173</v>
      </c>
    </row>
    <row r="1614" spans="1:41" s="9" customFormat="1" ht="15" customHeight="1" x14ac:dyDescent="0.4">
      <c r="A1614" s="125">
        <v>0</v>
      </c>
      <c r="B1614" s="125">
        <v>0</v>
      </c>
      <c r="C1614" s="125">
        <v>0</v>
      </c>
      <c r="D1614" s="125">
        <v>0</v>
      </c>
      <c r="E1614" s="125">
        <v>0</v>
      </c>
      <c r="F1614" s="125">
        <v>0</v>
      </c>
      <c r="G1614" s="125">
        <v>0</v>
      </c>
      <c r="H1614" s="125">
        <v>0</v>
      </c>
      <c r="I1614" s="120">
        <v>1</v>
      </c>
      <c r="J1614" s="300">
        <v>0</v>
      </c>
      <c r="K1614" s="125">
        <v>0</v>
      </c>
      <c r="L1614" s="125">
        <v>0</v>
      </c>
      <c r="M1614" s="135"/>
      <c r="N1614" s="133" t="s">
        <v>3903</v>
      </c>
      <c r="O1614" s="254" t="s">
        <v>3898</v>
      </c>
      <c r="P1614" s="254" t="s">
        <v>453</v>
      </c>
      <c r="Q1614" s="110" t="s">
        <v>7479</v>
      </c>
      <c r="R1614" s="257" t="s">
        <v>3904</v>
      </c>
      <c r="S1614" s="313" t="s">
        <v>9009</v>
      </c>
      <c r="T1614" s="257" t="s">
        <v>9701</v>
      </c>
      <c r="U1614" s="134" t="s">
        <v>3896</v>
      </c>
      <c r="V1614" s="134" t="s">
        <v>3896</v>
      </c>
      <c r="W1614" s="302" t="s">
        <v>3897</v>
      </c>
      <c r="X1614" s="143" t="s">
        <v>232</v>
      </c>
      <c r="Y1614" s="97" t="s">
        <v>232</v>
      </c>
      <c r="Z1614" s="255" t="s">
        <v>3903</v>
      </c>
      <c r="AA1614" s="106" t="s">
        <v>3905</v>
      </c>
      <c r="AB1614" s="259" t="s">
        <v>173</v>
      </c>
      <c r="AC1614" s="133" t="s">
        <v>8317</v>
      </c>
      <c r="AD1614" s="303">
        <f t="shared" si="25"/>
        <v>1</v>
      </c>
      <c r="AE1614" s="110"/>
      <c r="AF1614" s="133" t="str">
        <f>VLOOKUP(N1614,'2021jobs'!A:A,1,0)</f>
        <v>SCMG-D2</v>
      </c>
      <c r="AG1614" s="133" t="str">
        <f>VLOOKUP(Z1614,'2021jobs'!A:A,1,0)</f>
        <v>SCMG-D2</v>
      </c>
      <c r="AH1614" s="256"/>
      <c r="AI1614" s="132" t="s">
        <v>3903</v>
      </c>
      <c r="AJ1614" s="172" t="s">
        <v>239</v>
      </c>
      <c r="AK1614" s="135"/>
      <c r="AL1614" s="112" t="s">
        <v>3897</v>
      </c>
      <c r="AM1614" s="134" t="s">
        <v>3896</v>
      </c>
      <c r="AN1614" s="134" t="s">
        <v>3896</v>
      </c>
      <c r="AO1614" s="5" t="s">
        <v>173</v>
      </c>
    </row>
    <row r="1615" spans="1:41" s="9" customFormat="1" ht="15" customHeight="1" x14ac:dyDescent="0.4">
      <c r="A1615" s="125">
        <v>0</v>
      </c>
      <c r="B1615" s="125">
        <v>0</v>
      </c>
      <c r="C1615" s="125">
        <v>0</v>
      </c>
      <c r="D1615" s="125">
        <v>0</v>
      </c>
      <c r="E1615" s="125">
        <v>0</v>
      </c>
      <c r="F1615" s="125">
        <v>0</v>
      </c>
      <c r="G1615" s="125">
        <v>0</v>
      </c>
      <c r="H1615" s="125">
        <v>0</v>
      </c>
      <c r="I1615" s="120">
        <v>1</v>
      </c>
      <c r="J1615" s="300">
        <v>0</v>
      </c>
      <c r="K1615" s="125">
        <v>0</v>
      </c>
      <c r="L1615" s="125">
        <v>0</v>
      </c>
      <c r="M1615" s="135"/>
      <c r="N1615" s="133" t="s">
        <v>3906</v>
      </c>
      <c r="O1615" s="254" t="s">
        <v>3898</v>
      </c>
      <c r="P1615" s="254" t="s">
        <v>352</v>
      </c>
      <c r="Q1615" s="110" t="s">
        <v>7479</v>
      </c>
      <c r="R1615" s="257" t="s">
        <v>3907</v>
      </c>
      <c r="S1615" s="313" t="s">
        <v>9009</v>
      </c>
      <c r="T1615" s="257" t="s">
        <v>9700</v>
      </c>
      <c r="U1615" s="134" t="s">
        <v>3896</v>
      </c>
      <c r="V1615" s="134" t="s">
        <v>3896</v>
      </c>
      <c r="W1615" s="302" t="s">
        <v>3897</v>
      </c>
      <c r="X1615" s="143" t="s">
        <v>232</v>
      </c>
      <c r="Y1615" s="97" t="s">
        <v>232</v>
      </c>
      <c r="Z1615" s="255" t="s">
        <v>3906</v>
      </c>
      <c r="AA1615" s="106" t="s">
        <v>3908</v>
      </c>
      <c r="AB1615" s="259" t="s">
        <v>173</v>
      </c>
      <c r="AC1615" s="133" t="s">
        <v>8317</v>
      </c>
      <c r="AD1615" s="303">
        <f t="shared" si="25"/>
        <v>1</v>
      </c>
      <c r="AE1615" s="110"/>
      <c r="AF1615" s="133" t="str">
        <f>VLOOKUP(N1615,'2021jobs'!A:A,1,0)</f>
        <v>SCMG-D1</v>
      </c>
      <c r="AG1615" s="133" t="str">
        <f>VLOOKUP(Z1615,'2021jobs'!A:A,1,0)</f>
        <v>SCMG-D1</v>
      </c>
      <c r="AH1615" s="256"/>
      <c r="AI1615" s="132" t="s">
        <v>3906</v>
      </c>
      <c r="AJ1615" s="172" t="s">
        <v>239</v>
      </c>
      <c r="AK1615" s="135"/>
      <c r="AL1615" s="112" t="s">
        <v>3897</v>
      </c>
      <c r="AM1615" s="134" t="s">
        <v>3896</v>
      </c>
      <c r="AN1615" s="134" t="s">
        <v>3896</v>
      </c>
      <c r="AO1615" s="5" t="s">
        <v>173</v>
      </c>
    </row>
    <row r="1616" spans="1:41" s="9" customFormat="1" ht="15" customHeight="1" x14ac:dyDescent="0.4">
      <c r="A1616" s="125">
        <v>0</v>
      </c>
      <c r="B1616" s="125">
        <v>0</v>
      </c>
      <c r="C1616" s="125">
        <v>0</v>
      </c>
      <c r="D1616" s="125">
        <v>0</v>
      </c>
      <c r="E1616" s="125">
        <v>0</v>
      </c>
      <c r="F1616" s="125">
        <v>0</v>
      </c>
      <c r="G1616" s="125">
        <v>0</v>
      </c>
      <c r="H1616" s="125">
        <v>0</v>
      </c>
      <c r="I1616" s="120">
        <v>1</v>
      </c>
      <c r="J1616" s="300">
        <v>0</v>
      </c>
      <c r="K1616" s="125">
        <v>0</v>
      </c>
      <c r="L1616" s="125">
        <v>0</v>
      </c>
      <c r="M1616" s="135"/>
      <c r="N1616" s="133" t="s">
        <v>3909</v>
      </c>
      <c r="O1616" s="254" t="s">
        <v>3898</v>
      </c>
      <c r="P1616" s="254" t="s">
        <v>415</v>
      </c>
      <c r="Q1616" s="254" t="s">
        <v>7479</v>
      </c>
      <c r="R1616" s="257" t="s">
        <v>3910</v>
      </c>
      <c r="S1616" s="313" t="s">
        <v>9009</v>
      </c>
      <c r="T1616" s="257" t="s">
        <v>9698</v>
      </c>
      <c r="U1616" s="134" t="s">
        <v>3896</v>
      </c>
      <c r="V1616" s="134" t="s">
        <v>3896</v>
      </c>
      <c r="W1616" s="302" t="s">
        <v>3897</v>
      </c>
      <c r="X1616" s="143" t="s">
        <v>232</v>
      </c>
      <c r="Y1616" s="97" t="s">
        <v>232</v>
      </c>
      <c r="Z1616" s="255" t="s">
        <v>3909</v>
      </c>
      <c r="AA1616" s="106" t="s">
        <v>3911</v>
      </c>
      <c r="AB1616" s="259" t="s">
        <v>173</v>
      </c>
      <c r="AC1616" s="133" t="s">
        <v>8317</v>
      </c>
      <c r="AD1616" s="303">
        <f t="shared" si="25"/>
        <v>1</v>
      </c>
      <c r="AE1616" s="110"/>
      <c r="AF1616" s="133" t="str">
        <f>VLOOKUP(N1616,'2021jobs'!A:A,1,0)</f>
        <v>SCMG-M2</v>
      </c>
      <c r="AG1616" s="133" t="str">
        <f>VLOOKUP(Z1616,'2021jobs'!A:A,1,0)</f>
        <v>SCMG-M2</v>
      </c>
      <c r="AH1616" s="256"/>
      <c r="AI1616" s="132" t="s">
        <v>3909</v>
      </c>
      <c r="AJ1616" s="172" t="s">
        <v>239</v>
      </c>
      <c r="AK1616" s="135"/>
      <c r="AL1616" s="112" t="s">
        <v>3897</v>
      </c>
      <c r="AM1616" s="134" t="s">
        <v>3896</v>
      </c>
      <c r="AN1616" s="134" t="s">
        <v>3896</v>
      </c>
      <c r="AO1616" s="5" t="s">
        <v>173</v>
      </c>
    </row>
    <row r="1617" spans="1:41" s="9" customFormat="1" ht="15" customHeight="1" x14ac:dyDescent="0.4">
      <c r="A1617" s="125">
        <v>0</v>
      </c>
      <c r="B1617" s="125">
        <v>0</v>
      </c>
      <c r="C1617" s="125">
        <v>0</v>
      </c>
      <c r="D1617" s="125">
        <v>0</v>
      </c>
      <c r="E1617" s="125">
        <v>0</v>
      </c>
      <c r="F1617" s="125">
        <v>0</v>
      </c>
      <c r="G1617" s="125">
        <v>0</v>
      </c>
      <c r="H1617" s="125">
        <v>0</v>
      </c>
      <c r="I1617" s="120">
        <v>1</v>
      </c>
      <c r="J1617" s="300">
        <v>0</v>
      </c>
      <c r="K1617" s="125">
        <v>0</v>
      </c>
      <c r="L1617" s="125">
        <v>0</v>
      </c>
      <c r="M1617" s="135"/>
      <c r="N1617" s="133" t="s">
        <v>3912</v>
      </c>
      <c r="O1617" s="254" t="s">
        <v>3898</v>
      </c>
      <c r="P1617" s="254" t="s">
        <v>363</v>
      </c>
      <c r="Q1617" s="105" t="s">
        <v>7479</v>
      </c>
      <c r="R1617" s="257" t="s">
        <v>3913</v>
      </c>
      <c r="S1617" s="313" t="s">
        <v>9009</v>
      </c>
      <c r="T1617" s="257" t="s">
        <v>9699</v>
      </c>
      <c r="U1617" s="134" t="s">
        <v>3896</v>
      </c>
      <c r="V1617" s="134" t="s">
        <v>3896</v>
      </c>
      <c r="W1617" s="302" t="s">
        <v>3897</v>
      </c>
      <c r="X1617" s="143" t="s">
        <v>232</v>
      </c>
      <c r="Y1617" s="97" t="s">
        <v>232</v>
      </c>
      <c r="Z1617" s="255" t="s">
        <v>3912</v>
      </c>
      <c r="AA1617" s="106" t="s">
        <v>3914</v>
      </c>
      <c r="AB1617" s="259" t="s">
        <v>173</v>
      </c>
      <c r="AC1617" s="133" t="s">
        <v>8317</v>
      </c>
      <c r="AD1617" s="303">
        <f t="shared" si="25"/>
        <v>1</v>
      </c>
      <c r="AE1617" s="105" t="s">
        <v>7482</v>
      </c>
      <c r="AF1617" s="133" t="str">
        <f>VLOOKUP(N1617,'2021jobs'!A:A,1,0)</f>
        <v>SCMG-M1</v>
      </c>
      <c r="AG1617" s="133" t="str">
        <f>VLOOKUP(Z1617,'2021jobs'!A:A,1,0)</f>
        <v>SCMG-M1</v>
      </c>
      <c r="AH1617" s="256"/>
      <c r="AI1617" s="132" t="s">
        <v>3912</v>
      </c>
      <c r="AJ1617" s="172" t="s">
        <v>239</v>
      </c>
      <c r="AK1617" s="135"/>
      <c r="AL1617" s="112" t="s">
        <v>3897</v>
      </c>
      <c r="AM1617" s="134" t="s">
        <v>3896</v>
      </c>
      <c r="AN1617" s="134" t="s">
        <v>3896</v>
      </c>
      <c r="AO1617" s="5" t="s">
        <v>173</v>
      </c>
    </row>
    <row r="1618" spans="1:41" s="9" customFormat="1" ht="15" customHeight="1" x14ac:dyDescent="0.4">
      <c r="A1618" s="125">
        <v>0</v>
      </c>
      <c r="B1618" s="125">
        <v>0</v>
      </c>
      <c r="C1618" s="125">
        <v>0</v>
      </c>
      <c r="D1618" s="125">
        <v>0</v>
      </c>
      <c r="E1618" s="125">
        <v>0</v>
      </c>
      <c r="F1618" s="125">
        <v>0</v>
      </c>
      <c r="G1618" s="125">
        <v>0</v>
      </c>
      <c r="H1618" s="125">
        <v>0</v>
      </c>
      <c r="I1618" s="120">
        <v>1</v>
      </c>
      <c r="J1618" s="300">
        <v>0</v>
      </c>
      <c r="K1618" s="125">
        <v>0</v>
      </c>
      <c r="L1618" s="125">
        <v>0</v>
      </c>
      <c r="M1618" s="135"/>
      <c r="N1618" s="133" t="s">
        <v>3915</v>
      </c>
      <c r="O1618" s="254" t="s">
        <v>3898</v>
      </c>
      <c r="P1618" s="254" t="s">
        <v>804</v>
      </c>
      <c r="Q1618" s="254" t="s">
        <v>7479</v>
      </c>
      <c r="R1618" s="257" t="s">
        <v>3916</v>
      </c>
      <c r="S1618" s="313" t="s">
        <v>9009</v>
      </c>
      <c r="T1618" s="257" t="s">
        <v>10829</v>
      </c>
      <c r="U1618" s="134" t="s">
        <v>3896</v>
      </c>
      <c r="V1618" s="134" t="s">
        <v>3896</v>
      </c>
      <c r="W1618" s="302" t="s">
        <v>3897</v>
      </c>
      <c r="X1618" s="143" t="s">
        <v>232</v>
      </c>
      <c r="Y1618" s="97" t="s">
        <v>232</v>
      </c>
      <c r="Z1618" s="255" t="s">
        <v>3915</v>
      </c>
      <c r="AA1618" s="106" t="s">
        <v>3917</v>
      </c>
      <c r="AB1618" s="259" t="s">
        <v>173</v>
      </c>
      <c r="AC1618" s="133" t="s">
        <v>8317</v>
      </c>
      <c r="AD1618" s="303">
        <f t="shared" si="25"/>
        <v>1</v>
      </c>
      <c r="AE1618" s="110"/>
      <c r="AF1618" s="133" t="str">
        <f>VLOOKUP(N1618,'2021jobs'!A:A,1,0)</f>
        <v>SCMG-S2</v>
      </c>
      <c r="AG1618" s="133" t="str">
        <f>VLOOKUP(Z1618,'2021jobs'!A:A,1,0)</f>
        <v>SCMG-S2</v>
      </c>
      <c r="AH1618" s="256"/>
      <c r="AI1618" s="132" t="s">
        <v>3915</v>
      </c>
      <c r="AJ1618" s="172" t="s">
        <v>239</v>
      </c>
      <c r="AK1618" s="135"/>
      <c r="AL1618" s="112" t="s">
        <v>3897</v>
      </c>
      <c r="AM1618" s="134" t="s">
        <v>3896</v>
      </c>
      <c r="AN1618" s="134" t="s">
        <v>3896</v>
      </c>
      <c r="AO1618" s="5" t="s">
        <v>173</v>
      </c>
    </row>
    <row r="1619" spans="1:41" s="9" customFormat="1" ht="15" customHeight="1" x14ac:dyDescent="0.4">
      <c r="A1619" s="125">
        <v>0</v>
      </c>
      <c r="B1619" s="125">
        <v>0</v>
      </c>
      <c r="C1619" s="125">
        <v>0</v>
      </c>
      <c r="D1619" s="125">
        <v>0</v>
      </c>
      <c r="E1619" s="125">
        <v>0</v>
      </c>
      <c r="F1619" s="125">
        <v>0</v>
      </c>
      <c r="G1619" s="125">
        <v>0</v>
      </c>
      <c r="H1619" s="125">
        <v>0</v>
      </c>
      <c r="I1619" s="120">
        <v>1</v>
      </c>
      <c r="J1619" s="300">
        <v>0</v>
      </c>
      <c r="K1619" s="125">
        <v>0</v>
      </c>
      <c r="L1619" s="125">
        <v>0</v>
      </c>
      <c r="M1619" s="135"/>
      <c r="N1619" s="133" t="s">
        <v>3918</v>
      </c>
      <c r="O1619" s="254" t="s">
        <v>3898</v>
      </c>
      <c r="P1619" s="254" t="s">
        <v>611</v>
      </c>
      <c r="Q1619" s="254" t="s">
        <v>7480</v>
      </c>
      <c r="R1619" s="257" t="s">
        <v>3919</v>
      </c>
      <c r="S1619" s="313" t="s">
        <v>9010</v>
      </c>
      <c r="T1619" s="257" t="s">
        <v>10779</v>
      </c>
      <c r="U1619" s="134" t="s">
        <v>3896</v>
      </c>
      <c r="V1619" s="134" t="s">
        <v>3896</v>
      </c>
      <c r="W1619" s="302" t="s">
        <v>3897</v>
      </c>
      <c r="X1619" s="143" t="s">
        <v>232</v>
      </c>
      <c r="Y1619" s="97" t="s">
        <v>232</v>
      </c>
      <c r="Z1619" s="255" t="s">
        <v>3918</v>
      </c>
      <c r="AA1619" s="106" t="s">
        <v>3920</v>
      </c>
      <c r="AB1619" s="259" t="s">
        <v>173</v>
      </c>
      <c r="AC1619" s="133" t="s">
        <v>8318</v>
      </c>
      <c r="AD1619" s="303">
        <f t="shared" si="25"/>
        <v>1</v>
      </c>
      <c r="AE1619" s="110"/>
      <c r="AF1619" s="133" t="str">
        <f>VLOOKUP(N1619,'2021jobs'!A:A,1,0)</f>
        <v>SCMG-P5</v>
      </c>
      <c r="AG1619" s="133" t="str">
        <f>VLOOKUP(Z1619,'2021jobs'!A:A,1,0)</f>
        <v>SCMG-P5</v>
      </c>
      <c r="AH1619" s="256"/>
      <c r="AI1619" s="132" t="s">
        <v>3918</v>
      </c>
      <c r="AJ1619" s="172" t="s">
        <v>239</v>
      </c>
      <c r="AK1619" s="135"/>
      <c r="AL1619" s="112" t="s">
        <v>3897</v>
      </c>
      <c r="AM1619" s="134" t="s">
        <v>3896</v>
      </c>
      <c r="AN1619" s="134" t="s">
        <v>3896</v>
      </c>
      <c r="AO1619" s="5" t="s">
        <v>173</v>
      </c>
    </row>
    <row r="1620" spans="1:41" s="9" customFormat="1" ht="15" customHeight="1" x14ac:dyDescent="0.4">
      <c r="A1620" s="125">
        <v>0</v>
      </c>
      <c r="B1620" s="125">
        <v>0</v>
      </c>
      <c r="C1620" s="125">
        <v>0</v>
      </c>
      <c r="D1620" s="125">
        <v>0</v>
      </c>
      <c r="E1620" s="125">
        <v>0</v>
      </c>
      <c r="F1620" s="125">
        <v>0</v>
      </c>
      <c r="G1620" s="125">
        <v>0</v>
      </c>
      <c r="H1620" s="125">
        <v>0</v>
      </c>
      <c r="I1620" s="120">
        <v>1</v>
      </c>
      <c r="J1620" s="300">
        <v>0</v>
      </c>
      <c r="K1620" s="125">
        <v>0</v>
      </c>
      <c r="L1620" s="125">
        <v>0</v>
      </c>
      <c r="M1620" s="135"/>
      <c r="N1620" s="133" t="s">
        <v>3921</v>
      </c>
      <c r="O1620" s="254" t="s">
        <v>3898</v>
      </c>
      <c r="P1620" s="254" t="s">
        <v>433</v>
      </c>
      <c r="Q1620" s="254" t="s">
        <v>7480</v>
      </c>
      <c r="R1620" s="257" t="s">
        <v>3922</v>
      </c>
      <c r="S1620" s="313" t="s">
        <v>9010</v>
      </c>
      <c r="T1620" s="257" t="s">
        <v>10825</v>
      </c>
      <c r="U1620" s="134" t="s">
        <v>3896</v>
      </c>
      <c r="V1620" s="134" t="s">
        <v>3896</v>
      </c>
      <c r="W1620" s="302" t="s">
        <v>3897</v>
      </c>
      <c r="X1620" s="143" t="s">
        <v>232</v>
      </c>
      <c r="Y1620" s="97" t="s">
        <v>232</v>
      </c>
      <c r="Z1620" s="255" t="s">
        <v>3921</v>
      </c>
      <c r="AA1620" s="106" t="s">
        <v>3923</v>
      </c>
      <c r="AB1620" s="259" t="s">
        <v>173</v>
      </c>
      <c r="AC1620" s="133" t="s">
        <v>8318</v>
      </c>
      <c r="AD1620" s="303">
        <f t="shared" si="25"/>
        <v>1</v>
      </c>
      <c r="AE1620" s="110"/>
      <c r="AF1620" s="133" t="str">
        <f>VLOOKUP(N1620,'2021jobs'!A:A,1,0)</f>
        <v>SCMG-P4</v>
      </c>
      <c r="AG1620" s="133" t="str">
        <f>VLOOKUP(Z1620,'2021jobs'!A:A,1,0)</f>
        <v>SCMG-P4</v>
      </c>
      <c r="AH1620" s="256"/>
      <c r="AI1620" s="132" t="s">
        <v>3921</v>
      </c>
      <c r="AJ1620" s="172" t="s">
        <v>239</v>
      </c>
      <c r="AK1620" s="135"/>
      <c r="AL1620" s="112" t="s">
        <v>3897</v>
      </c>
      <c r="AM1620" s="134" t="s">
        <v>3896</v>
      </c>
      <c r="AN1620" s="134" t="s">
        <v>3896</v>
      </c>
      <c r="AO1620" s="5" t="s">
        <v>173</v>
      </c>
    </row>
    <row r="1621" spans="1:41" s="9" customFormat="1" ht="15" customHeight="1" x14ac:dyDescent="0.4">
      <c r="A1621" s="125">
        <v>0</v>
      </c>
      <c r="B1621" s="125">
        <v>0</v>
      </c>
      <c r="C1621" s="125">
        <v>0</v>
      </c>
      <c r="D1621" s="125">
        <v>0</v>
      </c>
      <c r="E1621" s="125">
        <v>0</v>
      </c>
      <c r="F1621" s="125">
        <v>0</v>
      </c>
      <c r="G1621" s="125">
        <v>0</v>
      </c>
      <c r="H1621" s="125">
        <v>0</v>
      </c>
      <c r="I1621" s="120">
        <v>1</v>
      </c>
      <c r="J1621" s="300">
        <v>0</v>
      </c>
      <c r="K1621" s="125">
        <v>0</v>
      </c>
      <c r="L1621" s="125">
        <v>0</v>
      </c>
      <c r="M1621" s="135"/>
      <c r="N1621" s="133" t="s">
        <v>3924</v>
      </c>
      <c r="O1621" s="254" t="s">
        <v>3898</v>
      </c>
      <c r="P1621" s="254" t="s">
        <v>355</v>
      </c>
      <c r="Q1621" s="254" t="s">
        <v>7480</v>
      </c>
      <c r="R1621" s="257" t="s">
        <v>3925</v>
      </c>
      <c r="S1621" s="313" t="s">
        <v>9010</v>
      </c>
      <c r="T1621" s="257" t="s">
        <v>10824</v>
      </c>
      <c r="U1621" s="134" t="s">
        <v>3896</v>
      </c>
      <c r="V1621" s="134" t="s">
        <v>3896</v>
      </c>
      <c r="W1621" s="302" t="s">
        <v>3897</v>
      </c>
      <c r="X1621" s="143" t="s">
        <v>232</v>
      </c>
      <c r="Y1621" s="97" t="s">
        <v>232</v>
      </c>
      <c r="Z1621" s="255" t="s">
        <v>3924</v>
      </c>
      <c r="AA1621" s="106" t="s">
        <v>3926</v>
      </c>
      <c r="AB1621" s="259" t="s">
        <v>173</v>
      </c>
      <c r="AC1621" s="133" t="s">
        <v>8318</v>
      </c>
      <c r="AD1621" s="303">
        <f t="shared" si="25"/>
        <v>1</v>
      </c>
      <c r="AE1621" s="105" t="s">
        <v>7482</v>
      </c>
      <c r="AF1621" s="133" t="str">
        <f>VLOOKUP(N1621,'2021jobs'!A:A,1,0)</f>
        <v>SCMG-P3</v>
      </c>
      <c r="AG1621" s="133" t="str">
        <f>VLOOKUP(Z1621,'2021jobs'!A:A,1,0)</f>
        <v>SCMG-P3</v>
      </c>
      <c r="AH1621" s="256"/>
      <c r="AI1621" s="132" t="s">
        <v>3924</v>
      </c>
      <c r="AJ1621" s="172" t="s">
        <v>239</v>
      </c>
      <c r="AK1621" s="135"/>
      <c r="AL1621" s="112" t="s">
        <v>3897</v>
      </c>
      <c r="AM1621" s="134" t="s">
        <v>3896</v>
      </c>
      <c r="AN1621" s="134" t="s">
        <v>3896</v>
      </c>
      <c r="AO1621" s="5" t="s">
        <v>173</v>
      </c>
    </row>
    <row r="1622" spans="1:41" s="9" customFormat="1" ht="15" customHeight="1" x14ac:dyDescent="0.4">
      <c r="A1622" s="125">
        <v>0</v>
      </c>
      <c r="B1622" s="125">
        <v>0</v>
      </c>
      <c r="C1622" s="125">
        <v>0</v>
      </c>
      <c r="D1622" s="125">
        <v>0</v>
      </c>
      <c r="E1622" s="125">
        <v>0</v>
      </c>
      <c r="F1622" s="125">
        <v>0</v>
      </c>
      <c r="G1622" s="125">
        <v>0</v>
      </c>
      <c r="H1622" s="125">
        <v>0</v>
      </c>
      <c r="I1622" s="120">
        <v>1</v>
      </c>
      <c r="J1622" s="300">
        <v>0</v>
      </c>
      <c r="K1622" s="125">
        <v>0</v>
      </c>
      <c r="L1622" s="125">
        <v>0</v>
      </c>
      <c r="M1622" s="135"/>
      <c r="N1622" s="133" t="s">
        <v>3927</v>
      </c>
      <c r="O1622" s="254" t="s">
        <v>3898</v>
      </c>
      <c r="P1622" s="254" t="s">
        <v>443</v>
      </c>
      <c r="Q1622" s="254" t="s">
        <v>7480</v>
      </c>
      <c r="R1622" s="257" t="s">
        <v>3928</v>
      </c>
      <c r="S1622" s="313" t="s">
        <v>9010</v>
      </c>
      <c r="T1622" s="257" t="s">
        <v>9696</v>
      </c>
      <c r="U1622" s="134" t="s">
        <v>3896</v>
      </c>
      <c r="V1622" s="134" t="s">
        <v>3896</v>
      </c>
      <c r="W1622" s="302" t="s">
        <v>3897</v>
      </c>
      <c r="X1622" s="143" t="s">
        <v>232</v>
      </c>
      <c r="Y1622" s="97" t="s">
        <v>232</v>
      </c>
      <c r="Z1622" s="255" t="s">
        <v>3927</v>
      </c>
      <c r="AA1622" s="106" t="s">
        <v>3929</v>
      </c>
      <c r="AB1622" s="259" t="s">
        <v>173</v>
      </c>
      <c r="AC1622" s="133" t="s">
        <v>8318</v>
      </c>
      <c r="AD1622" s="303">
        <f t="shared" si="25"/>
        <v>1</v>
      </c>
      <c r="AE1622" s="110"/>
      <c r="AF1622" s="133" t="str">
        <f>VLOOKUP(N1622,'2021jobs'!A:A,1,0)</f>
        <v>SCMG-P2</v>
      </c>
      <c r="AG1622" s="133" t="str">
        <f>VLOOKUP(Z1622,'2021jobs'!A:A,1,0)</f>
        <v>SCMG-P2</v>
      </c>
      <c r="AH1622" s="256"/>
      <c r="AI1622" s="132" t="s">
        <v>3927</v>
      </c>
      <c r="AJ1622" s="172" t="s">
        <v>239</v>
      </c>
      <c r="AK1622" s="135"/>
      <c r="AL1622" s="112" t="s">
        <v>3897</v>
      </c>
      <c r="AM1622" s="134" t="s">
        <v>3896</v>
      </c>
      <c r="AN1622" s="134" t="s">
        <v>3896</v>
      </c>
      <c r="AO1622" s="5" t="s">
        <v>173</v>
      </c>
    </row>
    <row r="1623" spans="1:41" s="9" customFormat="1" ht="15" customHeight="1" x14ac:dyDescent="0.4">
      <c r="A1623" s="125">
        <v>0</v>
      </c>
      <c r="B1623" s="125">
        <v>0</v>
      </c>
      <c r="C1623" s="125">
        <v>0</v>
      </c>
      <c r="D1623" s="125">
        <v>0</v>
      </c>
      <c r="E1623" s="125">
        <v>0</v>
      </c>
      <c r="F1623" s="125">
        <v>0</v>
      </c>
      <c r="G1623" s="125">
        <v>0</v>
      </c>
      <c r="H1623" s="125">
        <v>0</v>
      </c>
      <c r="I1623" s="120">
        <v>1</v>
      </c>
      <c r="J1623" s="300">
        <v>0</v>
      </c>
      <c r="K1623" s="125">
        <v>0</v>
      </c>
      <c r="L1623" s="125">
        <v>0</v>
      </c>
      <c r="M1623" s="135"/>
      <c r="N1623" s="133" t="s">
        <v>3930</v>
      </c>
      <c r="O1623" s="254" t="s">
        <v>3898</v>
      </c>
      <c r="P1623" s="254" t="s">
        <v>474</v>
      </c>
      <c r="Q1623" s="254" t="s">
        <v>7480</v>
      </c>
      <c r="R1623" s="257" t="s">
        <v>3931</v>
      </c>
      <c r="S1623" s="313" t="s">
        <v>9010</v>
      </c>
      <c r="T1623" s="257" t="s">
        <v>10823</v>
      </c>
      <c r="U1623" s="134" t="s">
        <v>3896</v>
      </c>
      <c r="V1623" s="134" t="s">
        <v>3896</v>
      </c>
      <c r="W1623" s="302" t="s">
        <v>3897</v>
      </c>
      <c r="X1623" s="143" t="s">
        <v>232</v>
      </c>
      <c r="Y1623" s="97" t="s">
        <v>232</v>
      </c>
      <c r="Z1623" s="255" t="s">
        <v>3930</v>
      </c>
      <c r="AA1623" s="106" t="s">
        <v>3932</v>
      </c>
      <c r="AB1623" s="259" t="s">
        <v>173</v>
      </c>
      <c r="AC1623" s="133" t="s">
        <v>8318</v>
      </c>
      <c r="AD1623" s="303">
        <f t="shared" si="25"/>
        <v>1</v>
      </c>
      <c r="AE1623" s="110"/>
      <c r="AF1623" s="133" t="str">
        <f>VLOOKUP(N1623,'2021jobs'!A:A,1,0)</f>
        <v>SCMG-P1</v>
      </c>
      <c r="AG1623" s="133" t="str">
        <f>VLOOKUP(Z1623,'2021jobs'!A:A,1,0)</f>
        <v>SCMG-P1</v>
      </c>
      <c r="AH1623" s="256"/>
      <c r="AI1623" s="132" t="s">
        <v>3930</v>
      </c>
      <c r="AJ1623" s="172" t="s">
        <v>239</v>
      </c>
      <c r="AK1623" s="135"/>
      <c r="AL1623" s="112" t="s">
        <v>3897</v>
      </c>
      <c r="AM1623" s="134" t="s">
        <v>3896</v>
      </c>
      <c r="AN1623" s="134" t="s">
        <v>3896</v>
      </c>
      <c r="AO1623" s="5" t="s">
        <v>173</v>
      </c>
    </row>
    <row r="1624" spans="1:41" s="9" customFormat="1" ht="15" customHeight="1" x14ac:dyDescent="0.4">
      <c r="A1624" s="120">
        <v>1</v>
      </c>
      <c r="B1624" s="125">
        <v>0</v>
      </c>
      <c r="C1624" s="125">
        <v>0</v>
      </c>
      <c r="D1624" s="125">
        <v>0</v>
      </c>
      <c r="E1624" s="125">
        <v>0</v>
      </c>
      <c r="F1624" s="125">
        <v>0</v>
      </c>
      <c r="G1624" s="125">
        <v>0</v>
      </c>
      <c r="H1624" s="125">
        <v>0</v>
      </c>
      <c r="I1624" s="120">
        <v>1</v>
      </c>
      <c r="J1624" s="300">
        <v>0</v>
      </c>
      <c r="K1624" s="125">
        <v>0</v>
      </c>
      <c r="L1624" s="125">
        <v>0</v>
      </c>
      <c r="M1624" s="135"/>
      <c r="N1624" s="133" t="s">
        <v>3935</v>
      </c>
      <c r="O1624" s="254" t="s">
        <v>3934</v>
      </c>
      <c r="P1624" s="254" t="s">
        <v>256</v>
      </c>
      <c r="Q1624" s="254" t="s">
        <v>46</v>
      </c>
      <c r="R1624" s="257" t="s">
        <v>9790</v>
      </c>
      <c r="S1624" s="313" t="s">
        <v>9011</v>
      </c>
      <c r="T1624" s="257" t="s">
        <v>9705</v>
      </c>
      <c r="U1624" s="134" t="s">
        <v>7595</v>
      </c>
      <c r="V1624" s="134" t="s">
        <v>3933</v>
      </c>
      <c r="W1624" s="302" t="s">
        <v>3933</v>
      </c>
      <c r="X1624" s="143" t="s">
        <v>232</v>
      </c>
      <c r="Y1624" s="97" t="s">
        <v>232</v>
      </c>
      <c r="Z1624" s="255" t="s">
        <v>3935</v>
      </c>
      <c r="AA1624" s="106" t="s">
        <v>6791</v>
      </c>
      <c r="AB1624" s="259" t="s">
        <v>173</v>
      </c>
      <c r="AC1624" s="133" t="s">
        <v>8319</v>
      </c>
      <c r="AD1624" s="303">
        <f t="shared" si="25"/>
        <v>1</v>
      </c>
      <c r="AE1624" s="105"/>
      <c r="AF1624" s="133" t="str">
        <f>VLOOKUP(N1624,'2021jobs'!A:A,1,0)</f>
        <v>SCLG-V2</v>
      </c>
      <c r="AG1624" s="133" t="str">
        <f>VLOOKUP(Z1624,'2021jobs'!A:A,1,0)</f>
        <v>SCLG-V2</v>
      </c>
      <c r="AH1624" s="256"/>
      <c r="AI1624" s="132" t="s">
        <v>3935</v>
      </c>
      <c r="AJ1624" s="172" t="s">
        <v>239</v>
      </c>
      <c r="AK1624" s="135"/>
      <c r="AL1624" s="112" t="s">
        <v>3933</v>
      </c>
      <c r="AM1624" s="134" t="s">
        <v>3896</v>
      </c>
      <c r="AN1624" s="134" t="s">
        <v>3896</v>
      </c>
      <c r="AO1624" s="5" t="s">
        <v>173</v>
      </c>
    </row>
    <row r="1625" spans="1:41" s="9" customFormat="1" ht="15" customHeight="1" x14ac:dyDescent="0.4">
      <c r="A1625" s="125">
        <v>0</v>
      </c>
      <c r="B1625" s="125">
        <v>0</v>
      </c>
      <c r="C1625" s="125">
        <v>0</v>
      </c>
      <c r="D1625" s="125">
        <v>0</v>
      </c>
      <c r="E1625" s="125">
        <v>0</v>
      </c>
      <c r="F1625" s="125">
        <v>0</v>
      </c>
      <c r="G1625" s="125">
        <v>0</v>
      </c>
      <c r="H1625" s="125">
        <v>0</v>
      </c>
      <c r="I1625" s="120">
        <v>1</v>
      </c>
      <c r="J1625" s="300">
        <v>0</v>
      </c>
      <c r="K1625" s="125">
        <v>0</v>
      </c>
      <c r="L1625" s="125">
        <v>0</v>
      </c>
      <c r="M1625" s="135"/>
      <c r="N1625" s="133" t="s">
        <v>3936</v>
      </c>
      <c r="O1625" s="254" t="s">
        <v>3934</v>
      </c>
      <c r="P1625" s="254" t="s">
        <v>297</v>
      </c>
      <c r="Q1625" s="254" t="s">
        <v>46</v>
      </c>
      <c r="R1625" s="257" t="s">
        <v>3937</v>
      </c>
      <c r="S1625" s="313" t="s">
        <v>9011</v>
      </c>
      <c r="T1625" s="257" t="s">
        <v>9704</v>
      </c>
      <c r="U1625" s="134" t="s">
        <v>7595</v>
      </c>
      <c r="V1625" s="134" t="s">
        <v>3933</v>
      </c>
      <c r="W1625" s="302" t="s">
        <v>3933</v>
      </c>
      <c r="X1625" s="143" t="s">
        <v>232</v>
      </c>
      <c r="Y1625" s="97" t="s">
        <v>232</v>
      </c>
      <c r="Z1625" s="255" t="s">
        <v>3936</v>
      </c>
      <c r="AA1625" s="106" t="s">
        <v>3938</v>
      </c>
      <c r="AB1625" s="259" t="s">
        <v>173</v>
      </c>
      <c r="AC1625" s="133" t="s">
        <v>8319</v>
      </c>
      <c r="AD1625" s="303">
        <f t="shared" si="25"/>
        <v>1</v>
      </c>
      <c r="AE1625" s="105" t="s">
        <v>7482</v>
      </c>
      <c r="AF1625" s="133" t="str">
        <f>VLOOKUP(N1625,'2021jobs'!A:A,1,0)</f>
        <v>SCLG-V1</v>
      </c>
      <c r="AG1625" s="133" t="str">
        <f>VLOOKUP(Z1625,'2021jobs'!A:A,1,0)</f>
        <v>SCLG-V1</v>
      </c>
      <c r="AH1625" s="256"/>
      <c r="AI1625" s="132" t="s">
        <v>3936</v>
      </c>
      <c r="AJ1625" s="172" t="s">
        <v>239</v>
      </c>
      <c r="AK1625" s="135"/>
      <c r="AL1625" s="112" t="s">
        <v>3933</v>
      </c>
      <c r="AM1625" s="134" t="s">
        <v>3896</v>
      </c>
      <c r="AN1625" s="134" t="s">
        <v>3896</v>
      </c>
      <c r="AO1625" s="5" t="s">
        <v>173</v>
      </c>
    </row>
    <row r="1626" spans="1:41" s="9" customFormat="1" ht="15" customHeight="1" x14ac:dyDescent="0.4">
      <c r="A1626" s="125">
        <v>0</v>
      </c>
      <c r="B1626" s="125">
        <v>0</v>
      </c>
      <c r="C1626" s="125">
        <v>0</v>
      </c>
      <c r="D1626" s="125">
        <v>0</v>
      </c>
      <c r="E1626" s="125">
        <v>0</v>
      </c>
      <c r="F1626" s="125">
        <v>0</v>
      </c>
      <c r="G1626" s="125">
        <v>0</v>
      </c>
      <c r="H1626" s="125">
        <v>0</v>
      </c>
      <c r="I1626" s="120">
        <v>1</v>
      </c>
      <c r="J1626" s="300">
        <v>0</v>
      </c>
      <c r="K1626" s="125">
        <v>0</v>
      </c>
      <c r="L1626" s="125">
        <v>0</v>
      </c>
      <c r="M1626" s="135"/>
      <c r="N1626" s="133" t="s">
        <v>3939</v>
      </c>
      <c r="O1626" s="254" t="s">
        <v>3934</v>
      </c>
      <c r="P1626" s="254" t="s">
        <v>453</v>
      </c>
      <c r="Q1626" s="110" t="s">
        <v>7479</v>
      </c>
      <c r="R1626" s="257" t="s">
        <v>3940</v>
      </c>
      <c r="S1626" s="313" t="s">
        <v>9012</v>
      </c>
      <c r="T1626" s="257" t="s">
        <v>9701</v>
      </c>
      <c r="U1626" s="134" t="s">
        <v>7595</v>
      </c>
      <c r="V1626" s="134" t="s">
        <v>3933</v>
      </c>
      <c r="W1626" s="302" t="s">
        <v>3933</v>
      </c>
      <c r="X1626" s="143" t="s">
        <v>232</v>
      </c>
      <c r="Y1626" s="97" t="s">
        <v>232</v>
      </c>
      <c r="Z1626" s="255" t="s">
        <v>3939</v>
      </c>
      <c r="AA1626" s="106" t="s">
        <v>3941</v>
      </c>
      <c r="AB1626" s="259" t="s">
        <v>173</v>
      </c>
      <c r="AC1626" s="133" t="s">
        <v>8320</v>
      </c>
      <c r="AD1626" s="303">
        <f t="shared" si="25"/>
        <v>1</v>
      </c>
      <c r="AE1626" s="110"/>
      <c r="AF1626" s="133" t="str">
        <f>VLOOKUP(N1626,'2021jobs'!A:A,1,0)</f>
        <v>SCLG-D2</v>
      </c>
      <c r="AG1626" s="133" t="str">
        <f>VLOOKUP(Z1626,'2021jobs'!A:A,1,0)</f>
        <v>SCLG-D2</v>
      </c>
      <c r="AH1626" s="256"/>
      <c r="AI1626" s="132" t="s">
        <v>3939</v>
      </c>
      <c r="AJ1626" s="172" t="s">
        <v>239</v>
      </c>
      <c r="AK1626" s="135"/>
      <c r="AL1626" s="112" t="s">
        <v>3933</v>
      </c>
      <c r="AM1626" s="134" t="s">
        <v>3896</v>
      </c>
      <c r="AN1626" s="134" t="s">
        <v>3896</v>
      </c>
      <c r="AO1626" s="5" t="s">
        <v>173</v>
      </c>
    </row>
    <row r="1627" spans="1:41" s="9" customFormat="1" ht="15" customHeight="1" x14ac:dyDescent="0.4">
      <c r="A1627" s="125">
        <v>0</v>
      </c>
      <c r="B1627" s="125">
        <v>0</v>
      </c>
      <c r="C1627" s="125">
        <v>0</v>
      </c>
      <c r="D1627" s="125">
        <v>0</v>
      </c>
      <c r="E1627" s="125">
        <v>0</v>
      </c>
      <c r="F1627" s="125">
        <v>0</v>
      </c>
      <c r="G1627" s="125">
        <v>0</v>
      </c>
      <c r="H1627" s="125">
        <v>0</v>
      </c>
      <c r="I1627" s="120">
        <v>1</v>
      </c>
      <c r="J1627" s="300">
        <v>0</v>
      </c>
      <c r="K1627" s="125">
        <v>0</v>
      </c>
      <c r="L1627" s="125">
        <v>0</v>
      </c>
      <c r="M1627" s="135"/>
      <c r="N1627" s="133" t="s">
        <v>3942</v>
      </c>
      <c r="O1627" s="254" t="s">
        <v>3934</v>
      </c>
      <c r="P1627" s="254" t="s">
        <v>352</v>
      </c>
      <c r="Q1627" s="110" t="s">
        <v>7479</v>
      </c>
      <c r="R1627" s="257" t="s">
        <v>3943</v>
      </c>
      <c r="S1627" s="313" t="s">
        <v>9012</v>
      </c>
      <c r="T1627" s="257" t="s">
        <v>9700</v>
      </c>
      <c r="U1627" s="134" t="s">
        <v>7595</v>
      </c>
      <c r="V1627" s="134" t="s">
        <v>3933</v>
      </c>
      <c r="W1627" s="302" t="s">
        <v>3933</v>
      </c>
      <c r="X1627" s="143" t="s">
        <v>232</v>
      </c>
      <c r="Y1627" s="97" t="s">
        <v>232</v>
      </c>
      <c r="Z1627" s="255" t="s">
        <v>3942</v>
      </c>
      <c r="AA1627" s="106" t="s">
        <v>3944</v>
      </c>
      <c r="AB1627" s="259" t="s">
        <v>173</v>
      </c>
      <c r="AC1627" s="133" t="s">
        <v>8320</v>
      </c>
      <c r="AD1627" s="303">
        <f t="shared" si="25"/>
        <v>1</v>
      </c>
      <c r="AE1627" s="110"/>
      <c r="AF1627" s="133" t="str">
        <f>VLOOKUP(N1627,'2021jobs'!A:A,1,0)</f>
        <v>SCLG-D1</v>
      </c>
      <c r="AG1627" s="133" t="str">
        <f>VLOOKUP(Z1627,'2021jobs'!A:A,1,0)</f>
        <v>SCLG-D1</v>
      </c>
      <c r="AH1627" s="256"/>
      <c r="AI1627" s="132" t="s">
        <v>3942</v>
      </c>
      <c r="AJ1627" s="172" t="s">
        <v>239</v>
      </c>
      <c r="AK1627" s="135"/>
      <c r="AL1627" s="112" t="s">
        <v>3933</v>
      </c>
      <c r="AM1627" s="134" t="s">
        <v>3896</v>
      </c>
      <c r="AN1627" s="134" t="s">
        <v>3896</v>
      </c>
      <c r="AO1627" s="5" t="s">
        <v>173</v>
      </c>
    </row>
    <row r="1628" spans="1:41" s="9" customFormat="1" ht="15" customHeight="1" x14ac:dyDescent="0.4">
      <c r="A1628" s="125">
        <v>0</v>
      </c>
      <c r="B1628" s="125">
        <v>0</v>
      </c>
      <c r="C1628" s="125">
        <v>0</v>
      </c>
      <c r="D1628" s="125">
        <v>0</v>
      </c>
      <c r="E1628" s="125">
        <v>0</v>
      </c>
      <c r="F1628" s="125">
        <v>0</v>
      </c>
      <c r="G1628" s="125">
        <v>0</v>
      </c>
      <c r="H1628" s="125">
        <v>0</v>
      </c>
      <c r="I1628" s="120">
        <v>1</v>
      </c>
      <c r="J1628" s="300">
        <v>0</v>
      </c>
      <c r="K1628" s="125">
        <v>0</v>
      </c>
      <c r="L1628" s="125">
        <v>0</v>
      </c>
      <c r="M1628" s="135"/>
      <c r="N1628" s="133" t="s">
        <v>3945</v>
      </c>
      <c r="O1628" s="254" t="s">
        <v>3934</v>
      </c>
      <c r="P1628" s="254" t="s">
        <v>415</v>
      </c>
      <c r="Q1628" s="110" t="s">
        <v>7479</v>
      </c>
      <c r="R1628" s="257" t="s">
        <v>3946</v>
      </c>
      <c r="S1628" s="313" t="s">
        <v>9012</v>
      </c>
      <c r="T1628" s="257" t="s">
        <v>9698</v>
      </c>
      <c r="U1628" s="134" t="s">
        <v>7595</v>
      </c>
      <c r="V1628" s="134" t="s">
        <v>3933</v>
      </c>
      <c r="W1628" s="302" t="s">
        <v>3933</v>
      </c>
      <c r="X1628" s="143" t="s">
        <v>232</v>
      </c>
      <c r="Y1628" s="97" t="s">
        <v>232</v>
      </c>
      <c r="Z1628" s="255" t="s">
        <v>3945</v>
      </c>
      <c r="AA1628" s="106" t="s">
        <v>3947</v>
      </c>
      <c r="AB1628" s="259" t="s">
        <v>173</v>
      </c>
      <c r="AC1628" s="133" t="s">
        <v>8320</v>
      </c>
      <c r="AD1628" s="303">
        <f t="shared" si="25"/>
        <v>1</v>
      </c>
      <c r="AE1628" s="110"/>
      <c r="AF1628" s="133" t="str">
        <f>VLOOKUP(N1628,'2021jobs'!A:A,1,0)</f>
        <v>SCLG-M2</v>
      </c>
      <c r="AG1628" s="133" t="str">
        <f>VLOOKUP(Z1628,'2021jobs'!A:A,1,0)</f>
        <v>SCLG-M2</v>
      </c>
      <c r="AH1628" s="256"/>
      <c r="AI1628" s="132" t="s">
        <v>3945</v>
      </c>
      <c r="AJ1628" s="172" t="s">
        <v>239</v>
      </c>
      <c r="AK1628" s="135"/>
      <c r="AL1628" s="112" t="s">
        <v>3933</v>
      </c>
      <c r="AM1628" s="134" t="s">
        <v>3896</v>
      </c>
      <c r="AN1628" s="134" t="s">
        <v>3896</v>
      </c>
      <c r="AO1628" s="5" t="s">
        <v>173</v>
      </c>
    </row>
    <row r="1629" spans="1:41" s="9" customFormat="1" ht="15" customHeight="1" x14ac:dyDescent="0.4">
      <c r="A1629" s="125">
        <v>0</v>
      </c>
      <c r="B1629" s="125">
        <v>0</v>
      </c>
      <c r="C1629" s="125">
        <v>0</v>
      </c>
      <c r="D1629" s="125">
        <v>0</v>
      </c>
      <c r="E1629" s="125">
        <v>0</v>
      </c>
      <c r="F1629" s="125">
        <v>0</v>
      </c>
      <c r="G1629" s="125">
        <v>0</v>
      </c>
      <c r="H1629" s="125">
        <v>0</v>
      </c>
      <c r="I1629" s="120">
        <v>1</v>
      </c>
      <c r="J1629" s="300">
        <v>0</v>
      </c>
      <c r="K1629" s="125">
        <v>0</v>
      </c>
      <c r="L1629" s="125">
        <v>0</v>
      </c>
      <c r="M1629" s="135"/>
      <c r="N1629" s="133" t="s">
        <v>3948</v>
      </c>
      <c r="O1629" s="254" t="s">
        <v>3934</v>
      </c>
      <c r="P1629" s="254" t="s">
        <v>363</v>
      </c>
      <c r="Q1629" s="105" t="s">
        <v>7479</v>
      </c>
      <c r="R1629" s="257" t="s">
        <v>3949</v>
      </c>
      <c r="S1629" s="313" t="s">
        <v>9012</v>
      </c>
      <c r="T1629" s="257" t="s">
        <v>9699</v>
      </c>
      <c r="U1629" s="134" t="s">
        <v>7595</v>
      </c>
      <c r="V1629" s="134" t="s">
        <v>3933</v>
      </c>
      <c r="W1629" s="302" t="s">
        <v>3933</v>
      </c>
      <c r="X1629" s="143" t="s">
        <v>232</v>
      </c>
      <c r="Y1629" s="97" t="s">
        <v>232</v>
      </c>
      <c r="Z1629" s="255" t="s">
        <v>3948</v>
      </c>
      <c r="AA1629" s="106" t="s">
        <v>3950</v>
      </c>
      <c r="AB1629" s="259" t="s">
        <v>173</v>
      </c>
      <c r="AC1629" s="133" t="s">
        <v>8320</v>
      </c>
      <c r="AD1629" s="303">
        <f t="shared" si="25"/>
        <v>1</v>
      </c>
      <c r="AE1629" s="105" t="s">
        <v>7482</v>
      </c>
      <c r="AF1629" s="133" t="str">
        <f>VLOOKUP(N1629,'2021jobs'!A:A,1,0)</f>
        <v>SCLG-M1</v>
      </c>
      <c r="AG1629" s="133" t="str">
        <f>VLOOKUP(Z1629,'2021jobs'!A:A,1,0)</f>
        <v>SCLG-M1</v>
      </c>
      <c r="AH1629" s="256"/>
      <c r="AI1629" s="132" t="s">
        <v>3948</v>
      </c>
      <c r="AJ1629" s="172" t="s">
        <v>239</v>
      </c>
      <c r="AK1629" s="135"/>
      <c r="AL1629" s="112" t="s">
        <v>3933</v>
      </c>
      <c r="AM1629" s="134" t="s">
        <v>3896</v>
      </c>
      <c r="AN1629" s="134" t="s">
        <v>3896</v>
      </c>
      <c r="AO1629" s="5" t="s">
        <v>173</v>
      </c>
    </row>
    <row r="1630" spans="1:41" s="9" customFormat="1" ht="15" customHeight="1" x14ac:dyDescent="0.4">
      <c r="A1630" s="125">
        <v>0</v>
      </c>
      <c r="B1630" s="125">
        <v>0</v>
      </c>
      <c r="C1630" s="125">
        <v>0</v>
      </c>
      <c r="D1630" s="125">
        <v>0</v>
      </c>
      <c r="E1630" s="125">
        <v>0</v>
      </c>
      <c r="F1630" s="125">
        <v>0</v>
      </c>
      <c r="G1630" s="125">
        <v>0</v>
      </c>
      <c r="H1630" s="125">
        <v>0</v>
      </c>
      <c r="I1630" s="120">
        <v>1</v>
      </c>
      <c r="J1630" s="300">
        <v>0</v>
      </c>
      <c r="K1630" s="125">
        <v>0</v>
      </c>
      <c r="L1630" s="125">
        <v>0</v>
      </c>
      <c r="M1630" s="135"/>
      <c r="N1630" s="133" t="s">
        <v>3951</v>
      </c>
      <c r="O1630" s="254" t="s">
        <v>3934</v>
      </c>
      <c r="P1630" s="254" t="s">
        <v>804</v>
      </c>
      <c r="Q1630" s="254" t="s">
        <v>7479</v>
      </c>
      <c r="R1630" s="257" t="s">
        <v>3952</v>
      </c>
      <c r="S1630" s="313" t="s">
        <v>9012</v>
      </c>
      <c r="T1630" s="257" t="s">
        <v>10829</v>
      </c>
      <c r="U1630" s="134" t="s">
        <v>7595</v>
      </c>
      <c r="V1630" s="134" t="s">
        <v>3933</v>
      </c>
      <c r="W1630" s="302" t="s">
        <v>3933</v>
      </c>
      <c r="X1630" s="143" t="s">
        <v>232</v>
      </c>
      <c r="Y1630" s="97" t="s">
        <v>232</v>
      </c>
      <c r="Z1630" s="255" t="s">
        <v>3951</v>
      </c>
      <c r="AA1630" s="106" t="s">
        <v>3953</v>
      </c>
      <c r="AB1630" s="259" t="s">
        <v>173</v>
      </c>
      <c r="AC1630" s="133" t="s">
        <v>8320</v>
      </c>
      <c r="AD1630" s="303">
        <f t="shared" si="25"/>
        <v>1</v>
      </c>
      <c r="AE1630" s="110"/>
      <c r="AF1630" s="133" t="str">
        <f>VLOOKUP(N1630,'2021jobs'!A:A,1,0)</f>
        <v>SCLG-S2</v>
      </c>
      <c r="AG1630" s="133" t="str">
        <f>VLOOKUP(Z1630,'2021jobs'!A:A,1,0)</f>
        <v>SCLG-S2</v>
      </c>
      <c r="AH1630" s="256"/>
      <c r="AI1630" s="132" t="s">
        <v>3951</v>
      </c>
      <c r="AJ1630" s="172" t="s">
        <v>239</v>
      </c>
      <c r="AK1630" s="135"/>
      <c r="AL1630" s="112" t="s">
        <v>3933</v>
      </c>
      <c r="AM1630" s="134" t="s">
        <v>3896</v>
      </c>
      <c r="AN1630" s="134" t="s">
        <v>3896</v>
      </c>
      <c r="AO1630" s="5" t="s">
        <v>173</v>
      </c>
    </row>
    <row r="1631" spans="1:41" s="9" customFormat="1" ht="15" customHeight="1" x14ac:dyDescent="0.4">
      <c r="A1631" s="125">
        <v>0</v>
      </c>
      <c r="B1631" s="125">
        <v>0</v>
      </c>
      <c r="C1631" s="125">
        <v>0</v>
      </c>
      <c r="D1631" s="125">
        <v>0</v>
      </c>
      <c r="E1631" s="125">
        <v>0</v>
      </c>
      <c r="F1631" s="125">
        <v>0</v>
      </c>
      <c r="G1631" s="125">
        <v>0</v>
      </c>
      <c r="H1631" s="125">
        <v>0</v>
      </c>
      <c r="I1631" s="120">
        <v>1</v>
      </c>
      <c r="J1631" s="300">
        <v>0</v>
      </c>
      <c r="K1631" s="125">
        <v>0</v>
      </c>
      <c r="L1631" s="125">
        <v>0</v>
      </c>
      <c r="M1631" s="135"/>
      <c r="N1631" s="133" t="s">
        <v>3954</v>
      </c>
      <c r="O1631" s="254" t="s">
        <v>3934</v>
      </c>
      <c r="P1631" s="254" t="s">
        <v>611</v>
      </c>
      <c r="Q1631" s="254" t="s">
        <v>7480</v>
      </c>
      <c r="R1631" s="257" t="s">
        <v>3955</v>
      </c>
      <c r="S1631" s="313" t="s">
        <v>9013</v>
      </c>
      <c r="T1631" s="257" t="s">
        <v>10779</v>
      </c>
      <c r="U1631" s="134" t="s">
        <v>7595</v>
      </c>
      <c r="V1631" s="134" t="s">
        <v>3933</v>
      </c>
      <c r="W1631" s="302" t="s">
        <v>3933</v>
      </c>
      <c r="X1631" s="143" t="s">
        <v>232</v>
      </c>
      <c r="Y1631" s="97" t="s">
        <v>232</v>
      </c>
      <c r="Z1631" s="255" t="s">
        <v>3954</v>
      </c>
      <c r="AA1631" s="106" t="s">
        <v>3956</v>
      </c>
      <c r="AB1631" s="259" t="s">
        <v>173</v>
      </c>
      <c r="AC1631" s="133" t="s">
        <v>8321</v>
      </c>
      <c r="AD1631" s="303">
        <f t="shared" si="25"/>
        <v>1</v>
      </c>
      <c r="AE1631" s="110"/>
      <c r="AF1631" s="133" t="str">
        <f>VLOOKUP(N1631,'2021jobs'!A:A,1,0)</f>
        <v>SCLG-P5</v>
      </c>
      <c r="AG1631" s="133" t="str">
        <f>VLOOKUP(Z1631,'2021jobs'!A:A,1,0)</f>
        <v>SCLG-P5</v>
      </c>
      <c r="AH1631" s="256"/>
      <c r="AI1631" s="132" t="s">
        <v>3954</v>
      </c>
      <c r="AJ1631" s="172" t="s">
        <v>239</v>
      </c>
      <c r="AK1631" s="135"/>
      <c r="AL1631" s="112" t="s">
        <v>3933</v>
      </c>
      <c r="AM1631" s="134" t="s">
        <v>3896</v>
      </c>
      <c r="AN1631" s="134" t="s">
        <v>3896</v>
      </c>
      <c r="AO1631" s="5" t="s">
        <v>173</v>
      </c>
    </row>
    <row r="1632" spans="1:41" s="9" customFormat="1" ht="15" customHeight="1" x14ac:dyDescent="0.4">
      <c r="A1632" s="125">
        <v>0</v>
      </c>
      <c r="B1632" s="125">
        <v>0</v>
      </c>
      <c r="C1632" s="125">
        <v>0</v>
      </c>
      <c r="D1632" s="125">
        <v>0</v>
      </c>
      <c r="E1632" s="125">
        <v>0</v>
      </c>
      <c r="F1632" s="125">
        <v>0</v>
      </c>
      <c r="G1632" s="125">
        <v>0</v>
      </c>
      <c r="H1632" s="125">
        <v>0</v>
      </c>
      <c r="I1632" s="120">
        <v>1</v>
      </c>
      <c r="J1632" s="300">
        <v>0</v>
      </c>
      <c r="K1632" s="125">
        <v>0</v>
      </c>
      <c r="L1632" s="125">
        <v>0</v>
      </c>
      <c r="M1632" s="135"/>
      <c r="N1632" s="133" t="s">
        <v>3957</v>
      </c>
      <c r="O1632" s="254" t="s">
        <v>3934</v>
      </c>
      <c r="P1632" s="254" t="s">
        <v>433</v>
      </c>
      <c r="Q1632" s="254" t="s">
        <v>7480</v>
      </c>
      <c r="R1632" s="257" t="s">
        <v>3958</v>
      </c>
      <c r="S1632" s="313" t="s">
        <v>9013</v>
      </c>
      <c r="T1632" s="257" t="s">
        <v>10825</v>
      </c>
      <c r="U1632" s="134" t="s">
        <v>7595</v>
      </c>
      <c r="V1632" s="134" t="s">
        <v>3933</v>
      </c>
      <c r="W1632" s="302" t="s">
        <v>3933</v>
      </c>
      <c r="X1632" s="143" t="s">
        <v>232</v>
      </c>
      <c r="Y1632" s="97" t="s">
        <v>232</v>
      </c>
      <c r="Z1632" s="255" t="s">
        <v>3957</v>
      </c>
      <c r="AA1632" s="106" t="s">
        <v>3959</v>
      </c>
      <c r="AB1632" s="259" t="s">
        <v>173</v>
      </c>
      <c r="AC1632" s="133" t="s">
        <v>8321</v>
      </c>
      <c r="AD1632" s="303">
        <f t="shared" si="25"/>
        <v>1</v>
      </c>
      <c r="AE1632" s="110"/>
      <c r="AF1632" s="133" t="str">
        <f>VLOOKUP(N1632,'2021jobs'!A:A,1,0)</f>
        <v>SCLG-P4</v>
      </c>
      <c r="AG1632" s="133" t="str">
        <f>VLOOKUP(Z1632,'2021jobs'!A:A,1,0)</f>
        <v>SCLG-P4</v>
      </c>
      <c r="AH1632" s="256"/>
      <c r="AI1632" s="132" t="s">
        <v>3957</v>
      </c>
      <c r="AJ1632" s="172" t="s">
        <v>239</v>
      </c>
      <c r="AK1632" s="135"/>
      <c r="AL1632" s="112" t="s">
        <v>3933</v>
      </c>
      <c r="AM1632" s="134" t="s">
        <v>3896</v>
      </c>
      <c r="AN1632" s="134" t="s">
        <v>3896</v>
      </c>
      <c r="AO1632" s="5" t="s">
        <v>173</v>
      </c>
    </row>
    <row r="1633" spans="1:41" s="9" customFormat="1" ht="15" customHeight="1" x14ac:dyDescent="0.4">
      <c r="A1633" s="125">
        <v>0</v>
      </c>
      <c r="B1633" s="125">
        <v>0</v>
      </c>
      <c r="C1633" s="125">
        <v>0</v>
      </c>
      <c r="D1633" s="125">
        <v>0</v>
      </c>
      <c r="E1633" s="125">
        <v>0</v>
      </c>
      <c r="F1633" s="125">
        <v>0</v>
      </c>
      <c r="G1633" s="125">
        <v>0</v>
      </c>
      <c r="H1633" s="125">
        <v>0</v>
      </c>
      <c r="I1633" s="120">
        <v>1</v>
      </c>
      <c r="J1633" s="300">
        <v>0</v>
      </c>
      <c r="K1633" s="125">
        <v>0</v>
      </c>
      <c r="L1633" s="125">
        <v>0</v>
      </c>
      <c r="M1633" s="135"/>
      <c r="N1633" s="133" t="s">
        <v>3960</v>
      </c>
      <c r="O1633" s="254" t="s">
        <v>3934</v>
      </c>
      <c r="P1633" s="254" t="s">
        <v>355</v>
      </c>
      <c r="Q1633" s="254" t="s">
        <v>7480</v>
      </c>
      <c r="R1633" s="257" t="s">
        <v>3961</v>
      </c>
      <c r="S1633" s="313" t="s">
        <v>9013</v>
      </c>
      <c r="T1633" s="257" t="s">
        <v>10824</v>
      </c>
      <c r="U1633" s="134" t="s">
        <v>7595</v>
      </c>
      <c r="V1633" s="134" t="s">
        <v>3933</v>
      </c>
      <c r="W1633" s="302" t="s">
        <v>3933</v>
      </c>
      <c r="X1633" s="143" t="s">
        <v>232</v>
      </c>
      <c r="Y1633" s="97" t="s">
        <v>232</v>
      </c>
      <c r="Z1633" s="255" t="s">
        <v>3960</v>
      </c>
      <c r="AA1633" s="106" t="s">
        <v>3962</v>
      </c>
      <c r="AB1633" s="259" t="s">
        <v>173</v>
      </c>
      <c r="AC1633" s="133" t="s">
        <v>8321</v>
      </c>
      <c r="AD1633" s="303">
        <f t="shared" si="25"/>
        <v>1</v>
      </c>
      <c r="AE1633" s="105" t="s">
        <v>7482</v>
      </c>
      <c r="AF1633" s="133" t="str">
        <f>VLOOKUP(N1633,'2021jobs'!A:A,1,0)</f>
        <v>SCLG-P3</v>
      </c>
      <c r="AG1633" s="133" t="str">
        <f>VLOOKUP(Z1633,'2021jobs'!A:A,1,0)</f>
        <v>SCLG-P3</v>
      </c>
      <c r="AH1633" s="256"/>
      <c r="AI1633" s="132" t="s">
        <v>3960</v>
      </c>
      <c r="AJ1633" s="172" t="s">
        <v>239</v>
      </c>
      <c r="AK1633" s="135"/>
      <c r="AL1633" s="112" t="s">
        <v>3933</v>
      </c>
      <c r="AM1633" s="134" t="s">
        <v>3896</v>
      </c>
      <c r="AN1633" s="134" t="s">
        <v>3896</v>
      </c>
      <c r="AO1633" s="5" t="s">
        <v>173</v>
      </c>
    </row>
    <row r="1634" spans="1:41" s="9" customFormat="1" ht="15" customHeight="1" x14ac:dyDescent="0.4">
      <c r="A1634" s="125">
        <v>0</v>
      </c>
      <c r="B1634" s="125">
        <v>0</v>
      </c>
      <c r="C1634" s="125">
        <v>0</v>
      </c>
      <c r="D1634" s="125">
        <v>0</v>
      </c>
      <c r="E1634" s="125">
        <v>0</v>
      </c>
      <c r="F1634" s="125">
        <v>0</v>
      </c>
      <c r="G1634" s="125">
        <v>0</v>
      </c>
      <c r="H1634" s="125">
        <v>0</v>
      </c>
      <c r="I1634" s="120">
        <v>1</v>
      </c>
      <c r="J1634" s="300">
        <v>0</v>
      </c>
      <c r="K1634" s="125">
        <v>0</v>
      </c>
      <c r="L1634" s="125">
        <v>0</v>
      </c>
      <c r="M1634" s="135"/>
      <c r="N1634" s="133" t="s">
        <v>3963</v>
      </c>
      <c r="O1634" s="254" t="s">
        <v>3934</v>
      </c>
      <c r="P1634" s="254" t="s">
        <v>443</v>
      </c>
      <c r="Q1634" s="254" t="s">
        <v>7480</v>
      </c>
      <c r="R1634" s="257" t="s">
        <v>3964</v>
      </c>
      <c r="S1634" s="313" t="s">
        <v>9013</v>
      </c>
      <c r="T1634" s="257" t="s">
        <v>9696</v>
      </c>
      <c r="U1634" s="134" t="s">
        <v>7595</v>
      </c>
      <c r="V1634" s="134" t="s">
        <v>3933</v>
      </c>
      <c r="W1634" s="302" t="s">
        <v>3933</v>
      </c>
      <c r="X1634" s="143" t="s">
        <v>232</v>
      </c>
      <c r="Y1634" s="97" t="s">
        <v>232</v>
      </c>
      <c r="Z1634" s="255" t="s">
        <v>3963</v>
      </c>
      <c r="AA1634" s="106" t="s">
        <v>3965</v>
      </c>
      <c r="AB1634" s="259" t="s">
        <v>173</v>
      </c>
      <c r="AC1634" s="133" t="s">
        <v>8321</v>
      </c>
      <c r="AD1634" s="303">
        <f t="shared" si="25"/>
        <v>1</v>
      </c>
      <c r="AE1634" s="110"/>
      <c r="AF1634" s="133" t="str">
        <f>VLOOKUP(N1634,'2021jobs'!A:A,1,0)</f>
        <v>SCLG-P2</v>
      </c>
      <c r="AG1634" s="133" t="str">
        <f>VLOOKUP(Z1634,'2021jobs'!A:A,1,0)</f>
        <v>SCLG-P2</v>
      </c>
      <c r="AH1634" s="256"/>
      <c r="AI1634" s="132" t="s">
        <v>3963</v>
      </c>
      <c r="AJ1634" s="172" t="s">
        <v>239</v>
      </c>
      <c r="AK1634" s="135"/>
      <c r="AL1634" s="112" t="s">
        <v>3933</v>
      </c>
      <c r="AM1634" s="134" t="s">
        <v>3896</v>
      </c>
      <c r="AN1634" s="134" t="s">
        <v>3896</v>
      </c>
      <c r="AO1634" s="5" t="s">
        <v>173</v>
      </c>
    </row>
    <row r="1635" spans="1:41" s="9" customFormat="1" ht="15" customHeight="1" x14ac:dyDescent="0.4">
      <c r="A1635" s="125">
        <v>0</v>
      </c>
      <c r="B1635" s="125">
        <v>0</v>
      </c>
      <c r="C1635" s="125">
        <v>0</v>
      </c>
      <c r="D1635" s="125">
        <v>0</v>
      </c>
      <c r="E1635" s="125">
        <v>0</v>
      </c>
      <c r="F1635" s="125">
        <v>0</v>
      </c>
      <c r="G1635" s="125">
        <v>0</v>
      </c>
      <c r="H1635" s="125">
        <v>0</v>
      </c>
      <c r="I1635" s="120">
        <v>1</v>
      </c>
      <c r="J1635" s="300">
        <v>0</v>
      </c>
      <c r="K1635" s="125">
        <v>0</v>
      </c>
      <c r="L1635" s="125">
        <v>0</v>
      </c>
      <c r="M1635" s="135"/>
      <c r="N1635" s="133" t="s">
        <v>3966</v>
      </c>
      <c r="O1635" s="254" t="s">
        <v>3934</v>
      </c>
      <c r="P1635" s="254" t="s">
        <v>474</v>
      </c>
      <c r="Q1635" s="254" t="s">
        <v>7480</v>
      </c>
      <c r="R1635" s="257" t="s">
        <v>3967</v>
      </c>
      <c r="S1635" s="313" t="s">
        <v>9013</v>
      </c>
      <c r="T1635" s="257" t="s">
        <v>10823</v>
      </c>
      <c r="U1635" s="134" t="s">
        <v>7595</v>
      </c>
      <c r="V1635" s="134" t="s">
        <v>3933</v>
      </c>
      <c r="W1635" s="302" t="s">
        <v>3933</v>
      </c>
      <c r="X1635" s="143" t="s">
        <v>232</v>
      </c>
      <c r="Y1635" s="97" t="s">
        <v>232</v>
      </c>
      <c r="Z1635" s="255" t="s">
        <v>3966</v>
      </c>
      <c r="AA1635" s="106" t="s">
        <v>3968</v>
      </c>
      <c r="AB1635" s="259" t="s">
        <v>173</v>
      </c>
      <c r="AC1635" s="133" t="s">
        <v>8321</v>
      </c>
      <c r="AD1635" s="303">
        <f t="shared" si="25"/>
        <v>1</v>
      </c>
      <c r="AE1635" s="110"/>
      <c r="AF1635" s="133" t="str">
        <f>VLOOKUP(N1635,'2021jobs'!A:A,1,0)</f>
        <v>SCLG-P1</v>
      </c>
      <c r="AG1635" s="133" t="str">
        <f>VLOOKUP(Z1635,'2021jobs'!A:A,1,0)</f>
        <v>SCLG-P1</v>
      </c>
      <c r="AH1635" s="256"/>
      <c r="AI1635" s="132" t="s">
        <v>3966</v>
      </c>
      <c r="AJ1635" s="172" t="s">
        <v>239</v>
      </c>
      <c r="AK1635" s="135"/>
      <c r="AL1635" s="112" t="s">
        <v>3933</v>
      </c>
      <c r="AM1635" s="134" t="s">
        <v>3896</v>
      </c>
      <c r="AN1635" s="134" t="s">
        <v>3896</v>
      </c>
      <c r="AO1635" s="5" t="s">
        <v>173</v>
      </c>
    </row>
    <row r="1636" spans="1:41" s="9" customFormat="1" ht="15" customHeight="1" x14ac:dyDescent="0.4">
      <c r="A1636" s="125">
        <v>0</v>
      </c>
      <c r="B1636" s="125">
        <v>0</v>
      </c>
      <c r="C1636" s="125">
        <v>0</v>
      </c>
      <c r="D1636" s="125">
        <v>0</v>
      </c>
      <c r="E1636" s="125">
        <v>0</v>
      </c>
      <c r="F1636" s="125">
        <v>0</v>
      </c>
      <c r="G1636" s="125">
        <v>0</v>
      </c>
      <c r="H1636" s="125">
        <v>0</v>
      </c>
      <c r="I1636" s="120">
        <v>1</v>
      </c>
      <c r="J1636" s="300">
        <v>0</v>
      </c>
      <c r="K1636" s="125">
        <v>0</v>
      </c>
      <c r="L1636" s="125">
        <v>0</v>
      </c>
      <c r="M1636" s="135" t="s">
        <v>9737</v>
      </c>
      <c r="N1636" s="133" t="s">
        <v>10534</v>
      </c>
      <c r="O1636" s="254" t="s">
        <v>7354</v>
      </c>
      <c r="P1636" s="254" t="s">
        <v>453</v>
      </c>
      <c r="Q1636" s="254" t="s">
        <v>7479</v>
      </c>
      <c r="R1636" s="257" t="s">
        <v>9618</v>
      </c>
      <c r="S1636" s="313" t="s">
        <v>9615</v>
      </c>
      <c r="T1636" s="257" t="s">
        <v>9701</v>
      </c>
      <c r="U1636" s="134" t="s">
        <v>7595</v>
      </c>
      <c r="V1636" s="134" t="s">
        <v>3933</v>
      </c>
      <c r="W1636" s="302" t="s">
        <v>7358</v>
      </c>
      <c r="X1636" s="143" t="s">
        <v>232</v>
      </c>
      <c r="Y1636" s="97" t="s">
        <v>232</v>
      </c>
      <c r="Z1636" s="255" t="s">
        <v>300</v>
      </c>
      <c r="AA1636" s="306" t="s">
        <v>300</v>
      </c>
      <c r="AB1636" s="259" t="s">
        <v>173</v>
      </c>
      <c r="AC1636" s="133" t="s">
        <v>8535</v>
      </c>
      <c r="AD1636" s="303">
        <f t="shared" si="25"/>
        <v>0</v>
      </c>
      <c r="AE1636" s="110"/>
      <c r="AF1636" s="133" t="e">
        <f>VLOOKUP(N1636,'2021jobs'!A:A,1,0)</f>
        <v>#N/A</v>
      </c>
      <c r="AG1636" s="133" t="e">
        <f>VLOOKUP(Z1636,'2021jobs'!A:A,1,0)</f>
        <v>#N/A</v>
      </c>
      <c r="AH1636" s="256"/>
      <c r="AI1636" s="255"/>
      <c r="AJ1636" s="172"/>
      <c r="AK1636" s="135"/>
      <c r="AL1636" s="112"/>
      <c r="AM1636" s="134"/>
      <c r="AN1636" s="134"/>
      <c r="AO1636" s="5"/>
    </row>
    <row r="1637" spans="1:41" s="104" customFormat="1" ht="15" customHeight="1" x14ac:dyDescent="0.4">
      <c r="A1637" s="128">
        <v>0</v>
      </c>
      <c r="B1637" s="128">
        <v>0</v>
      </c>
      <c r="C1637" s="128">
        <v>0</v>
      </c>
      <c r="D1637" s="128">
        <v>0</v>
      </c>
      <c r="E1637" s="128">
        <v>0</v>
      </c>
      <c r="F1637" s="128">
        <v>0</v>
      </c>
      <c r="G1637" s="128">
        <v>0</v>
      </c>
      <c r="H1637" s="128">
        <v>0</v>
      </c>
      <c r="I1637" s="123">
        <v>1</v>
      </c>
      <c r="J1637" s="300">
        <v>0</v>
      </c>
      <c r="K1637" s="128">
        <v>0</v>
      </c>
      <c r="L1637" s="128">
        <v>0</v>
      </c>
      <c r="M1637" s="135"/>
      <c r="N1637" s="133" t="s">
        <v>7355</v>
      </c>
      <c r="O1637" s="254" t="s">
        <v>7354</v>
      </c>
      <c r="P1637" s="254" t="s">
        <v>352</v>
      </c>
      <c r="Q1637" s="254" t="s">
        <v>7479</v>
      </c>
      <c r="R1637" s="257" t="s">
        <v>7356</v>
      </c>
      <c r="S1637" s="313" t="s">
        <v>9615</v>
      </c>
      <c r="T1637" s="257" t="s">
        <v>9700</v>
      </c>
      <c r="U1637" s="134" t="s">
        <v>7695</v>
      </c>
      <c r="V1637" s="134" t="s">
        <v>3896</v>
      </c>
      <c r="W1637" s="302" t="s">
        <v>7358</v>
      </c>
      <c r="X1637" s="143" t="s">
        <v>232</v>
      </c>
      <c r="Y1637" s="254" t="s">
        <v>232</v>
      </c>
      <c r="Z1637" s="133" t="s">
        <v>7355</v>
      </c>
      <c r="AA1637" s="259" t="s">
        <v>7357</v>
      </c>
      <c r="AB1637" s="259" t="s">
        <v>173</v>
      </c>
      <c r="AC1637" s="133" t="s">
        <v>8535</v>
      </c>
      <c r="AD1637" s="303">
        <f t="shared" si="25"/>
        <v>1</v>
      </c>
      <c r="AE1637" s="254"/>
      <c r="AF1637" s="133" t="str">
        <f>VLOOKUP(N1637,'2021jobs'!A:A,1,0)</f>
        <v>SCEX-D1</v>
      </c>
      <c r="AG1637" s="133" t="str">
        <f>VLOOKUP(Z1637,'2021jobs'!A:A,1,0)</f>
        <v>SCEX-D1</v>
      </c>
      <c r="AH1637" s="257"/>
      <c r="AI1637" s="133" t="s">
        <v>7355</v>
      </c>
      <c r="AJ1637" s="263" t="s">
        <v>239</v>
      </c>
      <c r="AK1637" s="135" t="s">
        <v>300</v>
      </c>
      <c r="AL1637" s="259" t="s">
        <v>7358</v>
      </c>
      <c r="AM1637" s="134" t="s">
        <v>3896</v>
      </c>
      <c r="AN1637" s="134" t="s">
        <v>3896</v>
      </c>
      <c r="AO1637" s="267" t="s">
        <v>173</v>
      </c>
    </row>
    <row r="1638" spans="1:41" s="104" customFormat="1" ht="15" customHeight="1" x14ac:dyDescent="0.4">
      <c r="A1638" s="128">
        <v>0</v>
      </c>
      <c r="B1638" s="128">
        <v>0</v>
      </c>
      <c r="C1638" s="128">
        <v>0</v>
      </c>
      <c r="D1638" s="128">
        <v>0</v>
      </c>
      <c r="E1638" s="128">
        <v>0</v>
      </c>
      <c r="F1638" s="128">
        <v>0</v>
      </c>
      <c r="G1638" s="128">
        <v>0</v>
      </c>
      <c r="H1638" s="128">
        <v>0</v>
      </c>
      <c r="I1638" s="123">
        <v>1</v>
      </c>
      <c r="J1638" s="300">
        <v>0</v>
      </c>
      <c r="K1638" s="128">
        <v>0</v>
      </c>
      <c r="L1638" s="128">
        <v>0</v>
      </c>
      <c r="M1638" s="135" t="s">
        <v>9737</v>
      </c>
      <c r="N1638" s="133" t="s">
        <v>10535</v>
      </c>
      <c r="O1638" s="254" t="s">
        <v>7354</v>
      </c>
      <c r="P1638" s="254" t="s">
        <v>415</v>
      </c>
      <c r="Q1638" s="254" t="s">
        <v>7479</v>
      </c>
      <c r="R1638" s="257" t="s">
        <v>9617</v>
      </c>
      <c r="S1638" s="313" t="s">
        <v>9615</v>
      </c>
      <c r="T1638" s="257" t="s">
        <v>9698</v>
      </c>
      <c r="U1638" s="134" t="s">
        <v>7695</v>
      </c>
      <c r="V1638" s="134" t="s">
        <v>3896</v>
      </c>
      <c r="W1638" s="302" t="s">
        <v>7358</v>
      </c>
      <c r="X1638" s="143" t="s">
        <v>232</v>
      </c>
      <c r="Y1638" s="254" t="s">
        <v>232</v>
      </c>
      <c r="Z1638" s="303" t="s">
        <v>300</v>
      </c>
      <c r="AA1638" s="306" t="s">
        <v>300</v>
      </c>
      <c r="AB1638" s="259" t="s">
        <v>173</v>
      </c>
      <c r="AC1638" s="133" t="s">
        <v>8535</v>
      </c>
      <c r="AD1638" s="303">
        <f t="shared" si="25"/>
        <v>0</v>
      </c>
      <c r="AE1638" s="254"/>
      <c r="AF1638" s="133" t="e">
        <f>VLOOKUP(N1638,'2021jobs'!A:A,1,0)</f>
        <v>#N/A</v>
      </c>
      <c r="AG1638" s="133" t="e">
        <f>VLOOKUP(Z1638,'2021jobs'!A:A,1,0)</f>
        <v>#N/A</v>
      </c>
      <c r="AH1638" s="257"/>
      <c r="AI1638" s="133"/>
      <c r="AJ1638" s="263"/>
      <c r="AK1638" s="135"/>
      <c r="AL1638" s="259"/>
      <c r="AM1638" s="134"/>
      <c r="AN1638" s="134"/>
      <c r="AO1638" s="267"/>
    </row>
    <row r="1639" spans="1:41" s="104" customFormat="1" ht="15" customHeight="1" x14ac:dyDescent="0.4">
      <c r="A1639" s="128">
        <v>0</v>
      </c>
      <c r="B1639" s="128">
        <v>0</v>
      </c>
      <c r="C1639" s="128">
        <v>0</v>
      </c>
      <c r="D1639" s="128">
        <v>0</v>
      </c>
      <c r="E1639" s="128">
        <v>0</v>
      </c>
      <c r="F1639" s="128">
        <v>0</v>
      </c>
      <c r="G1639" s="128">
        <v>0</v>
      </c>
      <c r="H1639" s="128">
        <v>0</v>
      </c>
      <c r="I1639" s="123">
        <v>1</v>
      </c>
      <c r="J1639" s="300">
        <v>0</v>
      </c>
      <c r="K1639" s="128">
        <v>0</v>
      </c>
      <c r="L1639" s="128">
        <v>0</v>
      </c>
      <c r="M1639" s="135" t="s">
        <v>9737</v>
      </c>
      <c r="N1639" s="133" t="s">
        <v>10536</v>
      </c>
      <c r="O1639" s="254" t="s">
        <v>7354</v>
      </c>
      <c r="P1639" s="254" t="s">
        <v>363</v>
      </c>
      <c r="Q1639" s="254" t="s">
        <v>7479</v>
      </c>
      <c r="R1639" s="257" t="s">
        <v>9616</v>
      </c>
      <c r="S1639" s="313" t="s">
        <v>9615</v>
      </c>
      <c r="T1639" s="257" t="s">
        <v>9699</v>
      </c>
      <c r="U1639" s="134" t="s">
        <v>7695</v>
      </c>
      <c r="V1639" s="134" t="s">
        <v>3896</v>
      </c>
      <c r="W1639" s="302" t="s">
        <v>7358</v>
      </c>
      <c r="X1639" s="143" t="s">
        <v>232</v>
      </c>
      <c r="Y1639" s="254" t="s">
        <v>232</v>
      </c>
      <c r="Z1639" s="303" t="s">
        <v>300</v>
      </c>
      <c r="AA1639" s="306" t="s">
        <v>300</v>
      </c>
      <c r="AB1639" s="259" t="s">
        <v>173</v>
      </c>
      <c r="AC1639" s="133" t="s">
        <v>8535</v>
      </c>
      <c r="AD1639" s="303">
        <f t="shared" si="25"/>
        <v>0</v>
      </c>
      <c r="AE1639" s="254"/>
      <c r="AF1639" s="133" t="e">
        <f>VLOOKUP(N1639,'2021jobs'!A:A,1,0)</f>
        <v>#N/A</v>
      </c>
      <c r="AG1639" s="133" t="e">
        <f>VLOOKUP(Z1639,'2021jobs'!A:A,1,0)</f>
        <v>#N/A</v>
      </c>
      <c r="AH1639" s="257"/>
      <c r="AI1639" s="133"/>
      <c r="AJ1639" s="263"/>
      <c r="AK1639" s="135"/>
      <c r="AL1639" s="259"/>
      <c r="AM1639" s="134"/>
      <c r="AN1639" s="134"/>
      <c r="AO1639" s="267"/>
    </row>
    <row r="1640" spans="1:41" s="104" customFormat="1" ht="15" customHeight="1" x14ac:dyDescent="0.4">
      <c r="A1640" s="128">
        <v>0</v>
      </c>
      <c r="B1640" s="128">
        <v>0</v>
      </c>
      <c r="C1640" s="128">
        <v>0</v>
      </c>
      <c r="D1640" s="128">
        <v>0</v>
      </c>
      <c r="E1640" s="128">
        <v>0</v>
      </c>
      <c r="F1640" s="128">
        <v>0</v>
      </c>
      <c r="G1640" s="128">
        <v>0</v>
      </c>
      <c r="H1640" s="128">
        <v>0</v>
      </c>
      <c r="I1640" s="123">
        <v>1</v>
      </c>
      <c r="J1640" s="300">
        <v>0</v>
      </c>
      <c r="K1640" s="128">
        <v>0</v>
      </c>
      <c r="L1640" s="128">
        <v>0</v>
      </c>
      <c r="M1640" s="135" t="s">
        <v>9737</v>
      </c>
      <c r="N1640" s="133" t="s">
        <v>10537</v>
      </c>
      <c r="O1640" s="254" t="s">
        <v>7354</v>
      </c>
      <c r="P1640" s="254" t="s">
        <v>611</v>
      </c>
      <c r="Q1640" s="254" t="s">
        <v>7480</v>
      </c>
      <c r="R1640" s="257" t="s">
        <v>9621</v>
      </c>
      <c r="S1640" s="313" t="s">
        <v>9614</v>
      </c>
      <c r="T1640" s="257" t="s">
        <v>10779</v>
      </c>
      <c r="U1640" s="134" t="s">
        <v>7695</v>
      </c>
      <c r="V1640" s="134" t="s">
        <v>3896</v>
      </c>
      <c r="W1640" s="302" t="s">
        <v>7358</v>
      </c>
      <c r="X1640" s="143" t="s">
        <v>232</v>
      </c>
      <c r="Y1640" s="254" t="s">
        <v>232</v>
      </c>
      <c r="Z1640" s="303" t="s">
        <v>300</v>
      </c>
      <c r="AA1640" s="306" t="s">
        <v>300</v>
      </c>
      <c r="AB1640" s="259" t="s">
        <v>173</v>
      </c>
      <c r="AC1640" s="133" t="s">
        <v>9613</v>
      </c>
      <c r="AD1640" s="303">
        <f t="shared" si="25"/>
        <v>0</v>
      </c>
      <c r="AE1640" s="254"/>
      <c r="AF1640" s="133" t="e">
        <f>VLOOKUP(N1640,'2021jobs'!A:A,1,0)</f>
        <v>#N/A</v>
      </c>
      <c r="AG1640" s="133" t="e">
        <f>VLOOKUP(Z1640,'2021jobs'!A:A,1,0)</f>
        <v>#N/A</v>
      </c>
      <c r="AH1640" s="257"/>
      <c r="AI1640" s="133"/>
      <c r="AJ1640" s="263"/>
      <c r="AK1640" s="135"/>
      <c r="AL1640" s="259"/>
      <c r="AM1640" s="134"/>
      <c r="AN1640" s="134"/>
      <c r="AO1640" s="267"/>
    </row>
    <row r="1641" spans="1:41" s="104" customFormat="1" ht="15" customHeight="1" x14ac:dyDescent="0.4">
      <c r="A1641" s="128">
        <v>0</v>
      </c>
      <c r="B1641" s="128">
        <v>0</v>
      </c>
      <c r="C1641" s="128">
        <v>0</v>
      </c>
      <c r="D1641" s="128">
        <v>0</v>
      </c>
      <c r="E1641" s="128">
        <v>0</v>
      </c>
      <c r="F1641" s="128">
        <v>0</v>
      </c>
      <c r="G1641" s="128">
        <v>0</v>
      </c>
      <c r="H1641" s="128">
        <v>0</v>
      </c>
      <c r="I1641" s="123">
        <v>1</v>
      </c>
      <c r="J1641" s="300">
        <v>0</v>
      </c>
      <c r="K1641" s="128">
        <v>0</v>
      </c>
      <c r="L1641" s="128">
        <v>0</v>
      </c>
      <c r="M1641" s="135" t="s">
        <v>9737</v>
      </c>
      <c r="N1641" s="133" t="s">
        <v>10538</v>
      </c>
      <c r="O1641" s="254" t="s">
        <v>7354</v>
      </c>
      <c r="P1641" s="254" t="s">
        <v>433</v>
      </c>
      <c r="Q1641" s="254" t="s">
        <v>7480</v>
      </c>
      <c r="R1641" s="257" t="s">
        <v>9620</v>
      </c>
      <c r="S1641" s="313" t="s">
        <v>9614</v>
      </c>
      <c r="T1641" s="257" t="s">
        <v>10825</v>
      </c>
      <c r="U1641" s="134" t="s">
        <v>7695</v>
      </c>
      <c r="V1641" s="134" t="s">
        <v>3896</v>
      </c>
      <c r="W1641" s="302" t="s">
        <v>7358</v>
      </c>
      <c r="X1641" s="143" t="s">
        <v>232</v>
      </c>
      <c r="Y1641" s="254" t="s">
        <v>232</v>
      </c>
      <c r="Z1641" s="303" t="s">
        <v>300</v>
      </c>
      <c r="AA1641" s="306" t="s">
        <v>300</v>
      </c>
      <c r="AB1641" s="259" t="s">
        <v>173</v>
      </c>
      <c r="AC1641" s="133" t="s">
        <v>9613</v>
      </c>
      <c r="AD1641" s="303">
        <f t="shared" si="25"/>
        <v>0</v>
      </c>
      <c r="AE1641" s="254"/>
      <c r="AF1641" s="133" t="e">
        <f>VLOOKUP(N1641,'2021jobs'!A:A,1,0)</f>
        <v>#N/A</v>
      </c>
      <c r="AG1641" s="133" t="e">
        <f>VLOOKUP(Z1641,'2021jobs'!A:A,1,0)</f>
        <v>#N/A</v>
      </c>
      <c r="AH1641" s="257"/>
      <c r="AI1641" s="133"/>
      <c r="AJ1641" s="263"/>
      <c r="AK1641" s="135"/>
      <c r="AL1641" s="259"/>
      <c r="AM1641" s="134"/>
      <c r="AN1641" s="134"/>
      <c r="AO1641" s="267"/>
    </row>
    <row r="1642" spans="1:41" s="104" customFormat="1" ht="15" customHeight="1" x14ac:dyDescent="0.4">
      <c r="A1642" s="128">
        <v>0</v>
      </c>
      <c r="B1642" s="128">
        <v>0</v>
      </c>
      <c r="C1642" s="128">
        <v>0</v>
      </c>
      <c r="D1642" s="128">
        <v>0</v>
      </c>
      <c r="E1642" s="128">
        <v>0</v>
      </c>
      <c r="F1642" s="128">
        <v>0</v>
      </c>
      <c r="G1642" s="128">
        <v>0</v>
      </c>
      <c r="H1642" s="128">
        <v>0</v>
      </c>
      <c r="I1642" s="123">
        <v>1</v>
      </c>
      <c r="J1642" s="300">
        <v>0</v>
      </c>
      <c r="K1642" s="128">
        <v>0</v>
      </c>
      <c r="L1642" s="128">
        <v>0</v>
      </c>
      <c r="M1642" s="135" t="s">
        <v>9737</v>
      </c>
      <c r="N1642" s="133" t="s">
        <v>10539</v>
      </c>
      <c r="O1642" s="254" t="s">
        <v>7354</v>
      </c>
      <c r="P1642" s="254" t="s">
        <v>355</v>
      </c>
      <c r="Q1642" s="254" t="s">
        <v>7480</v>
      </c>
      <c r="R1642" s="257" t="s">
        <v>9619</v>
      </c>
      <c r="S1642" s="313" t="s">
        <v>9614</v>
      </c>
      <c r="T1642" s="257" t="s">
        <v>10824</v>
      </c>
      <c r="U1642" s="134" t="s">
        <v>7695</v>
      </c>
      <c r="V1642" s="134" t="s">
        <v>3896</v>
      </c>
      <c r="W1642" s="302" t="s">
        <v>7358</v>
      </c>
      <c r="X1642" s="143" t="s">
        <v>232</v>
      </c>
      <c r="Y1642" s="254" t="s">
        <v>232</v>
      </c>
      <c r="Z1642" s="303" t="s">
        <v>300</v>
      </c>
      <c r="AA1642" s="306" t="s">
        <v>300</v>
      </c>
      <c r="AB1642" s="259" t="s">
        <v>173</v>
      </c>
      <c r="AC1642" s="133" t="s">
        <v>9613</v>
      </c>
      <c r="AD1642" s="303">
        <f t="shared" si="25"/>
        <v>0</v>
      </c>
      <c r="AE1642" s="254"/>
      <c r="AF1642" s="133" t="e">
        <f>VLOOKUP(N1642,'2021jobs'!A:A,1,0)</f>
        <v>#N/A</v>
      </c>
      <c r="AG1642" s="133" t="e">
        <f>VLOOKUP(Z1642,'2021jobs'!A:A,1,0)</f>
        <v>#N/A</v>
      </c>
      <c r="AH1642" s="257"/>
      <c r="AI1642" s="133"/>
      <c r="AJ1642" s="263"/>
      <c r="AK1642" s="135"/>
      <c r="AL1642" s="259"/>
      <c r="AM1642" s="134"/>
      <c r="AN1642" s="134"/>
      <c r="AO1642" s="267"/>
    </row>
    <row r="1643" spans="1:41" s="9" customFormat="1" ht="15" customHeight="1" x14ac:dyDescent="0.4">
      <c r="A1643" s="120">
        <v>1</v>
      </c>
      <c r="B1643" s="125">
        <v>0</v>
      </c>
      <c r="C1643" s="125">
        <v>0</v>
      </c>
      <c r="D1643" s="125">
        <v>0</v>
      </c>
      <c r="E1643" s="125">
        <v>0</v>
      </c>
      <c r="F1643" s="125">
        <v>0</v>
      </c>
      <c r="G1643" s="125">
        <v>0</v>
      </c>
      <c r="H1643" s="125">
        <v>0</v>
      </c>
      <c r="I1643" s="120">
        <v>1</v>
      </c>
      <c r="J1643" s="300">
        <v>0</v>
      </c>
      <c r="K1643" s="125">
        <v>0</v>
      </c>
      <c r="L1643" s="125">
        <v>0</v>
      </c>
      <c r="M1643" s="135"/>
      <c r="N1643" s="133" t="s">
        <v>3974</v>
      </c>
      <c r="O1643" s="254" t="s">
        <v>3973</v>
      </c>
      <c r="P1643" s="254" t="s">
        <v>256</v>
      </c>
      <c r="Q1643" s="254" t="s">
        <v>46</v>
      </c>
      <c r="R1643" s="257" t="s">
        <v>9791</v>
      </c>
      <c r="S1643" s="313" t="s">
        <v>9015</v>
      </c>
      <c r="T1643" s="257" t="s">
        <v>9705</v>
      </c>
      <c r="U1643" s="134" t="s">
        <v>7695</v>
      </c>
      <c r="V1643" s="134" t="s">
        <v>3972</v>
      </c>
      <c r="W1643" s="302" t="s">
        <v>3972</v>
      </c>
      <c r="X1643" s="143" t="s">
        <v>232</v>
      </c>
      <c r="Y1643" s="97" t="s">
        <v>232</v>
      </c>
      <c r="Z1643" s="255" t="s">
        <v>3974</v>
      </c>
      <c r="AA1643" s="106" t="s">
        <v>3975</v>
      </c>
      <c r="AB1643" s="259" t="s">
        <v>173</v>
      </c>
      <c r="AC1643" s="133" t="s">
        <v>8323</v>
      </c>
      <c r="AD1643" s="303">
        <f t="shared" si="25"/>
        <v>1</v>
      </c>
      <c r="AE1643" s="105"/>
      <c r="AF1643" s="133" t="str">
        <f>VLOOKUP(N1643,'2021jobs'!A:A,1,0)</f>
        <v>MTMG-V2</v>
      </c>
      <c r="AG1643" s="133" t="str">
        <f>VLOOKUP(Z1643,'2021jobs'!A:A,1,0)</f>
        <v>MTMG-V2</v>
      </c>
      <c r="AH1643" s="256"/>
      <c r="AI1643" s="132" t="s">
        <v>3974</v>
      </c>
      <c r="AJ1643" s="172" t="s">
        <v>239</v>
      </c>
      <c r="AK1643" s="135"/>
      <c r="AL1643" s="112" t="s">
        <v>3972</v>
      </c>
      <c r="AM1643" s="134" t="s">
        <v>3896</v>
      </c>
      <c r="AN1643" s="134" t="s">
        <v>3896</v>
      </c>
      <c r="AO1643" s="5" t="s">
        <v>173</v>
      </c>
    </row>
    <row r="1644" spans="1:41" s="9" customFormat="1" ht="15" customHeight="1" x14ac:dyDescent="0.4">
      <c r="A1644" s="125">
        <v>0</v>
      </c>
      <c r="B1644" s="125">
        <v>0</v>
      </c>
      <c r="C1644" s="125">
        <v>0</v>
      </c>
      <c r="D1644" s="125">
        <v>0</v>
      </c>
      <c r="E1644" s="125">
        <v>0</v>
      </c>
      <c r="F1644" s="125">
        <v>0</v>
      </c>
      <c r="G1644" s="125">
        <v>0</v>
      </c>
      <c r="H1644" s="125">
        <v>0</v>
      </c>
      <c r="I1644" s="120">
        <v>1</v>
      </c>
      <c r="J1644" s="300">
        <v>0</v>
      </c>
      <c r="K1644" s="125">
        <v>0</v>
      </c>
      <c r="L1644" s="125">
        <v>0</v>
      </c>
      <c r="M1644" s="135"/>
      <c r="N1644" s="133" t="s">
        <v>3976</v>
      </c>
      <c r="O1644" s="254" t="s">
        <v>3973</v>
      </c>
      <c r="P1644" s="254" t="s">
        <v>297</v>
      </c>
      <c r="Q1644" s="254" t="s">
        <v>46</v>
      </c>
      <c r="R1644" s="257" t="s">
        <v>3977</v>
      </c>
      <c r="S1644" s="313" t="s">
        <v>9015</v>
      </c>
      <c r="T1644" s="257" t="s">
        <v>9704</v>
      </c>
      <c r="U1644" s="134" t="s">
        <v>7695</v>
      </c>
      <c r="V1644" s="134" t="s">
        <v>3972</v>
      </c>
      <c r="W1644" s="302" t="s">
        <v>3972</v>
      </c>
      <c r="X1644" s="143" t="s">
        <v>232</v>
      </c>
      <c r="Y1644" s="97" t="s">
        <v>232</v>
      </c>
      <c r="Z1644" s="255" t="s">
        <v>3976</v>
      </c>
      <c r="AA1644" s="106" t="s">
        <v>3978</v>
      </c>
      <c r="AB1644" s="259" t="s">
        <v>173</v>
      </c>
      <c r="AC1644" s="133" t="s">
        <v>8323</v>
      </c>
      <c r="AD1644" s="303">
        <f t="shared" si="25"/>
        <v>1</v>
      </c>
      <c r="AE1644" s="105" t="s">
        <v>7482</v>
      </c>
      <c r="AF1644" s="133" t="str">
        <f>VLOOKUP(N1644,'2021jobs'!A:A,1,0)</f>
        <v>MTMG-V1</v>
      </c>
      <c r="AG1644" s="133" t="str">
        <f>VLOOKUP(Z1644,'2021jobs'!A:A,1,0)</f>
        <v>MTMG-V1</v>
      </c>
      <c r="AH1644" s="256"/>
      <c r="AI1644" s="132" t="s">
        <v>3976</v>
      </c>
      <c r="AJ1644" s="172" t="s">
        <v>239</v>
      </c>
      <c r="AK1644" s="135"/>
      <c r="AL1644" s="112" t="s">
        <v>3972</v>
      </c>
      <c r="AM1644" s="134" t="s">
        <v>3896</v>
      </c>
      <c r="AN1644" s="134" t="s">
        <v>3896</v>
      </c>
      <c r="AO1644" s="5" t="s">
        <v>173</v>
      </c>
    </row>
    <row r="1645" spans="1:41" s="9" customFormat="1" ht="15" customHeight="1" x14ac:dyDescent="0.4">
      <c r="A1645" s="125">
        <v>0</v>
      </c>
      <c r="B1645" s="125">
        <v>0</v>
      </c>
      <c r="C1645" s="125">
        <v>0</v>
      </c>
      <c r="D1645" s="125">
        <v>0</v>
      </c>
      <c r="E1645" s="125">
        <v>0</v>
      </c>
      <c r="F1645" s="125">
        <v>0</v>
      </c>
      <c r="G1645" s="125">
        <v>0</v>
      </c>
      <c r="H1645" s="125">
        <v>0</v>
      </c>
      <c r="I1645" s="120">
        <v>1</v>
      </c>
      <c r="J1645" s="300">
        <v>0</v>
      </c>
      <c r="K1645" s="125">
        <v>0</v>
      </c>
      <c r="L1645" s="125">
        <v>0</v>
      </c>
      <c r="M1645" s="135"/>
      <c r="N1645" s="133" t="s">
        <v>3979</v>
      </c>
      <c r="O1645" s="254" t="s">
        <v>3973</v>
      </c>
      <c r="P1645" s="254" t="s">
        <v>453</v>
      </c>
      <c r="Q1645" s="110" t="s">
        <v>7479</v>
      </c>
      <c r="R1645" s="257" t="s">
        <v>3980</v>
      </c>
      <c r="S1645" s="313" t="s">
        <v>9014</v>
      </c>
      <c r="T1645" s="257" t="s">
        <v>9701</v>
      </c>
      <c r="U1645" s="134" t="s">
        <v>7695</v>
      </c>
      <c r="V1645" s="134" t="s">
        <v>3972</v>
      </c>
      <c r="W1645" s="302" t="s">
        <v>3972</v>
      </c>
      <c r="X1645" s="143" t="s">
        <v>232</v>
      </c>
      <c r="Y1645" s="97" t="s">
        <v>232</v>
      </c>
      <c r="Z1645" s="255" t="s">
        <v>3979</v>
      </c>
      <c r="AA1645" s="106" t="s">
        <v>3981</v>
      </c>
      <c r="AB1645" s="259" t="s">
        <v>173</v>
      </c>
      <c r="AC1645" s="133" t="s">
        <v>8324</v>
      </c>
      <c r="AD1645" s="303">
        <f t="shared" si="25"/>
        <v>1</v>
      </c>
      <c r="AE1645" s="110"/>
      <c r="AF1645" s="133" t="str">
        <f>VLOOKUP(N1645,'2021jobs'!A:A,1,0)</f>
        <v>MTMG-D2</v>
      </c>
      <c r="AG1645" s="133" t="str">
        <f>VLOOKUP(Z1645,'2021jobs'!A:A,1,0)</f>
        <v>MTMG-D2</v>
      </c>
      <c r="AH1645" s="256"/>
      <c r="AI1645" s="132" t="s">
        <v>3979</v>
      </c>
      <c r="AJ1645" s="172" t="s">
        <v>239</v>
      </c>
      <c r="AK1645" s="135"/>
      <c r="AL1645" s="112" t="s">
        <v>3972</v>
      </c>
      <c r="AM1645" s="134" t="s">
        <v>3896</v>
      </c>
      <c r="AN1645" s="134" t="s">
        <v>3896</v>
      </c>
      <c r="AO1645" s="5" t="s">
        <v>173</v>
      </c>
    </row>
    <row r="1646" spans="1:41" s="9" customFormat="1" ht="15" customHeight="1" x14ac:dyDescent="0.4">
      <c r="A1646" s="125">
        <v>0</v>
      </c>
      <c r="B1646" s="125">
        <v>0</v>
      </c>
      <c r="C1646" s="125">
        <v>0</v>
      </c>
      <c r="D1646" s="125">
        <v>0</v>
      </c>
      <c r="E1646" s="125">
        <v>0</v>
      </c>
      <c r="F1646" s="125">
        <v>0</v>
      </c>
      <c r="G1646" s="125">
        <v>0</v>
      </c>
      <c r="H1646" s="125">
        <v>0</v>
      </c>
      <c r="I1646" s="120">
        <v>1</v>
      </c>
      <c r="J1646" s="300">
        <v>0</v>
      </c>
      <c r="K1646" s="125">
        <v>0</v>
      </c>
      <c r="L1646" s="125">
        <v>0</v>
      </c>
      <c r="M1646" s="135"/>
      <c r="N1646" s="133" t="s">
        <v>3982</v>
      </c>
      <c r="O1646" s="254" t="s">
        <v>3973</v>
      </c>
      <c r="P1646" s="254" t="s">
        <v>352</v>
      </c>
      <c r="Q1646" s="110" t="s">
        <v>7479</v>
      </c>
      <c r="R1646" s="257" t="s">
        <v>3983</v>
      </c>
      <c r="S1646" s="313" t="s">
        <v>9014</v>
      </c>
      <c r="T1646" s="257" t="s">
        <v>9700</v>
      </c>
      <c r="U1646" s="134" t="s">
        <v>7695</v>
      </c>
      <c r="V1646" s="134" t="s">
        <v>3972</v>
      </c>
      <c r="W1646" s="302" t="s">
        <v>3972</v>
      </c>
      <c r="X1646" s="143" t="s">
        <v>232</v>
      </c>
      <c r="Y1646" s="97" t="s">
        <v>232</v>
      </c>
      <c r="Z1646" s="255" t="s">
        <v>3982</v>
      </c>
      <c r="AA1646" s="106" t="s">
        <v>3984</v>
      </c>
      <c r="AB1646" s="259" t="s">
        <v>173</v>
      </c>
      <c r="AC1646" s="133" t="s">
        <v>8324</v>
      </c>
      <c r="AD1646" s="303">
        <f t="shared" si="25"/>
        <v>1</v>
      </c>
      <c r="AE1646" s="110"/>
      <c r="AF1646" s="133" t="str">
        <f>VLOOKUP(N1646,'2021jobs'!A:A,1,0)</f>
        <v>MTMG-D1</v>
      </c>
      <c r="AG1646" s="133" t="str">
        <f>VLOOKUP(Z1646,'2021jobs'!A:A,1,0)</f>
        <v>MTMG-D1</v>
      </c>
      <c r="AH1646" s="256"/>
      <c r="AI1646" s="132" t="s">
        <v>3982</v>
      </c>
      <c r="AJ1646" s="172" t="s">
        <v>239</v>
      </c>
      <c r="AK1646" s="135"/>
      <c r="AL1646" s="112" t="s">
        <v>3972</v>
      </c>
      <c r="AM1646" s="134" t="s">
        <v>3896</v>
      </c>
      <c r="AN1646" s="134" t="s">
        <v>3896</v>
      </c>
      <c r="AO1646" s="5" t="s">
        <v>173</v>
      </c>
    </row>
    <row r="1647" spans="1:41" s="9" customFormat="1" ht="15" customHeight="1" x14ac:dyDescent="0.4">
      <c r="A1647" s="125">
        <v>0</v>
      </c>
      <c r="B1647" s="125">
        <v>0</v>
      </c>
      <c r="C1647" s="125">
        <v>0</v>
      </c>
      <c r="D1647" s="125">
        <v>0</v>
      </c>
      <c r="E1647" s="125">
        <v>0</v>
      </c>
      <c r="F1647" s="125">
        <v>0</v>
      </c>
      <c r="G1647" s="125">
        <v>0</v>
      </c>
      <c r="H1647" s="125">
        <v>0</v>
      </c>
      <c r="I1647" s="120">
        <v>1</v>
      </c>
      <c r="J1647" s="300">
        <v>0</v>
      </c>
      <c r="K1647" s="125">
        <v>0</v>
      </c>
      <c r="L1647" s="125">
        <v>0</v>
      </c>
      <c r="M1647" s="135"/>
      <c r="N1647" s="133" t="s">
        <v>3985</v>
      </c>
      <c r="O1647" s="254" t="s">
        <v>3973</v>
      </c>
      <c r="P1647" s="254" t="s">
        <v>415</v>
      </c>
      <c r="Q1647" s="254" t="s">
        <v>7479</v>
      </c>
      <c r="R1647" s="257" t="s">
        <v>3986</v>
      </c>
      <c r="S1647" s="313" t="s">
        <v>9014</v>
      </c>
      <c r="T1647" s="257" t="s">
        <v>9698</v>
      </c>
      <c r="U1647" s="134" t="s">
        <v>7695</v>
      </c>
      <c r="V1647" s="134" t="s">
        <v>3972</v>
      </c>
      <c r="W1647" s="302" t="s">
        <v>3972</v>
      </c>
      <c r="X1647" s="143" t="s">
        <v>232</v>
      </c>
      <c r="Y1647" s="97" t="s">
        <v>232</v>
      </c>
      <c r="Z1647" s="255" t="s">
        <v>3985</v>
      </c>
      <c r="AA1647" s="106" t="s">
        <v>3987</v>
      </c>
      <c r="AB1647" s="259" t="s">
        <v>173</v>
      </c>
      <c r="AC1647" s="133" t="s">
        <v>8324</v>
      </c>
      <c r="AD1647" s="303">
        <f t="shared" si="25"/>
        <v>1</v>
      </c>
      <c r="AE1647" s="110"/>
      <c r="AF1647" s="133" t="str">
        <f>VLOOKUP(N1647,'2021jobs'!A:A,1,0)</f>
        <v>MTMG-M2</v>
      </c>
      <c r="AG1647" s="133" t="str">
        <f>VLOOKUP(Z1647,'2021jobs'!A:A,1,0)</f>
        <v>MTMG-M2</v>
      </c>
      <c r="AH1647" s="256"/>
      <c r="AI1647" s="132" t="s">
        <v>3985</v>
      </c>
      <c r="AJ1647" s="172" t="s">
        <v>239</v>
      </c>
      <c r="AK1647" s="135"/>
      <c r="AL1647" s="112" t="s">
        <v>3972</v>
      </c>
      <c r="AM1647" s="134" t="s">
        <v>3896</v>
      </c>
      <c r="AN1647" s="134" t="s">
        <v>3896</v>
      </c>
      <c r="AO1647" s="5" t="s">
        <v>173</v>
      </c>
    </row>
    <row r="1648" spans="1:41" s="9" customFormat="1" ht="15" customHeight="1" x14ac:dyDescent="0.4">
      <c r="A1648" s="125">
        <v>0</v>
      </c>
      <c r="B1648" s="125">
        <v>0</v>
      </c>
      <c r="C1648" s="125">
        <v>0</v>
      </c>
      <c r="D1648" s="125">
        <v>0</v>
      </c>
      <c r="E1648" s="125">
        <v>0</v>
      </c>
      <c r="F1648" s="125">
        <v>0</v>
      </c>
      <c r="G1648" s="125">
        <v>0</v>
      </c>
      <c r="H1648" s="125">
        <v>0</v>
      </c>
      <c r="I1648" s="120">
        <v>1</v>
      </c>
      <c r="J1648" s="300">
        <v>0</v>
      </c>
      <c r="K1648" s="125">
        <v>0</v>
      </c>
      <c r="L1648" s="125">
        <v>0</v>
      </c>
      <c r="M1648" s="135"/>
      <c r="N1648" s="133" t="s">
        <v>3988</v>
      </c>
      <c r="O1648" s="254" t="s">
        <v>3973</v>
      </c>
      <c r="P1648" s="254" t="s">
        <v>363</v>
      </c>
      <c r="Q1648" s="105" t="s">
        <v>7479</v>
      </c>
      <c r="R1648" s="257" t="s">
        <v>3989</v>
      </c>
      <c r="S1648" s="313" t="s">
        <v>9014</v>
      </c>
      <c r="T1648" s="257" t="s">
        <v>9699</v>
      </c>
      <c r="U1648" s="134" t="s">
        <v>7695</v>
      </c>
      <c r="V1648" s="134" t="s">
        <v>3972</v>
      </c>
      <c r="W1648" s="302" t="s">
        <v>3972</v>
      </c>
      <c r="X1648" s="143" t="s">
        <v>232</v>
      </c>
      <c r="Y1648" s="97" t="s">
        <v>232</v>
      </c>
      <c r="Z1648" s="255" t="s">
        <v>3988</v>
      </c>
      <c r="AA1648" s="106" t="s">
        <v>3990</v>
      </c>
      <c r="AB1648" s="259" t="s">
        <v>173</v>
      </c>
      <c r="AC1648" s="133" t="s">
        <v>8324</v>
      </c>
      <c r="AD1648" s="303">
        <f t="shared" si="25"/>
        <v>1</v>
      </c>
      <c r="AE1648" s="105" t="s">
        <v>7482</v>
      </c>
      <c r="AF1648" s="133" t="str">
        <f>VLOOKUP(N1648,'2021jobs'!A:A,1,0)</f>
        <v>MTMG-M1</v>
      </c>
      <c r="AG1648" s="133" t="str">
        <f>VLOOKUP(Z1648,'2021jobs'!A:A,1,0)</f>
        <v>MTMG-M1</v>
      </c>
      <c r="AH1648" s="256"/>
      <c r="AI1648" s="132" t="s">
        <v>3988</v>
      </c>
      <c r="AJ1648" s="172" t="s">
        <v>239</v>
      </c>
      <c r="AK1648" s="135"/>
      <c r="AL1648" s="112" t="s">
        <v>3972</v>
      </c>
      <c r="AM1648" s="134" t="s">
        <v>3896</v>
      </c>
      <c r="AN1648" s="134" t="s">
        <v>3896</v>
      </c>
      <c r="AO1648" s="5" t="s">
        <v>173</v>
      </c>
    </row>
    <row r="1649" spans="1:41" s="9" customFormat="1" ht="15" customHeight="1" x14ac:dyDescent="0.4">
      <c r="A1649" s="125">
        <v>0</v>
      </c>
      <c r="B1649" s="125">
        <v>0</v>
      </c>
      <c r="C1649" s="125">
        <v>0</v>
      </c>
      <c r="D1649" s="125">
        <v>0</v>
      </c>
      <c r="E1649" s="125">
        <v>0</v>
      </c>
      <c r="F1649" s="125">
        <v>0</v>
      </c>
      <c r="G1649" s="125">
        <v>0</v>
      </c>
      <c r="H1649" s="125">
        <v>0</v>
      </c>
      <c r="I1649" s="120">
        <v>1</v>
      </c>
      <c r="J1649" s="299">
        <v>1</v>
      </c>
      <c r="K1649" s="120">
        <v>1</v>
      </c>
      <c r="L1649" s="125">
        <v>0</v>
      </c>
      <c r="M1649" s="135"/>
      <c r="N1649" s="133" t="s">
        <v>3993</v>
      </c>
      <c r="O1649" s="254" t="s">
        <v>3992</v>
      </c>
      <c r="P1649" s="254" t="s">
        <v>804</v>
      </c>
      <c r="Q1649" s="254" t="s">
        <v>7479</v>
      </c>
      <c r="R1649" s="257" t="s">
        <v>3994</v>
      </c>
      <c r="S1649" s="313" t="s">
        <v>9602</v>
      </c>
      <c r="T1649" s="257" t="s">
        <v>10829</v>
      </c>
      <c r="U1649" s="134" t="s">
        <v>7695</v>
      </c>
      <c r="V1649" s="134" t="s">
        <v>3972</v>
      </c>
      <c r="W1649" s="302" t="s">
        <v>7697</v>
      </c>
      <c r="X1649" s="143" t="s">
        <v>232</v>
      </c>
      <c r="Y1649" s="105" t="s">
        <v>232</v>
      </c>
      <c r="Z1649" s="255" t="s">
        <v>3993</v>
      </c>
      <c r="AA1649" s="106" t="s">
        <v>3995</v>
      </c>
      <c r="AB1649" s="259" t="s">
        <v>173</v>
      </c>
      <c r="AC1649" s="133" t="s">
        <v>8540</v>
      </c>
      <c r="AD1649" s="303">
        <f t="shared" si="25"/>
        <v>1</v>
      </c>
      <c r="AE1649" s="110"/>
      <c r="AF1649" s="133" t="str">
        <f>VLOOKUP(N1649,'2021jobs'!A:A,1,0)</f>
        <v>MTHD-S2</v>
      </c>
      <c r="AG1649" s="133" t="str">
        <f>VLOOKUP(Z1649,'2021jobs'!A:A,1,0)</f>
        <v>MTHD-S2</v>
      </c>
      <c r="AH1649" s="256"/>
      <c r="AI1649" s="132" t="s">
        <v>3993</v>
      </c>
      <c r="AJ1649" s="172" t="s">
        <v>239</v>
      </c>
      <c r="AK1649" s="135"/>
      <c r="AL1649" s="112" t="s">
        <v>3991</v>
      </c>
      <c r="AM1649" s="134" t="s">
        <v>3896</v>
      </c>
      <c r="AN1649" s="134" t="s">
        <v>3896</v>
      </c>
      <c r="AO1649" s="5" t="s">
        <v>173</v>
      </c>
    </row>
    <row r="1650" spans="1:41" s="9" customFormat="1" ht="15" customHeight="1" x14ac:dyDescent="0.4">
      <c r="A1650" s="125">
        <v>0</v>
      </c>
      <c r="B1650" s="125">
        <v>0</v>
      </c>
      <c r="C1650" s="125">
        <v>0</v>
      </c>
      <c r="D1650" s="125">
        <v>0</v>
      </c>
      <c r="E1650" s="125">
        <v>0</v>
      </c>
      <c r="F1650" s="125">
        <v>0</v>
      </c>
      <c r="G1650" s="125">
        <v>0</v>
      </c>
      <c r="H1650" s="125">
        <v>0</v>
      </c>
      <c r="I1650" s="120">
        <v>1</v>
      </c>
      <c r="J1650" s="299">
        <v>1</v>
      </c>
      <c r="K1650" s="120">
        <v>1</v>
      </c>
      <c r="L1650" s="125">
        <v>0</v>
      </c>
      <c r="M1650" s="135"/>
      <c r="N1650" s="133" t="s">
        <v>3996</v>
      </c>
      <c r="O1650" s="254" t="s">
        <v>3992</v>
      </c>
      <c r="P1650" s="254" t="s">
        <v>419</v>
      </c>
      <c r="Q1650" s="254" t="s">
        <v>7479</v>
      </c>
      <c r="R1650" s="257" t="s">
        <v>3997</v>
      </c>
      <c r="S1650" s="313" t="s">
        <v>9602</v>
      </c>
      <c r="T1650" s="257" t="s">
        <v>10828</v>
      </c>
      <c r="U1650" s="134" t="s">
        <v>7695</v>
      </c>
      <c r="V1650" s="134" t="s">
        <v>3972</v>
      </c>
      <c r="W1650" s="302" t="s">
        <v>7697</v>
      </c>
      <c r="X1650" s="143" t="s">
        <v>232</v>
      </c>
      <c r="Y1650" s="105" t="s">
        <v>232</v>
      </c>
      <c r="Z1650" s="255" t="s">
        <v>3996</v>
      </c>
      <c r="AA1650" s="106" t="s">
        <v>3998</v>
      </c>
      <c r="AB1650" s="259" t="s">
        <v>173</v>
      </c>
      <c r="AC1650" s="133" t="s">
        <v>8540</v>
      </c>
      <c r="AD1650" s="303">
        <f t="shared" si="25"/>
        <v>1</v>
      </c>
      <c r="AE1650" s="110"/>
      <c r="AF1650" s="133" t="str">
        <f>VLOOKUP(N1650,'2021jobs'!A:A,1,0)</f>
        <v>MTHD-S1</v>
      </c>
      <c r="AG1650" s="133" t="str">
        <f>VLOOKUP(Z1650,'2021jobs'!A:A,1,0)</f>
        <v>MTHD-S1</v>
      </c>
      <c r="AH1650" s="256"/>
      <c r="AI1650" s="132" t="s">
        <v>3996</v>
      </c>
      <c r="AJ1650" s="172" t="s">
        <v>239</v>
      </c>
      <c r="AK1650" s="135"/>
      <c r="AL1650" s="112" t="s">
        <v>3991</v>
      </c>
      <c r="AM1650" s="134" t="s">
        <v>3896</v>
      </c>
      <c r="AN1650" s="134" t="s">
        <v>3896</v>
      </c>
      <c r="AO1650" s="5" t="s">
        <v>173</v>
      </c>
    </row>
    <row r="1651" spans="1:41" s="9" customFormat="1" ht="15" customHeight="1" x14ac:dyDescent="0.4">
      <c r="A1651" s="125">
        <v>0</v>
      </c>
      <c r="B1651" s="125">
        <v>0</v>
      </c>
      <c r="C1651" s="125">
        <v>0</v>
      </c>
      <c r="D1651" s="125">
        <v>0</v>
      </c>
      <c r="E1651" s="125">
        <v>0</v>
      </c>
      <c r="F1651" s="125">
        <v>0</v>
      </c>
      <c r="G1651" s="125">
        <v>0</v>
      </c>
      <c r="H1651" s="125">
        <v>0</v>
      </c>
      <c r="I1651" s="120">
        <v>1</v>
      </c>
      <c r="J1651" s="299">
        <v>1</v>
      </c>
      <c r="K1651" s="120">
        <v>1</v>
      </c>
      <c r="L1651" s="125">
        <v>0</v>
      </c>
      <c r="M1651" s="135"/>
      <c r="N1651" s="133" t="s">
        <v>4000</v>
      </c>
      <c r="O1651" s="254" t="s">
        <v>3992</v>
      </c>
      <c r="P1651" s="254" t="s">
        <v>3999</v>
      </c>
      <c r="Q1651" s="110" t="s">
        <v>7510</v>
      </c>
      <c r="R1651" s="257" t="s">
        <v>4001</v>
      </c>
      <c r="S1651" s="313" t="s">
        <v>9016</v>
      </c>
      <c r="T1651" s="257" t="s">
        <v>9692</v>
      </c>
      <c r="U1651" s="134" t="s">
        <v>7695</v>
      </c>
      <c r="V1651" s="134" t="s">
        <v>3972</v>
      </c>
      <c r="W1651" s="302" t="s">
        <v>7697</v>
      </c>
      <c r="X1651" s="143" t="s">
        <v>232</v>
      </c>
      <c r="Y1651" s="105" t="s">
        <v>232</v>
      </c>
      <c r="Z1651" s="255" t="s">
        <v>4000</v>
      </c>
      <c r="AA1651" s="106" t="s">
        <v>4002</v>
      </c>
      <c r="AB1651" s="259" t="s">
        <v>173</v>
      </c>
      <c r="AC1651" s="133" t="s">
        <v>8325</v>
      </c>
      <c r="AD1651" s="303">
        <f t="shared" si="25"/>
        <v>1</v>
      </c>
      <c r="AE1651" s="110"/>
      <c r="AF1651" s="133" t="str">
        <f>VLOOKUP(N1651,'2021jobs'!A:A,1,0)</f>
        <v>MTHD-Y4</v>
      </c>
      <c r="AG1651" s="133" t="str">
        <f>VLOOKUP(Z1651,'2021jobs'!A:A,1,0)</f>
        <v>MTHD-Y4</v>
      </c>
      <c r="AH1651" s="256"/>
      <c r="AI1651" s="132" t="s">
        <v>4000</v>
      </c>
      <c r="AJ1651" s="172" t="s">
        <v>239</v>
      </c>
      <c r="AK1651" s="135"/>
      <c r="AL1651" s="112" t="s">
        <v>3991</v>
      </c>
      <c r="AM1651" s="134" t="s">
        <v>3896</v>
      </c>
      <c r="AN1651" s="134" t="s">
        <v>3896</v>
      </c>
      <c r="AO1651" s="5" t="s">
        <v>173</v>
      </c>
    </row>
    <row r="1652" spans="1:41" s="9" customFormat="1" ht="15" customHeight="1" x14ac:dyDescent="0.4">
      <c r="A1652" s="125">
        <v>0</v>
      </c>
      <c r="B1652" s="125">
        <v>0</v>
      </c>
      <c r="C1652" s="125">
        <v>0</v>
      </c>
      <c r="D1652" s="125">
        <v>0</v>
      </c>
      <c r="E1652" s="125">
        <v>0</v>
      </c>
      <c r="F1652" s="125">
        <v>0</v>
      </c>
      <c r="G1652" s="125">
        <v>0</v>
      </c>
      <c r="H1652" s="125">
        <v>0</v>
      </c>
      <c r="I1652" s="120">
        <v>1</v>
      </c>
      <c r="J1652" s="299">
        <v>1</v>
      </c>
      <c r="K1652" s="120">
        <v>1</v>
      </c>
      <c r="L1652" s="125">
        <v>0</v>
      </c>
      <c r="M1652" s="135"/>
      <c r="N1652" s="133" t="s">
        <v>4004</v>
      </c>
      <c r="O1652" s="254" t="s">
        <v>3992</v>
      </c>
      <c r="P1652" s="254" t="s">
        <v>4003</v>
      </c>
      <c r="Q1652" s="110" t="s">
        <v>7510</v>
      </c>
      <c r="R1652" s="257" t="s">
        <v>4005</v>
      </c>
      <c r="S1652" s="313" t="s">
        <v>9016</v>
      </c>
      <c r="T1652" s="257" t="s">
        <v>9691</v>
      </c>
      <c r="U1652" s="134" t="s">
        <v>7695</v>
      </c>
      <c r="V1652" s="134" t="s">
        <v>3972</v>
      </c>
      <c r="W1652" s="302" t="s">
        <v>7697</v>
      </c>
      <c r="X1652" s="143" t="s">
        <v>232</v>
      </c>
      <c r="Y1652" s="105" t="s">
        <v>232</v>
      </c>
      <c r="Z1652" s="255" t="s">
        <v>4004</v>
      </c>
      <c r="AA1652" s="106" t="s">
        <v>4006</v>
      </c>
      <c r="AB1652" s="259" t="s">
        <v>173</v>
      </c>
      <c r="AC1652" s="133" t="s">
        <v>8325</v>
      </c>
      <c r="AD1652" s="303">
        <f t="shared" si="25"/>
        <v>1</v>
      </c>
      <c r="AE1652" s="110" t="s">
        <v>7482</v>
      </c>
      <c r="AF1652" s="133" t="str">
        <f>VLOOKUP(N1652,'2021jobs'!A:A,1,0)</f>
        <v>MTHD-Y3</v>
      </c>
      <c r="AG1652" s="133" t="str">
        <f>VLOOKUP(Z1652,'2021jobs'!A:A,1,0)</f>
        <v>MTHD-Y3</v>
      </c>
      <c r="AH1652" s="256"/>
      <c r="AI1652" s="132" t="s">
        <v>4004</v>
      </c>
      <c r="AJ1652" s="172" t="s">
        <v>239</v>
      </c>
      <c r="AK1652" s="135"/>
      <c r="AL1652" s="112" t="s">
        <v>3991</v>
      </c>
      <c r="AM1652" s="134" t="s">
        <v>3896</v>
      </c>
      <c r="AN1652" s="134" t="s">
        <v>3896</v>
      </c>
      <c r="AO1652" s="5" t="s">
        <v>173</v>
      </c>
    </row>
    <row r="1653" spans="1:41" s="9" customFormat="1" ht="15" customHeight="1" x14ac:dyDescent="0.4">
      <c r="A1653" s="125">
        <v>0</v>
      </c>
      <c r="B1653" s="125">
        <v>0</v>
      </c>
      <c r="C1653" s="125">
        <v>0</v>
      </c>
      <c r="D1653" s="125">
        <v>0</v>
      </c>
      <c r="E1653" s="125">
        <v>0</v>
      </c>
      <c r="F1653" s="125">
        <v>0</v>
      </c>
      <c r="G1653" s="125">
        <v>0</v>
      </c>
      <c r="H1653" s="125">
        <v>0</v>
      </c>
      <c r="I1653" s="120">
        <v>1</v>
      </c>
      <c r="J1653" s="299">
        <v>1</v>
      </c>
      <c r="K1653" s="120">
        <v>1</v>
      </c>
      <c r="L1653" s="125">
        <v>0</v>
      </c>
      <c r="M1653" s="135"/>
      <c r="N1653" s="133" t="s">
        <v>4008</v>
      </c>
      <c r="O1653" s="254" t="s">
        <v>3992</v>
      </c>
      <c r="P1653" s="254" t="s">
        <v>4007</v>
      </c>
      <c r="Q1653" s="110" t="s">
        <v>7510</v>
      </c>
      <c r="R1653" s="257" t="s">
        <v>4009</v>
      </c>
      <c r="S1653" s="313" t="s">
        <v>9016</v>
      </c>
      <c r="T1653" s="257" t="s">
        <v>9690</v>
      </c>
      <c r="U1653" s="134" t="s">
        <v>7695</v>
      </c>
      <c r="V1653" s="134" t="s">
        <v>3972</v>
      </c>
      <c r="W1653" s="302" t="s">
        <v>7697</v>
      </c>
      <c r="X1653" s="143" t="s">
        <v>232</v>
      </c>
      <c r="Y1653" s="105" t="s">
        <v>232</v>
      </c>
      <c r="Z1653" s="255" t="s">
        <v>4008</v>
      </c>
      <c r="AA1653" s="106" t="s">
        <v>4010</v>
      </c>
      <c r="AB1653" s="259" t="s">
        <v>173</v>
      </c>
      <c r="AC1653" s="133" t="s">
        <v>8325</v>
      </c>
      <c r="AD1653" s="303">
        <f t="shared" si="25"/>
        <v>1</v>
      </c>
      <c r="AE1653" s="110"/>
      <c r="AF1653" s="133" t="str">
        <f>VLOOKUP(N1653,'2021jobs'!A:A,1,0)</f>
        <v>MTHD-Y2</v>
      </c>
      <c r="AG1653" s="133" t="str">
        <f>VLOOKUP(Z1653,'2021jobs'!A:A,1,0)</f>
        <v>MTHD-Y2</v>
      </c>
      <c r="AH1653" s="256"/>
      <c r="AI1653" s="132" t="s">
        <v>4008</v>
      </c>
      <c r="AJ1653" s="172" t="s">
        <v>239</v>
      </c>
      <c r="AK1653" s="135"/>
      <c r="AL1653" s="112" t="s">
        <v>3991</v>
      </c>
      <c r="AM1653" s="134" t="s">
        <v>3896</v>
      </c>
      <c r="AN1653" s="134" t="s">
        <v>3896</v>
      </c>
      <c r="AO1653" s="5" t="s">
        <v>173</v>
      </c>
    </row>
    <row r="1654" spans="1:41" s="9" customFormat="1" ht="15" customHeight="1" x14ac:dyDescent="0.4">
      <c r="A1654" s="125">
        <v>0</v>
      </c>
      <c r="B1654" s="125">
        <v>0</v>
      </c>
      <c r="C1654" s="125">
        <v>0</v>
      </c>
      <c r="D1654" s="125">
        <v>0</v>
      </c>
      <c r="E1654" s="125">
        <v>0</v>
      </c>
      <c r="F1654" s="125">
        <v>0</v>
      </c>
      <c r="G1654" s="125">
        <v>0</v>
      </c>
      <c r="H1654" s="125">
        <v>0</v>
      </c>
      <c r="I1654" s="120">
        <v>1</v>
      </c>
      <c r="J1654" s="299">
        <v>1</v>
      </c>
      <c r="K1654" s="120">
        <v>1</v>
      </c>
      <c r="L1654" s="125">
        <v>0</v>
      </c>
      <c r="M1654" s="135"/>
      <c r="N1654" s="133" t="s">
        <v>4012</v>
      </c>
      <c r="O1654" s="254" t="s">
        <v>3992</v>
      </c>
      <c r="P1654" s="254" t="s">
        <v>4011</v>
      </c>
      <c r="Q1654" s="110" t="s">
        <v>7510</v>
      </c>
      <c r="R1654" s="257" t="s">
        <v>4013</v>
      </c>
      <c r="S1654" s="313" t="s">
        <v>9016</v>
      </c>
      <c r="T1654" s="257" t="s">
        <v>9689</v>
      </c>
      <c r="U1654" s="134" t="s">
        <v>7695</v>
      </c>
      <c r="V1654" s="134" t="s">
        <v>3972</v>
      </c>
      <c r="W1654" s="302" t="s">
        <v>7697</v>
      </c>
      <c r="X1654" s="143" t="s">
        <v>232</v>
      </c>
      <c r="Y1654" s="105" t="s">
        <v>232</v>
      </c>
      <c r="Z1654" s="255" t="s">
        <v>4012</v>
      </c>
      <c r="AA1654" s="106" t="s">
        <v>4014</v>
      </c>
      <c r="AB1654" s="259" t="s">
        <v>173</v>
      </c>
      <c r="AC1654" s="133" t="s">
        <v>8325</v>
      </c>
      <c r="AD1654" s="303">
        <f t="shared" si="25"/>
        <v>1</v>
      </c>
      <c r="AE1654" s="110"/>
      <c r="AF1654" s="133" t="str">
        <f>VLOOKUP(N1654,'2021jobs'!A:A,1,0)</f>
        <v>MTHD-Y1</v>
      </c>
      <c r="AG1654" s="133" t="str">
        <f>VLOOKUP(Z1654,'2021jobs'!A:A,1,0)</f>
        <v>MTHD-Y1</v>
      </c>
      <c r="AH1654" s="256"/>
      <c r="AI1654" s="132" t="s">
        <v>4012</v>
      </c>
      <c r="AJ1654" s="172" t="s">
        <v>239</v>
      </c>
      <c r="AK1654" s="135"/>
      <c r="AL1654" s="112" t="s">
        <v>3991</v>
      </c>
      <c r="AM1654" s="134" t="s">
        <v>3896</v>
      </c>
      <c r="AN1654" s="134" t="s">
        <v>3896</v>
      </c>
      <c r="AO1654" s="5" t="s">
        <v>173</v>
      </c>
    </row>
    <row r="1655" spans="1:41" s="9" customFormat="1" ht="15" customHeight="1" x14ac:dyDescent="0.4">
      <c r="A1655" s="125">
        <v>0</v>
      </c>
      <c r="B1655" s="125">
        <v>0</v>
      </c>
      <c r="C1655" s="125">
        <v>0</v>
      </c>
      <c r="D1655" s="125">
        <v>0</v>
      </c>
      <c r="E1655" s="125">
        <v>0</v>
      </c>
      <c r="F1655" s="125">
        <v>0</v>
      </c>
      <c r="G1655" s="125">
        <v>0</v>
      </c>
      <c r="H1655" s="125">
        <v>0</v>
      </c>
      <c r="I1655" s="120">
        <v>1</v>
      </c>
      <c r="J1655" s="299">
        <v>1</v>
      </c>
      <c r="K1655" s="120">
        <v>1</v>
      </c>
      <c r="L1655" s="125">
        <v>0</v>
      </c>
      <c r="M1655" s="135"/>
      <c r="N1655" s="133" t="s">
        <v>4017</v>
      </c>
      <c r="O1655" s="254" t="s">
        <v>4016</v>
      </c>
      <c r="P1655" s="254" t="s">
        <v>804</v>
      </c>
      <c r="Q1655" s="254" t="s">
        <v>7479</v>
      </c>
      <c r="R1655" s="257" t="s">
        <v>4018</v>
      </c>
      <c r="S1655" s="313" t="s">
        <v>9603</v>
      </c>
      <c r="T1655" s="257" t="s">
        <v>10829</v>
      </c>
      <c r="U1655" s="134" t="s">
        <v>7695</v>
      </c>
      <c r="V1655" s="134" t="s">
        <v>4015</v>
      </c>
      <c r="W1655" s="302" t="s">
        <v>7696</v>
      </c>
      <c r="X1655" s="143" t="s">
        <v>232</v>
      </c>
      <c r="Y1655" s="97" t="s">
        <v>232</v>
      </c>
      <c r="Z1655" s="255" t="s">
        <v>4017</v>
      </c>
      <c r="AA1655" s="106" t="s">
        <v>4019</v>
      </c>
      <c r="AB1655" s="259" t="s">
        <v>173</v>
      </c>
      <c r="AC1655" s="133" t="s">
        <v>8541</v>
      </c>
      <c r="AD1655" s="303">
        <f t="shared" si="25"/>
        <v>1</v>
      </c>
      <c r="AE1655" s="110"/>
      <c r="AF1655" s="133" t="str">
        <f>VLOOKUP(N1655,'2021jobs'!A:A,1,0)</f>
        <v>SHRC-S2</v>
      </c>
      <c r="AG1655" s="133" t="str">
        <f>VLOOKUP(Z1655,'2021jobs'!A:A,1,0)</f>
        <v>SHRC-S2</v>
      </c>
      <c r="AH1655" s="256"/>
      <c r="AI1655" s="132" t="s">
        <v>4017</v>
      </c>
      <c r="AJ1655" s="172" t="s">
        <v>239</v>
      </c>
      <c r="AK1655" s="135"/>
      <c r="AL1655" s="112" t="s">
        <v>4015</v>
      </c>
      <c r="AM1655" s="134" t="s">
        <v>3896</v>
      </c>
      <c r="AN1655" s="134" t="s">
        <v>3896</v>
      </c>
      <c r="AO1655" s="5" t="s">
        <v>173</v>
      </c>
    </row>
    <row r="1656" spans="1:41" s="9" customFormat="1" ht="15" customHeight="1" x14ac:dyDescent="0.4">
      <c r="A1656" s="125">
        <v>0</v>
      </c>
      <c r="B1656" s="125">
        <v>0</v>
      </c>
      <c r="C1656" s="125">
        <v>0</v>
      </c>
      <c r="D1656" s="125">
        <v>0</v>
      </c>
      <c r="E1656" s="125">
        <v>0</v>
      </c>
      <c r="F1656" s="125">
        <v>0</v>
      </c>
      <c r="G1656" s="125">
        <v>0</v>
      </c>
      <c r="H1656" s="125">
        <v>0</v>
      </c>
      <c r="I1656" s="120">
        <v>1</v>
      </c>
      <c r="J1656" s="299">
        <v>1</v>
      </c>
      <c r="K1656" s="120">
        <v>1</v>
      </c>
      <c r="L1656" s="125">
        <v>0</v>
      </c>
      <c r="M1656" s="135"/>
      <c r="N1656" s="133" t="s">
        <v>4020</v>
      </c>
      <c r="O1656" s="254" t="s">
        <v>4016</v>
      </c>
      <c r="P1656" s="254" t="s">
        <v>419</v>
      </c>
      <c r="Q1656" s="254" t="s">
        <v>7479</v>
      </c>
      <c r="R1656" s="257" t="s">
        <v>4021</v>
      </c>
      <c r="S1656" s="313" t="s">
        <v>9603</v>
      </c>
      <c r="T1656" s="257" t="s">
        <v>10828</v>
      </c>
      <c r="U1656" s="134" t="s">
        <v>7695</v>
      </c>
      <c r="V1656" s="131" t="s">
        <v>4015</v>
      </c>
      <c r="W1656" s="302" t="s">
        <v>7696</v>
      </c>
      <c r="X1656" s="143" t="s">
        <v>232</v>
      </c>
      <c r="Y1656" s="97" t="s">
        <v>232</v>
      </c>
      <c r="Z1656" s="255" t="s">
        <v>4020</v>
      </c>
      <c r="AA1656" s="106" t="s">
        <v>4022</v>
      </c>
      <c r="AB1656" s="259" t="s">
        <v>173</v>
      </c>
      <c r="AC1656" s="133" t="s">
        <v>8541</v>
      </c>
      <c r="AD1656" s="303">
        <f t="shared" si="25"/>
        <v>1</v>
      </c>
      <c r="AE1656" s="110"/>
      <c r="AF1656" s="133" t="str">
        <f>VLOOKUP(N1656,'2021jobs'!A:A,1,0)</f>
        <v>SHRC-S1</v>
      </c>
      <c r="AG1656" s="133" t="str">
        <f>VLOOKUP(Z1656,'2021jobs'!A:A,1,0)</f>
        <v>SHRC-S1</v>
      </c>
      <c r="AH1656" s="256"/>
      <c r="AI1656" s="132" t="s">
        <v>4020</v>
      </c>
      <c r="AJ1656" s="172" t="s">
        <v>239</v>
      </c>
      <c r="AK1656" s="135"/>
      <c r="AL1656" s="112" t="s">
        <v>4015</v>
      </c>
      <c r="AM1656" s="134" t="s">
        <v>3896</v>
      </c>
      <c r="AN1656" s="134" t="s">
        <v>3896</v>
      </c>
      <c r="AO1656" s="5" t="s">
        <v>173</v>
      </c>
    </row>
    <row r="1657" spans="1:41" s="9" customFormat="1" ht="15" customHeight="1" x14ac:dyDescent="0.4">
      <c r="A1657" s="125">
        <v>0</v>
      </c>
      <c r="B1657" s="125">
        <v>0</v>
      </c>
      <c r="C1657" s="125">
        <v>0</v>
      </c>
      <c r="D1657" s="125">
        <v>0</v>
      </c>
      <c r="E1657" s="125">
        <v>0</v>
      </c>
      <c r="F1657" s="125">
        <v>0</v>
      </c>
      <c r="G1657" s="125">
        <v>0</v>
      </c>
      <c r="H1657" s="125">
        <v>0</v>
      </c>
      <c r="I1657" s="120">
        <v>1</v>
      </c>
      <c r="J1657" s="299">
        <v>1</v>
      </c>
      <c r="K1657" s="120">
        <v>1</v>
      </c>
      <c r="L1657" s="125">
        <v>0</v>
      </c>
      <c r="M1657" s="135"/>
      <c r="N1657" s="133" t="s">
        <v>4023</v>
      </c>
      <c r="O1657" s="254" t="s">
        <v>4016</v>
      </c>
      <c r="P1657" s="254" t="s">
        <v>3999</v>
      </c>
      <c r="Q1657" s="110" t="s">
        <v>7510</v>
      </c>
      <c r="R1657" s="257" t="s">
        <v>4024</v>
      </c>
      <c r="S1657" s="313" t="s">
        <v>9017</v>
      </c>
      <c r="T1657" s="257" t="s">
        <v>9692</v>
      </c>
      <c r="U1657" s="134" t="s">
        <v>7695</v>
      </c>
      <c r="V1657" s="131" t="s">
        <v>4015</v>
      </c>
      <c r="W1657" s="302" t="s">
        <v>7696</v>
      </c>
      <c r="X1657" s="143" t="s">
        <v>232</v>
      </c>
      <c r="Y1657" s="105" t="s">
        <v>232</v>
      </c>
      <c r="Z1657" s="255" t="s">
        <v>4023</v>
      </c>
      <c r="AA1657" s="106" t="s">
        <v>4025</v>
      </c>
      <c r="AB1657" s="259" t="s">
        <v>173</v>
      </c>
      <c r="AC1657" s="133" t="s">
        <v>8326</v>
      </c>
      <c r="AD1657" s="303">
        <f t="shared" si="25"/>
        <v>1</v>
      </c>
      <c r="AE1657" s="110"/>
      <c r="AF1657" s="133" t="str">
        <f>VLOOKUP(N1657,'2021jobs'!A:A,1,0)</f>
        <v>SHRC-Y4</v>
      </c>
      <c r="AG1657" s="133" t="str">
        <f>VLOOKUP(Z1657,'2021jobs'!A:A,1,0)</f>
        <v>SHRC-Y4</v>
      </c>
      <c r="AH1657" s="256"/>
      <c r="AI1657" s="132" t="s">
        <v>4023</v>
      </c>
      <c r="AJ1657" s="172" t="s">
        <v>239</v>
      </c>
      <c r="AK1657" s="135"/>
      <c r="AL1657" s="112" t="s">
        <v>4015</v>
      </c>
      <c r="AM1657" s="134" t="s">
        <v>3896</v>
      </c>
      <c r="AN1657" s="134" t="s">
        <v>3896</v>
      </c>
      <c r="AO1657" s="5" t="s">
        <v>173</v>
      </c>
    </row>
    <row r="1658" spans="1:41" s="9" customFormat="1" ht="15" customHeight="1" x14ac:dyDescent="0.4">
      <c r="A1658" s="125">
        <v>0</v>
      </c>
      <c r="B1658" s="125">
        <v>0</v>
      </c>
      <c r="C1658" s="125">
        <v>0</v>
      </c>
      <c r="D1658" s="125">
        <v>0</v>
      </c>
      <c r="E1658" s="125">
        <v>0</v>
      </c>
      <c r="F1658" s="125">
        <v>0</v>
      </c>
      <c r="G1658" s="125">
        <v>0</v>
      </c>
      <c r="H1658" s="125">
        <v>0</v>
      </c>
      <c r="I1658" s="120">
        <v>1</v>
      </c>
      <c r="J1658" s="299">
        <v>1</v>
      </c>
      <c r="K1658" s="120">
        <v>1</v>
      </c>
      <c r="L1658" s="125">
        <v>0</v>
      </c>
      <c r="M1658" s="135"/>
      <c r="N1658" s="133" t="s">
        <v>4026</v>
      </c>
      <c r="O1658" s="254" t="s">
        <v>4016</v>
      </c>
      <c r="P1658" s="254" t="s">
        <v>4003</v>
      </c>
      <c r="Q1658" s="110" t="s">
        <v>7510</v>
      </c>
      <c r="R1658" s="257" t="s">
        <v>4027</v>
      </c>
      <c r="S1658" s="313" t="s">
        <v>9017</v>
      </c>
      <c r="T1658" s="257" t="s">
        <v>9691</v>
      </c>
      <c r="U1658" s="134" t="s">
        <v>7695</v>
      </c>
      <c r="V1658" s="131" t="s">
        <v>4015</v>
      </c>
      <c r="W1658" s="302" t="s">
        <v>7696</v>
      </c>
      <c r="X1658" s="143" t="s">
        <v>232</v>
      </c>
      <c r="Y1658" s="105" t="s">
        <v>232</v>
      </c>
      <c r="Z1658" s="255" t="s">
        <v>4026</v>
      </c>
      <c r="AA1658" s="106" t="s">
        <v>4028</v>
      </c>
      <c r="AB1658" s="259" t="s">
        <v>173</v>
      </c>
      <c r="AC1658" s="133" t="s">
        <v>8326</v>
      </c>
      <c r="AD1658" s="303">
        <f t="shared" si="25"/>
        <v>1</v>
      </c>
      <c r="AE1658" s="110" t="s">
        <v>7482</v>
      </c>
      <c r="AF1658" s="133" t="str">
        <f>VLOOKUP(N1658,'2021jobs'!A:A,1,0)</f>
        <v>SHRC-Y3</v>
      </c>
      <c r="AG1658" s="133" t="str">
        <f>VLOOKUP(Z1658,'2021jobs'!A:A,1,0)</f>
        <v>SHRC-Y3</v>
      </c>
      <c r="AH1658" s="256"/>
      <c r="AI1658" s="132" t="s">
        <v>4026</v>
      </c>
      <c r="AJ1658" s="172" t="s">
        <v>239</v>
      </c>
      <c r="AK1658" s="135"/>
      <c r="AL1658" s="112" t="s">
        <v>4015</v>
      </c>
      <c r="AM1658" s="134" t="s">
        <v>3896</v>
      </c>
      <c r="AN1658" s="134" t="s">
        <v>3896</v>
      </c>
      <c r="AO1658" s="5" t="s">
        <v>173</v>
      </c>
    </row>
    <row r="1659" spans="1:41" s="9" customFormat="1" ht="15" customHeight="1" x14ac:dyDescent="0.4">
      <c r="A1659" s="125">
        <v>0</v>
      </c>
      <c r="B1659" s="125">
        <v>0</v>
      </c>
      <c r="C1659" s="125">
        <v>0</v>
      </c>
      <c r="D1659" s="125">
        <v>0</v>
      </c>
      <c r="E1659" s="125">
        <v>0</v>
      </c>
      <c r="F1659" s="125">
        <v>0</v>
      </c>
      <c r="G1659" s="125">
        <v>0</v>
      </c>
      <c r="H1659" s="125">
        <v>0</v>
      </c>
      <c r="I1659" s="120">
        <v>1</v>
      </c>
      <c r="J1659" s="299">
        <v>1</v>
      </c>
      <c r="K1659" s="120">
        <v>1</v>
      </c>
      <c r="L1659" s="125">
        <v>0</v>
      </c>
      <c r="M1659" s="135"/>
      <c r="N1659" s="133" t="s">
        <v>4029</v>
      </c>
      <c r="O1659" s="254" t="s">
        <v>4016</v>
      </c>
      <c r="P1659" s="254" t="s">
        <v>4007</v>
      </c>
      <c r="Q1659" s="110" t="s">
        <v>7510</v>
      </c>
      <c r="R1659" s="257" t="s">
        <v>4030</v>
      </c>
      <c r="S1659" s="313" t="s">
        <v>9017</v>
      </c>
      <c r="T1659" s="257" t="s">
        <v>9690</v>
      </c>
      <c r="U1659" s="134" t="s">
        <v>7695</v>
      </c>
      <c r="V1659" s="131" t="s">
        <v>4015</v>
      </c>
      <c r="W1659" s="302" t="s">
        <v>7696</v>
      </c>
      <c r="X1659" s="143" t="s">
        <v>232</v>
      </c>
      <c r="Y1659" s="105" t="s">
        <v>232</v>
      </c>
      <c r="Z1659" s="255" t="s">
        <v>4029</v>
      </c>
      <c r="AA1659" s="106" t="s">
        <v>4031</v>
      </c>
      <c r="AB1659" s="259" t="s">
        <v>173</v>
      </c>
      <c r="AC1659" s="133" t="s">
        <v>8326</v>
      </c>
      <c r="AD1659" s="303">
        <f t="shared" si="25"/>
        <v>1</v>
      </c>
      <c r="AE1659" s="110"/>
      <c r="AF1659" s="133" t="str">
        <f>VLOOKUP(N1659,'2021jobs'!A:A,1,0)</f>
        <v>SHRC-Y2</v>
      </c>
      <c r="AG1659" s="133" t="str">
        <f>VLOOKUP(Z1659,'2021jobs'!A:A,1,0)</f>
        <v>SHRC-Y2</v>
      </c>
      <c r="AH1659" s="256"/>
      <c r="AI1659" s="132" t="s">
        <v>4029</v>
      </c>
      <c r="AJ1659" s="172" t="s">
        <v>239</v>
      </c>
      <c r="AK1659" s="135"/>
      <c r="AL1659" s="112" t="s">
        <v>4015</v>
      </c>
      <c r="AM1659" s="134" t="s">
        <v>3896</v>
      </c>
      <c r="AN1659" s="134" t="s">
        <v>3896</v>
      </c>
      <c r="AO1659" s="5" t="s">
        <v>173</v>
      </c>
    </row>
    <row r="1660" spans="1:41" s="9" customFormat="1" ht="15" customHeight="1" x14ac:dyDescent="0.4">
      <c r="A1660" s="125">
        <v>0</v>
      </c>
      <c r="B1660" s="125">
        <v>0</v>
      </c>
      <c r="C1660" s="125">
        <v>0</v>
      </c>
      <c r="D1660" s="125">
        <v>0</v>
      </c>
      <c r="E1660" s="125">
        <v>0</v>
      </c>
      <c r="F1660" s="125">
        <v>0</v>
      </c>
      <c r="G1660" s="125">
        <v>0</v>
      </c>
      <c r="H1660" s="125">
        <v>0</v>
      </c>
      <c r="I1660" s="120">
        <v>1</v>
      </c>
      <c r="J1660" s="299">
        <v>1</v>
      </c>
      <c r="K1660" s="120">
        <v>1</v>
      </c>
      <c r="L1660" s="125">
        <v>0</v>
      </c>
      <c r="M1660" s="135"/>
      <c r="N1660" s="133" t="s">
        <v>4032</v>
      </c>
      <c r="O1660" s="254" t="s">
        <v>4016</v>
      </c>
      <c r="P1660" s="254" t="s">
        <v>4011</v>
      </c>
      <c r="Q1660" s="110" t="s">
        <v>7510</v>
      </c>
      <c r="R1660" s="257" t="s">
        <v>4033</v>
      </c>
      <c r="S1660" s="313" t="s">
        <v>9017</v>
      </c>
      <c r="T1660" s="257" t="s">
        <v>9689</v>
      </c>
      <c r="U1660" s="134" t="s">
        <v>7695</v>
      </c>
      <c r="V1660" s="131" t="s">
        <v>4015</v>
      </c>
      <c r="W1660" s="302" t="s">
        <v>7696</v>
      </c>
      <c r="X1660" s="143" t="s">
        <v>232</v>
      </c>
      <c r="Y1660" s="105" t="s">
        <v>232</v>
      </c>
      <c r="Z1660" s="255" t="s">
        <v>4032</v>
      </c>
      <c r="AA1660" s="106" t="s">
        <v>4034</v>
      </c>
      <c r="AB1660" s="259" t="s">
        <v>173</v>
      </c>
      <c r="AC1660" s="133" t="s">
        <v>8326</v>
      </c>
      <c r="AD1660" s="303">
        <f t="shared" si="25"/>
        <v>1</v>
      </c>
      <c r="AE1660" s="110"/>
      <c r="AF1660" s="133" t="str">
        <f>VLOOKUP(N1660,'2021jobs'!A:A,1,0)</f>
        <v>SHRC-Y1</v>
      </c>
      <c r="AG1660" s="133" t="str">
        <f>VLOOKUP(Z1660,'2021jobs'!A:A,1,0)</f>
        <v>SHRC-Y1</v>
      </c>
      <c r="AH1660" s="256"/>
      <c r="AI1660" s="132" t="s">
        <v>4032</v>
      </c>
      <c r="AJ1660" s="172" t="s">
        <v>239</v>
      </c>
      <c r="AK1660" s="135"/>
      <c r="AL1660" s="112" t="s">
        <v>4015</v>
      </c>
      <c r="AM1660" s="134" t="s">
        <v>3896</v>
      </c>
      <c r="AN1660" s="134" t="s">
        <v>3896</v>
      </c>
      <c r="AO1660" s="5" t="s">
        <v>173</v>
      </c>
    </row>
    <row r="1661" spans="1:41" s="9" customFormat="1" ht="15" customHeight="1" x14ac:dyDescent="0.4">
      <c r="A1661" s="120">
        <v>1</v>
      </c>
      <c r="B1661" s="125">
        <v>0</v>
      </c>
      <c r="C1661" s="125">
        <v>0</v>
      </c>
      <c r="D1661" s="125">
        <v>0</v>
      </c>
      <c r="E1661" s="125">
        <v>0</v>
      </c>
      <c r="F1661" s="125">
        <v>0</v>
      </c>
      <c r="G1661" s="125">
        <v>0</v>
      </c>
      <c r="H1661" s="125">
        <v>0</v>
      </c>
      <c r="I1661" s="120">
        <v>1</v>
      </c>
      <c r="J1661" s="299">
        <v>1</v>
      </c>
      <c r="K1661" s="125">
        <v>0</v>
      </c>
      <c r="L1661" s="125">
        <v>0</v>
      </c>
      <c r="M1661" s="135"/>
      <c r="N1661" s="133" t="s">
        <v>4282</v>
      </c>
      <c r="O1661" s="254" t="s">
        <v>4281</v>
      </c>
      <c r="P1661" s="254" t="s">
        <v>297</v>
      </c>
      <c r="Q1661" s="254" t="s">
        <v>46</v>
      </c>
      <c r="R1661" s="257" t="s">
        <v>4283</v>
      </c>
      <c r="S1661" s="313" t="s">
        <v>9018</v>
      </c>
      <c r="T1661" s="257" t="s">
        <v>9704</v>
      </c>
      <c r="U1661" s="134" t="s">
        <v>4249</v>
      </c>
      <c r="V1661" s="134" t="s">
        <v>7670</v>
      </c>
      <c r="W1661" s="302" t="s">
        <v>4280</v>
      </c>
      <c r="X1661" s="143" t="s">
        <v>232</v>
      </c>
      <c r="Y1661" s="105" t="s">
        <v>232</v>
      </c>
      <c r="Z1661" s="255" t="s">
        <v>4282</v>
      </c>
      <c r="AA1661" s="106" t="s">
        <v>4284</v>
      </c>
      <c r="AB1661" s="259" t="s">
        <v>173</v>
      </c>
      <c r="AC1661" s="133" t="s">
        <v>8327</v>
      </c>
      <c r="AD1661" s="303">
        <f t="shared" si="25"/>
        <v>1</v>
      </c>
      <c r="AE1661" s="105" t="s">
        <v>7482</v>
      </c>
      <c r="AF1661" s="133" t="str">
        <f>VLOOKUP(N1661,'2021jobs'!A:A,1,0)</f>
        <v>DCOP-V1</v>
      </c>
      <c r="AG1661" s="133" t="str">
        <f>VLOOKUP(Z1661,'2021jobs'!A:A,1,0)</f>
        <v>DCOP-V1</v>
      </c>
      <c r="AH1661" s="256"/>
      <c r="AI1661" s="132" t="s">
        <v>4282</v>
      </c>
      <c r="AJ1661" s="172" t="s">
        <v>239</v>
      </c>
      <c r="AK1661" s="135"/>
      <c r="AL1661" s="112" t="s">
        <v>4280</v>
      </c>
      <c r="AM1661" s="134" t="s">
        <v>7670</v>
      </c>
      <c r="AN1661" s="134" t="s">
        <v>3896</v>
      </c>
      <c r="AO1661" s="5" t="s">
        <v>173</v>
      </c>
    </row>
    <row r="1662" spans="1:41" s="9" customFormat="1" ht="15" customHeight="1" x14ac:dyDescent="0.4">
      <c r="A1662" s="125">
        <v>0</v>
      </c>
      <c r="B1662" s="125">
        <v>0</v>
      </c>
      <c r="C1662" s="125">
        <v>0</v>
      </c>
      <c r="D1662" s="125">
        <v>0</v>
      </c>
      <c r="E1662" s="125">
        <v>0</v>
      </c>
      <c r="F1662" s="125">
        <v>0</v>
      </c>
      <c r="G1662" s="125">
        <v>0</v>
      </c>
      <c r="H1662" s="125">
        <v>0</v>
      </c>
      <c r="I1662" s="120">
        <v>1</v>
      </c>
      <c r="J1662" s="299">
        <v>1</v>
      </c>
      <c r="K1662" s="125">
        <v>0</v>
      </c>
      <c r="L1662" s="125">
        <v>0</v>
      </c>
      <c r="M1662" s="135"/>
      <c r="N1662" s="133" t="s">
        <v>4285</v>
      </c>
      <c r="O1662" s="254" t="s">
        <v>4281</v>
      </c>
      <c r="P1662" s="254" t="s">
        <v>453</v>
      </c>
      <c r="Q1662" s="110" t="s">
        <v>7479</v>
      </c>
      <c r="R1662" s="257" t="s">
        <v>4286</v>
      </c>
      <c r="S1662" s="313" t="s">
        <v>9019</v>
      </c>
      <c r="T1662" s="257" t="s">
        <v>9701</v>
      </c>
      <c r="U1662" s="134" t="s">
        <v>4249</v>
      </c>
      <c r="V1662" s="134" t="s">
        <v>7670</v>
      </c>
      <c r="W1662" s="302" t="s">
        <v>4280</v>
      </c>
      <c r="X1662" s="143" t="s">
        <v>232</v>
      </c>
      <c r="Y1662" s="97" t="s">
        <v>232</v>
      </c>
      <c r="Z1662" s="255" t="s">
        <v>4285</v>
      </c>
      <c r="AA1662" s="106" t="s">
        <v>4287</v>
      </c>
      <c r="AB1662" s="259" t="s">
        <v>173</v>
      </c>
      <c r="AC1662" s="133" t="s">
        <v>8328</v>
      </c>
      <c r="AD1662" s="303">
        <f t="shared" si="25"/>
        <v>1</v>
      </c>
      <c r="AE1662" s="110"/>
      <c r="AF1662" s="133" t="str">
        <f>VLOOKUP(N1662,'2021jobs'!A:A,1,0)</f>
        <v>DCOP-D2</v>
      </c>
      <c r="AG1662" s="133" t="str">
        <f>VLOOKUP(Z1662,'2021jobs'!A:A,1,0)</f>
        <v>DCOP-D2</v>
      </c>
      <c r="AH1662" s="256"/>
      <c r="AI1662" s="132" t="s">
        <v>4285</v>
      </c>
      <c r="AJ1662" s="172" t="s">
        <v>239</v>
      </c>
      <c r="AK1662" s="135"/>
      <c r="AL1662" s="112" t="s">
        <v>4280</v>
      </c>
      <c r="AM1662" s="134" t="s">
        <v>7670</v>
      </c>
      <c r="AN1662" s="134" t="s">
        <v>3896</v>
      </c>
      <c r="AO1662" s="5" t="s">
        <v>173</v>
      </c>
    </row>
    <row r="1663" spans="1:41" s="9" customFormat="1" ht="15" customHeight="1" x14ac:dyDescent="0.4">
      <c r="A1663" s="125">
        <v>0</v>
      </c>
      <c r="B1663" s="125">
        <v>0</v>
      </c>
      <c r="C1663" s="125">
        <v>0</v>
      </c>
      <c r="D1663" s="125">
        <v>0</v>
      </c>
      <c r="E1663" s="125">
        <v>0</v>
      </c>
      <c r="F1663" s="125">
        <v>0</v>
      </c>
      <c r="G1663" s="125">
        <v>0</v>
      </c>
      <c r="H1663" s="125">
        <v>0</v>
      </c>
      <c r="I1663" s="120">
        <v>1</v>
      </c>
      <c r="J1663" s="299">
        <v>1</v>
      </c>
      <c r="K1663" s="125">
        <v>0</v>
      </c>
      <c r="L1663" s="125">
        <v>0</v>
      </c>
      <c r="M1663" s="135"/>
      <c r="N1663" s="133" t="s">
        <v>4288</v>
      </c>
      <c r="O1663" s="254" t="s">
        <v>4281</v>
      </c>
      <c r="P1663" s="254" t="s">
        <v>352</v>
      </c>
      <c r="Q1663" s="110" t="s">
        <v>7479</v>
      </c>
      <c r="R1663" s="257" t="s">
        <v>4289</v>
      </c>
      <c r="S1663" s="313" t="s">
        <v>9019</v>
      </c>
      <c r="T1663" s="257" t="s">
        <v>9700</v>
      </c>
      <c r="U1663" s="134" t="s">
        <v>4249</v>
      </c>
      <c r="V1663" s="134" t="s">
        <v>7670</v>
      </c>
      <c r="W1663" s="302" t="s">
        <v>4280</v>
      </c>
      <c r="X1663" s="143" t="s">
        <v>232</v>
      </c>
      <c r="Y1663" s="97" t="s">
        <v>232</v>
      </c>
      <c r="Z1663" s="255" t="s">
        <v>4288</v>
      </c>
      <c r="AA1663" s="106" t="s">
        <v>4290</v>
      </c>
      <c r="AB1663" s="259" t="s">
        <v>173</v>
      </c>
      <c r="AC1663" s="133" t="s">
        <v>8328</v>
      </c>
      <c r="AD1663" s="303">
        <f t="shared" si="25"/>
        <v>1</v>
      </c>
      <c r="AE1663" s="110"/>
      <c r="AF1663" s="133" t="str">
        <f>VLOOKUP(N1663,'2021jobs'!A:A,1,0)</f>
        <v>DCOP-D1</v>
      </c>
      <c r="AG1663" s="133" t="str">
        <f>VLOOKUP(Z1663,'2021jobs'!A:A,1,0)</f>
        <v>DCOP-D1</v>
      </c>
      <c r="AH1663" s="256"/>
      <c r="AI1663" s="132" t="s">
        <v>4288</v>
      </c>
      <c r="AJ1663" s="172" t="s">
        <v>239</v>
      </c>
      <c r="AK1663" s="135"/>
      <c r="AL1663" s="112" t="s">
        <v>4280</v>
      </c>
      <c r="AM1663" s="134" t="s">
        <v>7670</v>
      </c>
      <c r="AN1663" s="134" t="s">
        <v>3896</v>
      </c>
      <c r="AO1663" s="5" t="s">
        <v>173</v>
      </c>
    </row>
    <row r="1664" spans="1:41" s="9" customFormat="1" ht="15" customHeight="1" x14ac:dyDescent="0.4">
      <c r="A1664" s="125">
        <v>0</v>
      </c>
      <c r="B1664" s="125">
        <v>0</v>
      </c>
      <c r="C1664" s="125">
        <v>0</v>
      </c>
      <c r="D1664" s="125">
        <v>0</v>
      </c>
      <c r="E1664" s="125">
        <v>0</v>
      </c>
      <c r="F1664" s="125">
        <v>0</v>
      </c>
      <c r="G1664" s="125">
        <v>0</v>
      </c>
      <c r="H1664" s="125">
        <v>0</v>
      </c>
      <c r="I1664" s="120">
        <v>1</v>
      </c>
      <c r="J1664" s="299">
        <v>1</v>
      </c>
      <c r="K1664" s="125">
        <v>0</v>
      </c>
      <c r="L1664" s="125">
        <v>0</v>
      </c>
      <c r="M1664" s="135"/>
      <c r="N1664" s="133" t="s">
        <v>4291</v>
      </c>
      <c r="O1664" s="254" t="s">
        <v>4281</v>
      </c>
      <c r="P1664" s="254" t="s">
        <v>415</v>
      </c>
      <c r="Q1664" s="254" t="s">
        <v>7479</v>
      </c>
      <c r="R1664" s="257" t="s">
        <v>4292</v>
      </c>
      <c r="S1664" s="313" t="s">
        <v>9019</v>
      </c>
      <c r="T1664" s="257" t="s">
        <v>9698</v>
      </c>
      <c r="U1664" s="134" t="s">
        <v>4249</v>
      </c>
      <c r="V1664" s="134" t="s">
        <v>7670</v>
      </c>
      <c r="W1664" s="302" t="s">
        <v>4280</v>
      </c>
      <c r="X1664" s="143" t="s">
        <v>232</v>
      </c>
      <c r="Y1664" s="97" t="s">
        <v>232</v>
      </c>
      <c r="Z1664" s="255" t="s">
        <v>4291</v>
      </c>
      <c r="AA1664" s="106" t="s">
        <v>4293</v>
      </c>
      <c r="AB1664" s="259" t="s">
        <v>173</v>
      </c>
      <c r="AC1664" s="133" t="s">
        <v>8328</v>
      </c>
      <c r="AD1664" s="303">
        <f t="shared" si="25"/>
        <v>1</v>
      </c>
      <c r="AE1664" s="110"/>
      <c r="AF1664" s="133" t="str">
        <f>VLOOKUP(N1664,'2021jobs'!A:A,1,0)</f>
        <v>DCOP-M2</v>
      </c>
      <c r="AG1664" s="133" t="str">
        <f>VLOOKUP(Z1664,'2021jobs'!A:A,1,0)</f>
        <v>DCOP-M2</v>
      </c>
      <c r="AH1664" s="256"/>
      <c r="AI1664" s="132" t="s">
        <v>4291</v>
      </c>
      <c r="AJ1664" s="172" t="s">
        <v>239</v>
      </c>
      <c r="AK1664" s="135"/>
      <c r="AL1664" s="112" t="s">
        <v>4280</v>
      </c>
      <c r="AM1664" s="134" t="s">
        <v>7670</v>
      </c>
      <c r="AN1664" s="134" t="s">
        <v>3896</v>
      </c>
      <c r="AO1664" s="5" t="s">
        <v>173</v>
      </c>
    </row>
    <row r="1665" spans="1:41" s="9" customFormat="1" ht="15" customHeight="1" x14ac:dyDescent="0.4">
      <c r="A1665" s="125">
        <v>0</v>
      </c>
      <c r="B1665" s="125">
        <v>0</v>
      </c>
      <c r="C1665" s="125">
        <v>0</v>
      </c>
      <c r="D1665" s="125">
        <v>0</v>
      </c>
      <c r="E1665" s="125">
        <v>0</v>
      </c>
      <c r="F1665" s="125">
        <v>0</v>
      </c>
      <c r="G1665" s="125">
        <v>0</v>
      </c>
      <c r="H1665" s="125">
        <v>0</v>
      </c>
      <c r="I1665" s="120">
        <v>1</v>
      </c>
      <c r="J1665" s="299">
        <v>1</v>
      </c>
      <c r="K1665" s="125">
        <v>0</v>
      </c>
      <c r="L1665" s="125">
        <v>0</v>
      </c>
      <c r="M1665" s="135"/>
      <c r="N1665" s="133" t="s">
        <v>4294</v>
      </c>
      <c r="O1665" s="254" t="s">
        <v>4281</v>
      </c>
      <c r="P1665" s="254" t="s">
        <v>363</v>
      </c>
      <c r="Q1665" s="105" t="s">
        <v>7479</v>
      </c>
      <c r="R1665" s="257" t="s">
        <v>4295</v>
      </c>
      <c r="S1665" s="313" t="s">
        <v>9019</v>
      </c>
      <c r="T1665" s="257" t="s">
        <v>9699</v>
      </c>
      <c r="U1665" s="134" t="s">
        <v>4249</v>
      </c>
      <c r="V1665" s="134" t="s">
        <v>7670</v>
      </c>
      <c r="W1665" s="302" t="s">
        <v>4280</v>
      </c>
      <c r="X1665" s="143" t="s">
        <v>232</v>
      </c>
      <c r="Y1665" s="97" t="s">
        <v>232</v>
      </c>
      <c r="Z1665" s="255" t="s">
        <v>4294</v>
      </c>
      <c r="AA1665" s="106" t="s">
        <v>4296</v>
      </c>
      <c r="AB1665" s="259" t="s">
        <v>173</v>
      </c>
      <c r="AC1665" s="133" t="s">
        <v>8328</v>
      </c>
      <c r="AD1665" s="303">
        <f t="shared" si="25"/>
        <v>1</v>
      </c>
      <c r="AE1665" s="105" t="s">
        <v>7482</v>
      </c>
      <c r="AF1665" s="133" t="str">
        <f>VLOOKUP(N1665,'2021jobs'!A:A,1,0)</f>
        <v>DCOP-M1</v>
      </c>
      <c r="AG1665" s="133" t="str">
        <f>VLOOKUP(Z1665,'2021jobs'!A:A,1,0)</f>
        <v>DCOP-M1</v>
      </c>
      <c r="AH1665" s="256"/>
      <c r="AI1665" s="132" t="s">
        <v>4294</v>
      </c>
      <c r="AJ1665" s="172" t="s">
        <v>239</v>
      </c>
      <c r="AK1665" s="135"/>
      <c r="AL1665" s="112" t="s">
        <v>4280</v>
      </c>
      <c r="AM1665" s="134" t="s">
        <v>7670</v>
      </c>
      <c r="AN1665" s="134" t="s">
        <v>3896</v>
      </c>
      <c r="AO1665" s="5" t="s">
        <v>173</v>
      </c>
    </row>
    <row r="1666" spans="1:41" s="9" customFormat="1" ht="15" customHeight="1" x14ac:dyDescent="0.4">
      <c r="A1666" s="125">
        <v>0</v>
      </c>
      <c r="B1666" s="125">
        <v>0</v>
      </c>
      <c r="C1666" s="125">
        <v>0</v>
      </c>
      <c r="D1666" s="125">
        <v>0</v>
      </c>
      <c r="E1666" s="125">
        <v>0</v>
      </c>
      <c r="F1666" s="125">
        <v>0</v>
      </c>
      <c r="G1666" s="125">
        <v>0</v>
      </c>
      <c r="H1666" s="125">
        <v>0</v>
      </c>
      <c r="I1666" s="120">
        <v>1</v>
      </c>
      <c r="J1666" s="299">
        <v>1</v>
      </c>
      <c r="K1666" s="125">
        <v>0</v>
      </c>
      <c r="L1666" s="125">
        <v>0</v>
      </c>
      <c r="M1666" s="135"/>
      <c r="N1666" s="133" t="s">
        <v>4297</v>
      </c>
      <c r="O1666" s="254" t="s">
        <v>4281</v>
      </c>
      <c r="P1666" s="254" t="s">
        <v>804</v>
      </c>
      <c r="Q1666" s="254" t="s">
        <v>7479</v>
      </c>
      <c r="R1666" s="257" t="s">
        <v>4298</v>
      </c>
      <c r="S1666" s="313" t="s">
        <v>9019</v>
      </c>
      <c r="T1666" s="257" t="s">
        <v>10829</v>
      </c>
      <c r="U1666" s="134" t="s">
        <v>4249</v>
      </c>
      <c r="V1666" s="134" t="s">
        <v>7670</v>
      </c>
      <c r="W1666" s="302" t="s">
        <v>4280</v>
      </c>
      <c r="X1666" s="143" t="s">
        <v>232</v>
      </c>
      <c r="Y1666" s="97" t="s">
        <v>232</v>
      </c>
      <c r="Z1666" s="255" t="s">
        <v>4297</v>
      </c>
      <c r="AA1666" s="106" t="s">
        <v>4299</v>
      </c>
      <c r="AB1666" s="259" t="s">
        <v>173</v>
      </c>
      <c r="AC1666" s="133" t="s">
        <v>8328</v>
      </c>
      <c r="AD1666" s="303">
        <f t="shared" si="25"/>
        <v>1</v>
      </c>
      <c r="AE1666" s="110"/>
      <c r="AF1666" s="133" t="str">
        <f>VLOOKUP(N1666,'2021jobs'!A:A,1,0)</f>
        <v>DCOP-S2</v>
      </c>
      <c r="AG1666" s="133" t="str">
        <f>VLOOKUP(Z1666,'2021jobs'!A:A,1,0)</f>
        <v>DCOP-S2</v>
      </c>
      <c r="AH1666" s="256"/>
      <c r="AI1666" s="132" t="s">
        <v>4297</v>
      </c>
      <c r="AJ1666" s="172" t="s">
        <v>239</v>
      </c>
      <c r="AK1666" s="135"/>
      <c r="AL1666" s="112" t="s">
        <v>4280</v>
      </c>
      <c r="AM1666" s="134" t="s">
        <v>7670</v>
      </c>
      <c r="AN1666" s="134" t="s">
        <v>3896</v>
      </c>
      <c r="AO1666" s="5" t="s">
        <v>173</v>
      </c>
    </row>
    <row r="1667" spans="1:41" s="9" customFormat="1" ht="15" customHeight="1" x14ac:dyDescent="0.4">
      <c r="A1667" s="125">
        <v>0</v>
      </c>
      <c r="B1667" s="125">
        <v>0</v>
      </c>
      <c r="C1667" s="125">
        <v>0</v>
      </c>
      <c r="D1667" s="125">
        <v>0</v>
      </c>
      <c r="E1667" s="125">
        <v>0</v>
      </c>
      <c r="F1667" s="125">
        <v>0</v>
      </c>
      <c r="G1667" s="125">
        <v>0</v>
      </c>
      <c r="H1667" s="125">
        <v>0</v>
      </c>
      <c r="I1667" s="120">
        <v>1</v>
      </c>
      <c r="J1667" s="299">
        <v>1</v>
      </c>
      <c r="K1667" s="125">
        <v>0</v>
      </c>
      <c r="L1667" s="125">
        <v>0</v>
      </c>
      <c r="M1667" s="135"/>
      <c r="N1667" s="133" t="s">
        <v>4300</v>
      </c>
      <c r="O1667" s="254" t="s">
        <v>4281</v>
      </c>
      <c r="P1667" s="254" t="s">
        <v>419</v>
      </c>
      <c r="Q1667" s="254" t="s">
        <v>7479</v>
      </c>
      <c r="R1667" s="257" t="s">
        <v>4301</v>
      </c>
      <c r="S1667" s="313" t="s">
        <v>9019</v>
      </c>
      <c r="T1667" s="257" t="s">
        <v>10828</v>
      </c>
      <c r="U1667" s="134" t="s">
        <v>4249</v>
      </c>
      <c r="V1667" s="134" t="s">
        <v>7670</v>
      </c>
      <c r="W1667" s="302" t="s">
        <v>4280</v>
      </c>
      <c r="X1667" s="143" t="s">
        <v>232</v>
      </c>
      <c r="Y1667" s="97" t="s">
        <v>232</v>
      </c>
      <c r="Z1667" s="255" t="s">
        <v>4300</v>
      </c>
      <c r="AA1667" s="106" t="s">
        <v>4302</v>
      </c>
      <c r="AB1667" s="259" t="s">
        <v>173</v>
      </c>
      <c r="AC1667" s="133" t="s">
        <v>8328</v>
      </c>
      <c r="AD1667" s="303">
        <f t="shared" si="25"/>
        <v>1</v>
      </c>
      <c r="AE1667" s="110"/>
      <c r="AF1667" s="133" t="str">
        <f>VLOOKUP(N1667,'2021jobs'!A:A,1,0)</f>
        <v>DCOP-S1</v>
      </c>
      <c r="AG1667" s="133" t="str">
        <f>VLOOKUP(Z1667,'2021jobs'!A:A,1,0)</f>
        <v>DCOP-S1</v>
      </c>
      <c r="AH1667" s="256"/>
      <c r="AI1667" s="132" t="s">
        <v>4300</v>
      </c>
      <c r="AJ1667" s="172" t="s">
        <v>239</v>
      </c>
      <c r="AK1667" s="135"/>
      <c r="AL1667" s="112" t="s">
        <v>4280</v>
      </c>
      <c r="AM1667" s="134" t="s">
        <v>7670</v>
      </c>
      <c r="AN1667" s="134" t="s">
        <v>3896</v>
      </c>
      <c r="AO1667" s="5" t="s">
        <v>173</v>
      </c>
    </row>
    <row r="1668" spans="1:41" s="9" customFormat="1" ht="15" customHeight="1" x14ac:dyDescent="0.4">
      <c r="A1668" s="125">
        <v>0</v>
      </c>
      <c r="B1668" s="125">
        <v>0</v>
      </c>
      <c r="C1668" s="125">
        <v>0</v>
      </c>
      <c r="D1668" s="125">
        <v>0</v>
      </c>
      <c r="E1668" s="125">
        <v>0</v>
      </c>
      <c r="F1668" s="125">
        <v>0</v>
      </c>
      <c r="G1668" s="125">
        <v>0</v>
      </c>
      <c r="H1668" s="125">
        <v>0</v>
      </c>
      <c r="I1668" s="120">
        <v>1</v>
      </c>
      <c r="J1668" s="300">
        <v>0</v>
      </c>
      <c r="K1668" s="125">
        <v>0</v>
      </c>
      <c r="L1668" s="125">
        <v>0</v>
      </c>
      <c r="M1668" s="135"/>
      <c r="N1668" s="133" t="s">
        <v>4305</v>
      </c>
      <c r="O1668" s="254" t="s">
        <v>4304</v>
      </c>
      <c r="P1668" s="254" t="s">
        <v>433</v>
      </c>
      <c r="Q1668" s="254" t="s">
        <v>7480</v>
      </c>
      <c r="R1668" s="257" t="s">
        <v>4306</v>
      </c>
      <c r="S1668" s="313" t="s">
        <v>9020</v>
      </c>
      <c r="T1668" s="257" t="s">
        <v>10825</v>
      </c>
      <c r="U1668" s="134" t="s">
        <v>4249</v>
      </c>
      <c r="V1668" s="134" t="s">
        <v>7670</v>
      </c>
      <c r="W1668" s="302" t="s">
        <v>7698</v>
      </c>
      <c r="X1668" s="143" t="s">
        <v>232</v>
      </c>
      <c r="Y1668" s="97" t="s">
        <v>232</v>
      </c>
      <c r="Z1668" s="255" t="s">
        <v>4305</v>
      </c>
      <c r="AA1668" s="106" t="s">
        <v>4307</v>
      </c>
      <c r="AB1668" s="259" t="s">
        <v>173</v>
      </c>
      <c r="AC1668" s="133" t="s">
        <v>8329</v>
      </c>
      <c r="AD1668" s="303">
        <f t="shared" si="25"/>
        <v>1</v>
      </c>
      <c r="AE1668" s="110"/>
      <c r="AF1668" s="133" t="str">
        <f>VLOOKUP(N1668,'2021jobs'!A:A,1,0)</f>
        <v>DSAY-P4</v>
      </c>
      <c r="AG1668" s="133" t="str">
        <f>VLOOKUP(Z1668,'2021jobs'!A:A,1,0)</f>
        <v>DSAY-P4</v>
      </c>
      <c r="AH1668" s="256"/>
      <c r="AI1668" s="132" t="s">
        <v>4305</v>
      </c>
      <c r="AJ1668" s="172" t="s">
        <v>239</v>
      </c>
      <c r="AK1668" s="135"/>
      <c r="AL1668" s="112" t="s">
        <v>4303</v>
      </c>
      <c r="AM1668" s="134" t="s">
        <v>7670</v>
      </c>
      <c r="AN1668" s="134" t="s">
        <v>3896</v>
      </c>
      <c r="AO1668" s="5" t="s">
        <v>173</v>
      </c>
    </row>
    <row r="1669" spans="1:41" s="9" customFormat="1" ht="15" customHeight="1" x14ac:dyDescent="0.4">
      <c r="A1669" s="125">
        <v>0</v>
      </c>
      <c r="B1669" s="125">
        <v>0</v>
      </c>
      <c r="C1669" s="125">
        <v>0</v>
      </c>
      <c r="D1669" s="125">
        <v>0</v>
      </c>
      <c r="E1669" s="125">
        <v>0</v>
      </c>
      <c r="F1669" s="125">
        <v>0</v>
      </c>
      <c r="G1669" s="125">
        <v>0</v>
      </c>
      <c r="H1669" s="125">
        <v>0</v>
      </c>
      <c r="I1669" s="120">
        <v>1</v>
      </c>
      <c r="J1669" s="300">
        <v>0</v>
      </c>
      <c r="K1669" s="125">
        <v>0</v>
      </c>
      <c r="L1669" s="125">
        <v>0</v>
      </c>
      <c r="M1669" s="135"/>
      <c r="N1669" s="133" t="s">
        <v>4308</v>
      </c>
      <c r="O1669" s="254" t="s">
        <v>4304</v>
      </c>
      <c r="P1669" s="254" t="s">
        <v>355</v>
      </c>
      <c r="Q1669" s="254" t="s">
        <v>7480</v>
      </c>
      <c r="R1669" s="257" t="s">
        <v>4309</v>
      </c>
      <c r="S1669" s="313" t="s">
        <v>9020</v>
      </c>
      <c r="T1669" s="257" t="s">
        <v>10824</v>
      </c>
      <c r="U1669" s="134" t="s">
        <v>4249</v>
      </c>
      <c r="V1669" s="134" t="s">
        <v>7670</v>
      </c>
      <c r="W1669" s="302" t="s">
        <v>7698</v>
      </c>
      <c r="X1669" s="143" t="s">
        <v>232</v>
      </c>
      <c r="Y1669" s="97" t="s">
        <v>232</v>
      </c>
      <c r="Z1669" s="255" t="s">
        <v>4308</v>
      </c>
      <c r="AA1669" s="106" t="s">
        <v>4310</v>
      </c>
      <c r="AB1669" s="259" t="s">
        <v>173</v>
      </c>
      <c r="AC1669" s="133" t="s">
        <v>8329</v>
      </c>
      <c r="AD1669" s="303">
        <f t="shared" si="25"/>
        <v>1</v>
      </c>
      <c r="AE1669" s="105" t="s">
        <v>7482</v>
      </c>
      <c r="AF1669" s="133" t="str">
        <f>VLOOKUP(N1669,'2021jobs'!A:A,1,0)</f>
        <v>DSAY-P3</v>
      </c>
      <c r="AG1669" s="133" t="str">
        <f>VLOOKUP(Z1669,'2021jobs'!A:A,1,0)</f>
        <v>DSAY-P3</v>
      </c>
      <c r="AH1669" s="256"/>
      <c r="AI1669" s="132" t="s">
        <v>4308</v>
      </c>
      <c r="AJ1669" s="172" t="s">
        <v>239</v>
      </c>
      <c r="AK1669" s="135"/>
      <c r="AL1669" s="112" t="s">
        <v>4303</v>
      </c>
      <c r="AM1669" s="134" t="s">
        <v>7670</v>
      </c>
      <c r="AN1669" s="134" t="s">
        <v>3896</v>
      </c>
      <c r="AO1669" s="5" t="s">
        <v>173</v>
      </c>
    </row>
    <row r="1670" spans="1:41" s="9" customFormat="1" ht="15" customHeight="1" x14ac:dyDescent="0.4">
      <c r="A1670" s="125">
        <v>0</v>
      </c>
      <c r="B1670" s="125">
        <v>0</v>
      </c>
      <c r="C1670" s="125">
        <v>0</v>
      </c>
      <c r="D1670" s="125">
        <v>0</v>
      </c>
      <c r="E1670" s="125">
        <v>0</v>
      </c>
      <c r="F1670" s="125">
        <v>0</v>
      </c>
      <c r="G1670" s="125">
        <v>0</v>
      </c>
      <c r="H1670" s="125">
        <v>0</v>
      </c>
      <c r="I1670" s="120">
        <v>1</v>
      </c>
      <c r="J1670" s="300">
        <v>0</v>
      </c>
      <c r="K1670" s="125">
        <v>0</v>
      </c>
      <c r="L1670" s="125">
        <v>0</v>
      </c>
      <c r="M1670" s="135"/>
      <c r="N1670" s="133" t="s">
        <v>4311</v>
      </c>
      <c r="O1670" s="254" t="s">
        <v>4304</v>
      </c>
      <c r="P1670" s="254" t="s">
        <v>443</v>
      </c>
      <c r="Q1670" s="254" t="s">
        <v>7480</v>
      </c>
      <c r="R1670" s="257" t="s">
        <v>4312</v>
      </c>
      <c r="S1670" s="313" t="s">
        <v>9020</v>
      </c>
      <c r="T1670" s="257" t="s">
        <v>9696</v>
      </c>
      <c r="U1670" s="134" t="s">
        <v>4249</v>
      </c>
      <c r="V1670" s="134" t="s">
        <v>7670</v>
      </c>
      <c r="W1670" s="302" t="s">
        <v>7698</v>
      </c>
      <c r="X1670" s="143" t="s">
        <v>232</v>
      </c>
      <c r="Y1670" s="97" t="s">
        <v>232</v>
      </c>
      <c r="Z1670" s="255" t="s">
        <v>4311</v>
      </c>
      <c r="AA1670" s="106" t="s">
        <v>4313</v>
      </c>
      <c r="AB1670" s="259" t="s">
        <v>173</v>
      </c>
      <c r="AC1670" s="133" t="s">
        <v>8329</v>
      </c>
      <c r="AD1670" s="303">
        <f t="shared" si="25"/>
        <v>1</v>
      </c>
      <c r="AE1670" s="110"/>
      <c r="AF1670" s="133" t="str">
        <f>VLOOKUP(N1670,'2021jobs'!A:A,1,0)</f>
        <v>DSAY-P2</v>
      </c>
      <c r="AG1670" s="133" t="str">
        <f>VLOOKUP(Z1670,'2021jobs'!A:A,1,0)</f>
        <v>DSAY-P2</v>
      </c>
      <c r="AH1670" s="256"/>
      <c r="AI1670" s="132" t="s">
        <v>4311</v>
      </c>
      <c r="AJ1670" s="172" t="s">
        <v>239</v>
      </c>
      <c r="AK1670" s="135"/>
      <c r="AL1670" s="112" t="s">
        <v>4303</v>
      </c>
      <c r="AM1670" s="134" t="s">
        <v>7670</v>
      </c>
      <c r="AN1670" s="134" t="s">
        <v>3896</v>
      </c>
      <c r="AO1670" s="5" t="s">
        <v>173</v>
      </c>
    </row>
    <row r="1671" spans="1:41" s="9" customFormat="1" ht="15" customHeight="1" x14ac:dyDescent="0.4">
      <c r="A1671" s="125">
        <v>0</v>
      </c>
      <c r="B1671" s="125">
        <v>0</v>
      </c>
      <c r="C1671" s="125">
        <v>0</v>
      </c>
      <c r="D1671" s="125">
        <v>0</v>
      </c>
      <c r="E1671" s="125">
        <v>0</v>
      </c>
      <c r="F1671" s="125">
        <v>0</v>
      </c>
      <c r="G1671" s="125">
        <v>0</v>
      </c>
      <c r="H1671" s="125">
        <v>0</v>
      </c>
      <c r="I1671" s="120">
        <v>1</v>
      </c>
      <c r="J1671" s="300">
        <v>0</v>
      </c>
      <c r="K1671" s="125">
        <v>0</v>
      </c>
      <c r="L1671" s="125">
        <v>0</v>
      </c>
      <c r="M1671" s="135"/>
      <c r="N1671" s="133" t="s">
        <v>4314</v>
      </c>
      <c r="O1671" s="254" t="s">
        <v>4304</v>
      </c>
      <c r="P1671" s="254" t="s">
        <v>474</v>
      </c>
      <c r="Q1671" s="254" t="s">
        <v>7480</v>
      </c>
      <c r="R1671" s="257" t="s">
        <v>4315</v>
      </c>
      <c r="S1671" s="313" t="s">
        <v>9020</v>
      </c>
      <c r="T1671" s="257" t="s">
        <v>10823</v>
      </c>
      <c r="U1671" s="134" t="s">
        <v>4249</v>
      </c>
      <c r="V1671" s="134" t="s">
        <v>7670</v>
      </c>
      <c r="W1671" s="302" t="s">
        <v>7698</v>
      </c>
      <c r="X1671" s="143" t="s">
        <v>232</v>
      </c>
      <c r="Y1671" s="97" t="s">
        <v>232</v>
      </c>
      <c r="Z1671" s="255" t="s">
        <v>4314</v>
      </c>
      <c r="AA1671" s="106" t="s">
        <v>4316</v>
      </c>
      <c r="AB1671" s="259" t="s">
        <v>173</v>
      </c>
      <c r="AC1671" s="133" t="s">
        <v>8329</v>
      </c>
      <c r="AD1671" s="303">
        <f t="shared" si="25"/>
        <v>1</v>
      </c>
      <c r="AE1671" s="110"/>
      <c r="AF1671" s="133" t="str">
        <f>VLOOKUP(N1671,'2021jobs'!A:A,1,0)</f>
        <v>DSAY-P1</v>
      </c>
      <c r="AG1671" s="133" t="str">
        <f>VLOOKUP(Z1671,'2021jobs'!A:A,1,0)</f>
        <v>DSAY-P1</v>
      </c>
      <c r="AH1671" s="256"/>
      <c r="AI1671" s="132" t="s">
        <v>4314</v>
      </c>
      <c r="AJ1671" s="172" t="s">
        <v>239</v>
      </c>
      <c r="AK1671" s="135"/>
      <c r="AL1671" s="112" t="s">
        <v>4303</v>
      </c>
      <c r="AM1671" s="134" t="s">
        <v>7670</v>
      </c>
      <c r="AN1671" s="134" t="s">
        <v>3896</v>
      </c>
      <c r="AO1671" s="5" t="s">
        <v>173</v>
      </c>
    </row>
    <row r="1672" spans="1:41" s="9" customFormat="1" ht="15" customHeight="1" x14ac:dyDescent="0.4">
      <c r="A1672" s="128">
        <v>0</v>
      </c>
      <c r="B1672" s="128">
        <v>0</v>
      </c>
      <c r="C1672" s="128">
        <v>0</v>
      </c>
      <c r="D1672" s="128">
        <v>0</v>
      </c>
      <c r="E1672" s="128">
        <v>0</v>
      </c>
      <c r="F1672" s="128">
        <v>0</v>
      </c>
      <c r="G1672" s="128">
        <v>0</v>
      </c>
      <c r="H1672" s="128">
        <v>0</v>
      </c>
      <c r="I1672" s="123">
        <v>1</v>
      </c>
      <c r="J1672" s="300">
        <v>0</v>
      </c>
      <c r="K1672" s="128">
        <v>0</v>
      </c>
      <c r="L1672" s="128">
        <v>0</v>
      </c>
      <c r="M1672" s="135" t="s">
        <v>9737</v>
      </c>
      <c r="N1672" s="133" t="s">
        <v>10540</v>
      </c>
      <c r="O1672" s="254" t="s">
        <v>7045</v>
      </c>
      <c r="P1672" s="254" t="s">
        <v>415</v>
      </c>
      <c r="Q1672" s="254" t="s">
        <v>7479</v>
      </c>
      <c r="R1672" s="257" t="s">
        <v>9221</v>
      </c>
      <c r="S1672" s="312" t="s">
        <v>9021</v>
      </c>
      <c r="T1672" s="257" t="s">
        <v>9698</v>
      </c>
      <c r="U1672" s="134" t="s">
        <v>4249</v>
      </c>
      <c r="V1672" s="134" t="s">
        <v>7044</v>
      </c>
      <c r="W1672" s="302" t="s">
        <v>7044</v>
      </c>
      <c r="X1672" s="143" t="s">
        <v>232</v>
      </c>
      <c r="Y1672" s="110" t="s">
        <v>232</v>
      </c>
      <c r="Z1672" s="255" t="s">
        <v>300</v>
      </c>
      <c r="AA1672" s="306" t="s">
        <v>300</v>
      </c>
      <c r="AB1672" s="259" t="s">
        <v>173</v>
      </c>
      <c r="AC1672" s="133" t="s">
        <v>8330</v>
      </c>
      <c r="AD1672" s="303">
        <f t="shared" si="25"/>
        <v>0</v>
      </c>
      <c r="AE1672" s="110"/>
      <c r="AF1672" s="133" t="e">
        <f>VLOOKUP(N1672,'2021jobs'!A:A,1,0)</f>
        <v>#N/A</v>
      </c>
      <c r="AG1672" s="133" t="e">
        <f>VLOOKUP(Z1672,'2021jobs'!A:A,1,0)</f>
        <v>#N/A</v>
      </c>
      <c r="AH1672" s="256"/>
      <c r="AI1672" s="255"/>
      <c r="AJ1672" s="172"/>
      <c r="AK1672" s="135"/>
      <c r="AL1672" s="112"/>
      <c r="AM1672" s="134"/>
      <c r="AN1672" s="134"/>
      <c r="AO1672" s="5"/>
    </row>
    <row r="1673" spans="1:41" s="9" customFormat="1" ht="15" customHeight="1" x14ac:dyDescent="0.4">
      <c r="A1673" s="128">
        <v>0</v>
      </c>
      <c r="B1673" s="128">
        <v>0</v>
      </c>
      <c r="C1673" s="128">
        <v>0</v>
      </c>
      <c r="D1673" s="128">
        <v>0</v>
      </c>
      <c r="E1673" s="128">
        <v>0</v>
      </c>
      <c r="F1673" s="128">
        <v>0</v>
      </c>
      <c r="G1673" s="128">
        <v>0</v>
      </c>
      <c r="H1673" s="128">
        <v>0</v>
      </c>
      <c r="I1673" s="123">
        <v>1</v>
      </c>
      <c r="J1673" s="300">
        <v>0</v>
      </c>
      <c r="K1673" s="128">
        <v>0</v>
      </c>
      <c r="L1673" s="128">
        <v>0</v>
      </c>
      <c r="M1673" s="135"/>
      <c r="N1673" s="133" t="s">
        <v>7046</v>
      </c>
      <c r="O1673" s="254" t="s">
        <v>7045</v>
      </c>
      <c r="P1673" s="254" t="s">
        <v>363</v>
      </c>
      <c r="Q1673" s="105" t="s">
        <v>7479</v>
      </c>
      <c r="R1673" s="257" t="s">
        <v>7052</v>
      </c>
      <c r="S1673" s="312" t="s">
        <v>9021</v>
      </c>
      <c r="T1673" s="257" t="s">
        <v>9699</v>
      </c>
      <c r="U1673" s="134" t="s">
        <v>4249</v>
      </c>
      <c r="V1673" s="134" t="s">
        <v>7044</v>
      </c>
      <c r="W1673" s="302" t="s">
        <v>7044</v>
      </c>
      <c r="X1673" s="143" t="s">
        <v>232</v>
      </c>
      <c r="Y1673" s="110" t="s">
        <v>232</v>
      </c>
      <c r="Z1673" s="255" t="s">
        <v>7046</v>
      </c>
      <c r="AA1673" s="106" t="s">
        <v>7053</v>
      </c>
      <c r="AB1673" s="259" t="s">
        <v>173</v>
      </c>
      <c r="AC1673" s="133" t="s">
        <v>8330</v>
      </c>
      <c r="AD1673" s="303">
        <f t="shared" ref="AD1673:AD1736" si="26">IF(Z1673=N1673,1,0)</f>
        <v>1</v>
      </c>
      <c r="AE1673" s="105" t="s">
        <v>7482</v>
      </c>
      <c r="AF1673" s="133" t="str">
        <f>VLOOKUP(N1673,'2021jobs'!A:A,1,0)</f>
        <v>IMEX-M1</v>
      </c>
      <c r="AG1673" s="133" t="str">
        <f>VLOOKUP(Z1673,'2021jobs'!A:A,1,0)</f>
        <v>IMEX-M1</v>
      </c>
      <c r="AH1673" s="256"/>
      <c r="AI1673" s="132" t="s">
        <v>7046</v>
      </c>
      <c r="AJ1673" s="172" t="s">
        <v>239</v>
      </c>
      <c r="AK1673" s="135"/>
      <c r="AL1673" s="112" t="s">
        <v>7044</v>
      </c>
      <c r="AM1673" s="134" t="s">
        <v>4249</v>
      </c>
      <c r="AN1673" s="134" t="s">
        <v>4249</v>
      </c>
      <c r="AO1673" s="5" t="s">
        <v>173</v>
      </c>
    </row>
    <row r="1674" spans="1:41" s="9" customFormat="1" ht="15" customHeight="1" x14ac:dyDescent="0.4">
      <c r="A1674" s="128">
        <v>0</v>
      </c>
      <c r="B1674" s="128">
        <v>0</v>
      </c>
      <c r="C1674" s="128">
        <v>0</v>
      </c>
      <c r="D1674" s="128">
        <v>0</v>
      </c>
      <c r="E1674" s="128">
        <v>0</v>
      </c>
      <c r="F1674" s="128">
        <v>0</v>
      </c>
      <c r="G1674" s="128">
        <v>0</v>
      </c>
      <c r="H1674" s="128">
        <v>0</v>
      </c>
      <c r="I1674" s="123">
        <v>1</v>
      </c>
      <c r="J1674" s="300">
        <v>0</v>
      </c>
      <c r="K1674" s="128">
        <v>0</v>
      </c>
      <c r="L1674" s="128">
        <v>0</v>
      </c>
      <c r="M1674" s="135" t="s">
        <v>9737</v>
      </c>
      <c r="N1674" s="133" t="s">
        <v>10541</v>
      </c>
      <c r="O1674" s="254" t="s">
        <v>7045</v>
      </c>
      <c r="P1674" s="254" t="s">
        <v>804</v>
      </c>
      <c r="Q1674" s="254" t="s">
        <v>7479</v>
      </c>
      <c r="R1674" s="257" t="s">
        <v>9220</v>
      </c>
      <c r="S1674" s="312" t="s">
        <v>9021</v>
      </c>
      <c r="T1674" s="257" t="s">
        <v>10829</v>
      </c>
      <c r="U1674" s="134" t="s">
        <v>4249</v>
      </c>
      <c r="V1674" s="134" t="s">
        <v>7044</v>
      </c>
      <c r="W1674" s="302" t="s">
        <v>7044</v>
      </c>
      <c r="X1674" s="143" t="s">
        <v>232</v>
      </c>
      <c r="Y1674" s="110" t="s">
        <v>232</v>
      </c>
      <c r="Z1674" s="255" t="s">
        <v>300</v>
      </c>
      <c r="AA1674" s="306" t="s">
        <v>300</v>
      </c>
      <c r="AB1674" s="259" t="s">
        <v>173</v>
      </c>
      <c r="AC1674" s="133" t="s">
        <v>8330</v>
      </c>
      <c r="AD1674" s="303">
        <f t="shared" si="26"/>
        <v>0</v>
      </c>
      <c r="AE1674" s="254"/>
      <c r="AF1674" s="133" t="e">
        <f>VLOOKUP(N1674,'2021jobs'!A:A,1,0)</f>
        <v>#N/A</v>
      </c>
      <c r="AG1674" s="133" t="e">
        <f>VLOOKUP(Z1674,'2021jobs'!A:A,1,0)</f>
        <v>#N/A</v>
      </c>
      <c r="AH1674" s="256"/>
      <c r="AI1674" s="255"/>
      <c r="AJ1674" s="172"/>
      <c r="AK1674" s="135"/>
      <c r="AL1674" s="112"/>
      <c r="AM1674" s="134"/>
      <c r="AN1674" s="134"/>
      <c r="AO1674" s="5"/>
    </row>
    <row r="1675" spans="1:41" s="9" customFormat="1" ht="15" customHeight="1" x14ac:dyDescent="0.4">
      <c r="A1675" s="128">
        <v>0</v>
      </c>
      <c r="B1675" s="128">
        <v>0</v>
      </c>
      <c r="C1675" s="128">
        <v>0</v>
      </c>
      <c r="D1675" s="128">
        <v>0</v>
      </c>
      <c r="E1675" s="128">
        <v>0</v>
      </c>
      <c r="F1675" s="128">
        <v>0</v>
      </c>
      <c r="G1675" s="128">
        <v>0</v>
      </c>
      <c r="H1675" s="128">
        <v>0</v>
      </c>
      <c r="I1675" s="123">
        <v>1</v>
      </c>
      <c r="J1675" s="300">
        <v>0</v>
      </c>
      <c r="K1675" s="128">
        <v>0</v>
      </c>
      <c r="L1675" s="128">
        <v>0</v>
      </c>
      <c r="M1675" s="135"/>
      <c r="N1675" s="133" t="s">
        <v>7047</v>
      </c>
      <c r="O1675" s="254" t="s">
        <v>7045</v>
      </c>
      <c r="P1675" s="254" t="s">
        <v>419</v>
      </c>
      <c r="Q1675" s="254" t="s">
        <v>7479</v>
      </c>
      <c r="R1675" s="257" t="s">
        <v>7054</v>
      </c>
      <c r="S1675" s="312" t="s">
        <v>9021</v>
      </c>
      <c r="T1675" s="257" t="s">
        <v>10828</v>
      </c>
      <c r="U1675" s="134" t="s">
        <v>4249</v>
      </c>
      <c r="V1675" s="134" t="s">
        <v>7044</v>
      </c>
      <c r="W1675" s="302" t="s">
        <v>7044</v>
      </c>
      <c r="X1675" s="143" t="s">
        <v>232</v>
      </c>
      <c r="Y1675" s="110" t="s">
        <v>232</v>
      </c>
      <c r="Z1675" s="255" t="s">
        <v>7047</v>
      </c>
      <c r="AA1675" s="106" t="s">
        <v>7055</v>
      </c>
      <c r="AB1675" s="259" t="s">
        <v>173</v>
      </c>
      <c r="AC1675" s="133" t="s">
        <v>8330</v>
      </c>
      <c r="AD1675" s="303">
        <f t="shared" si="26"/>
        <v>1</v>
      </c>
      <c r="AE1675" s="110"/>
      <c r="AF1675" s="133" t="str">
        <f>VLOOKUP(N1675,'2021jobs'!A:A,1,0)</f>
        <v>IMEX-S1</v>
      </c>
      <c r="AG1675" s="133" t="str">
        <f>VLOOKUP(Z1675,'2021jobs'!A:A,1,0)</f>
        <v>IMEX-S1</v>
      </c>
      <c r="AH1675" s="256"/>
      <c r="AI1675" s="132" t="s">
        <v>7047</v>
      </c>
      <c r="AJ1675" s="172" t="s">
        <v>239</v>
      </c>
      <c r="AK1675" s="135"/>
      <c r="AL1675" s="112" t="s">
        <v>7044</v>
      </c>
      <c r="AM1675" s="134" t="s">
        <v>4249</v>
      </c>
      <c r="AN1675" s="134" t="s">
        <v>4249</v>
      </c>
      <c r="AO1675" s="5" t="s">
        <v>173</v>
      </c>
    </row>
    <row r="1676" spans="1:41" s="9" customFormat="1" ht="15" customHeight="1" x14ac:dyDescent="0.4">
      <c r="A1676" s="128">
        <v>0</v>
      </c>
      <c r="B1676" s="128">
        <v>0</v>
      </c>
      <c r="C1676" s="128">
        <v>0</v>
      </c>
      <c r="D1676" s="128">
        <v>0</v>
      </c>
      <c r="E1676" s="128">
        <v>0</v>
      </c>
      <c r="F1676" s="128">
        <v>0</v>
      </c>
      <c r="G1676" s="128">
        <v>0</v>
      </c>
      <c r="H1676" s="128">
        <v>0</v>
      </c>
      <c r="I1676" s="123">
        <v>1</v>
      </c>
      <c r="J1676" s="300">
        <v>0</v>
      </c>
      <c r="K1676" s="128">
        <v>0</v>
      </c>
      <c r="L1676" s="128">
        <v>0</v>
      </c>
      <c r="M1676" s="135" t="s">
        <v>9737</v>
      </c>
      <c r="N1676" s="133" t="s">
        <v>10542</v>
      </c>
      <c r="O1676" s="254" t="s">
        <v>7045</v>
      </c>
      <c r="P1676" s="254" t="s">
        <v>611</v>
      </c>
      <c r="Q1676" s="254" t="s">
        <v>7480</v>
      </c>
      <c r="R1676" s="257" t="s">
        <v>9219</v>
      </c>
      <c r="S1676" s="312" t="s">
        <v>9022</v>
      </c>
      <c r="T1676" s="257" t="s">
        <v>10779</v>
      </c>
      <c r="U1676" s="134" t="s">
        <v>4249</v>
      </c>
      <c r="V1676" s="134" t="s">
        <v>7044</v>
      </c>
      <c r="W1676" s="302" t="s">
        <v>7044</v>
      </c>
      <c r="X1676" s="143" t="s">
        <v>232</v>
      </c>
      <c r="Y1676" s="110" t="s">
        <v>232</v>
      </c>
      <c r="Z1676" s="255" t="s">
        <v>300</v>
      </c>
      <c r="AA1676" s="306" t="s">
        <v>300</v>
      </c>
      <c r="AB1676" s="259" t="s">
        <v>173</v>
      </c>
      <c r="AC1676" s="133" t="s">
        <v>8331</v>
      </c>
      <c r="AD1676" s="303">
        <f t="shared" si="26"/>
        <v>0</v>
      </c>
      <c r="AE1676" s="110"/>
      <c r="AF1676" s="133" t="e">
        <f>VLOOKUP(N1676,'2021jobs'!A:A,1,0)</f>
        <v>#N/A</v>
      </c>
      <c r="AG1676" s="133" t="e">
        <f>VLOOKUP(Z1676,'2021jobs'!A:A,1,0)</f>
        <v>#N/A</v>
      </c>
      <c r="AH1676" s="256"/>
      <c r="AI1676" s="255"/>
      <c r="AJ1676" s="172"/>
      <c r="AK1676" s="135"/>
      <c r="AL1676" s="112"/>
      <c r="AM1676" s="134"/>
      <c r="AN1676" s="134"/>
      <c r="AO1676" s="5"/>
    </row>
    <row r="1677" spans="1:41" s="9" customFormat="1" ht="15" customHeight="1" x14ac:dyDescent="0.4">
      <c r="A1677" s="128">
        <v>0</v>
      </c>
      <c r="B1677" s="128">
        <v>0</v>
      </c>
      <c r="C1677" s="128">
        <v>0</v>
      </c>
      <c r="D1677" s="128">
        <v>0</v>
      </c>
      <c r="E1677" s="128">
        <v>0</v>
      </c>
      <c r="F1677" s="128">
        <v>0</v>
      </c>
      <c r="G1677" s="128">
        <v>0</v>
      </c>
      <c r="H1677" s="128">
        <v>0</v>
      </c>
      <c r="I1677" s="123">
        <v>1</v>
      </c>
      <c r="J1677" s="300">
        <v>0</v>
      </c>
      <c r="K1677" s="128">
        <v>0</v>
      </c>
      <c r="L1677" s="128">
        <v>0</v>
      </c>
      <c r="M1677" s="135"/>
      <c r="N1677" s="133" t="s">
        <v>7048</v>
      </c>
      <c r="O1677" s="254" t="s">
        <v>7045</v>
      </c>
      <c r="P1677" s="254" t="s">
        <v>433</v>
      </c>
      <c r="Q1677" s="254" t="s">
        <v>7480</v>
      </c>
      <c r="R1677" s="257" t="s">
        <v>7056</v>
      </c>
      <c r="S1677" s="312" t="s">
        <v>9022</v>
      </c>
      <c r="T1677" s="257" t="s">
        <v>10825</v>
      </c>
      <c r="U1677" s="134" t="s">
        <v>4249</v>
      </c>
      <c r="V1677" s="134" t="s">
        <v>7044</v>
      </c>
      <c r="W1677" s="302" t="s">
        <v>7044</v>
      </c>
      <c r="X1677" s="143" t="s">
        <v>232</v>
      </c>
      <c r="Y1677" s="110" t="s">
        <v>232</v>
      </c>
      <c r="Z1677" s="255" t="s">
        <v>7048</v>
      </c>
      <c r="AA1677" s="106" t="s">
        <v>7057</v>
      </c>
      <c r="AB1677" s="259" t="s">
        <v>173</v>
      </c>
      <c r="AC1677" s="133" t="s">
        <v>8331</v>
      </c>
      <c r="AD1677" s="303">
        <f t="shared" si="26"/>
        <v>1</v>
      </c>
      <c r="AE1677" s="110"/>
      <c r="AF1677" s="133" t="str">
        <f>VLOOKUP(N1677,'2021jobs'!A:A,1,0)</f>
        <v>IMEX-P4</v>
      </c>
      <c r="AG1677" s="133" t="str">
        <f>VLOOKUP(Z1677,'2021jobs'!A:A,1,0)</f>
        <v>IMEX-P4</v>
      </c>
      <c r="AH1677" s="256"/>
      <c r="AI1677" s="132" t="s">
        <v>7048</v>
      </c>
      <c r="AJ1677" s="172" t="s">
        <v>239</v>
      </c>
      <c r="AK1677" s="135"/>
      <c r="AL1677" s="112" t="s">
        <v>7044</v>
      </c>
      <c r="AM1677" s="134" t="s">
        <v>4249</v>
      </c>
      <c r="AN1677" s="134" t="s">
        <v>4249</v>
      </c>
      <c r="AO1677" s="5" t="s">
        <v>173</v>
      </c>
    </row>
    <row r="1678" spans="1:41" s="9" customFormat="1" ht="15" customHeight="1" x14ac:dyDescent="0.4">
      <c r="A1678" s="128">
        <v>0</v>
      </c>
      <c r="B1678" s="128">
        <v>0</v>
      </c>
      <c r="C1678" s="128">
        <v>0</v>
      </c>
      <c r="D1678" s="128">
        <v>0</v>
      </c>
      <c r="E1678" s="128">
        <v>0</v>
      </c>
      <c r="F1678" s="128">
        <v>0</v>
      </c>
      <c r="G1678" s="128">
        <v>0</v>
      </c>
      <c r="H1678" s="128">
        <v>0</v>
      </c>
      <c r="I1678" s="123">
        <v>1</v>
      </c>
      <c r="J1678" s="300">
        <v>0</v>
      </c>
      <c r="K1678" s="128">
        <v>0</v>
      </c>
      <c r="L1678" s="128">
        <v>0</v>
      </c>
      <c r="M1678" s="135"/>
      <c r="N1678" s="133" t="s">
        <v>7049</v>
      </c>
      <c r="O1678" s="254" t="s">
        <v>7045</v>
      </c>
      <c r="P1678" s="254" t="s">
        <v>355</v>
      </c>
      <c r="Q1678" s="254" t="s">
        <v>7480</v>
      </c>
      <c r="R1678" s="257" t="s">
        <v>7058</v>
      </c>
      <c r="S1678" s="312" t="s">
        <v>9022</v>
      </c>
      <c r="T1678" s="257" t="s">
        <v>10824</v>
      </c>
      <c r="U1678" s="134" t="s">
        <v>4249</v>
      </c>
      <c r="V1678" s="134" t="s">
        <v>7044</v>
      </c>
      <c r="W1678" s="302" t="s">
        <v>7044</v>
      </c>
      <c r="X1678" s="143" t="s">
        <v>232</v>
      </c>
      <c r="Y1678" s="110" t="s">
        <v>232</v>
      </c>
      <c r="Z1678" s="255" t="s">
        <v>7049</v>
      </c>
      <c r="AA1678" s="106" t="s">
        <v>7059</v>
      </c>
      <c r="AB1678" s="259" t="s">
        <v>173</v>
      </c>
      <c r="AC1678" s="133" t="s">
        <v>8331</v>
      </c>
      <c r="AD1678" s="303">
        <f t="shared" si="26"/>
        <v>1</v>
      </c>
      <c r="AE1678" s="105" t="s">
        <v>7482</v>
      </c>
      <c r="AF1678" s="133" t="str">
        <f>VLOOKUP(N1678,'2021jobs'!A:A,1,0)</f>
        <v>IMEX-P3</v>
      </c>
      <c r="AG1678" s="133" t="str">
        <f>VLOOKUP(Z1678,'2021jobs'!A:A,1,0)</f>
        <v>IMEX-P3</v>
      </c>
      <c r="AH1678" s="256"/>
      <c r="AI1678" s="132" t="s">
        <v>7049</v>
      </c>
      <c r="AJ1678" s="172" t="s">
        <v>239</v>
      </c>
      <c r="AK1678" s="135"/>
      <c r="AL1678" s="112" t="s">
        <v>7044</v>
      </c>
      <c r="AM1678" s="134" t="s">
        <v>4249</v>
      </c>
      <c r="AN1678" s="134" t="s">
        <v>4249</v>
      </c>
      <c r="AO1678" s="5" t="s">
        <v>173</v>
      </c>
    </row>
    <row r="1679" spans="1:41" s="9" customFormat="1" ht="15" customHeight="1" x14ac:dyDescent="0.4">
      <c r="A1679" s="128">
        <v>0</v>
      </c>
      <c r="B1679" s="128">
        <v>0</v>
      </c>
      <c r="C1679" s="128">
        <v>0</v>
      </c>
      <c r="D1679" s="128">
        <v>0</v>
      </c>
      <c r="E1679" s="128">
        <v>0</v>
      </c>
      <c r="F1679" s="128">
        <v>0</v>
      </c>
      <c r="G1679" s="128">
        <v>0</v>
      </c>
      <c r="H1679" s="128">
        <v>0</v>
      </c>
      <c r="I1679" s="123">
        <v>1</v>
      </c>
      <c r="J1679" s="300">
        <v>0</v>
      </c>
      <c r="K1679" s="128">
        <v>0</v>
      </c>
      <c r="L1679" s="128">
        <v>0</v>
      </c>
      <c r="M1679" s="135"/>
      <c r="N1679" s="133" t="s">
        <v>7050</v>
      </c>
      <c r="O1679" s="254" t="s">
        <v>7045</v>
      </c>
      <c r="P1679" s="254" t="s">
        <v>443</v>
      </c>
      <c r="Q1679" s="254" t="s">
        <v>7480</v>
      </c>
      <c r="R1679" s="257" t="s">
        <v>7060</v>
      </c>
      <c r="S1679" s="312" t="s">
        <v>9022</v>
      </c>
      <c r="T1679" s="257" t="s">
        <v>9696</v>
      </c>
      <c r="U1679" s="134" t="s">
        <v>4249</v>
      </c>
      <c r="V1679" s="134" t="s">
        <v>7044</v>
      </c>
      <c r="W1679" s="302" t="s">
        <v>7044</v>
      </c>
      <c r="X1679" s="143" t="s">
        <v>232</v>
      </c>
      <c r="Y1679" s="110" t="s">
        <v>232</v>
      </c>
      <c r="Z1679" s="255" t="s">
        <v>7050</v>
      </c>
      <c r="AA1679" s="106" t="s">
        <v>7061</v>
      </c>
      <c r="AB1679" s="259" t="s">
        <v>173</v>
      </c>
      <c r="AC1679" s="133" t="s">
        <v>8331</v>
      </c>
      <c r="AD1679" s="303">
        <f t="shared" si="26"/>
        <v>1</v>
      </c>
      <c r="AE1679" s="110"/>
      <c r="AF1679" s="133" t="str">
        <f>VLOOKUP(N1679,'2021jobs'!A:A,1,0)</f>
        <v>IMEX-P2</v>
      </c>
      <c r="AG1679" s="133" t="str">
        <f>VLOOKUP(Z1679,'2021jobs'!A:A,1,0)</f>
        <v>IMEX-P2</v>
      </c>
      <c r="AH1679" s="256"/>
      <c r="AI1679" s="132" t="s">
        <v>7050</v>
      </c>
      <c r="AJ1679" s="172" t="s">
        <v>239</v>
      </c>
      <c r="AK1679" s="135"/>
      <c r="AL1679" s="112" t="s">
        <v>7044</v>
      </c>
      <c r="AM1679" s="134" t="s">
        <v>4249</v>
      </c>
      <c r="AN1679" s="134" t="s">
        <v>4249</v>
      </c>
      <c r="AO1679" s="5" t="s">
        <v>173</v>
      </c>
    </row>
    <row r="1680" spans="1:41" s="9" customFormat="1" ht="15" customHeight="1" x14ac:dyDescent="0.4">
      <c r="A1680" s="128">
        <v>0</v>
      </c>
      <c r="B1680" s="128">
        <v>0</v>
      </c>
      <c r="C1680" s="128">
        <v>0</v>
      </c>
      <c r="D1680" s="128">
        <v>0</v>
      </c>
      <c r="E1680" s="128">
        <v>0</v>
      </c>
      <c r="F1680" s="128">
        <v>0</v>
      </c>
      <c r="G1680" s="128">
        <v>0</v>
      </c>
      <c r="H1680" s="128">
        <v>0</v>
      </c>
      <c r="I1680" s="123">
        <v>1</v>
      </c>
      <c r="J1680" s="300">
        <v>0</v>
      </c>
      <c r="K1680" s="128">
        <v>0</v>
      </c>
      <c r="L1680" s="128">
        <v>0</v>
      </c>
      <c r="M1680" s="135"/>
      <c r="N1680" s="133" t="s">
        <v>7051</v>
      </c>
      <c r="O1680" s="254" t="s">
        <v>7045</v>
      </c>
      <c r="P1680" s="254" t="s">
        <v>474</v>
      </c>
      <c r="Q1680" s="254" t="s">
        <v>7480</v>
      </c>
      <c r="R1680" s="257" t="s">
        <v>7062</v>
      </c>
      <c r="S1680" s="312" t="s">
        <v>9022</v>
      </c>
      <c r="T1680" s="257" t="s">
        <v>10823</v>
      </c>
      <c r="U1680" s="134" t="s">
        <v>4249</v>
      </c>
      <c r="V1680" s="134" t="s">
        <v>7044</v>
      </c>
      <c r="W1680" s="302" t="s">
        <v>7044</v>
      </c>
      <c r="X1680" s="143" t="s">
        <v>232</v>
      </c>
      <c r="Y1680" s="110" t="s">
        <v>232</v>
      </c>
      <c r="Z1680" s="255" t="s">
        <v>7051</v>
      </c>
      <c r="AA1680" s="106" t="s">
        <v>7063</v>
      </c>
      <c r="AB1680" s="259" t="s">
        <v>173</v>
      </c>
      <c r="AC1680" s="133" t="s">
        <v>8331</v>
      </c>
      <c r="AD1680" s="303">
        <f t="shared" si="26"/>
        <v>1</v>
      </c>
      <c r="AE1680" s="110"/>
      <c r="AF1680" s="133" t="str">
        <f>VLOOKUP(N1680,'2021jobs'!A:A,1,0)</f>
        <v>IMEX-P1</v>
      </c>
      <c r="AG1680" s="133" t="str">
        <f>VLOOKUP(Z1680,'2021jobs'!A:A,1,0)</f>
        <v>IMEX-P1</v>
      </c>
      <c r="AH1680" s="256"/>
      <c r="AI1680" s="132" t="s">
        <v>7051</v>
      </c>
      <c r="AJ1680" s="172" t="s">
        <v>239</v>
      </c>
      <c r="AK1680" s="135"/>
      <c r="AL1680" s="112" t="s">
        <v>7044</v>
      </c>
      <c r="AM1680" s="134" t="s">
        <v>4249</v>
      </c>
      <c r="AN1680" s="134" t="s">
        <v>4249</v>
      </c>
      <c r="AO1680" s="5" t="s">
        <v>173</v>
      </c>
    </row>
    <row r="1681" spans="1:41" s="9" customFormat="1" ht="15" customHeight="1" x14ac:dyDescent="0.4">
      <c r="A1681" s="125">
        <v>0</v>
      </c>
      <c r="B1681" s="125">
        <v>0</v>
      </c>
      <c r="C1681" s="125">
        <v>0</v>
      </c>
      <c r="D1681" s="125">
        <v>0</v>
      </c>
      <c r="E1681" s="125">
        <v>0</v>
      </c>
      <c r="F1681" s="125">
        <v>0</v>
      </c>
      <c r="G1681" s="125">
        <v>0</v>
      </c>
      <c r="H1681" s="125">
        <v>0</v>
      </c>
      <c r="I1681" s="120">
        <v>1</v>
      </c>
      <c r="J1681" s="299">
        <v>1</v>
      </c>
      <c r="K1681" s="120">
        <v>1</v>
      </c>
      <c r="L1681" s="125">
        <v>0</v>
      </c>
      <c r="M1681" s="95"/>
      <c r="N1681" s="133" t="s">
        <v>7249</v>
      </c>
      <c r="O1681" s="254" t="s">
        <v>4085</v>
      </c>
      <c r="P1681" s="254" t="s">
        <v>453</v>
      </c>
      <c r="Q1681" s="110" t="s">
        <v>7479</v>
      </c>
      <c r="R1681" s="257" t="s">
        <v>6751</v>
      </c>
      <c r="S1681" s="312" t="s">
        <v>9023</v>
      </c>
      <c r="T1681" s="257" t="s">
        <v>9701</v>
      </c>
      <c r="U1681" s="134" t="s">
        <v>7695</v>
      </c>
      <c r="V1681" s="134" t="s">
        <v>7689</v>
      </c>
      <c r="W1681" s="302" t="s">
        <v>6748</v>
      </c>
      <c r="X1681" s="143" t="s">
        <v>232</v>
      </c>
      <c r="Y1681" s="97" t="s">
        <v>232</v>
      </c>
      <c r="Z1681" s="133" t="s">
        <v>7249</v>
      </c>
      <c r="AA1681" s="106" t="s">
        <v>4082</v>
      </c>
      <c r="AB1681" s="259" t="s">
        <v>173</v>
      </c>
      <c r="AC1681" s="133" t="s">
        <v>8332</v>
      </c>
      <c r="AD1681" s="303">
        <f t="shared" si="26"/>
        <v>1</v>
      </c>
      <c r="AE1681" s="110"/>
      <c r="AF1681" s="133" t="str">
        <f>VLOOKUP(N1681,'2021jobs'!A:A,1,0)</f>
        <v>WHFL-D2</v>
      </c>
      <c r="AG1681" s="133" t="str">
        <f>VLOOKUP(Z1681,'2021jobs'!A:A,1,0)</f>
        <v>WHFL-D2</v>
      </c>
      <c r="AH1681" s="256"/>
      <c r="AI1681" s="133" t="s">
        <v>7249</v>
      </c>
      <c r="AJ1681" s="133" t="s">
        <v>4081</v>
      </c>
      <c r="AK1681" s="226" t="s">
        <v>1232</v>
      </c>
      <c r="AL1681" s="112" t="s">
        <v>6748</v>
      </c>
      <c r="AM1681" s="134" t="s">
        <v>3896</v>
      </c>
      <c r="AN1681" s="134" t="s">
        <v>3896</v>
      </c>
      <c r="AO1681" s="5" t="s">
        <v>173</v>
      </c>
    </row>
    <row r="1682" spans="1:41" s="9" customFormat="1" ht="15" customHeight="1" x14ac:dyDescent="0.4">
      <c r="A1682" s="125">
        <v>0</v>
      </c>
      <c r="B1682" s="125">
        <v>0</v>
      </c>
      <c r="C1682" s="125">
        <v>0</v>
      </c>
      <c r="D1682" s="125">
        <v>0</v>
      </c>
      <c r="E1682" s="125">
        <v>0</v>
      </c>
      <c r="F1682" s="125">
        <v>0</v>
      </c>
      <c r="G1682" s="125">
        <v>0</v>
      </c>
      <c r="H1682" s="125">
        <v>0</v>
      </c>
      <c r="I1682" s="120">
        <v>1</v>
      </c>
      <c r="J1682" s="299">
        <v>1</v>
      </c>
      <c r="K1682" s="120">
        <v>1</v>
      </c>
      <c r="L1682" s="125">
        <v>0</v>
      </c>
      <c r="M1682" s="95"/>
      <c r="N1682" s="133" t="s">
        <v>7250</v>
      </c>
      <c r="O1682" s="254" t="s">
        <v>4085</v>
      </c>
      <c r="P1682" s="254" t="s">
        <v>352</v>
      </c>
      <c r="Q1682" s="110" t="s">
        <v>7479</v>
      </c>
      <c r="R1682" s="257" t="s">
        <v>6752</v>
      </c>
      <c r="S1682" s="312" t="s">
        <v>9023</v>
      </c>
      <c r="T1682" s="257" t="s">
        <v>9700</v>
      </c>
      <c r="U1682" s="134" t="s">
        <v>7695</v>
      </c>
      <c r="V1682" s="134" t="s">
        <v>7689</v>
      </c>
      <c r="W1682" s="302" t="s">
        <v>6748</v>
      </c>
      <c r="X1682" s="143" t="s">
        <v>232</v>
      </c>
      <c r="Y1682" s="97" t="s">
        <v>232</v>
      </c>
      <c r="Z1682" s="133" t="s">
        <v>7250</v>
      </c>
      <c r="AA1682" s="106" t="s">
        <v>4084</v>
      </c>
      <c r="AB1682" s="259" t="s">
        <v>173</v>
      </c>
      <c r="AC1682" s="133" t="s">
        <v>8332</v>
      </c>
      <c r="AD1682" s="303">
        <f t="shared" si="26"/>
        <v>1</v>
      </c>
      <c r="AE1682" s="110"/>
      <c r="AF1682" s="133" t="str">
        <f>VLOOKUP(N1682,'2021jobs'!A:A,1,0)</f>
        <v>WHFL-D1</v>
      </c>
      <c r="AG1682" s="133" t="str">
        <f>VLOOKUP(Z1682,'2021jobs'!A:A,1,0)</f>
        <v>WHFL-D1</v>
      </c>
      <c r="AH1682" s="256"/>
      <c r="AI1682" s="133" t="s">
        <v>7250</v>
      </c>
      <c r="AJ1682" s="133" t="s">
        <v>4083</v>
      </c>
      <c r="AK1682" s="226" t="s">
        <v>1232</v>
      </c>
      <c r="AL1682" s="112" t="s">
        <v>6748</v>
      </c>
      <c r="AM1682" s="134" t="s">
        <v>3896</v>
      </c>
      <c r="AN1682" s="134" t="s">
        <v>3896</v>
      </c>
      <c r="AO1682" s="5" t="s">
        <v>173</v>
      </c>
    </row>
    <row r="1683" spans="1:41" s="9" customFormat="1" ht="15" customHeight="1" x14ac:dyDescent="0.4">
      <c r="A1683" s="125">
        <v>0</v>
      </c>
      <c r="B1683" s="125">
        <v>0</v>
      </c>
      <c r="C1683" s="125">
        <v>0</v>
      </c>
      <c r="D1683" s="125">
        <v>0</v>
      </c>
      <c r="E1683" s="125">
        <v>0</v>
      </c>
      <c r="F1683" s="125">
        <v>0</v>
      </c>
      <c r="G1683" s="125">
        <v>0</v>
      </c>
      <c r="H1683" s="125">
        <v>0</v>
      </c>
      <c r="I1683" s="120">
        <v>1</v>
      </c>
      <c r="J1683" s="299">
        <v>1</v>
      </c>
      <c r="K1683" s="120">
        <v>1</v>
      </c>
      <c r="L1683" s="125">
        <v>0</v>
      </c>
      <c r="M1683" s="95"/>
      <c r="N1683" s="133" t="s">
        <v>4086</v>
      </c>
      <c r="O1683" s="254" t="s">
        <v>4085</v>
      </c>
      <c r="P1683" s="254" t="s">
        <v>415</v>
      </c>
      <c r="Q1683" s="254" t="s">
        <v>7479</v>
      </c>
      <c r="R1683" s="257" t="s">
        <v>6749</v>
      </c>
      <c r="S1683" s="312" t="s">
        <v>9023</v>
      </c>
      <c r="T1683" s="257" t="s">
        <v>9698</v>
      </c>
      <c r="U1683" s="134" t="s">
        <v>7695</v>
      </c>
      <c r="V1683" s="134" t="s">
        <v>7689</v>
      </c>
      <c r="W1683" s="302" t="s">
        <v>6748</v>
      </c>
      <c r="X1683" s="143" t="s">
        <v>232</v>
      </c>
      <c r="Y1683" s="97" t="s">
        <v>232</v>
      </c>
      <c r="Z1683" s="255" t="s">
        <v>4086</v>
      </c>
      <c r="AA1683" s="106" t="s">
        <v>4087</v>
      </c>
      <c r="AB1683" s="259" t="s">
        <v>173</v>
      </c>
      <c r="AC1683" s="133" t="s">
        <v>8332</v>
      </c>
      <c r="AD1683" s="303">
        <f t="shared" si="26"/>
        <v>1</v>
      </c>
      <c r="AE1683" s="110"/>
      <c r="AF1683" s="133" t="str">
        <f>VLOOKUP(N1683,'2021jobs'!A:A,1,0)</f>
        <v>WHFL-M2</v>
      </c>
      <c r="AG1683" s="133" t="str">
        <f>VLOOKUP(Z1683,'2021jobs'!A:A,1,0)</f>
        <v>WHFL-M2</v>
      </c>
      <c r="AH1683" s="256"/>
      <c r="AI1683" s="132" t="s">
        <v>4086</v>
      </c>
      <c r="AJ1683" s="172" t="s">
        <v>239</v>
      </c>
      <c r="AK1683" s="162" t="s">
        <v>6758</v>
      </c>
      <c r="AL1683" s="112" t="s">
        <v>6748</v>
      </c>
      <c r="AM1683" s="134" t="s">
        <v>3896</v>
      </c>
      <c r="AN1683" s="134" t="s">
        <v>3896</v>
      </c>
      <c r="AO1683" s="5" t="s">
        <v>173</v>
      </c>
    </row>
    <row r="1684" spans="1:41" s="9" customFormat="1" ht="15" customHeight="1" x14ac:dyDescent="0.4">
      <c r="A1684" s="125">
        <v>0</v>
      </c>
      <c r="B1684" s="125">
        <v>0</v>
      </c>
      <c r="C1684" s="125">
        <v>0</v>
      </c>
      <c r="D1684" s="125">
        <v>0</v>
      </c>
      <c r="E1684" s="125">
        <v>0</v>
      </c>
      <c r="F1684" s="125">
        <v>0</v>
      </c>
      <c r="G1684" s="125">
        <v>0</v>
      </c>
      <c r="H1684" s="125">
        <v>0</v>
      </c>
      <c r="I1684" s="120">
        <v>1</v>
      </c>
      <c r="J1684" s="299">
        <v>1</v>
      </c>
      <c r="K1684" s="120">
        <v>1</v>
      </c>
      <c r="L1684" s="125">
        <v>0</v>
      </c>
      <c r="M1684" s="95"/>
      <c r="N1684" s="133" t="s">
        <v>4088</v>
      </c>
      <c r="O1684" s="254" t="s">
        <v>4085</v>
      </c>
      <c r="P1684" s="254" t="s">
        <v>363</v>
      </c>
      <c r="Q1684" s="105" t="s">
        <v>7479</v>
      </c>
      <c r="R1684" s="257" t="s">
        <v>6750</v>
      </c>
      <c r="S1684" s="312" t="s">
        <v>9023</v>
      </c>
      <c r="T1684" s="257" t="s">
        <v>9699</v>
      </c>
      <c r="U1684" s="134" t="s">
        <v>7695</v>
      </c>
      <c r="V1684" s="134" t="s">
        <v>7689</v>
      </c>
      <c r="W1684" s="302" t="s">
        <v>6748</v>
      </c>
      <c r="X1684" s="143" t="s">
        <v>232</v>
      </c>
      <c r="Y1684" s="97" t="s">
        <v>232</v>
      </c>
      <c r="Z1684" s="255" t="s">
        <v>4088</v>
      </c>
      <c r="AA1684" s="106" t="s">
        <v>4089</v>
      </c>
      <c r="AB1684" s="259" t="s">
        <v>173</v>
      </c>
      <c r="AC1684" s="133" t="s">
        <v>8332</v>
      </c>
      <c r="AD1684" s="303">
        <f t="shared" si="26"/>
        <v>1</v>
      </c>
      <c r="AE1684" s="105" t="s">
        <v>7482</v>
      </c>
      <c r="AF1684" s="133" t="str">
        <f>VLOOKUP(N1684,'2021jobs'!A:A,1,0)</f>
        <v>WHFL-M1</v>
      </c>
      <c r="AG1684" s="133" t="str">
        <f>VLOOKUP(Z1684,'2021jobs'!A:A,1,0)</f>
        <v>WHFL-M1</v>
      </c>
      <c r="AH1684" s="256"/>
      <c r="AI1684" s="132" t="s">
        <v>4088</v>
      </c>
      <c r="AJ1684" s="172" t="s">
        <v>239</v>
      </c>
      <c r="AK1684" s="162" t="s">
        <v>6758</v>
      </c>
      <c r="AL1684" s="112" t="s">
        <v>6748</v>
      </c>
      <c r="AM1684" s="134" t="s">
        <v>3896</v>
      </c>
      <c r="AN1684" s="134" t="s">
        <v>3896</v>
      </c>
      <c r="AO1684" s="5" t="s">
        <v>173</v>
      </c>
    </row>
    <row r="1685" spans="1:41" s="9" customFormat="1" ht="15" customHeight="1" x14ac:dyDescent="0.4">
      <c r="A1685" s="125">
        <v>0</v>
      </c>
      <c r="B1685" s="125">
        <v>0</v>
      </c>
      <c r="C1685" s="125">
        <v>0</v>
      </c>
      <c r="D1685" s="125">
        <v>0</v>
      </c>
      <c r="E1685" s="125">
        <v>0</v>
      </c>
      <c r="F1685" s="125">
        <v>0</v>
      </c>
      <c r="G1685" s="125">
        <v>0</v>
      </c>
      <c r="H1685" s="125">
        <v>0</v>
      </c>
      <c r="I1685" s="120">
        <v>1</v>
      </c>
      <c r="J1685" s="299">
        <v>1</v>
      </c>
      <c r="K1685" s="120">
        <v>1</v>
      </c>
      <c r="L1685" s="125">
        <v>0</v>
      </c>
      <c r="M1685" s="95"/>
      <c r="N1685" s="133" t="s">
        <v>7251</v>
      </c>
      <c r="O1685" s="254" t="s">
        <v>4085</v>
      </c>
      <c r="P1685" s="254" t="s">
        <v>804</v>
      </c>
      <c r="Q1685" s="254" t="s">
        <v>7479</v>
      </c>
      <c r="R1685" s="257" t="s">
        <v>6755</v>
      </c>
      <c r="S1685" s="312" t="s">
        <v>9023</v>
      </c>
      <c r="T1685" s="257" t="s">
        <v>10829</v>
      </c>
      <c r="U1685" s="134" t="s">
        <v>7695</v>
      </c>
      <c r="V1685" s="134" t="s">
        <v>7689</v>
      </c>
      <c r="W1685" s="302" t="s">
        <v>6748</v>
      </c>
      <c r="X1685" s="143" t="s">
        <v>232</v>
      </c>
      <c r="Y1685" s="97" t="s">
        <v>232</v>
      </c>
      <c r="Z1685" s="133" t="s">
        <v>7251</v>
      </c>
      <c r="AA1685" s="106" t="s">
        <v>4036</v>
      </c>
      <c r="AB1685" s="259" t="s">
        <v>173</v>
      </c>
      <c r="AC1685" s="133" t="s">
        <v>8332</v>
      </c>
      <c r="AD1685" s="303">
        <f t="shared" si="26"/>
        <v>1</v>
      </c>
      <c r="AE1685" s="110"/>
      <c r="AF1685" s="133" t="str">
        <f>VLOOKUP(N1685,'2021jobs'!A:A,1,0)</f>
        <v>WHFL-S2</v>
      </c>
      <c r="AG1685" s="133" t="str">
        <f>VLOOKUP(Z1685,'2021jobs'!A:A,1,0)</f>
        <v>WHFL-S2</v>
      </c>
      <c r="AH1685" s="256"/>
      <c r="AI1685" s="133" t="s">
        <v>7251</v>
      </c>
      <c r="AJ1685" s="132" t="s">
        <v>4035</v>
      </c>
      <c r="AK1685" s="226" t="s">
        <v>1232</v>
      </c>
      <c r="AL1685" s="112" t="s">
        <v>6748</v>
      </c>
      <c r="AM1685" s="134" t="s">
        <v>3896</v>
      </c>
      <c r="AN1685" s="134" t="s">
        <v>3896</v>
      </c>
      <c r="AO1685" s="5" t="s">
        <v>173</v>
      </c>
    </row>
    <row r="1686" spans="1:41" s="9" customFormat="1" ht="15" customHeight="1" x14ac:dyDescent="0.4">
      <c r="A1686" s="125">
        <v>0</v>
      </c>
      <c r="B1686" s="125">
        <v>0</v>
      </c>
      <c r="C1686" s="125">
        <v>0</v>
      </c>
      <c r="D1686" s="125">
        <v>0</v>
      </c>
      <c r="E1686" s="125">
        <v>0</v>
      </c>
      <c r="F1686" s="125">
        <v>0</v>
      </c>
      <c r="G1686" s="125">
        <v>0</v>
      </c>
      <c r="H1686" s="125">
        <v>0</v>
      </c>
      <c r="I1686" s="120">
        <v>1</v>
      </c>
      <c r="J1686" s="299">
        <v>1</v>
      </c>
      <c r="K1686" s="120">
        <v>1</v>
      </c>
      <c r="L1686" s="125">
        <v>0</v>
      </c>
      <c r="M1686" s="95"/>
      <c r="N1686" s="133" t="s">
        <v>7252</v>
      </c>
      <c r="O1686" s="254" t="s">
        <v>4085</v>
      </c>
      <c r="P1686" s="254" t="s">
        <v>419</v>
      </c>
      <c r="Q1686" s="254" t="s">
        <v>7479</v>
      </c>
      <c r="R1686" s="257" t="s">
        <v>6754</v>
      </c>
      <c r="S1686" s="312" t="s">
        <v>9023</v>
      </c>
      <c r="T1686" s="257" t="s">
        <v>10828</v>
      </c>
      <c r="U1686" s="134" t="s">
        <v>7695</v>
      </c>
      <c r="V1686" s="134" t="s">
        <v>7689</v>
      </c>
      <c r="W1686" s="302" t="s">
        <v>6748</v>
      </c>
      <c r="X1686" s="143" t="s">
        <v>232</v>
      </c>
      <c r="Y1686" s="97" t="s">
        <v>232</v>
      </c>
      <c r="Z1686" s="133" t="s">
        <v>7252</v>
      </c>
      <c r="AA1686" s="106" t="s">
        <v>4038</v>
      </c>
      <c r="AB1686" s="259" t="s">
        <v>173</v>
      </c>
      <c r="AC1686" s="133" t="s">
        <v>8332</v>
      </c>
      <c r="AD1686" s="303">
        <f t="shared" si="26"/>
        <v>1</v>
      </c>
      <c r="AE1686" s="110"/>
      <c r="AF1686" s="133" t="str">
        <f>VLOOKUP(N1686,'2021jobs'!A:A,1,0)</f>
        <v>WHFL-S1</v>
      </c>
      <c r="AG1686" s="133" t="str">
        <f>VLOOKUP(Z1686,'2021jobs'!A:A,1,0)</f>
        <v>WHFL-S1</v>
      </c>
      <c r="AH1686" s="256"/>
      <c r="AI1686" s="133" t="s">
        <v>7252</v>
      </c>
      <c r="AJ1686" s="132" t="s">
        <v>4037</v>
      </c>
      <c r="AK1686" s="226" t="s">
        <v>1232</v>
      </c>
      <c r="AL1686" s="112" t="s">
        <v>6748</v>
      </c>
      <c r="AM1686" s="134" t="s">
        <v>3896</v>
      </c>
      <c r="AN1686" s="134" t="s">
        <v>3896</v>
      </c>
      <c r="AO1686" s="5" t="s">
        <v>173</v>
      </c>
    </row>
    <row r="1687" spans="1:41" s="9" customFormat="1" ht="15" customHeight="1" x14ac:dyDescent="0.4">
      <c r="A1687" s="125">
        <v>0</v>
      </c>
      <c r="B1687" s="125">
        <v>0</v>
      </c>
      <c r="C1687" s="125">
        <v>0</v>
      </c>
      <c r="D1687" s="125">
        <v>0</v>
      </c>
      <c r="E1687" s="125">
        <v>0</v>
      </c>
      <c r="F1687" s="125">
        <v>0</v>
      </c>
      <c r="G1687" s="125">
        <v>0</v>
      </c>
      <c r="H1687" s="125">
        <v>0</v>
      </c>
      <c r="I1687" s="120">
        <v>1</v>
      </c>
      <c r="J1687" s="299">
        <v>1</v>
      </c>
      <c r="K1687" s="120">
        <v>1</v>
      </c>
      <c r="L1687" s="125">
        <v>0</v>
      </c>
      <c r="M1687" s="135"/>
      <c r="N1687" s="133" t="s">
        <v>4041</v>
      </c>
      <c r="O1687" s="254" t="s">
        <v>4040</v>
      </c>
      <c r="P1687" s="254" t="s">
        <v>3999</v>
      </c>
      <c r="Q1687" s="110" t="s">
        <v>7510</v>
      </c>
      <c r="R1687" s="257" t="s">
        <v>4042</v>
      </c>
      <c r="S1687" s="312" t="s">
        <v>9024</v>
      </c>
      <c r="T1687" s="257" t="s">
        <v>9692</v>
      </c>
      <c r="U1687" s="134" t="s">
        <v>7695</v>
      </c>
      <c r="V1687" s="134" t="s">
        <v>7689</v>
      </c>
      <c r="W1687" s="302" t="s">
        <v>4039</v>
      </c>
      <c r="X1687" s="143" t="s">
        <v>232</v>
      </c>
      <c r="Y1687" s="105" t="s">
        <v>232</v>
      </c>
      <c r="Z1687" s="255" t="s">
        <v>4041</v>
      </c>
      <c r="AA1687" s="106" t="s">
        <v>4043</v>
      </c>
      <c r="AB1687" s="259" t="s">
        <v>173</v>
      </c>
      <c r="AC1687" s="133" t="s">
        <v>8333</v>
      </c>
      <c r="AD1687" s="303">
        <f t="shared" si="26"/>
        <v>1</v>
      </c>
      <c r="AE1687" s="110"/>
      <c r="AF1687" s="133" t="str">
        <f>VLOOKUP(N1687,'2021jobs'!A:A,1,0)</f>
        <v>WHPP-Y4</v>
      </c>
      <c r="AG1687" s="133" t="str">
        <f>VLOOKUP(Z1687,'2021jobs'!A:A,1,0)</f>
        <v>WHPP-Y4</v>
      </c>
      <c r="AH1687" s="256"/>
      <c r="AI1687" s="132" t="s">
        <v>4041</v>
      </c>
      <c r="AJ1687" s="172" t="s">
        <v>239</v>
      </c>
      <c r="AK1687" s="135"/>
      <c r="AL1687" s="112" t="s">
        <v>4039</v>
      </c>
      <c r="AM1687" s="134" t="s">
        <v>3896</v>
      </c>
      <c r="AN1687" s="134" t="s">
        <v>3896</v>
      </c>
      <c r="AO1687" s="5" t="s">
        <v>173</v>
      </c>
    </row>
    <row r="1688" spans="1:41" s="9" customFormat="1" ht="15" customHeight="1" x14ac:dyDescent="0.4">
      <c r="A1688" s="125">
        <v>0</v>
      </c>
      <c r="B1688" s="125">
        <v>0</v>
      </c>
      <c r="C1688" s="125">
        <v>0</v>
      </c>
      <c r="D1688" s="125">
        <v>0</v>
      </c>
      <c r="E1688" s="125">
        <v>0</v>
      </c>
      <c r="F1688" s="125">
        <v>0</v>
      </c>
      <c r="G1688" s="125">
        <v>0</v>
      </c>
      <c r="H1688" s="125">
        <v>0</v>
      </c>
      <c r="I1688" s="120">
        <v>1</v>
      </c>
      <c r="J1688" s="299">
        <v>1</v>
      </c>
      <c r="K1688" s="120">
        <v>1</v>
      </c>
      <c r="L1688" s="125">
        <v>0</v>
      </c>
      <c r="M1688" s="135"/>
      <c r="N1688" s="133" t="s">
        <v>4044</v>
      </c>
      <c r="O1688" s="254" t="s">
        <v>4040</v>
      </c>
      <c r="P1688" s="254" t="s">
        <v>4003</v>
      </c>
      <c r="Q1688" s="110" t="s">
        <v>7510</v>
      </c>
      <c r="R1688" s="257" t="s">
        <v>4045</v>
      </c>
      <c r="S1688" s="312" t="s">
        <v>9024</v>
      </c>
      <c r="T1688" s="257" t="s">
        <v>9691</v>
      </c>
      <c r="U1688" s="134" t="s">
        <v>7695</v>
      </c>
      <c r="V1688" s="134" t="s">
        <v>7689</v>
      </c>
      <c r="W1688" s="302" t="s">
        <v>4039</v>
      </c>
      <c r="X1688" s="143" t="s">
        <v>232</v>
      </c>
      <c r="Y1688" s="105" t="s">
        <v>232</v>
      </c>
      <c r="Z1688" s="255" t="s">
        <v>4044</v>
      </c>
      <c r="AA1688" s="106" t="s">
        <v>4046</v>
      </c>
      <c r="AB1688" s="259" t="s">
        <v>173</v>
      </c>
      <c r="AC1688" s="133" t="s">
        <v>8333</v>
      </c>
      <c r="AD1688" s="303">
        <f t="shared" si="26"/>
        <v>1</v>
      </c>
      <c r="AE1688" s="110" t="s">
        <v>7482</v>
      </c>
      <c r="AF1688" s="133" t="str">
        <f>VLOOKUP(N1688,'2021jobs'!A:A,1,0)</f>
        <v>WHPP-Y3</v>
      </c>
      <c r="AG1688" s="133" t="str">
        <f>VLOOKUP(Z1688,'2021jobs'!A:A,1,0)</f>
        <v>WHPP-Y3</v>
      </c>
      <c r="AH1688" s="256"/>
      <c r="AI1688" s="132" t="s">
        <v>4044</v>
      </c>
      <c r="AJ1688" s="172" t="s">
        <v>239</v>
      </c>
      <c r="AK1688" s="135"/>
      <c r="AL1688" s="112" t="s">
        <v>4039</v>
      </c>
      <c r="AM1688" s="134" t="s">
        <v>3896</v>
      </c>
      <c r="AN1688" s="134" t="s">
        <v>3896</v>
      </c>
      <c r="AO1688" s="5" t="s">
        <v>173</v>
      </c>
    </row>
    <row r="1689" spans="1:41" s="9" customFormat="1" ht="15" customHeight="1" x14ac:dyDescent="0.4">
      <c r="A1689" s="125">
        <v>0</v>
      </c>
      <c r="B1689" s="125">
        <v>0</v>
      </c>
      <c r="C1689" s="125">
        <v>0</v>
      </c>
      <c r="D1689" s="125">
        <v>0</v>
      </c>
      <c r="E1689" s="125">
        <v>0</v>
      </c>
      <c r="F1689" s="125">
        <v>0</v>
      </c>
      <c r="G1689" s="125">
        <v>0</v>
      </c>
      <c r="H1689" s="125">
        <v>0</v>
      </c>
      <c r="I1689" s="120">
        <v>1</v>
      </c>
      <c r="J1689" s="299">
        <v>1</v>
      </c>
      <c r="K1689" s="120">
        <v>1</v>
      </c>
      <c r="L1689" s="125">
        <v>0</v>
      </c>
      <c r="M1689" s="135"/>
      <c r="N1689" s="133" t="s">
        <v>4047</v>
      </c>
      <c r="O1689" s="254" t="s">
        <v>4040</v>
      </c>
      <c r="P1689" s="254" t="s">
        <v>4007</v>
      </c>
      <c r="Q1689" s="110" t="s">
        <v>7510</v>
      </c>
      <c r="R1689" s="257" t="s">
        <v>4048</v>
      </c>
      <c r="S1689" s="312" t="s">
        <v>9024</v>
      </c>
      <c r="T1689" s="257" t="s">
        <v>9690</v>
      </c>
      <c r="U1689" s="134" t="s">
        <v>7695</v>
      </c>
      <c r="V1689" s="134" t="s">
        <v>7689</v>
      </c>
      <c r="W1689" s="302" t="s">
        <v>4039</v>
      </c>
      <c r="X1689" s="143" t="s">
        <v>232</v>
      </c>
      <c r="Y1689" s="105" t="s">
        <v>232</v>
      </c>
      <c r="Z1689" s="255" t="s">
        <v>4047</v>
      </c>
      <c r="AA1689" s="106" t="s">
        <v>4049</v>
      </c>
      <c r="AB1689" s="259" t="s">
        <v>173</v>
      </c>
      <c r="AC1689" s="133" t="s">
        <v>8333</v>
      </c>
      <c r="AD1689" s="303">
        <f t="shared" si="26"/>
        <v>1</v>
      </c>
      <c r="AE1689" s="110"/>
      <c r="AF1689" s="133" t="str">
        <f>VLOOKUP(N1689,'2021jobs'!A:A,1,0)</f>
        <v>WHPP-Y2</v>
      </c>
      <c r="AG1689" s="133" t="str">
        <f>VLOOKUP(Z1689,'2021jobs'!A:A,1,0)</f>
        <v>WHPP-Y2</v>
      </c>
      <c r="AH1689" s="256"/>
      <c r="AI1689" s="132" t="s">
        <v>4047</v>
      </c>
      <c r="AJ1689" s="172" t="s">
        <v>239</v>
      </c>
      <c r="AK1689" s="135"/>
      <c r="AL1689" s="112" t="s">
        <v>4039</v>
      </c>
      <c r="AM1689" s="134" t="s">
        <v>3896</v>
      </c>
      <c r="AN1689" s="134" t="s">
        <v>3896</v>
      </c>
      <c r="AO1689" s="5" t="s">
        <v>173</v>
      </c>
    </row>
    <row r="1690" spans="1:41" s="9" customFormat="1" ht="15" customHeight="1" x14ac:dyDescent="0.4">
      <c r="A1690" s="125">
        <v>0</v>
      </c>
      <c r="B1690" s="125">
        <v>0</v>
      </c>
      <c r="C1690" s="125">
        <v>0</v>
      </c>
      <c r="D1690" s="125">
        <v>0</v>
      </c>
      <c r="E1690" s="125">
        <v>0</v>
      </c>
      <c r="F1690" s="125">
        <v>0</v>
      </c>
      <c r="G1690" s="125">
        <v>0</v>
      </c>
      <c r="H1690" s="125">
        <v>0</v>
      </c>
      <c r="I1690" s="120">
        <v>1</v>
      </c>
      <c r="J1690" s="299">
        <v>1</v>
      </c>
      <c r="K1690" s="120">
        <v>1</v>
      </c>
      <c r="L1690" s="125">
        <v>0</v>
      </c>
      <c r="M1690" s="135"/>
      <c r="N1690" s="133" t="s">
        <v>4050</v>
      </c>
      <c r="O1690" s="254" t="s">
        <v>4040</v>
      </c>
      <c r="P1690" s="254" t="s">
        <v>4011</v>
      </c>
      <c r="Q1690" s="110" t="s">
        <v>7510</v>
      </c>
      <c r="R1690" s="257" t="s">
        <v>4051</v>
      </c>
      <c r="S1690" s="312" t="s">
        <v>9024</v>
      </c>
      <c r="T1690" s="257" t="s">
        <v>9689</v>
      </c>
      <c r="U1690" s="134" t="s">
        <v>7695</v>
      </c>
      <c r="V1690" s="134" t="s">
        <v>7689</v>
      </c>
      <c r="W1690" s="302" t="s">
        <v>4039</v>
      </c>
      <c r="X1690" s="143" t="s">
        <v>232</v>
      </c>
      <c r="Y1690" s="105" t="s">
        <v>232</v>
      </c>
      <c r="Z1690" s="255" t="s">
        <v>4050</v>
      </c>
      <c r="AA1690" s="106" t="s">
        <v>4052</v>
      </c>
      <c r="AB1690" s="259" t="s">
        <v>173</v>
      </c>
      <c r="AC1690" s="133" t="s">
        <v>8333</v>
      </c>
      <c r="AD1690" s="303">
        <f t="shared" si="26"/>
        <v>1</v>
      </c>
      <c r="AE1690" s="110"/>
      <c r="AF1690" s="133" t="str">
        <f>VLOOKUP(N1690,'2021jobs'!A:A,1,0)</f>
        <v>WHPP-Y1</v>
      </c>
      <c r="AG1690" s="133" t="str">
        <f>VLOOKUP(Z1690,'2021jobs'!A:A,1,0)</f>
        <v>WHPP-Y1</v>
      </c>
      <c r="AH1690" s="256"/>
      <c r="AI1690" s="132" t="s">
        <v>4050</v>
      </c>
      <c r="AJ1690" s="172" t="s">
        <v>239</v>
      </c>
      <c r="AK1690" s="135"/>
      <c r="AL1690" s="112" t="s">
        <v>4039</v>
      </c>
      <c r="AM1690" s="134" t="s">
        <v>3896</v>
      </c>
      <c r="AN1690" s="134" t="s">
        <v>3896</v>
      </c>
      <c r="AO1690" s="5" t="s">
        <v>173</v>
      </c>
    </row>
    <row r="1691" spans="1:41" s="9" customFormat="1" ht="15" customHeight="1" x14ac:dyDescent="0.4">
      <c r="A1691" s="125">
        <v>0</v>
      </c>
      <c r="B1691" s="125">
        <v>0</v>
      </c>
      <c r="C1691" s="125">
        <v>0</v>
      </c>
      <c r="D1691" s="125">
        <v>0</v>
      </c>
      <c r="E1691" s="125">
        <v>0</v>
      </c>
      <c r="F1691" s="125">
        <v>0</v>
      </c>
      <c r="G1691" s="125">
        <v>0</v>
      </c>
      <c r="H1691" s="125">
        <v>0</v>
      </c>
      <c r="I1691" s="120">
        <v>1</v>
      </c>
      <c r="J1691" s="299">
        <v>1</v>
      </c>
      <c r="K1691" s="125">
        <v>0</v>
      </c>
      <c r="L1691" s="125">
        <v>0</v>
      </c>
      <c r="M1691" s="135"/>
      <c r="N1691" s="133" t="s">
        <v>4055</v>
      </c>
      <c r="O1691" s="254" t="s">
        <v>4054</v>
      </c>
      <c r="P1691" s="254" t="s">
        <v>3999</v>
      </c>
      <c r="Q1691" s="110" t="s">
        <v>7510</v>
      </c>
      <c r="R1691" s="257" t="s">
        <v>4056</v>
      </c>
      <c r="S1691" s="312" t="s">
        <v>9025</v>
      </c>
      <c r="T1691" s="257" t="s">
        <v>9692</v>
      </c>
      <c r="U1691" s="134" t="s">
        <v>7695</v>
      </c>
      <c r="V1691" s="134" t="s">
        <v>7689</v>
      </c>
      <c r="W1691" s="302" t="s">
        <v>4053</v>
      </c>
      <c r="X1691" s="143" t="s">
        <v>232</v>
      </c>
      <c r="Y1691" s="105" t="s">
        <v>232</v>
      </c>
      <c r="Z1691" s="255" t="s">
        <v>4055</v>
      </c>
      <c r="AA1691" s="106" t="s">
        <v>4057</v>
      </c>
      <c r="AB1691" s="259" t="s">
        <v>173</v>
      </c>
      <c r="AC1691" s="133" t="s">
        <v>8334</v>
      </c>
      <c r="AD1691" s="303">
        <f t="shared" si="26"/>
        <v>1</v>
      </c>
      <c r="AE1691" s="110"/>
      <c r="AF1691" s="133" t="str">
        <f>VLOOKUP(N1691,'2021jobs'!A:A,1,0)</f>
        <v>WHRT-Y4</v>
      </c>
      <c r="AG1691" s="133" t="str">
        <f>VLOOKUP(Z1691,'2021jobs'!A:A,1,0)</f>
        <v>WHRT-Y4</v>
      </c>
      <c r="AH1691" s="256"/>
      <c r="AI1691" s="132" t="s">
        <v>4055</v>
      </c>
      <c r="AJ1691" s="172" t="s">
        <v>239</v>
      </c>
      <c r="AK1691" s="135"/>
      <c r="AL1691" s="112" t="s">
        <v>4053</v>
      </c>
      <c r="AM1691" s="134" t="s">
        <v>3896</v>
      </c>
      <c r="AN1691" s="134" t="s">
        <v>3896</v>
      </c>
      <c r="AO1691" s="5" t="s">
        <v>173</v>
      </c>
    </row>
    <row r="1692" spans="1:41" s="9" customFormat="1" ht="15" customHeight="1" x14ac:dyDescent="0.4">
      <c r="A1692" s="125">
        <v>0</v>
      </c>
      <c r="B1692" s="125">
        <v>0</v>
      </c>
      <c r="C1692" s="125">
        <v>0</v>
      </c>
      <c r="D1692" s="125">
        <v>0</v>
      </c>
      <c r="E1692" s="125">
        <v>0</v>
      </c>
      <c r="F1692" s="125">
        <v>0</v>
      </c>
      <c r="G1692" s="125">
        <v>0</v>
      </c>
      <c r="H1692" s="125">
        <v>0</v>
      </c>
      <c r="I1692" s="120">
        <v>1</v>
      </c>
      <c r="J1692" s="299">
        <v>1</v>
      </c>
      <c r="K1692" s="125">
        <v>0</v>
      </c>
      <c r="L1692" s="125">
        <v>0</v>
      </c>
      <c r="M1692" s="135"/>
      <c r="N1692" s="133" t="s">
        <v>4058</v>
      </c>
      <c r="O1692" s="254" t="s">
        <v>4054</v>
      </c>
      <c r="P1692" s="254" t="s">
        <v>4003</v>
      </c>
      <c r="Q1692" s="110" t="s">
        <v>7510</v>
      </c>
      <c r="R1692" s="257" t="s">
        <v>4059</v>
      </c>
      <c r="S1692" s="312" t="s">
        <v>9025</v>
      </c>
      <c r="T1692" s="257" t="s">
        <v>9691</v>
      </c>
      <c r="U1692" s="134" t="s">
        <v>7695</v>
      </c>
      <c r="V1692" s="134" t="s">
        <v>7689</v>
      </c>
      <c r="W1692" s="302" t="s">
        <v>4053</v>
      </c>
      <c r="X1692" s="143" t="s">
        <v>232</v>
      </c>
      <c r="Y1692" s="105" t="s">
        <v>232</v>
      </c>
      <c r="Z1692" s="255" t="s">
        <v>4058</v>
      </c>
      <c r="AA1692" s="106" t="s">
        <v>4060</v>
      </c>
      <c r="AB1692" s="259" t="s">
        <v>173</v>
      </c>
      <c r="AC1692" s="133" t="s">
        <v>8334</v>
      </c>
      <c r="AD1692" s="303">
        <f t="shared" si="26"/>
        <v>1</v>
      </c>
      <c r="AE1692" s="110" t="s">
        <v>7482</v>
      </c>
      <c r="AF1692" s="133" t="str">
        <f>VLOOKUP(N1692,'2021jobs'!A:A,1,0)</f>
        <v>WHRT-Y3</v>
      </c>
      <c r="AG1692" s="133" t="str">
        <f>VLOOKUP(Z1692,'2021jobs'!A:A,1,0)</f>
        <v>WHRT-Y3</v>
      </c>
      <c r="AH1692" s="256"/>
      <c r="AI1692" s="132" t="s">
        <v>4058</v>
      </c>
      <c r="AJ1692" s="172" t="s">
        <v>239</v>
      </c>
      <c r="AK1692" s="135"/>
      <c r="AL1692" s="112" t="s">
        <v>4053</v>
      </c>
      <c r="AM1692" s="134" t="s">
        <v>3896</v>
      </c>
      <c r="AN1692" s="134" t="s">
        <v>3896</v>
      </c>
      <c r="AO1692" s="5" t="s">
        <v>173</v>
      </c>
    </row>
    <row r="1693" spans="1:41" s="9" customFormat="1" ht="15" customHeight="1" x14ac:dyDescent="0.4">
      <c r="A1693" s="125">
        <v>0</v>
      </c>
      <c r="B1693" s="125">
        <v>0</v>
      </c>
      <c r="C1693" s="125">
        <v>0</v>
      </c>
      <c r="D1693" s="125">
        <v>0</v>
      </c>
      <c r="E1693" s="125">
        <v>0</v>
      </c>
      <c r="F1693" s="125">
        <v>0</v>
      </c>
      <c r="G1693" s="125">
        <v>0</v>
      </c>
      <c r="H1693" s="125">
        <v>0</v>
      </c>
      <c r="I1693" s="120">
        <v>1</v>
      </c>
      <c r="J1693" s="299">
        <v>1</v>
      </c>
      <c r="K1693" s="125">
        <v>0</v>
      </c>
      <c r="L1693" s="125">
        <v>0</v>
      </c>
      <c r="M1693" s="135"/>
      <c r="N1693" s="133" t="s">
        <v>4061</v>
      </c>
      <c r="O1693" s="254" t="s">
        <v>4054</v>
      </c>
      <c r="P1693" s="254" t="s">
        <v>4007</v>
      </c>
      <c r="Q1693" s="110" t="s">
        <v>7510</v>
      </c>
      <c r="R1693" s="257" t="s">
        <v>4062</v>
      </c>
      <c r="S1693" s="312" t="s">
        <v>9025</v>
      </c>
      <c r="T1693" s="257" t="s">
        <v>9690</v>
      </c>
      <c r="U1693" s="134" t="s">
        <v>7695</v>
      </c>
      <c r="V1693" s="134" t="s">
        <v>7689</v>
      </c>
      <c r="W1693" s="302" t="s">
        <v>4053</v>
      </c>
      <c r="X1693" s="143" t="s">
        <v>232</v>
      </c>
      <c r="Y1693" s="105" t="s">
        <v>232</v>
      </c>
      <c r="Z1693" s="255" t="s">
        <v>4061</v>
      </c>
      <c r="AA1693" s="106" t="s">
        <v>4063</v>
      </c>
      <c r="AB1693" s="259" t="s">
        <v>173</v>
      </c>
      <c r="AC1693" s="133" t="s">
        <v>8334</v>
      </c>
      <c r="AD1693" s="303">
        <f t="shared" si="26"/>
        <v>1</v>
      </c>
      <c r="AE1693" s="110"/>
      <c r="AF1693" s="133" t="str">
        <f>VLOOKUP(N1693,'2021jobs'!A:A,1,0)</f>
        <v>WHRT-Y2</v>
      </c>
      <c r="AG1693" s="133" t="str">
        <f>VLOOKUP(Z1693,'2021jobs'!A:A,1,0)</f>
        <v>WHRT-Y2</v>
      </c>
      <c r="AH1693" s="256"/>
      <c r="AI1693" s="132" t="s">
        <v>4061</v>
      </c>
      <c r="AJ1693" s="172" t="s">
        <v>239</v>
      </c>
      <c r="AK1693" s="135"/>
      <c r="AL1693" s="112" t="s">
        <v>4053</v>
      </c>
      <c r="AM1693" s="134" t="s">
        <v>3896</v>
      </c>
      <c r="AN1693" s="134" t="s">
        <v>3896</v>
      </c>
      <c r="AO1693" s="5" t="s">
        <v>173</v>
      </c>
    </row>
    <row r="1694" spans="1:41" s="9" customFormat="1" ht="15" customHeight="1" x14ac:dyDescent="0.4">
      <c r="A1694" s="125">
        <v>0</v>
      </c>
      <c r="B1694" s="125">
        <v>0</v>
      </c>
      <c r="C1694" s="125">
        <v>0</v>
      </c>
      <c r="D1694" s="125">
        <v>0</v>
      </c>
      <c r="E1694" s="125">
        <v>0</v>
      </c>
      <c r="F1694" s="125">
        <v>0</v>
      </c>
      <c r="G1694" s="125">
        <v>0</v>
      </c>
      <c r="H1694" s="125">
        <v>0</v>
      </c>
      <c r="I1694" s="120">
        <v>1</v>
      </c>
      <c r="J1694" s="299">
        <v>1</v>
      </c>
      <c r="K1694" s="125">
        <v>0</v>
      </c>
      <c r="L1694" s="125">
        <v>0</v>
      </c>
      <c r="M1694" s="135"/>
      <c r="N1694" s="133" t="s">
        <v>4064</v>
      </c>
      <c r="O1694" s="254" t="s">
        <v>4054</v>
      </c>
      <c r="P1694" s="254" t="s">
        <v>4011</v>
      </c>
      <c r="Q1694" s="110" t="s">
        <v>7510</v>
      </c>
      <c r="R1694" s="257" t="s">
        <v>4065</v>
      </c>
      <c r="S1694" s="312" t="s">
        <v>9025</v>
      </c>
      <c r="T1694" s="257" t="s">
        <v>9689</v>
      </c>
      <c r="U1694" s="134" t="s">
        <v>7695</v>
      </c>
      <c r="V1694" s="134" t="s">
        <v>7689</v>
      </c>
      <c r="W1694" s="302" t="s">
        <v>4053</v>
      </c>
      <c r="X1694" s="143" t="s">
        <v>232</v>
      </c>
      <c r="Y1694" s="105" t="s">
        <v>232</v>
      </c>
      <c r="Z1694" s="255" t="s">
        <v>4064</v>
      </c>
      <c r="AA1694" s="106" t="s">
        <v>4066</v>
      </c>
      <c r="AB1694" s="259" t="s">
        <v>173</v>
      </c>
      <c r="AC1694" s="133" t="s">
        <v>8334</v>
      </c>
      <c r="AD1694" s="303">
        <f t="shared" si="26"/>
        <v>1</v>
      </c>
      <c r="AE1694" s="110"/>
      <c r="AF1694" s="133" t="str">
        <f>VLOOKUP(N1694,'2021jobs'!A:A,1,0)</f>
        <v>WHRT-Y1</v>
      </c>
      <c r="AG1694" s="133" t="str">
        <f>VLOOKUP(Z1694,'2021jobs'!A:A,1,0)</f>
        <v>WHRT-Y1</v>
      </c>
      <c r="AH1694" s="256"/>
      <c r="AI1694" s="132" t="s">
        <v>4064</v>
      </c>
      <c r="AJ1694" s="172" t="s">
        <v>239</v>
      </c>
      <c r="AK1694" s="135"/>
      <c r="AL1694" s="112" t="s">
        <v>4053</v>
      </c>
      <c r="AM1694" s="134" t="s">
        <v>3896</v>
      </c>
      <c r="AN1694" s="134" t="s">
        <v>3896</v>
      </c>
      <c r="AO1694" s="5" t="s">
        <v>173</v>
      </c>
    </row>
    <row r="1695" spans="1:41" s="9" customFormat="1" ht="15" customHeight="1" x14ac:dyDescent="0.4">
      <c r="A1695" s="125">
        <v>0</v>
      </c>
      <c r="B1695" s="125">
        <v>0</v>
      </c>
      <c r="C1695" s="125">
        <v>0</v>
      </c>
      <c r="D1695" s="125">
        <v>0</v>
      </c>
      <c r="E1695" s="125">
        <v>0</v>
      </c>
      <c r="F1695" s="125">
        <v>0</v>
      </c>
      <c r="G1695" s="125">
        <v>0</v>
      </c>
      <c r="H1695" s="125">
        <v>0</v>
      </c>
      <c r="I1695" s="120">
        <v>1</v>
      </c>
      <c r="J1695" s="299">
        <v>1</v>
      </c>
      <c r="K1695" s="120">
        <v>1</v>
      </c>
      <c r="L1695" s="125">
        <v>0</v>
      </c>
      <c r="M1695" s="135"/>
      <c r="N1695" s="133" t="s">
        <v>4069</v>
      </c>
      <c r="O1695" s="254" t="s">
        <v>4068</v>
      </c>
      <c r="P1695" s="254" t="s">
        <v>3999</v>
      </c>
      <c r="Q1695" s="110" t="s">
        <v>7510</v>
      </c>
      <c r="R1695" s="257" t="s">
        <v>4070</v>
      </c>
      <c r="S1695" s="312" t="s">
        <v>9026</v>
      </c>
      <c r="T1695" s="257" t="s">
        <v>9692</v>
      </c>
      <c r="U1695" s="134" t="s">
        <v>7695</v>
      </c>
      <c r="V1695" s="134" t="s">
        <v>7689</v>
      </c>
      <c r="W1695" s="302" t="s">
        <v>4067</v>
      </c>
      <c r="X1695" s="143" t="s">
        <v>232</v>
      </c>
      <c r="Y1695" s="105" t="s">
        <v>232</v>
      </c>
      <c r="Z1695" s="255" t="s">
        <v>4069</v>
      </c>
      <c r="AA1695" s="106" t="s">
        <v>4071</v>
      </c>
      <c r="AB1695" s="259" t="s">
        <v>173</v>
      </c>
      <c r="AC1695" s="133" t="s">
        <v>8335</v>
      </c>
      <c r="AD1695" s="303">
        <f t="shared" si="26"/>
        <v>1</v>
      </c>
      <c r="AE1695" s="110"/>
      <c r="AF1695" s="133" t="str">
        <f>VLOOKUP(N1695,'2021jobs'!A:A,1,0)</f>
        <v>FLPE-Y4</v>
      </c>
      <c r="AG1695" s="133" t="str">
        <f>VLOOKUP(Z1695,'2021jobs'!A:A,1,0)</f>
        <v>FLPE-Y4</v>
      </c>
      <c r="AH1695" s="256"/>
      <c r="AI1695" s="132" t="s">
        <v>4069</v>
      </c>
      <c r="AJ1695" s="172" t="s">
        <v>239</v>
      </c>
      <c r="AK1695" s="135"/>
      <c r="AL1695" s="112" t="s">
        <v>4067</v>
      </c>
      <c r="AM1695" s="134" t="s">
        <v>3896</v>
      </c>
      <c r="AN1695" s="134" t="s">
        <v>3896</v>
      </c>
      <c r="AO1695" s="5" t="s">
        <v>173</v>
      </c>
    </row>
    <row r="1696" spans="1:41" s="9" customFormat="1" ht="15" customHeight="1" x14ac:dyDescent="0.4">
      <c r="A1696" s="125">
        <v>0</v>
      </c>
      <c r="B1696" s="125">
        <v>0</v>
      </c>
      <c r="C1696" s="125">
        <v>0</v>
      </c>
      <c r="D1696" s="125">
        <v>0</v>
      </c>
      <c r="E1696" s="125">
        <v>0</v>
      </c>
      <c r="F1696" s="125">
        <v>0</v>
      </c>
      <c r="G1696" s="125">
        <v>0</v>
      </c>
      <c r="H1696" s="125">
        <v>0</v>
      </c>
      <c r="I1696" s="120">
        <v>1</v>
      </c>
      <c r="J1696" s="299">
        <v>1</v>
      </c>
      <c r="K1696" s="120">
        <v>1</v>
      </c>
      <c r="L1696" s="125">
        <v>0</v>
      </c>
      <c r="M1696" s="135"/>
      <c r="N1696" s="133" t="s">
        <v>4072</v>
      </c>
      <c r="O1696" s="254" t="s">
        <v>4068</v>
      </c>
      <c r="P1696" s="254" t="s">
        <v>4003</v>
      </c>
      <c r="Q1696" s="110" t="s">
        <v>7510</v>
      </c>
      <c r="R1696" s="257" t="s">
        <v>4073</v>
      </c>
      <c r="S1696" s="312" t="s">
        <v>9026</v>
      </c>
      <c r="T1696" s="257" t="s">
        <v>9691</v>
      </c>
      <c r="U1696" s="134" t="s">
        <v>7695</v>
      </c>
      <c r="V1696" s="134" t="s">
        <v>7689</v>
      </c>
      <c r="W1696" s="302" t="s">
        <v>4067</v>
      </c>
      <c r="X1696" s="143" t="s">
        <v>232</v>
      </c>
      <c r="Y1696" s="105" t="s">
        <v>232</v>
      </c>
      <c r="Z1696" s="255" t="s">
        <v>4072</v>
      </c>
      <c r="AA1696" s="106" t="s">
        <v>4074</v>
      </c>
      <c r="AB1696" s="259" t="s">
        <v>173</v>
      </c>
      <c r="AC1696" s="133" t="s">
        <v>8335</v>
      </c>
      <c r="AD1696" s="303">
        <f t="shared" si="26"/>
        <v>1</v>
      </c>
      <c r="AE1696" s="110" t="s">
        <v>7482</v>
      </c>
      <c r="AF1696" s="133" t="str">
        <f>VLOOKUP(N1696,'2021jobs'!A:A,1,0)</f>
        <v>FLPE-Y3</v>
      </c>
      <c r="AG1696" s="133" t="str">
        <f>VLOOKUP(Z1696,'2021jobs'!A:A,1,0)</f>
        <v>FLPE-Y3</v>
      </c>
      <c r="AH1696" s="256"/>
      <c r="AI1696" s="132" t="s">
        <v>4072</v>
      </c>
      <c r="AJ1696" s="172" t="s">
        <v>239</v>
      </c>
      <c r="AK1696" s="135"/>
      <c r="AL1696" s="112" t="s">
        <v>4067</v>
      </c>
      <c r="AM1696" s="134" t="s">
        <v>3896</v>
      </c>
      <c r="AN1696" s="134" t="s">
        <v>3896</v>
      </c>
      <c r="AO1696" s="5" t="s">
        <v>173</v>
      </c>
    </row>
    <row r="1697" spans="1:41" s="9" customFormat="1" ht="15" customHeight="1" x14ac:dyDescent="0.4">
      <c r="A1697" s="125">
        <v>0</v>
      </c>
      <c r="B1697" s="125">
        <v>0</v>
      </c>
      <c r="C1697" s="125">
        <v>0</v>
      </c>
      <c r="D1697" s="125">
        <v>0</v>
      </c>
      <c r="E1697" s="125">
        <v>0</v>
      </c>
      <c r="F1697" s="125">
        <v>0</v>
      </c>
      <c r="G1697" s="125">
        <v>0</v>
      </c>
      <c r="H1697" s="125">
        <v>0</v>
      </c>
      <c r="I1697" s="120">
        <v>1</v>
      </c>
      <c r="J1697" s="299">
        <v>1</v>
      </c>
      <c r="K1697" s="120">
        <v>1</v>
      </c>
      <c r="L1697" s="125">
        <v>0</v>
      </c>
      <c r="M1697" s="135"/>
      <c r="N1697" s="133" t="s">
        <v>4075</v>
      </c>
      <c r="O1697" s="254" t="s">
        <v>4068</v>
      </c>
      <c r="P1697" s="254" t="s">
        <v>4007</v>
      </c>
      <c r="Q1697" s="110" t="s">
        <v>7510</v>
      </c>
      <c r="R1697" s="257" t="s">
        <v>4076</v>
      </c>
      <c r="S1697" s="312" t="s">
        <v>9026</v>
      </c>
      <c r="T1697" s="257" t="s">
        <v>9690</v>
      </c>
      <c r="U1697" s="134" t="s">
        <v>7695</v>
      </c>
      <c r="V1697" s="134" t="s">
        <v>7689</v>
      </c>
      <c r="W1697" s="302" t="s">
        <v>4067</v>
      </c>
      <c r="X1697" s="143" t="s">
        <v>232</v>
      </c>
      <c r="Y1697" s="105" t="s">
        <v>232</v>
      </c>
      <c r="Z1697" s="255" t="s">
        <v>4075</v>
      </c>
      <c r="AA1697" s="106" t="s">
        <v>4077</v>
      </c>
      <c r="AB1697" s="259" t="s">
        <v>173</v>
      </c>
      <c r="AC1697" s="133" t="s">
        <v>8335</v>
      </c>
      <c r="AD1697" s="303">
        <f t="shared" si="26"/>
        <v>1</v>
      </c>
      <c r="AE1697" s="110"/>
      <c r="AF1697" s="133" t="str">
        <f>VLOOKUP(N1697,'2021jobs'!A:A,1,0)</f>
        <v>FLPE-Y2</v>
      </c>
      <c r="AG1697" s="133" t="str">
        <f>VLOOKUP(Z1697,'2021jobs'!A:A,1,0)</f>
        <v>FLPE-Y2</v>
      </c>
      <c r="AH1697" s="256"/>
      <c r="AI1697" s="132" t="s">
        <v>4075</v>
      </c>
      <c r="AJ1697" s="172" t="s">
        <v>239</v>
      </c>
      <c r="AK1697" s="135"/>
      <c r="AL1697" s="112" t="s">
        <v>4067</v>
      </c>
      <c r="AM1697" s="134" t="s">
        <v>3896</v>
      </c>
      <c r="AN1697" s="134" t="s">
        <v>3896</v>
      </c>
      <c r="AO1697" s="5" t="s">
        <v>173</v>
      </c>
    </row>
    <row r="1698" spans="1:41" s="9" customFormat="1" ht="15" customHeight="1" x14ac:dyDescent="0.4">
      <c r="A1698" s="125">
        <v>0</v>
      </c>
      <c r="B1698" s="125">
        <v>0</v>
      </c>
      <c r="C1698" s="125">
        <v>0</v>
      </c>
      <c r="D1698" s="125">
        <v>0</v>
      </c>
      <c r="E1698" s="125">
        <v>0</v>
      </c>
      <c r="F1698" s="125">
        <v>0</v>
      </c>
      <c r="G1698" s="125">
        <v>0</v>
      </c>
      <c r="H1698" s="125">
        <v>0</v>
      </c>
      <c r="I1698" s="120">
        <v>1</v>
      </c>
      <c r="J1698" s="299">
        <v>1</v>
      </c>
      <c r="K1698" s="120">
        <v>1</v>
      </c>
      <c r="L1698" s="125">
        <v>0</v>
      </c>
      <c r="M1698" s="135"/>
      <c r="N1698" s="133" t="s">
        <v>4078</v>
      </c>
      <c r="O1698" s="254" t="s">
        <v>4068</v>
      </c>
      <c r="P1698" s="254" t="s">
        <v>4011</v>
      </c>
      <c r="Q1698" s="110" t="s">
        <v>7510</v>
      </c>
      <c r="R1698" s="257" t="s">
        <v>4079</v>
      </c>
      <c r="S1698" s="312" t="s">
        <v>9026</v>
      </c>
      <c r="T1698" s="257" t="s">
        <v>9689</v>
      </c>
      <c r="U1698" s="134" t="s">
        <v>7695</v>
      </c>
      <c r="V1698" s="134" t="s">
        <v>7689</v>
      </c>
      <c r="W1698" s="302" t="s">
        <v>4067</v>
      </c>
      <c r="X1698" s="143" t="s">
        <v>232</v>
      </c>
      <c r="Y1698" s="105" t="s">
        <v>232</v>
      </c>
      <c r="Z1698" s="255" t="s">
        <v>4078</v>
      </c>
      <c r="AA1698" s="106" t="s">
        <v>4080</v>
      </c>
      <c r="AB1698" s="259" t="s">
        <v>173</v>
      </c>
      <c r="AC1698" s="133" t="s">
        <v>8335</v>
      </c>
      <c r="AD1698" s="303">
        <f t="shared" si="26"/>
        <v>1</v>
      </c>
      <c r="AE1698" s="110"/>
      <c r="AF1698" s="133" t="str">
        <f>VLOOKUP(N1698,'2021jobs'!A:A,1,0)</f>
        <v>FLPE-Y1</v>
      </c>
      <c r="AG1698" s="133" t="str">
        <f>VLOOKUP(Z1698,'2021jobs'!A:A,1,0)</f>
        <v>FLPE-Y1</v>
      </c>
      <c r="AH1698" s="256"/>
      <c r="AI1698" s="132" t="s">
        <v>4078</v>
      </c>
      <c r="AJ1698" s="172" t="s">
        <v>239</v>
      </c>
      <c r="AK1698" s="135"/>
      <c r="AL1698" s="112" t="s">
        <v>4067</v>
      </c>
      <c r="AM1698" s="134" t="s">
        <v>3896</v>
      </c>
      <c r="AN1698" s="134" t="s">
        <v>3896</v>
      </c>
      <c r="AO1698" s="5" t="s">
        <v>173</v>
      </c>
    </row>
    <row r="1699" spans="1:41" s="104" customFormat="1" ht="15" customHeight="1" x14ac:dyDescent="0.4">
      <c r="A1699" s="128">
        <v>0</v>
      </c>
      <c r="B1699" s="128">
        <v>0</v>
      </c>
      <c r="C1699" s="128">
        <v>0</v>
      </c>
      <c r="D1699" s="128">
        <v>0</v>
      </c>
      <c r="E1699" s="128">
        <v>0</v>
      </c>
      <c r="F1699" s="128">
        <v>0</v>
      </c>
      <c r="G1699" s="128">
        <v>0</v>
      </c>
      <c r="H1699" s="128">
        <v>0</v>
      </c>
      <c r="I1699" s="123">
        <v>1</v>
      </c>
      <c r="J1699" s="300">
        <v>0</v>
      </c>
      <c r="K1699" s="128">
        <v>0</v>
      </c>
      <c r="L1699" s="128">
        <v>0</v>
      </c>
      <c r="M1699" s="95"/>
      <c r="N1699" s="133" t="s">
        <v>4091</v>
      </c>
      <c r="O1699" s="254" t="s">
        <v>4090</v>
      </c>
      <c r="P1699" s="254" t="s">
        <v>363</v>
      </c>
      <c r="Q1699" s="105" t="s">
        <v>7479</v>
      </c>
      <c r="R1699" s="313" t="s">
        <v>7699</v>
      </c>
      <c r="S1699" s="313" t="s">
        <v>9027</v>
      </c>
      <c r="T1699" s="257" t="s">
        <v>9699</v>
      </c>
      <c r="U1699" s="134" t="s">
        <v>7695</v>
      </c>
      <c r="V1699" s="134" t="s">
        <v>7691</v>
      </c>
      <c r="W1699" s="302" t="s">
        <v>7369</v>
      </c>
      <c r="X1699" s="143" t="s">
        <v>232</v>
      </c>
      <c r="Y1699" s="105" t="s">
        <v>232</v>
      </c>
      <c r="Z1699" s="133" t="s">
        <v>4091</v>
      </c>
      <c r="AA1699" s="106" t="s">
        <v>4092</v>
      </c>
      <c r="AB1699" s="259" t="s">
        <v>173</v>
      </c>
      <c r="AC1699" s="133" t="s">
        <v>8336</v>
      </c>
      <c r="AD1699" s="303">
        <f t="shared" si="26"/>
        <v>1</v>
      </c>
      <c r="AE1699" s="105" t="s">
        <v>7482</v>
      </c>
      <c r="AF1699" s="133" t="str">
        <f>VLOOKUP(N1699,'2021jobs'!A:A,1,0)</f>
        <v>CSOR-M1</v>
      </c>
      <c r="AG1699" s="133" t="str">
        <f>VLOOKUP(Z1699,'2021jobs'!A:A,1,0)</f>
        <v>CSOR-M1</v>
      </c>
      <c r="AH1699" s="256"/>
      <c r="AI1699" s="133" t="s">
        <v>4091</v>
      </c>
      <c r="AJ1699" s="172" t="s">
        <v>239</v>
      </c>
      <c r="AK1699" s="162" t="s">
        <v>6758</v>
      </c>
      <c r="AL1699" s="106" t="s">
        <v>7369</v>
      </c>
      <c r="AM1699" s="134" t="s">
        <v>3896</v>
      </c>
      <c r="AN1699" s="134" t="s">
        <v>3896</v>
      </c>
      <c r="AO1699" s="5" t="s">
        <v>173</v>
      </c>
    </row>
    <row r="1700" spans="1:41" s="104" customFormat="1" ht="15" customHeight="1" x14ac:dyDescent="0.4">
      <c r="A1700" s="128">
        <v>0</v>
      </c>
      <c r="B1700" s="128">
        <v>0</v>
      </c>
      <c r="C1700" s="128">
        <v>0</v>
      </c>
      <c r="D1700" s="128">
        <v>0</v>
      </c>
      <c r="E1700" s="128">
        <v>0</v>
      </c>
      <c r="F1700" s="128">
        <v>0</v>
      </c>
      <c r="G1700" s="128">
        <v>0</v>
      </c>
      <c r="H1700" s="128">
        <v>0</v>
      </c>
      <c r="I1700" s="123">
        <v>1</v>
      </c>
      <c r="J1700" s="300">
        <v>0</v>
      </c>
      <c r="K1700" s="128">
        <v>0</v>
      </c>
      <c r="L1700" s="128">
        <v>0</v>
      </c>
      <c r="M1700" s="95"/>
      <c r="N1700" s="133" t="s">
        <v>4093</v>
      </c>
      <c r="O1700" s="254" t="s">
        <v>4090</v>
      </c>
      <c r="P1700" s="254" t="s">
        <v>804</v>
      </c>
      <c r="Q1700" s="254" t="s">
        <v>7479</v>
      </c>
      <c r="R1700" s="313" t="s">
        <v>6756</v>
      </c>
      <c r="S1700" s="313" t="s">
        <v>9027</v>
      </c>
      <c r="T1700" s="257" t="s">
        <v>10829</v>
      </c>
      <c r="U1700" s="134" t="s">
        <v>7595</v>
      </c>
      <c r="V1700" s="134" t="s">
        <v>7689</v>
      </c>
      <c r="W1700" s="302" t="s">
        <v>7369</v>
      </c>
      <c r="X1700" s="143" t="s">
        <v>232</v>
      </c>
      <c r="Y1700" s="105" t="s">
        <v>232</v>
      </c>
      <c r="Z1700" s="133" t="s">
        <v>4093</v>
      </c>
      <c r="AA1700" s="106" t="s">
        <v>4094</v>
      </c>
      <c r="AB1700" s="259" t="s">
        <v>173</v>
      </c>
      <c r="AC1700" s="133" t="s">
        <v>8336</v>
      </c>
      <c r="AD1700" s="303">
        <f t="shared" si="26"/>
        <v>1</v>
      </c>
      <c r="AE1700" s="105"/>
      <c r="AF1700" s="133" t="str">
        <f>VLOOKUP(N1700,'2021jobs'!A:A,1,0)</f>
        <v>CSOR-S2</v>
      </c>
      <c r="AG1700" s="133" t="str">
        <f>VLOOKUP(Z1700,'2021jobs'!A:A,1,0)</f>
        <v>CSOR-S2</v>
      </c>
      <c r="AH1700" s="256"/>
      <c r="AI1700" s="133" t="s">
        <v>4093</v>
      </c>
      <c r="AJ1700" s="172" t="s">
        <v>239</v>
      </c>
      <c r="AK1700" s="162" t="s">
        <v>6758</v>
      </c>
      <c r="AL1700" s="106" t="s">
        <v>7369</v>
      </c>
      <c r="AM1700" s="134" t="s">
        <v>3896</v>
      </c>
      <c r="AN1700" s="134" t="s">
        <v>3896</v>
      </c>
      <c r="AO1700" s="5" t="s">
        <v>173</v>
      </c>
    </row>
    <row r="1701" spans="1:41" s="104" customFormat="1" ht="15" customHeight="1" x14ac:dyDescent="0.4">
      <c r="A1701" s="128">
        <v>0</v>
      </c>
      <c r="B1701" s="128">
        <v>0</v>
      </c>
      <c r="C1701" s="128">
        <v>0</v>
      </c>
      <c r="D1701" s="128">
        <v>0</v>
      </c>
      <c r="E1701" s="128">
        <v>0</v>
      </c>
      <c r="F1701" s="128">
        <v>0</v>
      </c>
      <c r="G1701" s="128">
        <v>0</v>
      </c>
      <c r="H1701" s="128">
        <v>0</v>
      </c>
      <c r="I1701" s="123">
        <v>1</v>
      </c>
      <c r="J1701" s="300">
        <v>0</v>
      </c>
      <c r="K1701" s="128">
        <v>0</v>
      </c>
      <c r="L1701" s="128">
        <v>0</v>
      </c>
      <c r="M1701" s="95"/>
      <c r="N1701" s="133" t="s">
        <v>4095</v>
      </c>
      <c r="O1701" s="254" t="s">
        <v>4090</v>
      </c>
      <c r="P1701" s="254" t="s">
        <v>419</v>
      </c>
      <c r="Q1701" s="254" t="s">
        <v>7479</v>
      </c>
      <c r="R1701" s="313" t="s">
        <v>6757</v>
      </c>
      <c r="S1701" s="313" t="s">
        <v>9027</v>
      </c>
      <c r="T1701" s="257" t="s">
        <v>10828</v>
      </c>
      <c r="U1701" s="134" t="s">
        <v>7595</v>
      </c>
      <c r="V1701" s="134" t="s">
        <v>7689</v>
      </c>
      <c r="W1701" s="302" t="s">
        <v>7369</v>
      </c>
      <c r="X1701" s="143" t="s">
        <v>232</v>
      </c>
      <c r="Y1701" s="105" t="s">
        <v>232</v>
      </c>
      <c r="Z1701" s="133" t="s">
        <v>4095</v>
      </c>
      <c r="AA1701" s="106" t="s">
        <v>4096</v>
      </c>
      <c r="AB1701" s="259" t="s">
        <v>173</v>
      </c>
      <c r="AC1701" s="133" t="s">
        <v>8336</v>
      </c>
      <c r="AD1701" s="303">
        <f t="shared" si="26"/>
        <v>1</v>
      </c>
      <c r="AE1701" s="105"/>
      <c r="AF1701" s="133" t="str">
        <f>VLOOKUP(N1701,'2021jobs'!A:A,1,0)</f>
        <v>CSOR-S1</v>
      </c>
      <c r="AG1701" s="133" t="str">
        <f>VLOOKUP(Z1701,'2021jobs'!A:A,1,0)</f>
        <v>CSOR-S1</v>
      </c>
      <c r="AH1701" s="256"/>
      <c r="AI1701" s="133" t="s">
        <v>4095</v>
      </c>
      <c r="AJ1701" s="172" t="s">
        <v>239</v>
      </c>
      <c r="AK1701" s="162" t="s">
        <v>6758</v>
      </c>
      <c r="AL1701" s="106" t="s">
        <v>7369</v>
      </c>
      <c r="AM1701" s="134" t="s">
        <v>3896</v>
      </c>
      <c r="AN1701" s="134" t="s">
        <v>3896</v>
      </c>
      <c r="AO1701" s="5" t="s">
        <v>173</v>
      </c>
    </row>
    <row r="1702" spans="1:41" s="9" customFormat="1" ht="15" customHeight="1" x14ac:dyDescent="0.4">
      <c r="A1702" s="125">
        <v>0</v>
      </c>
      <c r="B1702" s="125">
        <v>0</v>
      </c>
      <c r="C1702" s="125">
        <v>0</v>
      </c>
      <c r="D1702" s="125">
        <v>0</v>
      </c>
      <c r="E1702" s="125">
        <v>0</v>
      </c>
      <c r="F1702" s="125">
        <v>0</v>
      </c>
      <c r="G1702" s="125">
        <v>0</v>
      </c>
      <c r="H1702" s="125">
        <v>0</v>
      </c>
      <c r="I1702" s="120">
        <v>1</v>
      </c>
      <c r="J1702" s="299">
        <v>1</v>
      </c>
      <c r="K1702" s="125">
        <v>0</v>
      </c>
      <c r="L1702" s="125">
        <v>0</v>
      </c>
      <c r="M1702" s="135"/>
      <c r="N1702" s="133" t="s">
        <v>4109</v>
      </c>
      <c r="O1702" s="254" t="s">
        <v>4108</v>
      </c>
      <c r="P1702" s="254" t="s">
        <v>453</v>
      </c>
      <c r="Q1702" s="110" t="s">
        <v>7479</v>
      </c>
      <c r="R1702" s="257" t="s">
        <v>4110</v>
      </c>
      <c r="S1702" s="312" t="s">
        <v>9028</v>
      </c>
      <c r="T1702" s="257" t="s">
        <v>9701</v>
      </c>
      <c r="U1702" s="134" t="s">
        <v>7595</v>
      </c>
      <c r="V1702" s="134" t="s">
        <v>7690</v>
      </c>
      <c r="W1702" s="302" t="s">
        <v>4107</v>
      </c>
      <c r="X1702" s="143" t="s">
        <v>232</v>
      </c>
      <c r="Y1702" s="105" t="s">
        <v>232</v>
      </c>
      <c r="Z1702" s="255" t="s">
        <v>4109</v>
      </c>
      <c r="AA1702" s="106" t="s">
        <v>4111</v>
      </c>
      <c r="AB1702" s="259" t="s">
        <v>173</v>
      </c>
      <c r="AC1702" s="133" t="s">
        <v>8337</v>
      </c>
      <c r="AD1702" s="303">
        <f t="shared" si="26"/>
        <v>1</v>
      </c>
      <c r="AE1702" s="110"/>
      <c r="AF1702" s="133" t="str">
        <f>VLOOKUP(N1702,'2021jobs'!A:A,1,0)</f>
        <v>IPCL-D2</v>
      </c>
      <c r="AG1702" s="133" t="str">
        <f>VLOOKUP(Z1702,'2021jobs'!A:A,1,0)</f>
        <v>IPCL-D2</v>
      </c>
      <c r="AH1702" s="256"/>
      <c r="AI1702" s="132" t="s">
        <v>4109</v>
      </c>
      <c r="AJ1702" s="172" t="s">
        <v>239</v>
      </c>
      <c r="AK1702" s="135"/>
      <c r="AL1702" s="112" t="s">
        <v>4107</v>
      </c>
      <c r="AM1702" s="134" t="s">
        <v>3896</v>
      </c>
      <c r="AN1702" s="134" t="s">
        <v>3896</v>
      </c>
      <c r="AO1702" s="5" t="s">
        <v>173</v>
      </c>
    </row>
    <row r="1703" spans="1:41" s="9" customFormat="1" ht="15" customHeight="1" x14ac:dyDescent="0.4">
      <c r="A1703" s="125">
        <v>0</v>
      </c>
      <c r="B1703" s="125">
        <v>0</v>
      </c>
      <c r="C1703" s="125">
        <v>0</v>
      </c>
      <c r="D1703" s="125">
        <v>0</v>
      </c>
      <c r="E1703" s="125">
        <v>0</v>
      </c>
      <c r="F1703" s="125">
        <v>0</v>
      </c>
      <c r="G1703" s="125">
        <v>0</v>
      </c>
      <c r="H1703" s="125">
        <v>0</v>
      </c>
      <c r="I1703" s="120">
        <v>1</v>
      </c>
      <c r="J1703" s="299">
        <v>1</v>
      </c>
      <c r="K1703" s="125">
        <v>0</v>
      </c>
      <c r="L1703" s="125">
        <v>0</v>
      </c>
      <c r="M1703" s="135"/>
      <c r="N1703" s="133" t="s">
        <v>4112</v>
      </c>
      <c r="O1703" s="254" t="s">
        <v>4108</v>
      </c>
      <c r="P1703" s="254" t="s">
        <v>352</v>
      </c>
      <c r="Q1703" s="110" t="s">
        <v>7479</v>
      </c>
      <c r="R1703" s="257" t="s">
        <v>4113</v>
      </c>
      <c r="S1703" s="312" t="s">
        <v>9028</v>
      </c>
      <c r="T1703" s="257" t="s">
        <v>9700</v>
      </c>
      <c r="U1703" s="134" t="s">
        <v>7595</v>
      </c>
      <c r="V1703" s="134" t="s">
        <v>7690</v>
      </c>
      <c r="W1703" s="302" t="s">
        <v>4107</v>
      </c>
      <c r="X1703" s="143" t="s">
        <v>232</v>
      </c>
      <c r="Y1703" s="105" t="s">
        <v>232</v>
      </c>
      <c r="Z1703" s="255" t="s">
        <v>4112</v>
      </c>
      <c r="AA1703" s="106" t="s">
        <v>4114</v>
      </c>
      <c r="AB1703" s="259" t="s">
        <v>173</v>
      </c>
      <c r="AC1703" s="133" t="s">
        <v>8337</v>
      </c>
      <c r="AD1703" s="303">
        <f t="shared" si="26"/>
        <v>1</v>
      </c>
      <c r="AE1703" s="110"/>
      <c r="AF1703" s="133" t="str">
        <f>VLOOKUP(N1703,'2021jobs'!A:A,1,0)</f>
        <v>IPCL-D1</v>
      </c>
      <c r="AG1703" s="133" t="str">
        <f>VLOOKUP(Z1703,'2021jobs'!A:A,1,0)</f>
        <v>IPCL-D1</v>
      </c>
      <c r="AH1703" s="256"/>
      <c r="AI1703" s="132" t="s">
        <v>4112</v>
      </c>
      <c r="AJ1703" s="172" t="s">
        <v>239</v>
      </c>
      <c r="AK1703" s="135"/>
      <c r="AL1703" s="112" t="s">
        <v>4107</v>
      </c>
      <c r="AM1703" s="134" t="s">
        <v>3896</v>
      </c>
      <c r="AN1703" s="134" t="s">
        <v>3896</v>
      </c>
      <c r="AO1703" s="5" t="s">
        <v>173</v>
      </c>
    </row>
    <row r="1704" spans="1:41" s="9" customFormat="1" ht="15" customHeight="1" x14ac:dyDescent="0.4">
      <c r="A1704" s="125">
        <v>0</v>
      </c>
      <c r="B1704" s="125">
        <v>0</v>
      </c>
      <c r="C1704" s="125">
        <v>0</v>
      </c>
      <c r="D1704" s="125">
        <v>0</v>
      </c>
      <c r="E1704" s="125">
        <v>0</v>
      </c>
      <c r="F1704" s="125">
        <v>0</v>
      </c>
      <c r="G1704" s="125">
        <v>0</v>
      </c>
      <c r="H1704" s="125">
        <v>0</v>
      </c>
      <c r="I1704" s="120">
        <v>1</v>
      </c>
      <c r="J1704" s="299">
        <v>1</v>
      </c>
      <c r="K1704" s="125">
        <v>0</v>
      </c>
      <c r="L1704" s="125">
        <v>0</v>
      </c>
      <c r="M1704" s="135"/>
      <c r="N1704" s="133" t="s">
        <v>4115</v>
      </c>
      <c r="O1704" s="254" t="s">
        <v>4108</v>
      </c>
      <c r="P1704" s="254" t="s">
        <v>415</v>
      </c>
      <c r="Q1704" s="254" t="s">
        <v>7479</v>
      </c>
      <c r="R1704" s="257" t="s">
        <v>4116</v>
      </c>
      <c r="S1704" s="312" t="s">
        <v>9028</v>
      </c>
      <c r="T1704" s="257" t="s">
        <v>9698</v>
      </c>
      <c r="U1704" s="134" t="s">
        <v>7595</v>
      </c>
      <c r="V1704" s="134" t="s">
        <v>7690</v>
      </c>
      <c r="W1704" s="302" t="s">
        <v>4107</v>
      </c>
      <c r="X1704" s="143" t="s">
        <v>232</v>
      </c>
      <c r="Y1704" s="105" t="s">
        <v>232</v>
      </c>
      <c r="Z1704" s="255" t="s">
        <v>4115</v>
      </c>
      <c r="AA1704" s="106" t="s">
        <v>4117</v>
      </c>
      <c r="AB1704" s="259" t="s">
        <v>173</v>
      </c>
      <c r="AC1704" s="133" t="s">
        <v>8337</v>
      </c>
      <c r="AD1704" s="303">
        <f t="shared" si="26"/>
        <v>1</v>
      </c>
      <c r="AE1704" s="110"/>
      <c r="AF1704" s="133" t="str">
        <f>VLOOKUP(N1704,'2021jobs'!A:A,1,0)</f>
        <v>IPCL-M2</v>
      </c>
      <c r="AG1704" s="133" t="str">
        <f>VLOOKUP(Z1704,'2021jobs'!A:A,1,0)</f>
        <v>IPCL-M2</v>
      </c>
      <c r="AH1704" s="256"/>
      <c r="AI1704" s="132" t="s">
        <v>4115</v>
      </c>
      <c r="AJ1704" s="172" t="s">
        <v>239</v>
      </c>
      <c r="AK1704" s="135"/>
      <c r="AL1704" s="112" t="s">
        <v>4107</v>
      </c>
      <c r="AM1704" s="134" t="s">
        <v>3896</v>
      </c>
      <c r="AN1704" s="134" t="s">
        <v>3896</v>
      </c>
      <c r="AO1704" s="5" t="s">
        <v>173</v>
      </c>
    </row>
    <row r="1705" spans="1:41" s="9" customFormat="1" ht="15" customHeight="1" x14ac:dyDescent="0.4">
      <c r="A1705" s="125">
        <v>0</v>
      </c>
      <c r="B1705" s="125">
        <v>0</v>
      </c>
      <c r="C1705" s="125">
        <v>0</v>
      </c>
      <c r="D1705" s="125">
        <v>0</v>
      </c>
      <c r="E1705" s="125">
        <v>0</v>
      </c>
      <c r="F1705" s="125">
        <v>0</v>
      </c>
      <c r="G1705" s="125">
        <v>0</v>
      </c>
      <c r="H1705" s="125">
        <v>0</v>
      </c>
      <c r="I1705" s="120">
        <v>1</v>
      </c>
      <c r="J1705" s="299">
        <v>1</v>
      </c>
      <c r="K1705" s="125">
        <v>0</v>
      </c>
      <c r="L1705" s="125">
        <v>0</v>
      </c>
      <c r="M1705" s="135"/>
      <c r="N1705" s="133" t="s">
        <v>4118</v>
      </c>
      <c r="O1705" s="254" t="s">
        <v>4108</v>
      </c>
      <c r="P1705" s="254" t="s">
        <v>363</v>
      </c>
      <c r="Q1705" s="105" t="s">
        <v>7479</v>
      </c>
      <c r="R1705" s="257" t="s">
        <v>4119</v>
      </c>
      <c r="S1705" s="312" t="s">
        <v>9028</v>
      </c>
      <c r="T1705" s="257" t="s">
        <v>9699</v>
      </c>
      <c r="U1705" s="134" t="s">
        <v>7595</v>
      </c>
      <c r="V1705" s="134" t="s">
        <v>7690</v>
      </c>
      <c r="W1705" s="302" t="s">
        <v>4107</v>
      </c>
      <c r="X1705" s="143" t="s">
        <v>232</v>
      </c>
      <c r="Y1705" s="105" t="s">
        <v>232</v>
      </c>
      <c r="Z1705" s="255" t="s">
        <v>4118</v>
      </c>
      <c r="AA1705" s="106" t="s">
        <v>4120</v>
      </c>
      <c r="AB1705" s="259" t="s">
        <v>173</v>
      </c>
      <c r="AC1705" s="133" t="s">
        <v>8337</v>
      </c>
      <c r="AD1705" s="303">
        <f t="shared" si="26"/>
        <v>1</v>
      </c>
      <c r="AE1705" s="105" t="s">
        <v>7482</v>
      </c>
      <c r="AF1705" s="133" t="str">
        <f>VLOOKUP(N1705,'2021jobs'!A:A,1,0)</f>
        <v>IPCL-M1</v>
      </c>
      <c r="AG1705" s="133" t="str">
        <f>VLOOKUP(Z1705,'2021jobs'!A:A,1,0)</f>
        <v>IPCL-M1</v>
      </c>
      <c r="AH1705" s="256"/>
      <c r="AI1705" s="132" t="s">
        <v>4118</v>
      </c>
      <c r="AJ1705" s="172" t="s">
        <v>239</v>
      </c>
      <c r="AK1705" s="135"/>
      <c r="AL1705" s="112" t="s">
        <v>4107</v>
      </c>
      <c r="AM1705" s="134" t="s">
        <v>3896</v>
      </c>
      <c r="AN1705" s="134" t="s">
        <v>3896</v>
      </c>
      <c r="AO1705" s="5" t="s">
        <v>173</v>
      </c>
    </row>
    <row r="1706" spans="1:41" s="9" customFormat="1" ht="15" customHeight="1" x14ac:dyDescent="0.4">
      <c r="A1706" s="125">
        <v>0</v>
      </c>
      <c r="B1706" s="125">
        <v>0</v>
      </c>
      <c r="C1706" s="125">
        <v>0</v>
      </c>
      <c r="D1706" s="125">
        <v>0</v>
      </c>
      <c r="E1706" s="125">
        <v>0</v>
      </c>
      <c r="F1706" s="125">
        <v>0</v>
      </c>
      <c r="G1706" s="125">
        <v>0</v>
      </c>
      <c r="H1706" s="125">
        <v>0</v>
      </c>
      <c r="I1706" s="120">
        <v>1</v>
      </c>
      <c r="J1706" s="299">
        <v>1</v>
      </c>
      <c r="K1706" s="125">
        <v>0</v>
      </c>
      <c r="L1706" s="125">
        <v>0</v>
      </c>
      <c r="M1706" s="135"/>
      <c r="N1706" s="133" t="s">
        <v>4121</v>
      </c>
      <c r="O1706" s="254" t="s">
        <v>4108</v>
      </c>
      <c r="P1706" s="254" t="s">
        <v>804</v>
      </c>
      <c r="Q1706" s="254" t="s">
        <v>7479</v>
      </c>
      <c r="R1706" s="257" t="s">
        <v>4122</v>
      </c>
      <c r="S1706" s="312" t="s">
        <v>9028</v>
      </c>
      <c r="T1706" s="257" t="s">
        <v>10829</v>
      </c>
      <c r="U1706" s="134" t="s">
        <v>7595</v>
      </c>
      <c r="V1706" s="134" t="s">
        <v>7690</v>
      </c>
      <c r="W1706" s="302" t="s">
        <v>4107</v>
      </c>
      <c r="X1706" s="143" t="s">
        <v>232</v>
      </c>
      <c r="Y1706" s="97" t="s">
        <v>232</v>
      </c>
      <c r="Z1706" s="255" t="s">
        <v>4121</v>
      </c>
      <c r="AA1706" s="106" t="s">
        <v>4123</v>
      </c>
      <c r="AB1706" s="259" t="s">
        <v>173</v>
      </c>
      <c r="AC1706" s="133" t="s">
        <v>8337</v>
      </c>
      <c r="AD1706" s="303">
        <f t="shared" si="26"/>
        <v>1</v>
      </c>
      <c r="AE1706" s="110"/>
      <c r="AF1706" s="133" t="str">
        <f>VLOOKUP(N1706,'2021jobs'!A:A,1,0)</f>
        <v>IPCL-S2</v>
      </c>
      <c r="AG1706" s="133" t="str">
        <f>VLOOKUP(Z1706,'2021jobs'!A:A,1,0)</f>
        <v>IPCL-S2</v>
      </c>
      <c r="AH1706" s="256"/>
      <c r="AI1706" s="132" t="s">
        <v>4121</v>
      </c>
      <c r="AJ1706" s="172" t="s">
        <v>239</v>
      </c>
      <c r="AK1706" s="135"/>
      <c r="AL1706" s="112" t="s">
        <v>4107</v>
      </c>
      <c r="AM1706" s="134" t="s">
        <v>3896</v>
      </c>
      <c r="AN1706" s="134" t="s">
        <v>3896</v>
      </c>
      <c r="AO1706" s="5" t="s">
        <v>173</v>
      </c>
    </row>
    <row r="1707" spans="1:41" s="9" customFormat="1" ht="15" customHeight="1" x14ac:dyDescent="0.4">
      <c r="A1707" s="125">
        <v>0</v>
      </c>
      <c r="B1707" s="125">
        <v>0</v>
      </c>
      <c r="C1707" s="125">
        <v>0</v>
      </c>
      <c r="D1707" s="125">
        <v>0</v>
      </c>
      <c r="E1707" s="125">
        <v>0</v>
      </c>
      <c r="F1707" s="125">
        <v>0</v>
      </c>
      <c r="G1707" s="125">
        <v>0</v>
      </c>
      <c r="H1707" s="125">
        <v>0</v>
      </c>
      <c r="I1707" s="120">
        <v>1</v>
      </c>
      <c r="J1707" s="299">
        <v>1</v>
      </c>
      <c r="K1707" s="125">
        <v>0</v>
      </c>
      <c r="L1707" s="125">
        <v>0</v>
      </c>
      <c r="M1707" s="135"/>
      <c r="N1707" s="133" t="s">
        <v>4124</v>
      </c>
      <c r="O1707" s="254" t="s">
        <v>4108</v>
      </c>
      <c r="P1707" s="254" t="s">
        <v>419</v>
      </c>
      <c r="Q1707" s="254" t="s">
        <v>7479</v>
      </c>
      <c r="R1707" s="257" t="s">
        <v>4125</v>
      </c>
      <c r="S1707" s="312" t="s">
        <v>9028</v>
      </c>
      <c r="T1707" s="257" t="s">
        <v>10828</v>
      </c>
      <c r="U1707" s="134" t="s">
        <v>7595</v>
      </c>
      <c r="V1707" s="134" t="s">
        <v>7690</v>
      </c>
      <c r="W1707" s="302" t="s">
        <v>4107</v>
      </c>
      <c r="X1707" s="143" t="s">
        <v>232</v>
      </c>
      <c r="Y1707" s="97" t="s">
        <v>232</v>
      </c>
      <c r="Z1707" s="255" t="s">
        <v>4124</v>
      </c>
      <c r="AA1707" s="106" t="s">
        <v>4126</v>
      </c>
      <c r="AB1707" s="259" t="s">
        <v>173</v>
      </c>
      <c r="AC1707" s="133" t="s">
        <v>8337</v>
      </c>
      <c r="AD1707" s="303">
        <f t="shared" si="26"/>
        <v>1</v>
      </c>
      <c r="AE1707" s="110"/>
      <c r="AF1707" s="133" t="str">
        <f>VLOOKUP(N1707,'2021jobs'!A:A,1,0)</f>
        <v>IPCL-S1</v>
      </c>
      <c r="AG1707" s="133" t="str">
        <f>VLOOKUP(Z1707,'2021jobs'!A:A,1,0)</f>
        <v>IPCL-S1</v>
      </c>
      <c r="AH1707" s="256"/>
      <c r="AI1707" s="132" t="s">
        <v>4124</v>
      </c>
      <c r="AJ1707" s="172" t="s">
        <v>239</v>
      </c>
      <c r="AK1707" s="135"/>
      <c r="AL1707" s="112" t="s">
        <v>4107</v>
      </c>
      <c r="AM1707" s="134" t="s">
        <v>3896</v>
      </c>
      <c r="AN1707" s="134" t="s">
        <v>3896</v>
      </c>
      <c r="AO1707" s="5" t="s">
        <v>173</v>
      </c>
    </row>
    <row r="1708" spans="1:41" s="9" customFormat="1" ht="15" customHeight="1" x14ac:dyDescent="0.4">
      <c r="A1708" s="125">
        <v>0</v>
      </c>
      <c r="B1708" s="125">
        <v>0</v>
      </c>
      <c r="C1708" s="125">
        <v>0</v>
      </c>
      <c r="D1708" s="125">
        <v>0</v>
      </c>
      <c r="E1708" s="125">
        <v>0</v>
      </c>
      <c r="F1708" s="125">
        <v>0</v>
      </c>
      <c r="G1708" s="125">
        <v>0</v>
      </c>
      <c r="H1708" s="125">
        <v>0</v>
      </c>
      <c r="I1708" s="120">
        <v>1</v>
      </c>
      <c r="J1708" s="299">
        <v>1</v>
      </c>
      <c r="K1708" s="125">
        <v>0</v>
      </c>
      <c r="L1708" s="125">
        <v>0</v>
      </c>
      <c r="M1708" s="135"/>
      <c r="N1708" s="133" t="s">
        <v>4127</v>
      </c>
      <c r="O1708" s="254" t="s">
        <v>4108</v>
      </c>
      <c r="P1708" s="254" t="s">
        <v>433</v>
      </c>
      <c r="Q1708" s="254" t="s">
        <v>7480</v>
      </c>
      <c r="R1708" s="257" t="s">
        <v>4128</v>
      </c>
      <c r="S1708" s="312" t="s">
        <v>9029</v>
      </c>
      <c r="T1708" s="257" t="s">
        <v>10825</v>
      </c>
      <c r="U1708" s="134" t="s">
        <v>7595</v>
      </c>
      <c r="V1708" s="134" t="s">
        <v>7690</v>
      </c>
      <c r="W1708" s="302" t="s">
        <v>4107</v>
      </c>
      <c r="X1708" s="143" t="s">
        <v>232</v>
      </c>
      <c r="Y1708" s="97" t="s">
        <v>232</v>
      </c>
      <c r="Z1708" s="255" t="s">
        <v>4127</v>
      </c>
      <c r="AA1708" s="106" t="s">
        <v>4129</v>
      </c>
      <c r="AB1708" s="259" t="s">
        <v>173</v>
      </c>
      <c r="AC1708" s="133" t="s">
        <v>8338</v>
      </c>
      <c r="AD1708" s="303">
        <f t="shared" si="26"/>
        <v>1</v>
      </c>
      <c r="AE1708" s="110"/>
      <c r="AF1708" s="133" t="str">
        <f>VLOOKUP(N1708,'2021jobs'!A:A,1,0)</f>
        <v>IPCL-P4</v>
      </c>
      <c r="AG1708" s="133" t="str">
        <f>VLOOKUP(Z1708,'2021jobs'!A:A,1,0)</f>
        <v>IPCL-P4</v>
      </c>
      <c r="AH1708" s="256"/>
      <c r="AI1708" s="132" t="s">
        <v>4127</v>
      </c>
      <c r="AJ1708" s="172" t="s">
        <v>239</v>
      </c>
      <c r="AK1708" s="135"/>
      <c r="AL1708" s="112" t="s">
        <v>4107</v>
      </c>
      <c r="AM1708" s="134" t="s">
        <v>3896</v>
      </c>
      <c r="AN1708" s="134" t="s">
        <v>3896</v>
      </c>
      <c r="AO1708" s="5" t="s">
        <v>173</v>
      </c>
    </row>
    <row r="1709" spans="1:41" s="9" customFormat="1" ht="15" customHeight="1" x14ac:dyDescent="0.4">
      <c r="A1709" s="125">
        <v>0</v>
      </c>
      <c r="B1709" s="125">
        <v>0</v>
      </c>
      <c r="C1709" s="125">
        <v>0</v>
      </c>
      <c r="D1709" s="125">
        <v>0</v>
      </c>
      <c r="E1709" s="125">
        <v>0</v>
      </c>
      <c r="F1709" s="125">
        <v>0</v>
      </c>
      <c r="G1709" s="125">
        <v>0</v>
      </c>
      <c r="H1709" s="125">
        <v>0</v>
      </c>
      <c r="I1709" s="120">
        <v>1</v>
      </c>
      <c r="J1709" s="299">
        <v>1</v>
      </c>
      <c r="K1709" s="125">
        <v>0</v>
      </c>
      <c r="L1709" s="125">
        <v>0</v>
      </c>
      <c r="M1709" s="135"/>
      <c r="N1709" s="133" t="s">
        <v>4130</v>
      </c>
      <c r="O1709" s="254" t="s">
        <v>4108</v>
      </c>
      <c r="P1709" s="254" t="s">
        <v>355</v>
      </c>
      <c r="Q1709" s="254" t="s">
        <v>7480</v>
      </c>
      <c r="R1709" s="257" t="s">
        <v>4131</v>
      </c>
      <c r="S1709" s="312" t="s">
        <v>9029</v>
      </c>
      <c r="T1709" s="257" t="s">
        <v>10824</v>
      </c>
      <c r="U1709" s="134" t="s">
        <v>7595</v>
      </c>
      <c r="V1709" s="134" t="s">
        <v>7690</v>
      </c>
      <c r="W1709" s="302" t="s">
        <v>4107</v>
      </c>
      <c r="X1709" s="143" t="s">
        <v>232</v>
      </c>
      <c r="Y1709" s="97" t="s">
        <v>232</v>
      </c>
      <c r="Z1709" s="255" t="s">
        <v>4130</v>
      </c>
      <c r="AA1709" s="106" t="s">
        <v>4132</v>
      </c>
      <c r="AB1709" s="259" t="s">
        <v>173</v>
      </c>
      <c r="AC1709" s="133" t="s">
        <v>8338</v>
      </c>
      <c r="AD1709" s="303">
        <f t="shared" si="26"/>
        <v>1</v>
      </c>
      <c r="AE1709" s="105" t="s">
        <v>7482</v>
      </c>
      <c r="AF1709" s="133" t="str">
        <f>VLOOKUP(N1709,'2021jobs'!A:A,1,0)</f>
        <v>IPCL-P3</v>
      </c>
      <c r="AG1709" s="133" t="str">
        <f>VLOOKUP(Z1709,'2021jobs'!A:A,1,0)</f>
        <v>IPCL-P3</v>
      </c>
      <c r="AH1709" s="256"/>
      <c r="AI1709" s="132" t="s">
        <v>4130</v>
      </c>
      <c r="AJ1709" s="172" t="s">
        <v>239</v>
      </c>
      <c r="AK1709" s="135"/>
      <c r="AL1709" s="112" t="s">
        <v>4107</v>
      </c>
      <c r="AM1709" s="134" t="s">
        <v>3896</v>
      </c>
      <c r="AN1709" s="134" t="s">
        <v>3896</v>
      </c>
      <c r="AO1709" s="5" t="s">
        <v>173</v>
      </c>
    </row>
    <row r="1710" spans="1:41" s="9" customFormat="1" ht="15" customHeight="1" x14ac:dyDescent="0.4">
      <c r="A1710" s="125">
        <v>0</v>
      </c>
      <c r="B1710" s="125">
        <v>0</v>
      </c>
      <c r="C1710" s="125">
        <v>0</v>
      </c>
      <c r="D1710" s="125">
        <v>0</v>
      </c>
      <c r="E1710" s="125">
        <v>0</v>
      </c>
      <c r="F1710" s="125">
        <v>0</v>
      </c>
      <c r="G1710" s="125">
        <v>0</v>
      </c>
      <c r="H1710" s="125">
        <v>0</v>
      </c>
      <c r="I1710" s="120">
        <v>1</v>
      </c>
      <c r="J1710" s="299">
        <v>1</v>
      </c>
      <c r="K1710" s="125">
        <v>0</v>
      </c>
      <c r="L1710" s="125">
        <v>0</v>
      </c>
      <c r="M1710" s="135"/>
      <c r="N1710" s="133" t="s">
        <v>4133</v>
      </c>
      <c r="O1710" s="254" t="s">
        <v>4108</v>
      </c>
      <c r="P1710" s="254" t="s">
        <v>443</v>
      </c>
      <c r="Q1710" s="254" t="s">
        <v>7480</v>
      </c>
      <c r="R1710" s="257" t="s">
        <v>4134</v>
      </c>
      <c r="S1710" s="312" t="s">
        <v>9029</v>
      </c>
      <c r="T1710" s="257" t="s">
        <v>9696</v>
      </c>
      <c r="U1710" s="134" t="s">
        <v>7595</v>
      </c>
      <c r="V1710" s="134" t="s">
        <v>7690</v>
      </c>
      <c r="W1710" s="302" t="s">
        <v>4107</v>
      </c>
      <c r="X1710" s="143" t="s">
        <v>232</v>
      </c>
      <c r="Y1710" s="97" t="s">
        <v>232</v>
      </c>
      <c r="Z1710" s="255" t="s">
        <v>4133</v>
      </c>
      <c r="AA1710" s="106" t="s">
        <v>4135</v>
      </c>
      <c r="AB1710" s="259" t="s">
        <v>173</v>
      </c>
      <c r="AC1710" s="133" t="s">
        <v>8338</v>
      </c>
      <c r="AD1710" s="303">
        <f t="shared" si="26"/>
        <v>1</v>
      </c>
      <c r="AE1710" s="110"/>
      <c r="AF1710" s="133" t="str">
        <f>VLOOKUP(N1710,'2021jobs'!A:A,1,0)</f>
        <v>IPCL-P2</v>
      </c>
      <c r="AG1710" s="133" t="str">
        <f>VLOOKUP(Z1710,'2021jobs'!A:A,1,0)</f>
        <v>IPCL-P2</v>
      </c>
      <c r="AH1710" s="256"/>
      <c r="AI1710" s="132" t="s">
        <v>4133</v>
      </c>
      <c r="AJ1710" s="172" t="s">
        <v>239</v>
      </c>
      <c r="AK1710" s="135"/>
      <c r="AL1710" s="112" t="s">
        <v>4107</v>
      </c>
      <c r="AM1710" s="134" t="s">
        <v>3896</v>
      </c>
      <c r="AN1710" s="134" t="s">
        <v>3896</v>
      </c>
      <c r="AO1710" s="5" t="s">
        <v>173</v>
      </c>
    </row>
    <row r="1711" spans="1:41" s="9" customFormat="1" ht="15" customHeight="1" x14ac:dyDescent="0.4">
      <c r="A1711" s="125">
        <v>0</v>
      </c>
      <c r="B1711" s="125">
        <v>0</v>
      </c>
      <c r="C1711" s="125">
        <v>0</v>
      </c>
      <c r="D1711" s="125">
        <v>0</v>
      </c>
      <c r="E1711" s="125">
        <v>0</v>
      </c>
      <c r="F1711" s="125">
        <v>0</v>
      </c>
      <c r="G1711" s="125">
        <v>0</v>
      </c>
      <c r="H1711" s="125">
        <v>0</v>
      </c>
      <c r="I1711" s="120">
        <v>1</v>
      </c>
      <c r="J1711" s="299">
        <v>1</v>
      </c>
      <c r="K1711" s="125">
        <v>0</v>
      </c>
      <c r="L1711" s="125">
        <v>0</v>
      </c>
      <c r="M1711" s="135"/>
      <c r="N1711" s="133" t="s">
        <v>4136</v>
      </c>
      <c r="O1711" s="254" t="s">
        <v>4108</v>
      </c>
      <c r="P1711" s="254" t="s">
        <v>474</v>
      </c>
      <c r="Q1711" s="254" t="s">
        <v>7480</v>
      </c>
      <c r="R1711" s="257" t="s">
        <v>4137</v>
      </c>
      <c r="S1711" s="312" t="s">
        <v>9029</v>
      </c>
      <c r="T1711" s="257" t="s">
        <v>10823</v>
      </c>
      <c r="U1711" s="134" t="s">
        <v>7595</v>
      </c>
      <c r="V1711" s="134" t="s">
        <v>7690</v>
      </c>
      <c r="W1711" s="302" t="s">
        <v>4107</v>
      </c>
      <c r="X1711" s="143" t="s">
        <v>232</v>
      </c>
      <c r="Y1711" s="97" t="s">
        <v>232</v>
      </c>
      <c r="Z1711" s="255" t="s">
        <v>4136</v>
      </c>
      <c r="AA1711" s="106" t="s">
        <v>4138</v>
      </c>
      <c r="AB1711" s="259" t="s">
        <v>173</v>
      </c>
      <c r="AC1711" s="133" t="s">
        <v>8338</v>
      </c>
      <c r="AD1711" s="303">
        <f t="shared" si="26"/>
        <v>1</v>
      </c>
      <c r="AE1711" s="110"/>
      <c r="AF1711" s="133" t="str">
        <f>VLOOKUP(N1711,'2021jobs'!A:A,1,0)</f>
        <v>IPCL-P1</v>
      </c>
      <c r="AG1711" s="133" t="str">
        <f>VLOOKUP(Z1711,'2021jobs'!A:A,1,0)</f>
        <v>IPCL-P1</v>
      </c>
      <c r="AH1711" s="256"/>
      <c r="AI1711" s="132" t="s">
        <v>4136</v>
      </c>
      <c r="AJ1711" s="172" t="s">
        <v>239</v>
      </c>
      <c r="AK1711" s="135"/>
      <c r="AL1711" s="112" t="s">
        <v>4107</v>
      </c>
      <c r="AM1711" s="134" t="s">
        <v>3896</v>
      </c>
      <c r="AN1711" s="134" t="s">
        <v>3896</v>
      </c>
      <c r="AO1711" s="5" t="s">
        <v>173</v>
      </c>
    </row>
    <row r="1712" spans="1:41" s="9" customFormat="1" ht="15" customHeight="1" x14ac:dyDescent="0.4">
      <c r="A1712" s="125">
        <v>0</v>
      </c>
      <c r="B1712" s="125">
        <v>0</v>
      </c>
      <c r="C1712" s="125">
        <v>0</v>
      </c>
      <c r="D1712" s="125">
        <v>0</v>
      </c>
      <c r="E1712" s="125">
        <v>0</v>
      </c>
      <c r="F1712" s="125">
        <v>0</v>
      </c>
      <c r="G1712" s="125">
        <v>0</v>
      </c>
      <c r="H1712" s="125">
        <v>0</v>
      </c>
      <c r="I1712" s="120">
        <v>1</v>
      </c>
      <c r="J1712" s="299">
        <v>1</v>
      </c>
      <c r="K1712" s="125">
        <v>0</v>
      </c>
      <c r="L1712" s="125">
        <v>0</v>
      </c>
      <c r="M1712" s="135"/>
      <c r="N1712" s="133" t="s">
        <v>4139</v>
      </c>
      <c r="O1712" s="254" t="s">
        <v>4108</v>
      </c>
      <c r="P1712" s="254" t="s">
        <v>735</v>
      </c>
      <c r="Q1712" s="254" t="s">
        <v>7593</v>
      </c>
      <c r="R1712" s="257" t="s">
        <v>4140</v>
      </c>
      <c r="S1712" s="312" t="s">
        <v>9030</v>
      </c>
      <c r="T1712" s="257" t="s">
        <v>9683</v>
      </c>
      <c r="U1712" s="134" t="s">
        <v>7595</v>
      </c>
      <c r="V1712" s="134" t="s">
        <v>7690</v>
      </c>
      <c r="W1712" s="302" t="s">
        <v>4107</v>
      </c>
      <c r="X1712" s="143" t="s">
        <v>232</v>
      </c>
      <c r="Y1712" s="97" t="s">
        <v>232</v>
      </c>
      <c r="Z1712" s="255" t="s">
        <v>4139</v>
      </c>
      <c r="AA1712" s="106" t="s">
        <v>4141</v>
      </c>
      <c r="AB1712" s="259" t="s">
        <v>173</v>
      </c>
      <c r="AC1712" s="133" t="s">
        <v>8339</v>
      </c>
      <c r="AD1712" s="303">
        <f t="shared" si="26"/>
        <v>1</v>
      </c>
      <c r="AE1712" s="110"/>
      <c r="AF1712" s="133" t="str">
        <f>VLOOKUP(N1712,'2021jobs'!A:A,1,0)</f>
        <v>IPCL-Z4</v>
      </c>
      <c r="AG1712" s="133" t="str">
        <f>VLOOKUP(Z1712,'2021jobs'!A:A,1,0)</f>
        <v>IPCL-Z4</v>
      </c>
      <c r="AH1712" s="256"/>
      <c r="AI1712" s="132" t="s">
        <v>4139</v>
      </c>
      <c r="AJ1712" s="172" t="s">
        <v>239</v>
      </c>
      <c r="AK1712" s="135"/>
      <c r="AL1712" s="112" t="s">
        <v>4107</v>
      </c>
      <c r="AM1712" s="134" t="s">
        <v>3896</v>
      </c>
      <c r="AN1712" s="134" t="s">
        <v>3896</v>
      </c>
      <c r="AO1712" s="5" t="s">
        <v>173</v>
      </c>
    </row>
    <row r="1713" spans="1:41" s="9" customFormat="1" ht="15" customHeight="1" x14ac:dyDescent="0.4">
      <c r="A1713" s="125">
        <v>0</v>
      </c>
      <c r="B1713" s="125">
        <v>0</v>
      </c>
      <c r="C1713" s="125">
        <v>0</v>
      </c>
      <c r="D1713" s="125">
        <v>0</v>
      </c>
      <c r="E1713" s="125">
        <v>0</v>
      </c>
      <c r="F1713" s="125">
        <v>0</v>
      </c>
      <c r="G1713" s="125">
        <v>0</v>
      </c>
      <c r="H1713" s="125">
        <v>0</v>
      </c>
      <c r="I1713" s="120">
        <v>1</v>
      </c>
      <c r="J1713" s="299">
        <v>1</v>
      </c>
      <c r="K1713" s="125">
        <v>0</v>
      </c>
      <c r="L1713" s="125">
        <v>0</v>
      </c>
      <c r="M1713" s="135"/>
      <c r="N1713" s="133" t="s">
        <v>4142</v>
      </c>
      <c r="O1713" s="254" t="s">
        <v>4108</v>
      </c>
      <c r="P1713" s="254" t="s">
        <v>739</v>
      </c>
      <c r="Q1713" s="254" t="s">
        <v>7593</v>
      </c>
      <c r="R1713" s="257" t="s">
        <v>4143</v>
      </c>
      <c r="S1713" s="312" t="s">
        <v>9030</v>
      </c>
      <c r="T1713" s="257" t="s">
        <v>9682</v>
      </c>
      <c r="U1713" s="134" t="s">
        <v>7595</v>
      </c>
      <c r="V1713" s="134" t="s">
        <v>7690</v>
      </c>
      <c r="W1713" s="302" t="s">
        <v>4107</v>
      </c>
      <c r="X1713" s="143" t="s">
        <v>232</v>
      </c>
      <c r="Y1713" s="97" t="s">
        <v>232</v>
      </c>
      <c r="Z1713" s="255" t="s">
        <v>4142</v>
      </c>
      <c r="AA1713" s="106" t="s">
        <v>4144</v>
      </c>
      <c r="AB1713" s="259" t="s">
        <v>173</v>
      </c>
      <c r="AC1713" s="133" t="s">
        <v>8339</v>
      </c>
      <c r="AD1713" s="303">
        <f t="shared" si="26"/>
        <v>1</v>
      </c>
      <c r="AE1713" s="105" t="s">
        <v>7482</v>
      </c>
      <c r="AF1713" s="133" t="str">
        <f>VLOOKUP(N1713,'2021jobs'!A:A,1,0)</f>
        <v>IPCL-Z3</v>
      </c>
      <c r="AG1713" s="133" t="str">
        <f>VLOOKUP(Z1713,'2021jobs'!A:A,1,0)</f>
        <v>IPCL-Z3</v>
      </c>
      <c r="AH1713" s="256"/>
      <c r="AI1713" s="132" t="s">
        <v>4142</v>
      </c>
      <c r="AJ1713" s="172" t="s">
        <v>239</v>
      </c>
      <c r="AK1713" s="135"/>
      <c r="AL1713" s="112" t="s">
        <v>4107</v>
      </c>
      <c r="AM1713" s="134" t="s">
        <v>3896</v>
      </c>
      <c r="AN1713" s="134" t="s">
        <v>3896</v>
      </c>
      <c r="AO1713" s="5" t="s">
        <v>173</v>
      </c>
    </row>
    <row r="1714" spans="1:41" s="9" customFormat="1" ht="15" customHeight="1" x14ac:dyDescent="0.4">
      <c r="A1714" s="125">
        <v>0</v>
      </c>
      <c r="B1714" s="125">
        <v>0</v>
      </c>
      <c r="C1714" s="125">
        <v>0</v>
      </c>
      <c r="D1714" s="125">
        <v>0</v>
      </c>
      <c r="E1714" s="125">
        <v>0</v>
      </c>
      <c r="F1714" s="125">
        <v>0</v>
      </c>
      <c r="G1714" s="125">
        <v>0</v>
      </c>
      <c r="H1714" s="125">
        <v>0</v>
      </c>
      <c r="I1714" s="120">
        <v>1</v>
      </c>
      <c r="J1714" s="299">
        <v>1</v>
      </c>
      <c r="K1714" s="125">
        <v>0</v>
      </c>
      <c r="L1714" s="125">
        <v>0</v>
      </c>
      <c r="M1714" s="135"/>
      <c r="N1714" s="133" t="s">
        <v>4145</v>
      </c>
      <c r="O1714" s="254" t="s">
        <v>4108</v>
      </c>
      <c r="P1714" s="254" t="s">
        <v>505</v>
      </c>
      <c r="Q1714" s="254" t="s">
        <v>7593</v>
      </c>
      <c r="R1714" s="257" t="s">
        <v>4146</v>
      </c>
      <c r="S1714" s="312" t="s">
        <v>9030</v>
      </c>
      <c r="T1714" s="257" t="s">
        <v>9681</v>
      </c>
      <c r="U1714" s="134" t="s">
        <v>7595</v>
      </c>
      <c r="V1714" s="134" t="s">
        <v>7690</v>
      </c>
      <c r="W1714" s="302" t="s">
        <v>4107</v>
      </c>
      <c r="X1714" s="143" t="s">
        <v>232</v>
      </c>
      <c r="Y1714" s="97" t="s">
        <v>232</v>
      </c>
      <c r="Z1714" s="255" t="s">
        <v>4145</v>
      </c>
      <c r="AA1714" s="106" t="s">
        <v>4147</v>
      </c>
      <c r="AB1714" s="259" t="s">
        <v>173</v>
      </c>
      <c r="AC1714" s="133" t="s">
        <v>8339</v>
      </c>
      <c r="AD1714" s="303">
        <f t="shared" si="26"/>
        <v>1</v>
      </c>
      <c r="AE1714" s="105"/>
      <c r="AF1714" s="133" t="str">
        <f>VLOOKUP(N1714,'2021jobs'!A:A,1,0)</f>
        <v>IPCL-Z2</v>
      </c>
      <c r="AG1714" s="133" t="str">
        <f>VLOOKUP(Z1714,'2021jobs'!A:A,1,0)</f>
        <v>IPCL-Z2</v>
      </c>
      <c r="AH1714" s="256"/>
      <c r="AI1714" s="132" t="s">
        <v>4145</v>
      </c>
      <c r="AJ1714" s="172" t="s">
        <v>239</v>
      </c>
      <c r="AK1714" s="135"/>
      <c r="AL1714" s="112" t="s">
        <v>4107</v>
      </c>
      <c r="AM1714" s="134" t="s">
        <v>3896</v>
      </c>
      <c r="AN1714" s="134" t="s">
        <v>3896</v>
      </c>
      <c r="AO1714" s="5" t="s">
        <v>173</v>
      </c>
    </row>
    <row r="1715" spans="1:41" s="9" customFormat="1" ht="15" customHeight="1" x14ac:dyDescent="0.4">
      <c r="A1715" s="125">
        <v>0</v>
      </c>
      <c r="B1715" s="125">
        <v>0</v>
      </c>
      <c r="C1715" s="125">
        <v>0</v>
      </c>
      <c r="D1715" s="125">
        <v>0</v>
      </c>
      <c r="E1715" s="125">
        <v>0</v>
      </c>
      <c r="F1715" s="125">
        <v>0</v>
      </c>
      <c r="G1715" s="125">
        <v>0</v>
      </c>
      <c r="H1715" s="125">
        <v>0</v>
      </c>
      <c r="I1715" s="120">
        <v>1</v>
      </c>
      <c r="J1715" s="299">
        <v>1</v>
      </c>
      <c r="K1715" s="125">
        <v>0</v>
      </c>
      <c r="L1715" s="125">
        <v>0</v>
      </c>
      <c r="M1715" s="135"/>
      <c r="N1715" s="133" t="s">
        <v>4148</v>
      </c>
      <c r="O1715" s="254" t="s">
        <v>4108</v>
      </c>
      <c r="P1715" s="254" t="s">
        <v>746</v>
      </c>
      <c r="Q1715" s="254" t="s">
        <v>7593</v>
      </c>
      <c r="R1715" s="257" t="s">
        <v>4149</v>
      </c>
      <c r="S1715" s="312" t="s">
        <v>9030</v>
      </c>
      <c r="T1715" s="257" t="s">
        <v>8632</v>
      </c>
      <c r="U1715" s="134" t="s">
        <v>7595</v>
      </c>
      <c r="V1715" s="134" t="s">
        <v>7690</v>
      </c>
      <c r="W1715" s="302" t="s">
        <v>4107</v>
      </c>
      <c r="X1715" s="143" t="s">
        <v>232</v>
      </c>
      <c r="Y1715" s="97" t="s">
        <v>232</v>
      </c>
      <c r="Z1715" s="255" t="s">
        <v>4148</v>
      </c>
      <c r="AA1715" s="106" t="s">
        <v>4150</v>
      </c>
      <c r="AB1715" s="259" t="s">
        <v>173</v>
      </c>
      <c r="AC1715" s="133" t="s">
        <v>8339</v>
      </c>
      <c r="AD1715" s="303">
        <f t="shared" si="26"/>
        <v>1</v>
      </c>
      <c r="AE1715" s="110"/>
      <c r="AF1715" s="133" t="str">
        <f>VLOOKUP(N1715,'2021jobs'!A:A,1,0)</f>
        <v>IPCL-Z1</v>
      </c>
      <c r="AG1715" s="133" t="str">
        <f>VLOOKUP(Z1715,'2021jobs'!A:A,1,0)</f>
        <v>IPCL-Z1</v>
      </c>
      <c r="AH1715" s="256"/>
      <c r="AI1715" s="132" t="s">
        <v>4148</v>
      </c>
      <c r="AJ1715" s="172" t="s">
        <v>239</v>
      </c>
      <c r="AK1715" s="135"/>
      <c r="AL1715" s="112" t="s">
        <v>4107</v>
      </c>
      <c r="AM1715" s="134" t="s">
        <v>3896</v>
      </c>
      <c r="AN1715" s="134" t="s">
        <v>3896</v>
      </c>
      <c r="AO1715" s="5" t="s">
        <v>173</v>
      </c>
    </row>
    <row r="1716" spans="1:41" s="104" customFormat="1" ht="15" customHeight="1" x14ac:dyDescent="0.4">
      <c r="A1716" s="128">
        <v>0</v>
      </c>
      <c r="B1716" s="128">
        <v>0</v>
      </c>
      <c r="C1716" s="128">
        <v>0</v>
      </c>
      <c r="D1716" s="128">
        <v>0</v>
      </c>
      <c r="E1716" s="128">
        <v>0</v>
      </c>
      <c r="F1716" s="128">
        <v>0</v>
      </c>
      <c r="G1716" s="128">
        <v>0</v>
      </c>
      <c r="H1716" s="128">
        <v>0</v>
      </c>
      <c r="I1716" s="123">
        <v>1</v>
      </c>
      <c r="J1716" s="300">
        <v>0</v>
      </c>
      <c r="K1716" s="128">
        <v>0</v>
      </c>
      <c r="L1716" s="128">
        <v>0</v>
      </c>
      <c r="M1716" s="171"/>
      <c r="N1716" s="133" t="s">
        <v>4099</v>
      </c>
      <c r="O1716" s="254" t="s">
        <v>4098</v>
      </c>
      <c r="P1716" s="254" t="s">
        <v>363</v>
      </c>
      <c r="Q1716" s="105" t="s">
        <v>7479</v>
      </c>
      <c r="R1716" s="257" t="s">
        <v>4100</v>
      </c>
      <c r="S1716" s="313" t="s">
        <v>9031</v>
      </c>
      <c r="T1716" s="257" t="s">
        <v>9699</v>
      </c>
      <c r="U1716" s="134" t="s">
        <v>7595</v>
      </c>
      <c r="V1716" s="134" t="s">
        <v>7691</v>
      </c>
      <c r="W1716" s="302" t="s">
        <v>4097</v>
      </c>
      <c r="X1716" s="143" t="s">
        <v>232</v>
      </c>
      <c r="Y1716" s="105" t="s">
        <v>232</v>
      </c>
      <c r="Z1716" s="133" t="s">
        <v>4099</v>
      </c>
      <c r="AA1716" s="106" t="s">
        <v>4101</v>
      </c>
      <c r="AB1716" s="259" t="s">
        <v>173</v>
      </c>
      <c r="AC1716" s="133" t="s">
        <v>8340</v>
      </c>
      <c r="AD1716" s="303">
        <f t="shared" si="26"/>
        <v>1</v>
      </c>
      <c r="AE1716" s="105" t="s">
        <v>7482</v>
      </c>
      <c r="AF1716" s="133" t="str">
        <f>VLOOKUP(N1716,'2021jobs'!A:A,1,0)</f>
        <v>IBOP-M1</v>
      </c>
      <c r="AG1716" s="133" t="str">
        <f>VLOOKUP(Z1716,'2021jobs'!A:A,1,0)</f>
        <v>IBOP-M1</v>
      </c>
      <c r="AH1716" s="256"/>
      <c r="AI1716" s="133" t="s">
        <v>4099</v>
      </c>
      <c r="AJ1716" s="172" t="s">
        <v>239</v>
      </c>
      <c r="AK1716" s="171"/>
      <c r="AL1716" s="106" t="s">
        <v>4097</v>
      </c>
      <c r="AM1716" s="134" t="s">
        <v>3896</v>
      </c>
      <c r="AN1716" s="134" t="s">
        <v>3896</v>
      </c>
      <c r="AO1716" s="5" t="s">
        <v>173</v>
      </c>
    </row>
    <row r="1717" spans="1:41" s="104" customFormat="1" ht="15" customHeight="1" x14ac:dyDescent="0.4">
      <c r="A1717" s="128">
        <v>0</v>
      </c>
      <c r="B1717" s="128">
        <v>0</v>
      </c>
      <c r="C1717" s="128">
        <v>0</v>
      </c>
      <c r="D1717" s="128">
        <v>0</v>
      </c>
      <c r="E1717" s="128">
        <v>0</v>
      </c>
      <c r="F1717" s="128">
        <v>0</v>
      </c>
      <c r="G1717" s="128">
        <v>0</v>
      </c>
      <c r="H1717" s="128">
        <v>0</v>
      </c>
      <c r="I1717" s="123">
        <v>1</v>
      </c>
      <c r="J1717" s="300">
        <v>0</v>
      </c>
      <c r="K1717" s="128">
        <v>0</v>
      </c>
      <c r="L1717" s="128">
        <v>0</v>
      </c>
      <c r="M1717" s="171"/>
      <c r="N1717" s="133" t="s">
        <v>4104</v>
      </c>
      <c r="O1717" s="254" t="s">
        <v>4103</v>
      </c>
      <c r="P1717" s="254" t="s">
        <v>363</v>
      </c>
      <c r="Q1717" s="105" t="s">
        <v>7479</v>
      </c>
      <c r="R1717" s="257" t="s">
        <v>4105</v>
      </c>
      <c r="S1717" s="313" t="s">
        <v>9032</v>
      </c>
      <c r="T1717" s="257" t="s">
        <v>9699</v>
      </c>
      <c r="U1717" s="134" t="s">
        <v>7595</v>
      </c>
      <c r="V1717" s="134" t="s">
        <v>7691</v>
      </c>
      <c r="W1717" s="302" t="s">
        <v>4102</v>
      </c>
      <c r="X1717" s="143" t="s">
        <v>232</v>
      </c>
      <c r="Y1717" s="105" t="s">
        <v>232</v>
      </c>
      <c r="Z1717" s="133" t="s">
        <v>4104</v>
      </c>
      <c r="AA1717" s="106" t="s">
        <v>4106</v>
      </c>
      <c r="AB1717" s="259" t="s">
        <v>173</v>
      </c>
      <c r="AC1717" s="133" t="s">
        <v>8341</v>
      </c>
      <c r="AD1717" s="303">
        <f t="shared" si="26"/>
        <v>1</v>
      </c>
      <c r="AE1717" s="105" t="s">
        <v>7482</v>
      </c>
      <c r="AF1717" s="133" t="str">
        <f>VLOOKUP(N1717,'2021jobs'!A:A,1,0)</f>
        <v>OBOP-M1</v>
      </c>
      <c r="AG1717" s="133" t="str">
        <f>VLOOKUP(Z1717,'2021jobs'!A:A,1,0)</f>
        <v>OBOP-M1</v>
      </c>
      <c r="AH1717" s="256"/>
      <c r="AI1717" s="133" t="s">
        <v>4104</v>
      </c>
      <c r="AJ1717" s="172" t="s">
        <v>239</v>
      </c>
      <c r="AK1717" s="171"/>
      <c r="AL1717" s="106" t="s">
        <v>4102</v>
      </c>
      <c r="AM1717" s="134" t="s">
        <v>3896</v>
      </c>
      <c r="AN1717" s="134" t="s">
        <v>3896</v>
      </c>
      <c r="AO1717" s="5" t="s">
        <v>173</v>
      </c>
    </row>
    <row r="1718" spans="1:41" s="9" customFormat="1" ht="15" customHeight="1" x14ac:dyDescent="0.4">
      <c r="A1718" s="128">
        <v>0</v>
      </c>
      <c r="B1718" s="128">
        <v>0</v>
      </c>
      <c r="C1718" s="128">
        <v>0</v>
      </c>
      <c r="D1718" s="128">
        <v>0</v>
      </c>
      <c r="E1718" s="128">
        <v>0</v>
      </c>
      <c r="F1718" s="128">
        <v>0</v>
      </c>
      <c r="G1718" s="128">
        <v>0</v>
      </c>
      <c r="H1718" s="128">
        <v>0</v>
      </c>
      <c r="I1718" s="123">
        <v>1</v>
      </c>
      <c r="J1718" s="299">
        <v>1</v>
      </c>
      <c r="K1718" s="128">
        <v>0</v>
      </c>
      <c r="L1718" s="128">
        <v>0</v>
      </c>
      <c r="M1718" s="95"/>
      <c r="N1718" s="133" t="s">
        <v>7438</v>
      </c>
      <c r="O1718" s="254" t="s">
        <v>7375</v>
      </c>
      <c r="P1718" s="254" t="s">
        <v>363</v>
      </c>
      <c r="Q1718" s="105" t="s">
        <v>7479</v>
      </c>
      <c r="R1718" s="257" t="s">
        <v>7376</v>
      </c>
      <c r="S1718" s="313" t="s">
        <v>9033</v>
      </c>
      <c r="T1718" s="257" t="s">
        <v>9699</v>
      </c>
      <c r="U1718" s="134" t="s">
        <v>7595</v>
      </c>
      <c r="V1718" s="134" t="s">
        <v>7691</v>
      </c>
      <c r="W1718" s="302" t="s">
        <v>10890</v>
      </c>
      <c r="X1718" s="143" t="s">
        <v>232</v>
      </c>
      <c r="Y1718" s="105" t="s">
        <v>232</v>
      </c>
      <c r="Z1718" s="133" t="s">
        <v>7438</v>
      </c>
      <c r="AA1718" s="106" t="s">
        <v>7377</v>
      </c>
      <c r="AB1718" s="259" t="s">
        <v>173</v>
      </c>
      <c r="AC1718" s="133" t="s">
        <v>8342</v>
      </c>
      <c r="AD1718" s="303">
        <f t="shared" si="26"/>
        <v>1</v>
      </c>
      <c r="AE1718" s="105" t="s">
        <v>7482</v>
      </c>
      <c r="AF1718" s="133" t="str">
        <f>VLOOKUP(N1718,'2021jobs'!A:A,1,0)</f>
        <v>WFIO-M1</v>
      </c>
      <c r="AG1718" s="133" t="str">
        <f>VLOOKUP(Z1718,'2021jobs'!A:A,1,0)</f>
        <v>WFIO-M1</v>
      </c>
      <c r="AH1718" s="256"/>
      <c r="AI1718" s="133" t="s">
        <v>7438</v>
      </c>
      <c r="AJ1718" s="172" t="s">
        <v>239</v>
      </c>
      <c r="AK1718" s="242" t="s">
        <v>300</v>
      </c>
      <c r="AL1718" s="106" t="s">
        <v>7374</v>
      </c>
      <c r="AM1718" s="134" t="s">
        <v>3896</v>
      </c>
      <c r="AN1718" s="134" t="s">
        <v>3896</v>
      </c>
      <c r="AO1718" s="5" t="s">
        <v>173</v>
      </c>
    </row>
    <row r="1719" spans="1:41" s="9" customFormat="1" ht="15" customHeight="1" x14ac:dyDescent="0.4">
      <c r="A1719" s="128">
        <v>0</v>
      </c>
      <c r="B1719" s="128">
        <v>0</v>
      </c>
      <c r="C1719" s="128">
        <v>0</v>
      </c>
      <c r="D1719" s="128">
        <v>0</v>
      </c>
      <c r="E1719" s="128">
        <v>0</v>
      </c>
      <c r="F1719" s="128">
        <v>0</v>
      </c>
      <c r="G1719" s="128">
        <v>0</v>
      </c>
      <c r="H1719" s="128">
        <v>0</v>
      </c>
      <c r="I1719" s="123">
        <v>1</v>
      </c>
      <c r="J1719" s="299">
        <v>1</v>
      </c>
      <c r="K1719" s="128">
        <v>0</v>
      </c>
      <c r="L1719" s="128">
        <v>0</v>
      </c>
      <c r="M1719" s="95"/>
      <c r="N1719" s="133" t="s">
        <v>7439</v>
      </c>
      <c r="O1719" s="254" t="s">
        <v>7375</v>
      </c>
      <c r="P1719" s="254" t="s">
        <v>419</v>
      </c>
      <c r="Q1719" s="254" t="s">
        <v>7479</v>
      </c>
      <c r="R1719" s="257" t="s">
        <v>7378</v>
      </c>
      <c r="S1719" s="313" t="s">
        <v>9033</v>
      </c>
      <c r="T1719" s="257" t="s">
        <v>10828</v>
      </c>
      <c r="U1719" s="134" t="s">
        <v>7595</v>
      </c>
      <c r="V1719" s="134" t="s">
        <v>7691</v>
      </c>
      <c r="W1719" s="302" t="s">
        <v>10890</v>
      </c>
      <c r="X1719" s="143" t="s">
        <v>232</v>
      </c>
      <c r="Y1719" s="105" t="s">
        <v>232</v>
      </c>
      <c r="Z1719" s="133" t="s">
        <v>7439</v>
      </c>
      <c r="AA1719" s="106" t="s">
        <v>7379</v>
      </c>
      <c r="AB1719" s="259" t="s">
        <v>173</v>
      </c>
      <c r="AC1719" s="133" t="s">
        <v>8342</v>
      </c>
      <c r="AD1719" s="303">
        <f t="shared" si="26"/>
        <v>1</v>
      </c>
      <c r="AE1719" s="105"/>
      <c r="AF1719" s="133" t="str">
        <f>VLOOKUP(N1719,'2021jobs'!A:A,1,0)</f>
        <v>WFIO-S1</v>
      </c>
      <c r="AG1719" s="133" t="str">
        <f>VLOOKUP(Z1719,'2021jobs'!A:A,1,0)</f>
        <v>WFIO-S1</v>
      </c>
      <c r="AH1719" s="256"/>
      <c r="AI1719" s="133" t="s">
        <v>7439</v>
      </c>
      <c r="AJ1719" s="172" t="s">
        <v>239</v>
      </c>
      <c r="AK1719" s="242" t="s">
        <v>300</v>
      </c>
      <c r="AL1719" s="106" t="s">
        <v>7374</v>
      </c>
      <c r="AM1719" s="134" t="s">
        <v>3896</v>
      </c>
      <c r="AN1719" s="134" t="s">
        <v>3896</v>
      </c>
      <c r="AO1719" s="5" t="s">
        <v>173</v>
      </c>
    </row>
    <row r="1720" spans="1:41" s="9" customFormat="1" ht="15" customHeight="1" x14ac:dyDescent="0.4">
      <c r="A1720" s="128">
        <v>0</v>
      </c>
      <c r="B1720" s="128">
        <v>0</v>
      </c>
      <c r="C1720" s="128">
        <v>0</v>
      </c>
      <c r="D1720" s="128">
        <v>0</v>
      </c>
      <c r="E1720" s="128">
        <v>0</v>
      </c>
      <c r="F1720" s="128">
        <v>0</v>
      </c>
      <c r="G1720" s="128">
        <v>0</v>
      </c>
      <c r="H1720" s="128">
        <v>0</v>
      </c>
      <c r="I1720" s="123">
        <v>1</v>
      </c>
      <c r="J1720" s="299">
        <v>1</v>
      </c>
      <c r="K1720" s="128">
        <v>0</v>
      </c>
      <c r="L1720" s="128">
        <v>0</v>
      </c>
      <c r="M1720" s="95"/>
      <c r="N1720" s="133" t="s">
        <v>7440</v>
      </c>
      <c r="O1720" s="254" t="s">
        <v>7375</v>
      </c>
      <c r="P1720" s="254" t="s">
        <v>735</v>
      </c>
      <c r="Q1720" s="254" t="s">
        <v>7593</v>
      </c>
      <c r="R1720" s="257" t="s">
        <v>7381</v>
      </c>
      <c r="S1720" s="312" t="s">
        <v>9034</v>
      </c>
      <c r="T1720" s="257" t="s">
        <v>9683</v>
      </c>
      <c r="U1720" s="134" t="s">
        <v>7595</v>
      </c>
      <c r="V1720" s="134" t="s">
        <v>7691</v>
      </c>
      <c r="W1720" s="302" t="s">
        <v>10890</v>
      </c>
      <c r="X1720" s="143" t="s">
        <v>232</v>
      </c>
      <c r="Y1720" s="105" t="s">
        <v>232</v>
      </c>
      <c r="Z1720" s="133" t="s">
        <v>7440</v>
      </c>
      <c r="AA1720" s="106" t="s">
        <v>7382</v>
      </c>
      <c r="AB1720" s="259" t="s">
        <v>173</v>
      </c>
      <c r="AC1720" s="133" t="s">
        <v>8343</v>
      </c>
      <c r="AD1720" s="303">
        <f t="shared" si="26"/>
        <v>1</v>
      </c>
      <c r="AE1720" s="110"/>
      <c r="AF1720" s="133" t="str">
        <f>VLOOKUP(N1720,'2021jobs'!A:A,1,0)</f>
        <v>WFIO-Z4</v>
      </c>
      <c r="AG1720" s="133" t="str">
        <f>VLOOKUP(Z1720,'2021jobs'!A:A,1,0)</f>
        <v>WFIO-Z4</v>
      </c>
      <c r="AH1720" s="256"/>
      <c r="AI1720" s="133" t="s">
        <v>7440</v>
      </c>
      <c r="AJ1720" s="172" t="s">
        <v>239</v>
      </c>
      <c r="AK1720" s="242" t="s">
        <v>300</v>
      </c>
      <c r="AL1720" s="112" t="s">
        <v>7380</v>
      </c>
      <c r="AM1720" s="134" t="s">
        <v>3896</v>
      </c>
      <c r="AN1720" s="134" t="s">
        <v>3896</v>
      </c>
      <c r="AO1720" s="5" t="s">
        <v>173</v>
      </c>
    </row>
    <row r="1721" spans="1:41" s="9" customFormat="1" ht="15" customHeight="1" x14ac:dyDescent="0.4">
      <c r="A1721" s="128">
        <v>0</v>
      </c>
      <c r="B1721" s="128">
        <v>0</v>
      </c>
      <c r="C1721" s="128">
        <v>0</v>
      </c>
      <c r="D1721" s="128">
        <v>0</v>
      </c>
      <c r="E1721" s="128">
        <v>0</v>
      </c>
      <c r="F1721" s="128">
        <v>0</v>
      </c>
      <c r="G1721" s="128">
        <v>0</v>
      </c>
      <c r="H1721" s="128">
        <v>0</v>
      </c>
      <c r="I1721" s="123">
        <v>1</v>
      </c>
      <c r="J1721" s="299">
        <v>1</v>
      </c>
      <c r="K1721" s="128">
        <v>0</v>
      </c>
      <c r="L1721" s="128">
        <v>0</v>
      </c>
      <c r="M1721" s="95"/>
      <c r="N1721" s="133" t="s">
        <v>7441</v>
      </c>
      <c r="O1721" s="254" t="s">
        <v>7375</v>
      </c>
      <c r="P1721" s="254" t="s">
        <v>739</v>
      </c>
      <c r="Q1721" s="254" t="s">
        <v>7593</v>
      </c>
      <c r="R1721" s="257" t="s">
        <v>7383</v>
      </c>
      <c r="S1721" s="312" t="s">
        <v>9034</v>
      </c>
      <c r="T1721" s="257" t="s">
        <v>9682</v>
      </c>
      <c r="U1721" s="134" t="s">
        <v>7595</v>
      </c>
      <c r="V1721" s="134" t="s">
        <v>7691</v>
      </c>
      <c r="W1721" s="302" t="s">
        <v>10890</v>
      </c>
      <c r="X1721" s="143" t="s">
        <v>232</v>
      </c>
      <c r="Y1721" s="110" t="s">
        <v>232</v>
      </c>
      <c r="Z1721" s="133" t="s">
        <v>7441</v>
      </c>
      <c r="AA1721" s="106" t="s">
        <v>7384</v>
      </c>
      <c r="AB1721" s="259" t="s">
        <v>173</v>
      </c>
      <c r="AC1721" s="133" t="s">
        <v>8343</v>
      </c>
      <c r="AD1721" s="303">
        <f t="shared" si="26"/>
        <v>1</v>
      </c>
      <c r="AE1721" s="105" t="s">
        <v>7482</v>
      </c>
      <c r="AF1721" s="133" t="str">
        <f>VLOOKUP(N1721,'2021jobs'!A:A,1,0)</f>
        <v>WFIO-Z3</v>
      </c>
      <c r="AG1721" s="133" t="str">
        <f>VLOOKUP(Z1721,'2021jobs'!A:A,1,0)</f>
        <v>WFIO-Z3</v>
      </c>
      <c r="AH1721" s="256"/>
      <c r="AI1721" s="133" t="s">
        <v>7441</v>
      </c>
      <c r="AJ1721" s="172" t="s">
        <v>239</v>
      </c>
      <c r="AK1721" s="242" t="s">
        <v>300</v>
      </c>
      <c r="AL1721" s="112" t="s">
        <v>7380</v>
      </c>
      <c r="AM1721" s="134" t="s">
        <v>3896</v>
      </c>
      <c r="AN1721" s="134" t="s">
        <v>3896</v>
      </c>
      <c r="AO1721" s="5" t="s">
        <v>173</v>
      </c>
    </row>
    <row r="1722" spans="1:41" s="9" customFormat="1" ht="15" customHeight="1" x14ac:dyDescent="0.4">
      <c r="A1722" s="128">
        <v>0</v>
      </c>
      <c r="B1722" s="128">
        <v>0</v>
      </c>
      <c r="C1722" s="128">
        <v>0</v>
      </c>
      <c r="D1722" s="128">
        <v>0</v>
      </c>
      <c r="E1722" s="128">
        <v>0</v>
      </c>
      <c r="F1722" s="128">
        <v>0</v>
      </c>
      <c r="G1722" s="128">
        <v>0</v>
      </c>
      <c r="H1722" s="128">
        <v>0</v>
      </c>
      <c r="I1722" s="123">
        <v>1</v>
      </c>
      <c r="J1722" s="299">
        <v>1</v>
      </c>
      <c r="K1722" s="128">
        <v>0</v>
      </c>
      <c r="L1722" s="128">
        <v>0</v>
      </c>
      <c r="M1722" s="95"/>
      <c r="N1722" s="133" t="s">
        <v>7442</v>
      </c>
      <c r="O1722" s="254" t="s">
        <v>7375</v>
      </c>
      <c r="P1722" s="254" t="s">
        <v>505</v>
      </c>
      <c r="Q1722" s="254" t="s">
        <v>7593</v>
      </c>
      <c r="R1722" s="257" t="s">
        <v>7385</v>
      </c>
      <c r="S1722" s="312" t="s">
        <v>9034</v>
      </c>
      <c r="T1722" s="257" t="s">
        <v>9681</v>
      </c>
      <c r="U1722" s="134" t="s">
        <v>7595</v>
      </c>
      <c r="V1722" s="134" t="s">
        <v>7691</v>
      </c>
      <c r="W1722" s="302" t="s">
        <v>10890</v>
      </c>
      <c r="X1722" s="143" t="s">
        <v>232</v>
      </c>
      <c r="Y1722" s="110" t="s">
        <v>232</v>
      </c>
      <c r="Z1722" s="133" t="s">
        <v>7442</v>
      </c>
      <c r="AA1722" s="106" t="s">
        <v>7386</v>
      </c>
      <c r="AB1722" s="259" t="s">
        <v>173</v>
      </c>
      <c r="AC1722" s="133" t="s">
        <v>8343</v>
      </c>
      <c r="AD1722" s="303">
        <f t="shared" si="26"/>
        <v>1</v>
      </c>
      <c r="AE1722" s="105"/>
      <c r="AF1722" s="133" t="str">
        <f>VLOOKUP(N1722,'2021jobs'!A:A,1,0)</f>
        <v>WFIO-Z2</v>
      </c>
      <c r="AG1722" s="133" t="str">
        <f>VLOOKUP(Z1722,'2021jobs'!A:A,1,0)</f>
        <v>WFIO-Z2</v>
      </c>
      <c r="AH1722" s="256"/>
      <c r="AI1722" s="133" t="s">
        <v>7442</v>
      </c>
      <c r="AJ1722" s="172" t="s">
        <v>239</v>
      </c>
      <c r="AK1722" s="242" t="s">
        <v>300</v>
      </c>
      <c r="AL1722" s="112" t="s">
        <v>7380</v>
      </c>
      <c r="AM1722" s="134" t="s">
        <v>3896</v>
      </c>
      <c r="AN1722" s="134" t="s">
        <v>3896</v>
      </c>
      <c r="AO1722" s="5" t="s">
        <v>173</v>
      </c>
    </row>
    <row r="1723" spans="1:41" s="9" customFormat="1" ht="15" customHeight="1" x14ac:dyDescent="0.4">
      <c r="A1723" s="128">
        <v>0</v>
      </c>
      <c r="B1723" s="128">
        <v>0</v>
      </c>
      <c r="C1723" s="128">
        <v>0</v>
      </c>
      <c r="D1723" s="128">
        <v>0</v>
      </c>
      <c r="E1723" s="128">
        <v>0</v>
      </c>
      <c r="F1723" s="128">
        <v>0</v>
      </c>
      <c r="G1723" s="128">
        <v>0</v>
      </c>
      <c r="H1723" s="128">
        <v>0</v>
      </c>
      <c r="I1723" s="123">
        <v>1</v>
      </c>
      <c r="J1723" s="299">
        <v>1</v>
      </c>
      <c r="K1723" s="128">
        <v>0</v>
      </c>
      <c r="L1723" s="128">
        <v>0</v>
      </c>
      <c r="M1723" s="95"/>
      <c r="N1723" s="133" t="s">
        <v>7443</v>
      </c>
      <c r="O1723" s="254" t="s">
        <v>7375</v>
      </c>
      <c r="P1723" s="254" t="s">
        <v>746</v>
      </c>
      <c r="Q1723" s="254" t="s">
        <v>7593</v>
      </c>
      <c r="R1723" s="257" t="s">
        <v>7387</v>
      </c>
      <c r="S1723" s="312" t="s">
        <v>9034</v>
      </c>
      <c r="T1723" s="257" t="s">
        <v>8632</v>
      </c>
      <c r="U1723" s="134" t="s">
        <v>7595</v>
      </c>
      <c r="V1723" s="134" t="s">
        <v>7691</v>
      </c>
      <c r="W1723" s="302" t="s">
        <v>10890</v>
      </c>
      <c r="X1723" s="143" t="s">
        <v>232</v>
      </c>
      <c r="Y1723" s="110" t="s">
        <v>232</v>
      </c>
      <c r="Z1723" s="133" t="s">
        <v>7443</v>
      </c>
      <c r="AA1723" s="106" t="s">
        <v>7388</v>
      </c>
      <c r="AB1723" s="259" t="s">
        <v>173</v>
      </c>
      <c r="AC1723" s="133" t="s">
        <v>8343</v>
      </c>
      <c r="AD1723" s="303">
        <f t="shared" si="26"/>
        <v>1</v>
      </c>
      <c r="AE1723" s="110"/>
      <c r="AF1723" s="133" t="str">
        <f>VLOOKUP(N1723,'2021jobs'!A:A,1,0)</f>
        <v>WFIO-Z1</v>
      </c>
      <c r="AG1723" s="133" t="str">
        <f>VLOOKUP(Z1723,'2021jobs'!A:A,1,0)</f>
        <v>WFIO-Z1</v>
      </c>
      <c r="AH1723" s="256"/>
      <c r="AI1723" s="133" t="s">
        <v>7443</v>
      </c>
      <c r="AJ1723" s="172" t="s">
        <v>239</v>
      </c>
      <c r="AK1723" s="242" t="s">
        <v>300</v>
      </c>
      <c r="AL1723" s="112" t="s">
        <v>7380</v>
      </c>
      <c r="AM1723" s="134" t="s">
        <v>3896</v>
      </c>
      <c r="AN1723" s="134" t="s">
        <v>3896</v>
      </c>
      <c r="AO1723" s="5" t="s">
        <v>173</v>
      </c>
    </row>
    <row r="1724" spans="1:41" s="9" customFormat="1" ht="15" customHeight="1" x14ac:dyDescent="0.4">
      <c r="A1724" s="120">
        <v>1</v>
      </c>
      <c r="B1724" s="125">
        <v>0</v>
      </c>
      <c r="C1724" s="125">
        <v>1</v>
      </c>
      <c r="D1724" s="125">
        <v>0</v>
      </c>
      <c r="E1724" s="125">
        <v>0</v>
      </c>
      <c r="F1724" s="125">
        <v>0</v>
      </c>
      <c r="G1724" s="125">
        <v>0</v>
      </c>
      <c r="H1724" s="125">
        <v>0</v>
      </c>
      <c r="I1724" s="120">
        <v>1</v>
      </c>
      <c r="J1724" s="300">
        <v>0</v>
      </c>
      <c r="K1724" s="125">
        <v>0</v>
      </c>
      <c r="L1724" s="125">
        <v>0</v>
      </c>
      <c r="M1724" s="95"/>
      <c r="N1724" s="133" t="s">
        <v>7253</v>
      </c>
      <c r="O1724" s="254" t="s">
        <v>6990</v>
      </c>
      <c r="P1724" s="254" t="s">
        <v>297</v>
      </c>
      <c r="Q1724" s="254" t="s">
        <v>46</v>
      </c>
      <c r="R1724" s="257" t="s">
        <v>6799</v>
      </c>
      <c r="S1724" s="312" t="s">
        <v>9035</v>
      </c>
      <c r="T1724" s="257" t="s">
        <v>9704</v>
      </c>
      <c r="U1724" s="134" t="s">
        <v>7595</v>
      </c>
      <c r="V1724" s="134" t="s">
        <v>7685</v>
      </c>
      <c r="W1724" s="302" t="s">
        <v>6765</v>
      </c>
      <c r="X1724" s="143" t="s">
        <v>232</v>
      </c>
      <c r="Y1724" s="105" t="s">
        <v>232</v>
      </c>
      <c r="Z1724" s="133" t="s">
        <v>7253</v>
      </c>
      <c r="AA1724" s="106" t="s">
        <v>6805</v>
      </c>
      <c r="AB1724" s="259" t="s">
        <v>173</v>
      </c>
      <c r="AC1724" s="133" t="s">
        <v>8344</v>
      </c>
      <c r="AD1724" s="303">
        <f t="shared" si="26"/>
        <v>1</v>
      </c>
      <c r="AE1724" s="105" t="s">
        <v>7482</v>
      </c>
      <c r="AF1724" s="133" t="str">
        <f>VLOOKUP(N1724,'2021jobs'!A:A,1,0)</f>
        <v>PRMT-V1</v>
      </c>
      <c r="AG1724" s="133" t="str">
        <f>VLOOKUP(Z1724,'2021jobs'!A:A,1,0)</f>
        <v>PRMT-V1</v>
      </c>
      <c r="AH1724" s="256"/>
      <c r="AI1724" s="133" t="s">
        <v>7253</v>
      </c>
      <c r="AJ1724" s="172" t="s">
        <v>239</v>
      </c>
      <c r="AK1724" s="230" t="s">
        <v>300</v>
      </c>
      <c r="AL1724" s="112" t="s">
        <v>6765</v>
      </c>
      <c r="AM1724" s="134" t="s">
        <v>3896</v>
      </c>
      <c r="AN1724" s="134" t="s">
        <v>3896</v>
      </c>
      <c r="AO1724" s="5" t="s">
        <v>173</v>
      </c>
    </row>
    <row r="1725" spans="1:41" s="9" customFormat="1" ht="15" customHeight="1" x14ac:dyDescent="0.4">
      <c r="A1725" s="120">
        <v>1</v>
      </c>
      <c r="B1725" s="125">
        <v>0</v>
      </c>
      <c r="C1725" s="125">
        <v>1</v>
      </c>
      <c r="D1725" s="125">
        <v>0</v>
      </c>
      <c r="E1725" s="125">
        <v>0</v>
      </c>
      <c r="F1725" s="125">
        <v>0</v>
      </c>
      <c r="G1725" s="125">
        <v>0</v>
      </c>
      <c r="H1725" s="125">
        <v>0</v>
      </c>
      <c r="I1725" s="120">
        <v>1</v>
      </c>
      <c r="J1725" s="300">
        <v>0</v>
      </c>
      <c r="K1725" s="125">
        <v>0</v>
      </c>
      <c r="L1725" s="125">
        <v>0</v>
      </c>
      <c r="M1725" s="95"/>
      <c r="N1725" s="133" t="s">
        <v>7254</v>
      </c>
      <c r="O1725" s="254" t="s">
        <v>6990</v>
      </c>
      <c r="P1725" s="254" t="s">
        <v>453</v>
      </c>
      <c r="Q1725" s="110" t="s">
        <v>7479</v>
      </c>
      <c r="R1725" s="257" t="s">
        <v>6801</v>
      </c>
      <c r="S1725" s="312" t="s">
        <v>9036</v>
      </c>
      <c r="T1725" s="257" t="s">
        <v>9701</v>
      </c>
      <c r="U1725" s="134" t="s">
        <v>7595</v>
      </c>
      <c r="V1725" s="134" t="s">
        <v>7685</v>
      </c>
      <c r="W1725" s="302" t="s">
        <v>6765</v>
      </c>
      <c r="X1725" s="143" t="s">
        <v>232</v>
      </c>
      <c r="Y1725" s="105" t="s">
        <v>232</v>
      </c>
      <c r="Z1725" s="133" t="s">
        <v>7254</v>
      </c>
      <c r="AA1725" s="106" t="s">
        <v>6806</v>
      </c>
      <c r="AB1725" s="259" t="s">
        <v>173</v>
      </c>
      <c r="AC1725" s="133" t="s">
        <v>8345</v>
      </c>
      <c r="AD1725" s="303">
        <f t="shared" si="26"/>
        <v>1</v>
      </c>
      <c r="AE1725" s="110"/>
      <c r="AF1725" s="133" t="str">
        <f>VLOOKUP(N1725,'2021jobs'!A:A,1,0)</f>
        <v>PRMT-D2</v>
      </c>
      <c r="AG1725" s="133" t="str">
        <f>VLOOKUP(Z1725,'2021jobs'!A:A,1,0)</f>
        <v>PRMT-D2</v>
      </c>
      <c r="AH1725" s="256"/>
      <c r="AI1725" s="133" t="s">
        <v>7254</v>
      </c>
      <c r="AJ1725" s="172" t="s">
        <v>239</v>
      </c>
      <c r="AK1725" s="230" t="s">
        <v>300</v>
      </c>
      <c r="AL1725" s="112" t="s">
        <v>6765</v>
      </c>
      <c r="AM1725" s="134" t="s">
        <v>3896</v>
      </c>
      <c r="AN1725" s="134" t="s">
        <v>3896</v>
      </c>
      <c r="AO1725" s="5" t="s">
        <v>173</v>
      </c>
    </row>
    <row r="1726" spans="1:41" s="9" customFormat="1" ht="15" customHeight="1" x14ac:dyDescent="0.4">
      <c r="A1726" s="120">
        <v>0</v>
      </c>
      <c r="B1726" s="125">
        <v>0</v>
      </c>
      <c r="C1726" s="125">
        <v>0</v>
      </c>
      <c r="D1726" s="125">
        <v>0</v>
      </c>
      <c r="E1726" s="125">
        <v>0</v>
      </c>
      <c r="F1726" s="125">
        <v>0</v>
      </c>
      <c r="G1726" s="125">
        <v>0</v>
      </c>
      <c r="H1726" s="125">
        <v>0</v>
      </c>
      <c r="I1726" s="120">
        <v>1</v>
      </c>
      <c r="J1726" s="300">
        <v>0</v>
      </c>
      <c r="K1726" s="125">
        <v>0</v>
      </c>
      <c r="L1726" s="125">
        <v>0</v>
      </c>
      <c r="M1726" s="95"/>
      <c r="N1726" s="133" t="s">
        <v>7255</v>
      </c>
      <c r="O1726" s="254" t="s">
        <v>6990</v>
      </c>
      <c r="P1726" s="254" t="s">
        <v>352</v>
      </c>
      <c r="Q1726" s="110" t="s">
        <v>7479</v>
      </c>
      <c r="R1726" s="257" t="s">
        <v>6800</v>
      </c>
      <c r="S1726" s="312" t="s">
        <v>9036</v>
      </c>
      <c r="T1726" s="257" t="s">
        <v>9700</v>
      </c>
      <c r="U1726" s="134" t="s">
        <v>7595</v>
      </c>
      <c r="V1726" s="134" t="s">
        <v>7685</v>
      </c>
      <c r="W1726" s="302" t="s">
        <v>6765</v>
      </c>
      <c r="X1726" s="143" t="s">
        <v>232</v>
      </c>
      <c r="Y1726" s="105" t="s">
        <v>232</v>
      </c>
      <c r="Z1726" s="133" t="s">
        <v>7255</v>
      </c>
      <c r="AA1726" s="106" t="s">
        <v>6807</v>
      </c>
      <c r="AB1726" s="259" t="s">
        <v>173</v>
      </c>
      <c r="AC1726" s="133" t="s">
        <v>8345</v>
      </c>
      <c r="AD1726" s="303">
        <f t="shared" si="26"/>
        <v>1</v>
      </c>
      <c r="AE1726" s="110"/>
      <c r="AF1726" s="133" t="str">
        <f>VLOOKUP(N1726,'2021jobs'!A:A,1,0)</f>
        <v>PRMT-D1</v>
      </c>
      <c r="AG1726" s="133" t="str">
        <f>VLOOKUP(Z1726,'2021jobs'!A:A,1,0)</f>
        <v>PRMT-D1</v>
      </c>
      <c r="AH1726" s="256"/>
      <c r="AI1726" s="133" t="s">
        <v>7255</v>
      </c>
      <c r="AJ1726" s="172" t="s">
        <v>239</v>
      </c>
      <c r="AK1726" s="230" t="s">
        <v>300</v>
      </c>
      <c r="AL1726" s="112" t="s">
        <v>6765</v>
      </c>
      <c r="AM1726" s="134" t="s">
        <v>3896</v>
      </c>
      <c r="AN1726" s="134" t="s">
        <v>3896</v>
      </c>
      <c r="AO1726" s="5" t="s">
        <v>173</v>
      </c>
    </row>
    <row r="1727" spans="1:41" s="9" customFormat="1" ht="15" customHeight="1" x14ac:dyDescent="0.4">
      <c r="A1727" s="120">
        <v>0</v>
      </c>
      <c r="B1727" s="125">
        <v>0</v>
      </c>
      <c r="C1727" s="125">
        <v>0</v>
      </c>
      <c r="D1727" s="125">
        <v>0</v>
      </c>
      <c r="E1727" s="125">
        <v>0</v>
      </c>
      <c r="F1727" s="125">
        <v>0</v>
      </c>
      <c r="G1727" s="125">
        <v>0</v>
      </c>
      <c r="H1727" s="125">
        <v>0</v>
      </c>
      <c r="I1727" s="120">
        <v>1</v>
      </c>
      <c r="J1727" s="300">
        <v>0</v>
      </c>
      <c r="K1727" s="125">
        <v>0</v>
      </c>
      <c r="L1727" s="125">
        <v>0</v>
      </c>
      <c r="M1727" s="95"/>
      <c r="N1727" s="133" t="s">
        <v>7256</v>
      </c>
      <c r="O1727" s="254" t="s">
        <v>6990</v>
      </c>
      <c r="P1727" s="254" t="s">
        <v>415</v>
      </c>
      <c r="Q1727" s="254" t="s">
        <v>7479</v>
      </c>
      <c r="R1727" s="257" t="s">
        <v>6802</v>
      </c>
      <c r="S1727" s="312" t="s">
        <v>9036</v>
      </c>
      <c r="T1727" s="257" t="s">
        <v>9698</v>
      </c>
      <c r="U1727" s="134" t="s">
        <v>7595</v>
      </c>
      <c r="V1727" s="134" t="s">
        <v>7685</v>
      </c>
      <c r="W1727" s="302" t="s">
        <v>6765</v>
      </c>
      <c r="X1727" s="143" t="s">
        <v>232</v>
      </c>
      <c r="Y1727" s="105" t="s">
        <v>232</v>
      </c>
      <c r="Z1727" s="133" t="s">
        <v>7256</v>
      </c>
      <c r="AA1727" s="106" t="s">
        <v>6808</v>
      </c>
      <c r="AB1727" s="259" t="s">
        <v>173</v>
      </c>
      <c r="AC1727" s="133" t="s">
        <v>8345</v>
      </c>
      <c r="AD1727" s="303">
        <f t="shared" si="26"/>
        <v>1</v>
      </c>
      <c r="AE1727" s="110"/>
      <c r="AF1727" s="133" t="str">
        <f>VLOOKUP(N1727,'2021jobs'!A:A,1,0)</f>
        <v>PRMT-M2</v>
      </c>
      <c r="AG1727" s="133" t="str">
        <f>VLOOKUP(Z1727,'2021jobs'!A:A,1,0)</f>
        <v>PRMT-M2</v>
      </c>
      <c r="AH1727" s="256"/>
      <c r="AI1727" s="133" t="s">
        <v>7256</v>
      </c>
      <c r="AJ1727" s="172" t="s">
        <v>239</v>
      </c>
      <c r="AK1727" s="230" t="s">
        <v>300</v>
      </c>
      <c r="AL1727" s="112" t="s">
        <v>6765</v>
      </c>
      <c r="AM1727" s="134" t="s">
        <v>3896</v>
      </c>
      <c r="AN1727" s="134" t="s">
        <v>3896</v>
      </c>
      <c r="AO1727" s="5" t="s">
        <v>173</v>
      </c>
    </row>
    <row r="1728" spans="1:41" s="9" customFormat="1" ht="15" customHeight="1" x14ac:dyDescent="0.4">
      <c r="A1728" s="120">
        <v>0</v>
      </c>
      <c r="B1728" s="125">
        <v>0</v>
      </c>
      <c r="C1728" s="125">
        <v>0</v>
      </c>
      <c r="D1728" s="125">
        <v>0</v>
      </c>
      <c r="E1728" s="125">
        <v>0</v>
      </c>
      <c r="F1728" s="125">
        <v>0</v>
      </c>
      <c r="G1728" s="125">
        <v>0</v>
      </c>
      <c r="H1728" s="125">
        <v>0</v>
      </c>
      <c r="I1728" s="120">
        <v>1</v>
      </c>
      <c r="J1728" s="300">
        <v>0</v>
      </c>
      <c r="K1728" s="125">
        <v>0</v>
      </c>
      <c r="L1728" s="125">
        <v>0</v>
      </c>
      <c r="M1728" s="95"/>
      <c r="N1728" s="133" t="s">
        <v>7257</v>
      </c>
      <c r="O1728" s="254" t="s">
        <v>6990</v>
      </c>
      <c r="P1728" s="254" t="s">
        <v>363</v>
      </c>
      <c r="Q1728" s="105" t="s">
        <v>7479</v>
      </c>
      <c r="R1728" s="257" t="s">
        <v>6803</v>
      </c>
      <c r="S1728" s="312" t="s">
        <v>9036</v>
      </c>
      <c r="T1728" s="257" t="s">
        <v>9699</v>
      </c>
      <c r="U1728" s="134" t="s">
        <v>7595</v>
      </c>
      <c r="V1728" s="134" t="s">
        <v>7685</v>
      </c>
      <c r="W1728" s="302" t="s">
        <v>6765</v>
      </c>
      <c r="X1728" s="143" t="s">
        <v>232</v>
      </c>
      <c r="Y1728" s="105" t="s">
        <v>232</v>
      </c>
      <c r="Z1728" s="133" t="s">
        <v>7257</v>
      </c>
      <c r="AA1728" s="106" t="s">
        <v>6809</v>
      </c>
      <c r="AB1728" s="259" t="s">
        <v>173</v>
      </c>
      <c r="AC1728" s="133" t="s">
        <v>8345</v>
      </c>
      <c r="AD1728" s="303">
        <f t="shared" si="26"/>
        <v>1</v>
      </c>
      <c r="AE1728" s="105" t="s">
        <v>7482</v>
      </c>
      <c r="AF1728" s="133" t="str">
        <f>VLOOKUP(N1728,'2021jobs'!A:A,1,0)</f>
        <v>PRMT-M1</v>
      </c>
      <c r="AG1728" s="133" t="str">
        <f>VLOOKUP(Z1728,'2021jobs'!A:A,1,0)</f>
        <v>PRMT-M1</v>
      </c>
      <c r="AH1728" s="256"/>
      <c r="AI1728" s="133" t="s">
        <v>7257</v>
      </c>
      <c r="AJ1728" s="172" t="s">
        <v>239</v>
      </c>
      <c r="AK1728" s="230" t="s">
        <v>300</v>
      </c>
      <c r="AL1728" s="112" t="s">
        <v>6765</v>
      </c>
      <c r="AM1728" s="134" t="s">
        <v>3896</v>
      </c>
      <c r="AN1728" s="134" t="s">
        <v>3896</v>
      </c>
      <c r="AO1728" s="5" t="s">
        <v>173</v>
      </c>
    </row>
    <row r="1729" spans="1:41" s="9" customFormat="1" ht="15" customHeight="1" x14ac:dyDescent="0.4">
      <c r="A1729" s="120">
        <v>0</v>
      </c>
      <c r="B1729" s="125">
        <v>0</v>
      </c>
      <c r="C1729" s="125">
        <v>0</v>
      </c>
      <c r="D1729" s="125">
        <v>0</v>
      </c>
      <c r="E1729" s="125">
        <v>0</v>
      </c>
      <c r="F1729" s="125">
        <v>0</v>
      </c>
      <c r="G1729" s="125">
        <v>0</v>
      </c>
      <c r="H1729" s="125">
        <v>0</v>
      </c>
      <c r="I1729" s="120">
        <v>1</v>
      </c>
      <c r="J1729" s="300">
        <v>0</v>
      </c>
      <c r="K1729" s="125">
        <v>0</v>
      </c>
      <c r="L1729" s="125">
        <v>0</v>
      </c>
      <c r="M1729" s="95"/>
      <c r="N1729" s="133" t="s">
        <v>7258</v>
      </c>
      <c r="O1729" s="254" t="s">
        <v>6990</v>
      </c>
      <c r="P1729" s="254" t="s">
        <v>419</v>
      </c>
      <c r="Q1729" s="254" t="s">
        <v>7479</v>
      </c>
      <c r="R1729" s="257" t="s">
        <v>6804</v>
      </c>
      <c r="S1729" s="312" t="s">
        <v>9036</v>
      </c>
      <c r="T1729" s="257" t="s">
        <v>10828</v>
      </c>
      <c r="U1729" s="134" t="s">
        <v>7595</v>
      </c>
      <c r="V1729" s="134" t="s">
        <v>7685</v>
      </c>
      <c r="W1729" s="302" t="s">
        <v>6765</v>
      </c>
      <c r="X1729" s="143" t="s">
        <v>232</v>
      </c>
      <c r="Y1729" s="105" t="s">
        <v>232</v>
      </c>
      <c r="Z1729" s="133" t="s">
        <v>7258</v>
      </c>
      <c r="AA1729" s="106" t="s">
        <v>6810</v>
      </c>
      <c r="AB1729" s="259" t="s">
        <v>173</v>
      </c>
      <c r="AC1729" s="133" t="s">
        <v>8345</v>
      </c>
      <c r="AD1729" s="303">
        <f t="shared" si="26"/>
        <v>1</v>
      </c>
      <c r="AE1729" s="110"/>
      <c r="AF1729" s="133" t="str">
        <f>VLOOKUP(N1729,'2021jobs'!A:A,1,0)</f>
        <v>PRMT-S1</v>
      </c>
      <c r="AG1729" s="133" t="str">
        <f>VLOOKUP(Z1729,'2021jobs'!A:A,1,0)</f>
        <v>PRMT-S1</v>
      </c>
      <c r="AH1729" s="256"/>
      <c r="AI1729" s="133" t="s">
        <v>7258</v>
      </c>
      <c r="AJ1729" s="172" t="s">
        <v>239</v>
      </c>
      <c r="AK1729" s="230" t="s">
        <v>300</v>
      </c>
      <c r="AL1729" s="112" t="s">
        <v>6765</v>
      </c>
      <c r="AM1729" s="134" t="s">
        <v>3896</v>
      </c>
      <c r="AN1729" s="134" t="s">
        <v>3896</v>
      </c>
      <c r="AO1729" s="5" t="s">
        <v>173</v>
      </c>
    </row>
    <row r="1730" spans="1:41" s="9" customFormat="1" ht="15" customHeight="1" x14ac:dyDescent="0.4">
      <c r="A1730" s="120">
        <v>0</v>
      </c>
      <c r="B1730" s="125">
        <v>0</v>
      </c>
      <c r="C1730" s="125">
        <v>0</v>
      </c>
      <c r="D1730" s="125">
        <v>0</v>
      </c>
      <c r="E1730" s="125">
        <v>0</v>
      </c>
      <c r="F1730" s="125">
        <v>0</v>
      </c>
      <c r="G1730" s="125">
        <v>0</v>
      </c>
      <c r="H1730" s="125">
        <v>0</v>
      </c>
      <c r="I1730" s="120">
        <v>1</v>
      </c>
      <c r="J1730" s="300">
        <v>0</v>
      </c>
      <c r="K1730" s="125">
        <v>0</v>
      </c>
      <c r="L1730" s="125">
        <v>0</v>
      </c>
      <c r="M1730" s="135" t="s">
        <v>9737</v>
      </c>
      <c r="N1730" s="133" t="s">
        <v>10543</v>
      </c>
      <c r="O1730" s="254" t="s">
        <v>6990</v>
      </c>
      <c r="P1730" s="254" t="s">
        <v>611</v>
      </c>
      <c r="Q1730" s="254" t="s">
        <v>7480</v>
      </c>
      <c r="R1730" s="257" t="s">
        <v>9771</v>
      </c>
      <c r="S1730" s="312" t="s">
        <v>10777</v>
      </c>
      <c r="T1730" s="257" t="s">
        <v>10779</v>
      </c>
      <c r="U1730" s="134" t="s">
        <v>7595</v>
      </c>
      <c r="V1730" s="134" t="s">
        <v>7685</v>
      </c>
      <c r="W1730" s="302" t="s">
        <v>6765</v>
      </c>
      <c r="X1730" s="143" t="s">
        <v>232</v>
      </c>
      <c r="Y1730" s="254" t="s">
        <v>232</v>
      </c>
      <c r="Z1730" s="303" t="s">
        <v>300</v>
      </c>
      <c r="AA1730" s="306" t="s">
        <v>300</v>
      </c>
      <c r="AB1730" s="259" t="s">
        <v>173</v>
      </c>
      <c r="AC1730" s="133" t="s">
        <v>8346</v>
      </c>
      <c r="AD1730" s="303">
        <f t="shared" si="26"/>
        <v>0</v>
      </c>
      <c r="AE1730" s="110"/>
      <c r="AF1730" s="133" t="e">
        <f>VLOOKUP(N1730,'2021jobs'!A:A,1,0)</f>
        <v>#N/A</v>
      </c>
      <c r="AG1730" s="133" t="e">
        <f>VLOOKUP(Z1730,'2021jobs'!A:A,1,0)</f>
        <v>#N/A</v>
      </c>
      <c r="AH1730" s="256"/>
      <c r="AI1730" s="133" t="s">
        <v>7259</v>
      </c>
      <c r="AJ1730" s="172" t="s">
        <v>239</v>
      </c>
      <c r="AK1730" s="230" t="s">
        <v>300</v>
      </c>
      <c r="AL1730" s="112" t="s">
        <v>6765</v>
      </c>
      <c r="AM1730" s="134" t="s">
        <v>3896</v>
      </c>
      <c r="AN1730" s="134" t="s">
        <v>3896</v>
      </c>
      <c r="AO1730" s="5" t="s">
        <v>173</v>
      </c>
    </row>
    <row r="1731" spans="1:41" s="9" customFormat="1" ht="15" customHeight="1" x14ac:dyDescent="0.4">
      <c r="A1731" s="120">
        <v>0</v>
      </c>
      <c r="B1731" s="125">
        <v>0</v>
      </c>
      <c r="C1731" s="125">
        <v>0</v>
      </c>
      <c r="D1731" s="125">
        <v>0</v>
      </c>
      <c r="E1731" s="125">
        <v>0</v>
      </c>
      <c r="F1731" s="125">
        <v>0</v>
      </c>
      <c r="G1731" s="125">
        <v>0</v>
      </c>
      <c r="H1731" s="125">
        <v>0</v>
      </c>
      <c r="I1731" s="120">
        <v>1</v>
      </c>
      <c r="J1731" s="300">
        <v>0</v>
      </c>
      <c r="K1731" s="125">
        <v>0</v>
      </c>
      <c r="L1731" s="125">
        <v>0</v>
      </c>
      <c r="M1731" s="95"/>
      <c r="N1731" s="133" t="s">
        <v>7259</v>
      </c>
      <c r="O1731" s="254" t="s">
        <v>6990</v>
      </c>
      <c r="P1731" s="254" t="s">
        <v>433</v>
      </c>
      <c r="Q1731" s="254" t="s">
        <v>7480</v>
      </c>
      <c r="R1731" s="257" t="s">
        <v>6991</v>
      </c>
      <c r="S1731" s="312" t="s">
        <v>10777</v>
      </c>
      <c r="T1731" s="257" t="s">
        <v>10825</v>
      </c>
      <c r="U1731" s="134" t="s">
        <v>7595</v>
      </c>
      <c r="V1731" s="134" t="s">
        <v>7685</v>
      </c>
      <c r="W1731" s="302" t="s">
        <v>6765</v>
      </c>
      <c r="X1731" s="143" t="s">
        <v>232</v>
      </c>
      <c r="Y1731" s="105" t="s">
        <v>232</v>
      </c>
      <c r="Z1731" s="133" t="s">
        <v>7259</v>
      </c>
      <c r="AA1731" s="106" t="s">
        <v>6811</v>
      </c>
      <c r="AB1731" s="259" t="s">
        <v>173</v>
      </c>
      <c r="AC1731" s="133" t="s">
        <v>8346</v>
      </c>
      <c r="AD1731" s="303">
        <f t="shared" si="26"/>
        <v>1</v>
      </c>
      <c r="AE1731" s="110"/>
      <c r="AF1731" s="133" t="str">
        <f>VLOOKUP(N1731,'2021jobs'!A:A,1,0)</f>
        <v>PRMT-P4</v>
      </c>
      <c r="AG1731" s="133" t="str">
        <f>VLOOKUP(Z1731,'2021jobs'!A:A,1,0)</f>
        <v>PRMT-P4</v>
      </c>
      <c r="AH1731" s="256"/>
      <c r="AI1731" s="133" t="s">
        <v>7259</v>
      </c>
      <c r="AJ1731" s="172" t="s">
        <v>239</v>
      </c>
      <c r="AK1731" s="230" t="s">
        <v>300</v>
      </c>
      <c r="AL1731" s="112" t="s">
        <v>6765</v>
      </c>
      <c r="AM1731" s="134" t="s">
        <v>3896</v>
      </c>
      <c r="AN1731" s="134" t="s">
        <v>3896</v>
      </c>
      <c r="AO1731" s="5" t="s">
        <v>173</v>
      </c>
    </row>
    <row r="1732" spans="1:41" s="9" customFormat="1" ht="15" customHeight="1" x14ac:dyDescent="0.4">
      <c r="A1732" s="120">
        <v>0</v>
      </c>
      <c r="B1732" s="125">
        <v>0</v>
      </c>
      <c r="C1732" s="125">
        <v>0</v>
      </c>
      <c r="D1732" s="125">
        <v>0</v>
      </c>
      <c r="E1732" s="125">
        <v>0</v>
      </c>
      <c r="F1732" s="125">
        <v>0</v>
      </c>
      <c r="G1732" s="125">
        <v>0</v>
      </c>
      <c r="H1732" s="125">
        <v>0</v>
      </c>
      <c r="I1732" s="120">
        <v>1</v>
      </c>
      <c r="J1732" s="300">
        <v>0</v>
      </c>
      <c r="K1732" s="125">
        <v>0</v>
      </c>
      <c r="L1732" s="125">
        <v>0</v>
      </c>
      <c r="M1732" s="95"/>
      <c r="N1732" s="133" t="s">
        <v>7260</v>
      </c>
      <c r="O1732" s="254" t="s">
        <v>6990</v>
      </c>
      <c r="P1732" s="254" t="s">
        <v>355</v>
      </c>
      <c r="Q1732" s="254" t="s">
        <v>7480</v>
      </c>
      <c r="R1732" s="257" t="s">
        <v>6992</v>
      </c>
      <c r="S1732" s="312" t="s">
        <v>10777</v>
      </c>
      <c r="T1732" s="257" t="s">
        <v>10824</v>
      </c>
      <c r="U1732" s="134" t="s">
        <v>7595</v>
      </c>
      <c r="V1732" s="134" t="s">
        <v>7685</v>
      </c>
      <c r="W1732" s="302" t="s">
        <v>6765</v>
      </c>
      <c r="X1732" s="143" t="s">
        <v>232</v>
      </c>
      <c r="Y1732" s="105" t="s">
        <v>232</v>
      </c>
      <c r="Z1732" s="133" t="s">
        <v>7260</v>
      </c>
      <c r="AA1732" s="106" t="s">
        <v>6812</v>
      </c>
      <c r="AB1732" s="259" t="s">
        <v>173</v>
      </c>
      <c r="AC1732" s="133" t="s">
        <v>8346</v>
      </c>
      <c r="AD1732" s="303">
        <f t="shared" si="26"/>
        <v>1</v>
      </c>
      <c r="AE1732" s="105" t="s">
        <v>7482</v>
      </c>
      <c r="AF1732" s="133" t="str">
        <f>VLOOKUP(N1732,'2021jobs'!A:A,1,0)</f>
        <v>PRMT-P3</v>
      </c>
      <c r="AG1732" s="133" t="str">
        <f>VLOOKUP(Z1732,'2021jobs'!A:A,1,0)</f>
        <v>PRMT-P3</v>
      </c>
      <c r="AH1732" s="256"/>
      <c r="AI1732" s="133" t="s">
        <v>7260</v>
      </c>
      <c r="AJ1732" s="172" t="s">
        <v>239</v>
      </c>
      <c r="AK1732" s="230" t="s">
        <v>300</v>
      </c>
      <c r="AL1732" s="112" t="s">
        <v>6765</v>
      </c>
      <c r="AM1732" s="134" t="s">
        <v>3896</v>
      </c>
      <c r="AN1732" s="134" t="s">
        <v>3896</v>
      </c>
      <c r="AO1732" s="5" t="s">
        <v>173</v>
      </c>
    </row>
    <row r="1733" spans="1:41" s="9" customFormat="1" ht="15" customHeight="1" x14ac:dyDescent="0.4">
      <c r="A1733" s="120">
        <v>0</v>
      </c>
      <c r="B1733" s="125">
        <v>0</v>
      </c>
      <c r="C1733" s="125">
        <v>0</v>
      </c>
      <c r="D1733" s="125">
        <v>0</v>
      </c>
      <c r="E1733" s="125">
        <v>0</v>
      </c>
      <c r="F1733" s="125">
        <v>0</v>
      </c>
      <c r="G1733" s="125">
        <v>0</v>
      </c>
      <c r="H1733" s="125">
        <v>0</v>
      </c>
      <c r="I1733" s="120">
        <v>1</v>
      </c>
      <c r="J1733" s="300">
        <v>0</v>
      </c>
      <c r="K1733" s="125">
        <v>0</v>
      </c>
      <c r="L1733" s="125">
        <v>0</v>
      </c>
      <c r="M1733" s="95"/>
      <c r="N1733" s="133" t="s">
        <v>7261</v>
      </c>
      <c r="O1733" s="254" t="s">
        <v>6990</v>
      </c>
      <c r="P1733" s="254" t="s">
        <v>443</v>
      </c>
      <c r="Q1733" s="254" t="s">
        <v>7480</v>
      </c>
      <c r="R1733" s="257" t="s">
        <v>6993</v>
      </c>
      <c r="S1733" s="312" t="s">
        <v>10777</v>
      </c>
      <c r="T1733" s="257" t="s">
        <v>9696</v>
      </c>
      <c r="U1733" s="134" t="s">
        <v>7595</v>
      </c>
      <c r="V1733" s="134" t="s">
        <v>7685</v>
      </c>
      <c r="W1733" s="302" t="s">
        <v>6765</v>
      </c>
      <c r="X1733" s="143" t="s">
        <v>232</v>
      </c>
      <c r="Y1733" s="105" t="s">
        <v>232</v>
      </c>
      <c r="Z1733" s="133" t="s">
        <v>7261</v>
      </c>
      <c r="AA1733" s="106" t="s">
        <v>6813</v>
      </c>
      <c r="AB1733" s="259" t="s">
        <v>173</v>
      </c>
      <c r="AC1733" s="133" t="s">
        <v>8346</v>
      </c>
      <c r="AD1733" s="303">
        <f t="shared" si="26"/>
        <v>1</v>
      </c>
      <c r="AE1733" s="110"/>
      <c r="AF1733" s="133" t="str">
        <f>VLOOKUP(N1733,'2021jobs'!A:A,1,0)</f>
        <v>PRMT-P2</v>
      </c>
      <c r="AG1733" s="133" t="str">
        <f>VLOOKUP(Z1733,'2021jobs'!A:A,1,0)</f>
        <v>PRMT-P2</v>
      </c>
      <c r="AH1733" s="256"/>
      <c r="AI1733" s="133" t="s">
        <v>7261</v>
      </c>
      <c r="AJ1733" s="172" t="s">
        <v>239</v>
      </c>
      <c r="AK1733" s="230" t="s">
        <v>300</v>
      </c>
      <c r="AL1733" s="112" t="s">
        <v>6765</v>
      </c>
      <c r="AM1733" s="134" t="s">
        <v>3896</v>
      </c>
      <c r="AN1733" s="134" t="s">
        <v>3896</v>
      </c>
      <c r="AO1733" s="5" t="s">
        <v>173</v>
      </c>
    </row>
    <row r="1734" spans="1:41" s="9" customFormat="1" ht="15" customHeight="1" x14ac:dyDescent="0.4">
      <c r="A1734" s="120">
        <v>0</v>
      </c>
      <c r="B1734" s="125">
        <v>0</v>
      </c>
      <c r="C1734" s="125">
        <v>0</v>
      </c>
      <c r="D1734" s="125">
        <v>0</v>
      </c>
      <c r="E1734" s="125">
        <v>0</v>
      </c>
      <c r="F1734" s="125">
        <v>0</v>
      </c>
      <c r="G1734" s="125">
        <v>0</v>
      </c>
      <c r="H1734" s="125">
        <v>0</v>
      </c>
      <c r="I1734" s="120">
        <v>1</v>
      </c>
      <c r="J1734" s="300">
        <v>0</v>
      </c>
      <c r="K1734" s="125">
        <v>0</v>
      </c>
      <c r="L1734" s="125">
        <v>0</v>
      </c>
      <c r="M1734" s="95"/>
      <c r="N1734" s="133" t="s">
        <v>7262</v>
      </c>
      <c r="O1734" s="254" t="s">
        <v>6990</v>
      </c>
      <c r="P1734" s="254" t="s">
        <v>474</v>
      </c>
      <c r="Q1734" s="254" t="s">
        <v>7480</v>
      </c>
      <c r="R1734" s="257" t="s">
        <v>6994</v>
      </c>
      <c r="S1734" s="312" t="s">
        <v>10777</v>
      </c>
      <c r="T1734" s="257" t="s">
        <v>10823</v>
      </c>
      <c r="U1734" s="134" t="s">
        <v>7595</v>
      </c>
      <c r="V1734" s="134" t="s">
        <v>7685</v>
      </c>
      <c r="W1734" s="302" t="s">
        <v>6765</v>
      </c>
      <c r="X1734" s="143" t="s">
        <v>232</v>
      </c>
      <c r="Y1734" s="105" t="s">
        <v>232</v>
      </c>
      <c r="Z1734" s="133" t="s">
        <v>7262</v>
      </c>
      <c r="AA1734" s="106" t="s">
        <v>6814</v>
      </c>
      <c r="AB1734" s="259" t="s">
        <v>173</v>
      </c>
      <c r="AC1734" s="133" t="s">
        <v>8346</v>
      </c>
      <c r="AD1734" s="303">
        <f t="shared" si="26"/>
        <v>1</v>
      </c>
      <c r="AE1734" s="110"/>
      <c r="AF1734" s="133" t="str">
        <f>VLOOKUP(N1734,'2021jobs'!A:A,1,0)</f>
        <v>PRMT-P1</v>
      </c>
      <c r="AG1734" s="133" t="str">
        <f>VLOOKUP(Z1734,'2021jobs'!A:A,1,0)</f>
        <v>PRMT-P1</v>
      </c>
      <c r="AH1734" s="256"/>
      <c r="AI1734" s="133" t="s">
        <v>7262</v>
      </c>
      <c r="AJ1734" s="172" t="s">
        <v>239</v>
      </c>
      <c r="AK1734" s="230" t="s">
        <v>300</v>
      </c>
      <c r="AL1734" s="112" t="s">
        <v>6765</v>
      </c>
      <c r="AM1734" s="134" t="s">
        <v>3896</v>
      </c>
      <c r="AN1734" s="134" t="s">
        <v>3896</v>
      </c>
      <c r="AO1734" s="5" t="s">
        <v>173</v>
      </c>
    </row>
    <row r="1735" spans="1:41" s="9" customFormat="1" ht="15" customHeight="1" x14ac:dyDescent="0.4">
      <c r="A1735" s="120">
        <v>0</v>
      </c>
      <c r="B1735" s="125">
        <v>0</v>
      </c>
      <c r="C1735" s="125">
        <v>0</v>
      </c>
      <c r="D1735" s="125">
        <v>0</v>
      </c>
      <c r="E1735" s="125">
        <v>0</v>
      </c>
      <c r="F1735" s="125">
        <v>0</v>
      </c>
      <c r="G1735" s="125">
        <v>0</v>
      </c>
      <c r="H1735" s="125">
        <v>0</v>
      </c>
      <c r="I1735" s="120">
        <v>1</v>
      </c>
      <c r="J1735" s="300">
        <v>0</v>
      </c>
      <c r="K1735" s="125">
        <v>0</v>
      </c>
      <c r="L1735" s="125">
        <v>0</v>
      </c>
      <c r="M1735" s="95"/>
      <c r="N1735" s="133" t="s">
        <v>7263</v>
      </c>
      <c r="O1735" s="254" t="s">
        <v>6990</v>
      </c>
      <c r="P1735" s="254" t="s">
        <v>735</v>
      </c>
      <c r="Q1735" s="254" t="s">
        <v>7593</v>
      </c>
      <c r="R1735" s="257" t="s">
        <v>6766</v>
      </c>
      <c r="S1735" s="312" t="s">
        <v>9037</v>
      </c>
      <c r="T1735" s="257" t="s">
        <v>9683</v>
      </c>
      <c r="U1735" s="134" t="s">
        <v>7595</v>
      </c>
      <c r="V1735" s="134" t="s">
        <v>7685</v>
      </c>
      <c r="W1735" s="302" t="s">
        <v>6765</v>
      </c>
      <c r="X1735" s="143" t="s">
        <v>232</v>
      </c>
      <c r="Y1735" s="105" t="s">
        <v>232</v>
      </c>
      <c r="Z1735" s="133" t="s">
        <v>7263</v>
      </c>
      <c r="AA1735" s="106" t="s">
        <v>6815</v>
      </c>
      <c r="AB1735" s="259" t="s">
        <v>173</v>
      </c>
      <c r="AC1735" s="133" t="s">
        <v>8347</v>
      </c>
      <c r="AD1735" s="303">
        <f t="shared" si="26"/>
        <v>1</v>
      </c>
      <c r="AE1735" s="110"/>
      <c r="AF1735" s="133" t="str">
        <f>VLOOKUP(N1735,'2021jobs'!A:A,1,0)</f>
        <v>PRMT-Z4</v>
      </c>
      <c r="AG1735" s="133" t="str">
        <f>VLOOKUP(Z1735,'2021jobs'!A:A,1,0)</f>
        <v>PRMT-Z4</v>
      </c>
      <c r="AH1735" s="256"/>
      <c r="AI1735" s="133" t="s">
        <v>7263</v>
      </c>
      <c r="AJ1735" s="172" t="s">
        <v>239</v>
      </c>
      <c r="AK1735" s="230" t="s">
        <v>300</v>
      </c>
      <c r="AL1735" s="112" t="s">
        <v>6765</v>
      </c>
      <c r="AM1735" s="134" t="s">
        <v>3896</v>
      </c>
      <c r="AN1735" s="134" t="s">
        <v>3896</v>
      </c>
      <c r="AO1735" s="5" t="s">
        <v>173</v>
      </c>
    </row>
    <row r="1736" spans="1:41" s="9" customFormat="1" ht="15" customHeight="1" x14ac:dyDescent="0.4">
      <c r="A1736" s="120">
        <v>0</v>
      </c>
      <c r="B1736" s="125">
        <v>0</v>
      </c>
      <c r="C1736" s="125">
        <v>0</v>
      </c>
      <c r="D1736" s="125">
        <v>0</v>
      </c>
      <c r="E1736" s="125">
        <v>0</v>
      </c>
      <c r="F1736" s="125">
        <v>0</v>
      </c>
      <c r="G1736" s="125">
        <v>0</v>
      </c>
      <c r="H1736" s="125">
        <v>0</v>
      </c>
      <c r="I1736" s="120">
        <v>1</v>
      </c>
      <c r="J1736" s="300">
        <v>0</v>
      </c>
      <c r="K1736" s="125">
        <v>0</v>
      </c>
      <c r="L1736" s="125">
        <v>0</v>
      </c>
      <c r="M1736" s="95"/>
      <c r="N1736" s="133" t="s">
        <v>7264</v>
      </c>
      <c r="O1736" s="254" t="s">
        <v>6990</v>
      </c>
      <c r="P1736" s="254" t="s">
        <v>739</v>
      </c>
      <c r="Q1736" s="254" t="s">
        <v>7593</v>
      </c>
      <c r="R1736" s="257" t="s">
        <v>6769</v>
      </c>
      <c r="S1736" s="312" t="s">
        <v>9037</v>
      </c>
      <c r="T1736" s="257" t="s">
        <v>9682</v>
      </c>
      <c r="U1736" s="134" t="s">
        <v>7595</v>
      </c>
      <c r="V1736" s="134" t="s">
        <v>7685</v>
      </c>
      <c r="W1736" s="302" t="s">
        <v>6765</v>
      </c>
      <c r="X1736" s="143" t="s">
        <v>232</v>
      </c>
      <c r="Y1736" s="105" t="s">
        <v>232</v>
      </c>
      <c r="Z1736" s="133" t="s">
        <v>7264</v>
      </c>
      <c r="AA1736" s="106" t="s">
        <v>4200</v>
      </c>
      <c r="AB1736" s="259" t="s">
        <v>173</v>
      </c>
      <c r="AC1736" s="133" t="s">
        <v>8347</v>
      </c>
      <c r="AD1736" s="303">
        <f t="shared" si="26"/>
        <v>1</v>
      </c>
      <c r="AE1736" s="105" t="s">
        <v>7482</v>
      </c>
      <c r="AF1736" s="133" t="str">
        <f>VLOOKUP(N1736,'2021jobs'!A:A,1,0)</f>
        <v>PRMT-Z3</v>
      </c>
      <c r="AG1736" s="133" t="str">
        <f>VLOOKUP(Z1736,'2021jobs'!A:A,1,0)</f>
        <v>PRMT-Z3</v>
      </c>
      <c r="AH1736" s="256"/>
      <c r="AI1736" s="133" t="s">
        <v>7264</v>
      </c>
      <c r="AJ1736" s="172" t="s">
        <v>239</v>
      </c>
      <c r="AK1736" s="230" t="s">
        <v>300</v>
      </c>
      <c r="AL1736" s="112" t="s">
        <v>6765</v>
      </c>
      <c r="AM1736" s="134" t="s">
        <v>3896</v>
      </c>
      <c r="AN1736" s="134" t="s">
        <v>3896</v>
      </c>
      <c r="AO1736" s="5" t="s">
        <v>173</v>
      </c>
    </row>
    <row r="1737" spans="1:41" s="9" customFormat="1" ht="15" customHeight="1" x14ac:dyDescent="0.4">
      <c r="A1737" s="120">
        <v>0</v>
      </c>
      <c r="B1737" s="125">
        <v>0</v>
      </c>
      <c r="C1737" s="125">
        <v>0</v>
      </c>
      <c r="D1737" s="125">
        <v>0</v>
      </c>
      <c r="E1737" s="125">
        <v>0</v>
      </c>
      <c r="F1737" s="125">
        <v>0</v>
      </c>
      <c r="G1737" s="125">
        <v>0</v>
      </c>
      <c r="H1737" s="125">
        <v>0</v>
      </c>
      <c r="I1737" s="120">
        <v>1</v>
      </c>
      <c r="J1737" s="300">
        <v>0</v>
      </c>
      <c r="K1737" s="125">
        <v>0</v>
      </c>
      <c r="L1737" s="125">
        <v>0</v>
      </c>
      <c r="M1737" s="95"/>
      <c r="N1737" s="133" t="s">
        <v>7265</v>
      </c>
      <c r="O1737" s="254" t="s">
        <v>6990</v>
      </c>
      <c r="P1737" s="254" t="s">
        <v>505</v>
      </c>
      <c r="Q1737" s="254" t="s">
        <v>7593</v>
      </c>
      <c r="R1737" s="257" t="s">
        <v>6768</v>
      </c>
      <c r="S1737" s="312" t="s">
        <v>9037</v>
      </c>
      <c r="T1737" s="257" t="s">
        <v>9681</v>
      </c>
      <c r="U1737" s="134" t="s">
        <v>7595</v>
      </c>
      <c r="V1737" s="134" t="s">
        <v>7685</v>
      </c>
      <c r="W1737" s="302" t="s">
        <v>6765</v>
      </c>
      <c r="X1737" s="143" t="s">
        <v>232</v>
      </c>
      <c r="Y1737" s="105" t="s">
        <v>232</v>
      </c>
      <c r="Z1737" s="133" t="s">
        <v>7265</v>
      </c>
      <c r="AA1737" s="106" t="s">
        <v>6816</v>
      </c>
      <c r="AB1737" s="259" t="s">
        <v>173</v>
      </c>
      <c r="AC1737" s="133" t="s">
        <v>8347</v>
      </c>
      <c r="AD1737" s="303">
        <f t="shared" ref="AD1737:AD1800" si="27">IF(Z1737=N1737,1,0)</f>
        <v>1</v>
      </c>
      <c r="AE1737" s="105"/>
      <c r="AF1737" s="133" t="str">
        <f>VLOOKUP(N1737,'2021jobs'!A:A,1,0)</f>
        <v>PRMT-Z2</v>
      </c>
      <c r="AG1737" s="133" t="str">
        <f>VLOOKUP(Z1737,'2021jobs'!A:A,1,0)</f>
        <v>PRMT-Z2</v>
      </c>
      <c r="AH1737" s="256"/>
      <c r="AI1737" s="133" t="s">
        <v>7265</v>
      </c>
      <c r="AJ1737" s="172" t="s">
        <v>239</v>
      </c>
      <c r="AK1737" s="230" t="s">
        <v>300</v>
      </c>
      <c r="AL1737" s="112" t="s">
        <v>6765</v>
      </c>
      <c r="AM1737" s="134" t="s">
        <v>3896</v>
      </c>
      <c r="AN1737" s="134" t="s">
        <v>3896</v>
      </c>
      <c r="AO1737" s="5" t="s">
        <v>173</v>
      </c>
    </row>
    <row r="1738" spans="1:41" s="9" customFormat="1" ht="15" customHeight="1" x14ac:dyDescent="0.4">
      <c r="A1738" s="120">
        <v>0</v>
      </c>
      <c r="B1738" s="125">
        <v>0</v>
      </c>
      <c r="C1738" s="125">
        <v>0</v>
      </c>
      <c r="D1738" s="125">
        <v>0</v>
      </c>
      <c r="E1738" s="125">
        <v>0</v>
      </c>
      <c r="F1738" s="125">
        <v>0</v>
      </c>
      <c r="G1738" s="125">
        <v>0</v>
      </c>
      <c r="H1738" s="125">
        <v>0</v>
      </c>
      <c r="I1738" s="120">
        <v>1</v>
      </c>
      <c r="J1738" s="300">
        <v>0</v>
      </c>
      <c r="K1738" s="125">
        <v>0</v>
      </c>
      <c r="L1738" s="125">
        <v>0</v>
      </c>
      <c r="M1738" s="95"/>
      <c r="N1738" s="133" t="s">
        <v>7266</v>
      </c>
      <c r="O1738" s="254" t="s">
        <v>6990</v>
      </c>
      <c r="P1738" s="254" t="s">
        <v>746</v>
      </c>
      <c r="Q1738" s="254" t="s">
        <v>7593</v>
      </c>
      <c r="R1738" s="257" t="s">
        <v>6767</v>
      </c>
      <c r="S1738" s="312" t="s">
        <v>9037</v>
      </c>
      <c r="T1738" s="257" t="s">
        <v>8632</v>
      </c>
      <c r="U1738" s="134" t="s">
        <v>7595</v>
      </c>
      <c r="V1738" s="134" t="s">
        <v>7685</v>
      </c>
      <c r="W1738" s="302" t="s">
        <v>6765</v>
      </c>
      <c r="X1738" s="143" t="s">
        <v>232</v>
      </c>
      <c r="Y1738" s="105" t="s">
        <v>232</v>
      </c>
      <c r="Z1738" s="133" t="s">
        <v>7266</v>
      </c>
      <c r="AA1738" s="106" t="s">
        <v>6817</v>
      </c>
      <c r="AB1738" s="259" t="s">
        <v>173</v>
      </c>
      <c r="AC1738" s="133" t="s">
        <v>8347</v>
      </c>
      <c r="AD1738" s="303">
        <f t="shared" si="27"/>
        <v>1</v>
      </c>
      <c r="AE1738" s="110"/>
      <c r="AF1738" s="133" t="str">
        <f>VLOOKUP(N1738,'2021jobs'!A:A,1,0)</f>
        <v>PRMT-Z1</v>
      </c>
      <c r="AG1738" s="133" t="str">
        <f>VLOOKUP(Z1738,'2021jobs'!A:A,1,0)</f>
        <v>PRMT-Z1</v>
      </c>
      <c r="AH1738" s="256"/>
      <c r="AI1738" s="133" t="s">
        <v>7266</v>
      </c>
      <c r="AJ1738" s="172" t="s">
        <v>239</v>
      </c>
      <c r="AK1738" s="230" t="s">
        <v>300</v>
      </c>
      <c r="AL1738" s="112" t="s">
        <v>6765</v>
      </c>
      <c r="AM1738" s="134" t="s">
        <v>3896</v>
      </c>
      <c r="AN1738" s="134" t="s">
        <v>3896</v>
      </c>
      <c r="AO1738" s="5" t="s">
        <v>173</v>
      </c>
    </row>
    <row r="1739" spans="1:41" s="9" customFormat="1" ht="15" customHeight="1" x14ac:dyDescent="0.4">
      <c r="A1739" s="120">
        <v>1</v>
      </c>
      <c r="B1739" s="125">
        <v>0</v>
      </c>
      <c r="C1739" s="125">
        <v>0</v>
      </c>
      <c r="D1739" s="125">
        <v>0</v>
      </c>
      <c r="E1739" s="125">
        <v>0</v>
      </c>
      <c r="F1739" s="125">
        <v>0</v>
      </c>
      <c r="G1739" s="125">
        <v>0</v>
      </c>
      <c r="H1739" s="125">
        <v>0</v>
      </c>
      <c r="I1739" s="120">
        <v>1</v>
      </c>
      <c r="J1739" s="300">
        <v>0</v>
      </c>
      <c r="K1739" s="125">
        <v>0</v>
      </c>
      <c r="L1739" s="125">
        <v>0</v>
      </c>
      <c r="M1739" s="135" t="s">
        <v>9737</v>
      </c>
      <c r="N1739" s="133" t="s">
        <v>10544</v>
      </c>
      <c r="O1739" s="254" t="s">
        <v>4152</v>
      </c>
      <c r="P1739" s="254" t="s">
        <v>256</v>
      </c>
      <c r="Q1739" s="254" t="s">
        <v>46</v>
      </c>
      <c r="R1739" s="257" t="s">
        <v>9038</v>
      </c>
      <c r="S1739" s="312" t="s">
        <v>9039</v>
      </c>
      <c r="T1739" s="257" t="s">
        <v>9705</v>
      </c>
      <c r="U1739" s="134" t="s">
        <v>7595</v>
      </c>
      <c r="V1739" s="134" t="s">
        <v>7686</v>
      </c>
      <c r="W1739" s="302" t="s">
        <v>4151</v>
      </c>
      <c r="X1739" s="143" t="s">
        <v>232</v>
      </c>
      <c r="Y1739" s="254" t="s">
        <v>232</v>
      </c>
      <c r="Z1739" s="303" t="s">
        <v>300</v>
      </c>
      <c r="AA1739" s="306" t="s">
        <v>300</v>
      </c>
      <c r="AB1739" s="259" t="s">
        <v>173</v>
      </c>
      <c r="AC1739" s="133" t="s">
        <v>8348</v>
      </c>
      <c r="AD1739" s="303">
        <f t="shared" si="27"/>
        <v>0</v>
      </c>
      <c r="AE1739" s="110"/>
      <c r="AF1739" s="133" t="e">
        <f>VLOOKUP(N1739,'2021jobs'!A:A,1,0)</f>
        <v>#N/A</v>
      </c>
      <c r="AG1739" s="133" t="e">
        <f>VLOOKUP(Z1739,'2021jobs'!A:A,1,0)</f>
        <v>#N/A</v>
      </c>
      <c r="AH1739" s="256"/>
      <c r="AI1739" s="133"/>
      <c r="AJ1739" s="172"/>
      <c r="AK1739" s="230"/>
      <c r="AL1739" s="112"/>
      <c r="AM1739" s="134"/>
      <c r="AN1739" s="134"/>
      <c r="AO1739" s="5"/>
    </row>
    <row r="1740" spans="1:41" s="9" customFormat="1" ht="15" customHeight="1" x14ac:dyDescent="0.4">
      <c r="A1740" s="120">
        <v>1</v>
      </c>
      <c r="B1740" s="125">
        <v>0</v>
      </c>
      <c r="C1740" s="125">
        <v>0</v>
      </c>
      <c r="D1740" s="125">
        <v>0</v>
      </c>
      <c r="E1740" s="125">
        <v>0</v>
      </c>
      <c r="F1740" s="125">
        <v>0</v>
      </c>
      <c r="G1740" s="125">
        <v>0</v>
      </c>
      <c r="H1740" s="125">
        <v>0</v>
      </c>
      <c r="I1740" s="120">
        <v>1</v>
      </c>
      <c r="J1740" s="300">
        <v>0</v>
      </c>
      <c r="K1740" s="125">
        <v>0</v>
      </c>
      <c r="L1740" s="125">
        <v>0</v>
      </c>
      <c r="M1740" s="135"/>
      <c r="N1740" s="133" t="s">
        <v>4153</v>
      </c>
      <c r="O1740" s="254" t="s">
        <v>4152</v>
      </c>
      <c r="P1740" s="254" t="s">
        <v>297</v>
      </c>
      <c r="Q1740" s="254" t="s">
        <v>46</v>
      </c>
      <c r="R1740" s="257" t="s">
        <v>7118</v>
      </c>
      <c r="S1740" s="312" t="s">
        <v>9039</v>
      </c>
      <c r="T1740" s="257" t="s">
        <v>9704</v>
      </c>
      <c r="U1740" s="134" t="s">
        <v>7595</v>
      </c>
      <c r="V1740" s="134" t="s">
        <v>7686</v>
      </c>
      <c r="W1740" s="302" t="s">
        <v>4151</v>
      </c>
      <c r="X1740" s="143" t="s">
        <v>232</v>
      </c>
      <c r="Y1740" s="105" t="s">
        <v>232</v>
      </c>
      <c r="Z1740" s="255" t="s">
        <v>4153</v>
      </c>
      <c r="AA1740" s="106" t="s">
        <v>4154</v>
      </c>
      <c r="AB1740" s="259" t="s">
        <v>173</v>
      </c>
      <c r="AC1740" s="133" t="s">
        <v>8348</v>
      </c>
      <c r="AD1740" s="303">
        <f t="shared" si="27"/>
        <v>1</v>
      </c>
      <c r="AE1740" s="105" t="s">
        <v>7482</v>
      </c>
      <c r="AF1740" s="133" t="str">
        <f>VLOOKUP(N1740,'2021jobs'!A:A,1,0)</f>
        <v>SCPR-V1</v>
      </c>
      <c r="AG1740" s="133" t="str">
        <f>VLOOKUP(Z1740,'2021jobs'!A:A,1,0)</f>
        <v>SCPR-V1</v>
      </c>
      <c r="AH1740" s="256"/>
      <c r="AI1740" s="132" t="s">
        <v>4153</v>
      </c>
      <c r="AJ1740" s="172" t="s">
        <v>239</v>
      </c>
      <c r="AK1740" s="135"/>
      <c r="AL1740" s="112" t="s">
        <v>4151</v>
      </c>
      <c r="AM1740" s="134" t="s">
        <v>3896</v>
      </c>
      <c r="AN1740" s="134" t="s">
        <v>3896</v>
      </c>
      <c r="AO1740" s="5" t="s">
        <v>173</v>
      </c>
    </row>
    <row r="1741" spans="1:41" s="9" customFormat="1" ht="15" customHeight="1" x14ac:dyDescent="0.4">
      <c r="A1741" s="125">
        <v>0</v>
      </c>
      <c r="B1741" s="125">
        <v>0</v>
      </c>
      <c r="C1741" s="125">
        <v>0</v>
      </c>
      <c r="D1741" s="125">
        <v>0</v>
      </c>
      <c r="E1741" s="125">
        <v>0</v>
      </c>
      <c r="F1741" s="125">
        <v>0</v>
      </c>
      <c r="G1741" s="125">
        <v>0</v>
      </c>
      <c r="H1741" s="125">
        <v>0</v>
      </c>
      <c r="I1741" s="120">
        <v>1</v>
      </c>
      <c r="J1741" s="300">
        <v>0</v>
      </c>
      <c r="K1741" s="125">
        <v>0</v>
      </c>
      <c r="L1741" s="125">
        <v>0</v>
      </c>
      <c r="M1741" s="135"/>
      <c r="N1741" s="133" t="s">
        <v>4155</v>
      </c>
      <c r="O1741" s="254" t="s">
        <v>4152</v>
      </c>
      <c r="P1741" s="254" t="s">
        <v>453</v>
      </c>
      <c r="Q1741" s="110" t="s">
        <v>7479</v>
      </c>
      <c r="R1741" s="257" t="s">
        <v>6759</v>
      </c>
      <c r="S1741" s="312" t="s">
        <v>9040</v>
      </c>
      <c r="T1741" s="257" t="s">
        <v>9701</v>
      </c>
      <c r="U1741" s="134" t="s">
        <v>7595</v>
      </c>
      <c r="V1741" s="134" t="s">
        <v>7686</v>
      </c>
      <c r="W1741" s="302" t="s">
        <v>4151</v>
      </c>
      <c r="X1741" s="143" t="s">
        <v>232</v>
      </c>
      <c r="Y1741" s="97" t="s">
        <v>232</v>
      </c>
      <c r="Z1741" s="255" t="s">
        <v>4155</v>
      </c>
      <c r="AA1741" s="106" t="s">
        <v>6798</v>
      </c>
      <c r="AB1741" s="259" t="s">
        <v>173</v>
      </c>
      <c r="AC1741" s="133" t="s">
        <v>8349</v>
      </c>
      <c r="AD1741" s="303">
        <f t="shared" si="27"/>
        <v>1</v>
      </c>
      <c r="AE1741" s="110"/>
      <c r="AF1741" s="133" t="str">
        <f>VLOOKUP(N1741,'2021jobs'!A:A,1,0)</f>
        <v>SCPR-D2</v>
      </c>
      <c r="AG1741" s="133" t="str">
        <f>VLOOKUP(Z1741,'2021jobs'!A:A,1,0)</f>
        <v>SCPR-D2</v>
      </c>
      <c r="AH1741" s="256"/>
      <c r="AI1741" s="132" t="s">
        <v>4155</v>
      </c>
      <c r="AJ1741" s="172" t="s">
        <v>239</v>
      </c>
      <c r="AK1741" s="135"/>
      <c r="AL1741" s="112" t="s">
        <v>4151</v>
      </c>
      <c r="AM1741" s="134" t="s">
        <v>3896</v>
      </c>
      <c r="AN1741" s="134" t="s">
        <v>3896</v>
      </c>
      <c r="AO1741" s="5" t="s">
        <v>173</v>
      </c>
    </row>
    <row r="1742" spans="1:41" s="9" customFormat="1" ht="15" customHeight="1" x14ac:dyDescent="0.4">
      <c r="A1742" s="125">
        <v>0</v>
      </c>
      <c r="B1742" s="125">
        <v>0</v>
      </c>
      <c r="C1742" s="125">
        <v>0</v>
      </c>
      <c r="D1742" s="125">
        <v>0</v>
      </c>
      <c r="E1742" s="125">
        <v>0</v>
      </c>
      <c r="F1742" s="125">
        <v>0</v>
      </c>
      <c r="G1742" s="125">
        <v>0</v>
      </c>
      <c r="H1742" s="125">
        <v>0</v>
      </c>
      <c r="I1742" s="120">
        <v>1</v>
      </c>
      <c r="J1742" s="300">
        <v>0</v>
      </c>
      <c r="K1742" s="125">
        <v>0</v>
      </c>
      <c r="L1742" s="125">
        <v>0</v>
      </c>
      <c r="M1742" s="135"/>
      <c r="N1742" s="133" t="s">
        <v>4156</v>
      </c>
      <c r="O1742" s="254" t="s">
        <v>4152</v>
      </c>
      <c r="P1742" s="254" t="s">
        <v>352</v>
      </c>
      <c r="Q1742" s="110" t="s">
        <v>7479</v>
      </c>
      <c r="R1742" s="257" t="s">
        <v>6760</v>
      </c>
      <c r="S1742" s="312" t="s">
        <v>9040</v>
      </c>
      <c r="T1742" s="257" t="s">
        <v>9700</v>
      </c>
      <c r="U1742" s="134" t="s">
        <v>7595</v>
      </c>
      <c r="V1742" s="134" t="s">
        <v>7686</v>
      </c>
      <c r="W1742" s="302" t="s">
        <v>4151</v>
      </c>
      <c r="X1742" s="143" t="s">
        <v>232</v>
      </c>
      <c r="Y1742" s="97" t="s">
        <v>232</v>
      </c>
      <c r="Z1742" s="255" t="s">
        <v>4156</v>
      </c>
      <c r="AA1742" s="106" t="s">
        <v>4157</v>
      </c>
      <c r="AB1742" s="259" t="s">
        <v>173</v>
      </c>
      <c r="AC1742" s="133" t="s">
        <v>8349</v>
      </c>
      <c r="AD1742" s="303">
        <f t="shared" si="27"/>
        <v>1</v>
      </c>
      <c r="AE1742" s="110"/>
      <c r="AF1742" s="133" t="str">
        <f>VLOOKUP(N1742,'2021jobs'!A:A,1,0)</f>
        <v>SCPR-D1</v>
      </c>
      <c r="AG1742" s="133" t="str">
        <f>VLOOKUP(Z1742,'2021jobs'!A:A,1,0)</f>
        <v>SCPR-D1</v>
      </c>
      <c r="AH1742" s="256"/>
      <c r="AI1742" s="132" t="s">
        <v>4156</v>
      </c>
      <c r="AJ1742" s="172" t="s">
        <v>239</v>
      </c>
      <c r="AK1742" s="135"/>
      <c r="AL1742" s="112" t="s">
        <v>4151</v>
      </c>
      <c r="AM1742" s="134" t="s">
        <v>3896</v>
      </c>
      <c r="AN1742" s="134" t="s">
        <v>3896</v>
      </c>
      <c r="AO1742" s="5" t="s">
        <v>173</v>
      </c>
    </row>
    <row r="1743" spans="1:41" s="9" customFormat="1" ht="15" customHeight="1" x14ac:dyDescent="0.4">
      <c r="A1743" s="125">
        <v>0</v>
      </c>
      <c r="B1743" s="125">
        <v>0</v>
      </c>
      <c r="C1743" s="125">
        <v>0</v>
      </c>
      <c r="D1743" s="125">
        <v>0</v>
      </c>
      <c r="E1743" s="125">
        <v>0</v>
      </c>
      <c r="F1743" s="125">
        <v>0</v>
      </c>
      <c r="G1743" s="125">
        <v>0</v>
      </c>
      <c r="H1743" s="125">
        <v>0</v>
      </c>
      <c r="I1743" s="120">
        <v>1</v>
      </c>
      <c r="J1743" s="300">
        <v>0</v>
      </c>
      <c r="K1743" s="125">
        <v>0</v>
      </c>
      <c r="L1743" s="125">
        <v>0</v>
      </c>
      <c r="M1743" s="135"/>
      <c r="N1743" s="133" t="s">
        <v>4158</v>
      </c>
      <c r="O1743" s="254" t="s">
        <v>4152</v>
      </c>
      <c r="P1743" s="254" t="s">
        <v>415</v>
      </c>
      <c r="Q1743" s="254" t="s">
        <v>7479</v>
      </c>
      <c r="R1743" s="257" t="s">
        <v>6761</v>
      </c>
      <c r="S1743" s="312" t="s">
        <v>9040</v>
      </c>
      <c r="T1743" s="257" t="s">
        <v>9698</v>
      </c>
      <c r="U1743" s="134" t="s">
        <v>7595</v>
      </c>
      <c r="V1743" s="134" t="s">
        <v>7686</v>
      </c>
      <c r="W1743" s="302" t="s">
        <v>4151</v>
      </c>
      <c r="X1743" s="143" t="s">
        <v>232</v>
      </c>
      <c r="Y1743" s="97" t="s">
        <v>232</v>
      </c>
      <c r="Z1743" s="255" t="s">
        <v>4158</v>
      </c>
      <c r="AA1743" s="106" t="s">
        <v>4159</v>
      </c>
      <c r="AB1743" s="259" t="s">
        <v>173</v>
      </c>
      <c r="AC1743" s="133" t="s">
        <v>8349</v>
      </c>
      <c r="AD1743" s="303">
        <f t="shared" si="27"/>
        <v>1</v>
      </c>
      <c r="AE1743" s="110"/>
      <c r="AF1743" s="133" t="str">
        <f>VLOOKUP(N1743,'2021jobs'!A:A,1,0)</f>
        <v>SCPR-M2</v>
      </c>
      <c r="AG1743" s="133" t="str">
        <f>VLOOKUP(Z1743,'2021jobs'!A:A,1,0)</f>
        <v>SCPR-M2</v>
      </c>
      <c r="AH1743" s="256"/>
      <c r="AI1743" s="132" t="s">
        <v>4158</v>
      </c>
      <c r="AJ1743" s="172" t="s">
        <v>239</v>
      </c>
      <c r="AK1743" s="135"/>
      <c r="AL1743" s="112" t="s">
        <v>4151</v>
      </c>
      <c r="AM1743" s="134" t="s">
        <v>3896</v>
      </c>
      <c r="AN1743" s="134" t="s">
        <v>3896</v>
      </c>
      <c r="AO1743" s="5" t="s">
        <v>173</v>
      </c>
    </row>
    <row r="1744" spans="1:41" s="9" customFormat="1" ht="15" customHeight="1" x14ac:dyDescent="0.4">
      <c r="A1744" s="125">
        <v>0</v>
      </c>
      <c r="B1744" s="125">
        <v>0</v>
      </c>
      <c r="C1744" s="125">
        <v>0</v>
      </c>
      <c r="D1744" s="125">
        <v>0</v>
      </c>
      <c r="E1744" s="125">
        <v>0</v>
      </c>
      <c r="F1744" s="125">
        <v>0</v>
      </c>
      <c r="G1744" s="125">
        <v>0</v>
      </c>
      <c r="H1744" s="125">
        <v>0</v>
      </c>
      <c r="I1744" s="120">
        <v>1</v>
      </c>
      <c r="J1744" s="300">
        <v>0</v>
      </c>
      <c r="K1744" s="125">
        <v>0</v>
      </c>
      <c r="L1744" s="125">
        <v>0</v>
      </c>
      <c r="M1744" s="135"/>
      <c r="N1744" s="133" t="s">
        <v>4160</v>
      </c>
      <c r="O1744" s="254" t="s">
        <v>4152</v>
      </c>
      <c r="P1744" s="254" t="s">
        <v>363</v>
      </c>
      <c r="Q1744" s="105" t="s">
        <v>7479</v>
      </c>
      <c r="R1744" s="257" t="s">
        <v>6762</v>
      </c>
      <c r="S1744" s="312" t="s">
        <v>9040</v>
      </c>
      <c r="T1744" s="257" t="s">
        <v>9699</v>
      </c>
      <c r="U1744" s="134" t="s">
        <v>7595</v>
      </c>
      <c r="V1744" s="134" t="s">
        <v>7686</v>
      </c>
      <c r="W1744" s="302" t="s">
        <v>4151</v>
      </c>
      <c r="X1744" s="143" t="s">
        <v>232</v>
      </c>
      <c r="Y1744" s="97" t="s">
        <v>232</v>
      </c>
      <c r="Z1744" s="255" t="s">
        <v>4160</v>
      </c>
      <c r="AA1744" s="106" t="s">
        <v>4161</v>
      </c>
      <c r="AB1744" s="259" t="s">
        <v>173</v>
      </c>
      <c r="AC1744" s="133" t="s">
        <v>8349</v>
      </c>
      <c r="AD1744" s="303">
        <f t="shared" si="27"/>
        <v>1</v>
      </c>
      <c r="AE1744" s="105" t="s">
        <v>7482</v>
      </c>
      <c r="AF1744" s="133" t="str">
        <f>VLOOKUP(N1744,'2021jobs'!A:A,1,0)</f>
        <v>SCPR-M1</v>
      </c>
      <c r="AG1744" s="133" t="str">
        <f>VLOOKUP(Z1744,'2021jobs'!A:A,1,0)</f>
        <v>SCPR-M1</v>
      </c>
      <c r="AH1744" s="256"/>
      <c r="AI1744" s="132" t="s">
        <v>4160</v>
      </c>
      <c r="AJ1744" s="172" t="s">
        <v>239</v>
      </c>
      <c r="AK1744" s="135"/>
      <c r="AL1744" s="112" t="s">
        <v>4151</v>
      </c>
      <c r="AM1744" s="134" t="s">
        <v>3896</v>
      </c>
      <c r="AN1744" s="134" t="s">
        <v>3896</v>
      </c>
      <c r="AO1744" s="5" t="s">
        <v>173</v>
      </c>
    </row>
    <row r="1745" spans="1:41" s="9" customFormat="1" ht="15" customHeight="1" x14ac:dyDescent="0.4">
      <c r="A1745" s="125">
        <v>0</v>
      </c>
      <c r="B1745" s="125">
        <v>0</v>
      </c>
      <c r="C1745" s="125">
        <v>0</v>
      </c>
      <c r="D1745" s="125">
        <v>0</v>
      </c>
      <c r="E1745" s="125">
        <v>0</v>
      </c>
      <c r="F1745" s="125">
        <v>0</v>
      </c>
      <c r="G1745" s="125">
        <v>0</v>
      </c>
      <c r="H1745" s="125">
        <v>0</v>
      </c>
      <c r="I1745" s="120">
        <v>1</v>
      </c>
      <c r="J1745" s="300">
        <v>0</v>
      </c>
      <c r="K1745" s="125">
        <v>0</v>
      </c>
      <c r="L1745" s="125">
        <v>0</v>
      </c>
      <c r="M1745" s="135"/>
      <c r="N1745" s="133" t="s">
        <v>4162</v>
      </c>
      <c r="O1745" s="254" t="s">
        <v>4152</v>
      </c>
      <c r="P1745" s="254" t="s">
        <v>804</v>
      </c>
      <c r="Q1745" s="254" t="s">
        <v>7479</v>
      </c>
      <c r="R1745" s="257" t="s">
        <v>6763</v>
      </c>
      <c r="S1745" s="312" t="s">
        <v>9040</v>
      </c>
      <c r="T1745" s="257" t="s">
        <v>10829</v>
      </c>
      <c r="U1745" s="134" t="s">
        <v>7595</v>
      </c>
      <c r="V1745" s="134" t="s">
        <v>7686</v>
      </c>
      <c r="W1745" s="302" t="s">
        <v>4151</v>
      </c>
      <c r="X1745" s="143" t="s">
        <v>232</v>
      </c>
      <c r="Y1745" s="97" t="s">
        <v>232</v>
      </c>
      <c r="Z1745" s="255" t="s">
        <v>4162</v>
      </c>
      <c r="AA1745" s="106" t="s">
        <v>4163</v>
      </c>
      <c r="AB1745" s="259" t="s">
        <v>173</v>
      </c>
      <c r="AC1745" s="133" t="s">
        <v>8349</v>
      </c>
      <c r="AD1745" s="303">
        <f t="shared" si="27"/>
        <v>1</v>
      </c>
      <c r="AE1745" s="110"/>
      <c r="AF1745" s="133" t="str">
        <f>VLOOKUP(N1745,'2021jobs'!A:A,1,0)</f>
        <v>SCPR-S2</v>
      </c>
      <c r="AG1745" s="133" t="str">
        <f>VLOOKUP(Z1745,'2021jobs'!A:A,1,0)</f>
        <v>SCPR-S2</v>
      </c>
      <c r="AH1745" s="256"/>
      <c r="AI1745" s="132" t="s">
        <v>4162</v>
      </c>
      <c r="AJ1745" s="172" t="s">
        <v>239</v>
      </c>
      <c r="AK1745" s="135"/>
      <c r="AL1745" s="112" t="s">
        <v>4151</v>
      </c>
      <c r="AM1745" s="134" t="s">
        <v>3896</v>
      </c>
      <c r="AN1745" s="134" t="s">
        <v>3896</v>
      </c>
      <c r="AO1745" s="5" t="s">
        <v>173</v>
      </c>
    </row>
    <row r="1746" spans="1:41" s="9" customFormat="1" ht="15" customHeight="1" x14ac:dyDescent="0.4">
      <c r="A1746" s="125">
        <v>0</v>
      </c>
      <c r="B1746" s="125">
        <v>0</v>
      </c>
      <c r="C1746" s="125">
        <v>0</v>
      </c>
      <c r="D1746" s="125">
        <v>0</v>
      </c>
      <c r="E1746" s="125">
        <v>0</v>
      </c>
      <c r="F1746" s="125">
        <v>0</v>
      </c>
      <c r="G1746" s="125">
        <v>0</v>
      </c>
      <c r="H1746" s="125">
        <v>0</v>
      </c>
      <c r="I1746" s="120">
        <v>1</v>
      </c>
      <c r="J1746" s="300">
        <v>0</v>
      </c>
      <c r="K1746" s="125">
        <v>0</v>
      </c>
      <c r="L1746" s="125">
        <v>0</v>
      </c>
      <c r="M1746" s="95"/>
      <c r="N1746" s="133" t="s">
        <v>4164</v>
      </c>
      <c r="O1746" s="254" t="s">
        <v>4152</v>
      </c>
      <c r="P1746" s="254" t="s">
        <v>419</v>
      </c>
      <c r="Q1746" s="254" t="s">
        <v>7479</v>
      </c>
      <c r="R1746" s="257" t="s">
        <v>6764</v>
      </c>
      <c r="S1746" s="312" t="s">
        <v>9040</v>
      </c>
      <c r="T1746" s="257" t="s">
        <v>10828</v>
      </c>
      <c r="U1746" s="134" t="s">
        <v>7595</v>
      </c>
      <c r="V1746" s="134" t="s">
        <v>7686</v>
      </c>
      <c r="W1746" s="302" t="s">
        <v>4151</v>
      </c>
      <c r="X1746" s="143" t="s">
        <v>232</v>
      </c>
      <c r="Y1746" s="97" t="s">
        <v>232</v>
      </c>
      <c r="Z1746" s="255" t="s">
        <v>4164</v>
      </c>
      <c r="AA1746" s="106" t="s">
        <v>4165</v>
      </c>
      <c r="AB1746" s="259" t="s">
        <v>173</v>
      </c>
      <c r="AC1746" s="133" t="s">
        <v>8349</v>
      </c>
      <c r="AD1746" s="303">
        <f t="shared" si="27"/>
        <v>1</v>
      </c>
      <c r="AE1746" s="110"/>
      <c r="AF1746" s="133" t="str">
        <f>VLOOKUP(N1746,'2021jobs'!A:A,1,0)</f>
        <v>SCPR-S1</v>
      </c>
      <c r="AG1746" s="133" t="str">
        <f>VLOOKUP(Z1746,'2021jobs'!A:A,1,0)</f>
        <v>SCPR-S1</v>
      </c>
      <c r="AH1746" s="256"/>
      <c r="AI1746" s="132" t="s">
        <v>4164</v>
      </c>
      <c r="AJ1746" s="172" t="s">
        <v>239</v>
      </c>
      <c r="AK1746" s="162" t="s">
        <v>6758</v>
      </c>
      <c r="AL1746" s="112" t="s">
        <v>4151</v>
      </c>
      <c r="AM1746" s="134" t="s">
        <v>3896</v>
      </c>
      <c r="AN1746" s="134" t="s">
        <v>3896</v>
      </c>
      <c r="AO1746" s="5" t="s">
        <v>173</v>
      </c>
    </row>
    <row r="1747" spans="1:41" s="9" customFormat="1" ht="15" customHeight="1" x14ac:dyDescent="0.4">
      <c r="A1747" s="125">
        <v>0</v>
      </c>
      <c r="B1747" s="125">
        <v>0</v>
      </c>
      <c r="C1747" s="125">
        <v>0</v>
      </c>
      <c r="D1747" s="125">
        <v>0</v>
      </c>
      <c r="E1747" s="125">
        <v>0</v>
      </c>
      <c r="F1747" s="125">
        <v>0</v>
      </c>
      <c r="G1747" s="125">
        <v>0</v>
      </c>
      <c r="H1747" s="125">
        <v>0</v>
      </c>
      <c r="I1747" s="120">
        <v>1</v>
      </c>
      <c r="J1747" s="300">
        <v>0</v>
      </c>
      <c r="K1747" s="125">
        <v>0</v>
      </c>
      <c r="L1747" s="125">
        <v>0</v>
      </c>
      <c r="M1747" s="135" t="s">
        <v>9737</v>
      </c>
      <c r="N1747" s="133" t="s">
        <v>10545</v>
      </c>
      <c r="O1747" s="254" t="s">
        <v>4152</v>
      </c>
      <c r="P1747" s="254" t="s">
        <v>611</v>
      </c>
      <c r="Q1747" s="254" t="s">
        <v>7480</v>
      </c>
      <c r="R1747" s="257" t="s">
        <v>9133</v>
      </c>
      <c r="S1747" s="312" t="s">
        <v>10778</v>
      </c>
      <c r="T1747" s="257" t="s">
        <v>10779</v>
      </c>
      <c r="U1747" s="134" t="s">
        <v>7595</v>
      </c>
      <c r="V1747" s="134" t="s">
        <v>7686</v>
      </c>
      <c r="W1747" s="302" t="s">
        <v>4151</v>
      </c>
      <c r="X1747" s="143" t="s">
        <v>232</v>
      </c>
      <c r="Y1747" s="97" t="s">
        <v>232</v>
      </c>
      <c r="Z1747" s="255" t="s">
        <v>300</v>
      </c>
      <c r="AA1747" s="306" t="s">
        <v>300</v>
      </c>
      <c r="AB1747" s="259" t="s">
        <v>173</v>
      </c>
      <c r="AC1747" s="133" t="s">
        <v>8350</v>
      </c>
      <c r="AD1747" s="303">
        <f t="shared" si="27"/>
        <v>0</v>
      </c>
      <c r="AE1747" s="110"/>
      <c r="AF1747" s="133" t="e">
        <f>VLOOKUP(N1747,'2021jobs'!A:A,1,0)</f>
        <v>#N/A</v>
      </c>
      <c r="AG1747" s="133" t="e">
        <f>VLOOKUP(Z1747,'2021jobs'!A:A,1,0)</f>
        <v>#N/A</v>
      </c>
      <c r="AH1747" s="256"/>
      <c r="AI1747" s="255"/>
      <c r="AJ1747" s="172"/>
      <c r="AK1747" s="162"/>
      <c r="AL1747" s="112"/>
      <c r="AM1747" s="134"/>
      <c r="AN1747" s="134"/>
      <c r="AO1747" s="5"/>
    </row>
    <row r="1748" spans="1:41" s="9" customFormat="1" ht="15" customHeight="1" x14ac:dyDescent="0.4">
      <c r="A1748" s="125">
        <v>0</v>
      </c>
      <c r="B1748" s="125">
        <v>0</v>
      </c>
      <c r="C1748" s="125">
        <v>0</v>
      </c>
      <c r="D1748" s="125">
        <v>0</v>
      </c>
      <c r="E1748" s="125">
        <v>0</v>
      </c>
      <c r="F1748" s="125">
        <v>0</v>
      </c>
      <c r="G1748" s="125">
        <v>0</v>
      </c>
      <c r="H1748" s="125">
        <v>0</v>
      </c>
      <c r="I1748" s="120">
        <v>1</v>
      </c>
      <c r="J1748" s="300">
        <v>0</v>
      </c>
      <c r="K1748" s="125">
        <v>0</v>
      </c>
      <c r="L1748" s="125">
        <v>0</v>
      </c>
      <c r="M1748" s="95"/>
      <c r="N1748" s="133" t="s">
        <v>7267</v>
      </c>
      <c r="O1748" s="254" t="s">
        <v>4152</v>
      </c>
      <c r="P1748" s="254" t="s">
        <v>433</v>
      </c>
      <c r="Q1748" s="254" t="s">
        <v>7480</v>
      </c>
      <c r="R1748" s="257" t="s">
        <v>6995</v>
      </c>
      <c r="S1748" s="312" t="s">
        <v>10778</v>
      </c>
      <c r="T1748" s="257" t="s">
        <v>10825</v>
      </c>
      <c r="U1748" s="134" t="s">
        <v>7595</v>
      </c>
      <c r="V1748" s="134" t="s">
        <v>7686</v>
      </c>
      <c r="W1748" s="302" t="s">
        <v>4151</v>
      </c>
      <c r="X1748" s="143" t="s">
        <v>232</v>
      </c>
      <c r="Y1748" s="97" t="s">
        <v>232</v>
      </c>
      <c r="Z1748" s="133" t="s">
        <v>7267</v>
      </c>
      <c r="AA1748" s="106" t="s">
        <v>4167</v>
      </c>
      <c r="AB1748" s="259" t="s">
        <v>173</v>
      </c>
      <c r="AC1748" s="133" t="s">
        <v>8350</v>
      </c>
      <c r="AD1748" s="303">
        <f t="shared" si="27"/>
        <v>1</v>
      </c>
      <c r="AE1748" s="110"/>
      <c r="AF1748" s="133" t="str">
        <f>VLOOKUP(N1748,'2021jobs'!A:A,1,0)</f>
        <v>SCPR-P4</v>
      </c>
      <c r="AG1748" s="133" t="str">
        <f>VLOOKUP(Z1748,'2021jobs'!A:A,1,0)</f>
        <v>SCPR-P4</v>
      </c>
      <c r="AH1748" s="256"/>
      <c r="AI1748" s="133" t="s">
        <v>7267</v>
      </c>
      <c r="AJ1748" s="132" t="s">
        <v>4166</v>
      </c>
      <c r="AK1748" s="226" t="s">
        <v>1232</v>
      </c>
      <c r="AL1748" s="112" t="s">
        <v>4151</v>
      </c>
      <c r="AM1748" s="134" t="s">
        <v>3896</v>
      </c>
      <c r="AN1748" s="134" t="s">
        <v>3896</v>
      </c>
      <c r="AO1748" s="5" t="s">
        <v>173</v>
      </c>
    </row>
    <row r="1749" spans="1:41" s="9" customFormat="1" ht="15" customHeight="1" x14ac:dyDescent="0.4">
      <c r="A1749" s="125">
        <v>0</v>
      </c>
      <c r="B1749" s="125">
        <v>0</v>
      </c>
      <c r="C1749" s="125">
        <v>0</v>
      </c>
      <c r="D1749" s="125">
        <v>0</v>
      </c>
      <c r="E1749" s="125">
        <v>0</v>
      </c>
      <c r="F1749" s="125">
        <v>0</v>
      </c>
      <c r="G1749" s="125">
        <v>0</v>
      </c>
      <c r="H1749" s="125">
        <v>0</v>
      </c>
      <c r="I1749" s="120">
        <v>1</v>
      </c>
      <c r="J1749" s="300">
        <v>0</v>
      </c>
      <c r="K1749" s="125">
        <v>0</v>
      </c>
      <c r="L1749" s="125">
        <v>0</v>
      </c>
      <c r="M1749" s="95"/>
      <c r="N1749" s="133" t="s">
        <v>7268</v>
      </c>
      <c r="O1749" s="254" t="s">
        <v>4152</v>
      </c>
      <c r="P1749" s="254" t="s">
        <v>355</v>
      </c>
      <c r="Q1749" s="254" t="s">
        <v>7480</v>
      </c>
      <c r="R1749" s="257" t="s">
        <v>6996</v>
      </c>
      <c r="S1749" s="312" t="s">
        <v>10778</v>
      </c>
      <c r="T1749" s="257" t="s">
        <v>10824</v>
      </c>
      <c r="U1749" s="134" t="s">
        <v>7595</v>
      </c>
      <c r="V1749" s="134" t="s">
        <v>7686</v>
      </c>
      <c r="W1749" s="302" t="s">
        <v>4151</v>
      </c>
      <c r="X1749" s="143" t="s">
        <v>232</v>
      </c>
      <c r="Y1749" s="97" t="s">
        <v>232</v>
      </c>
      <c r="Z1749" s="133" t="s">
        <v>7268</v>
      </c>
      <c r="AA1749" s="106" t="s">
        <v>4169</v>
      </c>
      <c r="AB1749" s="259" t="s">
        <v>173</v>
      </c>
      <c r="AC1749" s="133" t="s">
        <v>8350</v>
      </c>
      <c r="AD1749" s="303">
        <f t="shared" si="27"/>
        <v>1</v>
      </c>
      <c r="AE1749" s="105" t="s">
        <v>7482</v>
      </c>
      <c r="AF1749" s="133" t="str">
        <f>VLOOKUP(N1749,'2021jobs'!A:A,1,0)</f>
        <v>SCPR-P3</v>
      </c>
      <c r="AG1749" s="133" t="str">
        <f>VLOOKUP(Z1749,'2021jobs'!A:A,1,0)</f>
        <v>SCPR-P3</v>
      </c>
      <c r="AH1749" s="256"/>
      <c r="AI1749" s="133" t="s">
        <v>7268</v>
      </c>
      <c r="AJ1749" s="132" t="s">
        <v>4168</v>
      </c>
      <c r="AK1749" s="226" t="s">
        <v>1232</v>
      </c>
      <c r="AL1749" s="112" t="s">
        <v>4151</v>
      </c>
      <c r="AM1749" s="134" t="s">
        <v>3896</v>
      </c>
      <c r="AN1749" s="134" t="s">
        <v>3896</v>
      </c>
      <c r="AO1749" s="5" t="s">
        <v>173</v>
      </c>
    </row>
    <row r="1750" spans="1:41" s="9" customFormat="1" ht="15" customHeight="1" x14ac:dyDescent="0.4">
      <c r="A1750" s="125">
        <v>0</v>
      </c>
      <c r="B1750" s="125">
        <v>0</v>
      </c>
      <c r="C1750" s="125">
        <v>0</v>
      </c>
      <c r="D1750" s="125">
        <v>0</v>
      </c>
      <c r="E1750" s="125">
        <v>0</v>
      </c>
      <c r="F1750" s="125">
        <v>0</v>
      </c>
      <c r="G1750" s="125">
        <v>0</v>
      </c>
      <c r="H1750" s="125">
        <v>0</v>
      </c>
      <c r="I1750" s="120">
        <v>1</v>
      </c>
      <c r="J1750" s="300">
        <v>0</v>
      </c>
      <c r="K1750" s="125">
        <v>0</v>
      </c>
      <c r="L1750" s="125">
        <v>0</v>
      </c>
      <c r="M1750" s="95"/>
      <c r="N1750" s="133" t="s">
        <v>7269</v>
      </c>
      <c r="O1750" s="254" t="s">
        <v>4152</v>
      </c>
      <c r="P1750" s="254" t="s">
        <v>443</v>
      </c>
      <c r="Q1750" s="254" t="s">
        <v>7480</v>
      </c>
      <c r="R1750" s="257" t="s">
        <v>6997</v>
      </c>
      <c r="S1750" s="312" t="s">
        <v>10778</v>
      </c>
      <c r="T1750" s="257" t="s">
        <v>9696</v>
      </c>
      <c r="U1750" s="134" t="s">
        <v>7595</v>
      </c>
      <c r="V1750" s="134" t="s">
        <v>7686</v>
      </c>
      <c r="W1750" s="302" t="s">
        <v>4151</v>
      </c>
      <c r="X1750" s="143" t="s">
        <v>232</v>
      </c>
      <c r="Y1750" s="97" t="s">
        <v>232</v>
      </c>
      <c r="Z1750" s="133" t="s">
        <v>7269</v>
      </c>
      <c r="AA1750" s="106" t="s">
        <v>4171</v>
      </c>
      <c r="AB1750" s="259" t="s">
        <v>173</v>
      </c>
      <c r="AC1750" s="133" t="s">
        <v>8350</v>
      </c>
      <c r="AD1750" s="303">
        <f t="shared" si="27"/>
        <v>1</v>
      </c>
      <c r="AE1750" s="110"/>
      <c r="AF1750" s="133" t="str">
        <f>VLOOKUP(N1750,'2021jobs'!A:A,1,0)</f>
        <v>SCPR-P2</v>
      </c>
      <c r="AG1750" s="133" t="str">
        <f>VLOOKUP(Z1750,'2021jobs'!A:A,1,0)</f>
        <v>SCPR-P2</v>
      </c>
      <c r="AH1750" s="256"/>
      <c r="AI1750" s="133" t="s">
        <v>7269</v>
      </c>
      <c r="AJ1750" s="132" t="s">
        <v>4170</v>
      </c>
      <c r="AK1750" s="226" t="s">
        <v>1232</v>
      </c>
      <c r="AL1750" s="112" t="s">
        <v>4151</v>
      </c>
      <c r="AM1750" s="134" t="s">
        <v>3896</v>
      </c>
      <c r="AN1750" s="134" t="s">
        <v>3896</v>
      </c>
      <c r="AO1750" s="5" t="s">
        <v>173</v>
      </c>
    </row>
    <row r="1751" spans="1:41" s="9" customFormat="1" ht="15" customHeight="1" x14ac:dyDescent="0.4">
      <c r="A1751" s="125">
        <v>0</v>
      </c>
      <c r="B1751" s="125">
        <v>0</v>
      </c>
      <c r="C1751" s="125">
        <v>0</v>
      </c>
      <c r="D1751" s="125">
        <v>0</v>
      </c>
      <c r="E1751" s="125">
        <v>0</v>
      </c>
      <c r="F1751" s="125">
        <v>0</v>
      </c>
      <c r="G1751" s="125">
        <v>0</v>
      </c>
      <c r="H1751" s="125">
        <v>0</v>
      </c>
      <c r="I1751" s="120">
        <v>1</v>
      </c>
      <c r="J1751" s="300">
        <v>0</v>
      </c>
      <c r="K1751" s="125">
        <v>0</v>
      </c>
      <c r="L1751" s="125">
        <v>0</v>
      </c>
      <c r="M1751" s="95"/>
      <c r="N1751" s="133" t="s">
        <v>7270</v>
      </c>
      <c r="O1751" s="254" t="s">
        <v>4152</v>
      </c>
      <c r="P1751" s="254" t="s">
        <v>474</v>
      </c>
      <c r="Q1751" s="254" t="s">
        <v>7480</v>
      </c>
      <c r="R1751" s="257" t="s">
        <v>6998</v>
      </c>
      <c r="S1751" s="312" t="s">
        <v>10778</v>
      </c>
      <c r="T1751" s="257" t="s">
        <v>10823</v>
      </c>
      <c r="U1751" s="134" t="s">
        <v>7595</v>
      </c>
      <c r="V1751" s="134" t="s">
        <v>7686</v>
      </c>
      <c r="W1751" s="302" t="s">
        <v>4151</v>
      </c>
      <c r="X1751" s="143" t="s">
        <v>232</v>
      </c>
      <c r="Y1751" s="97" t="s">
        <v>232</v>
      </c>
      <c r="Z1751" s="133" t="s">
        <v>7270</v>
      </c>
      <c r="AA1751" s="106" t="s">
        <v>4173</v>
      </c>
      <c r="AB1751" s="259" t="s">
        <v>173</v>
      </c>
      <c r="AC1751" s="133" t="s">
        <v>8350</v>
      </c>
      <c r="AD1751" s="303">
        <f t="shared" si="27"/>
        <v>1</v>
      </c>
      <c r="AE1751" s="110"/>
      <c r="AF1751" s="133" t="str">
        <f>VLOOKUP(N1751,'2021jobs'!A:A,1,0)</f>
        <v>SCPR-P1</v>
      </c>
      <c r="AG1751" s="133" t="str">
        <f>VLOOKUP(Z1751,'2021jobs'!A:A,1,0)</f>
        <v>SCPR-P1</v>
      </c>
      <c r="AH1751" s="256"/>
      <c r="AI1751" s="133" t="s">
        <v>7270</v>
      </c>
      <c r="AJ1751" s="132" t="s">
        <v>4172</v>
      </c>
      <c r="AK1751" s="226" t="s">
        <v>1232</v>
      </c>
      <c r="AL1751" s="112" t="s">
        <v>4151</v>
      </c>
      <c r="AM1751" s="134" t="s">
        <v>3896</v>
      </c>
      <c r="AN1751" s="134" t="s">
        <v>3896</v>
      </c>
      <c r="AO1751" s="5" t="s">
        <v>173</v>
      </c>
    </row>
    <row r="1752" spans="1:41" s="9" customFormat="1" ht="15" customHeight="1" x14ac:dyDescent="0.4">
      <c r="A1752" s="120">
        <v>1</v>
      </c>
      <c r="B1752" s="125">
        <v>0</v>
      </c>
      <c r="C1752" s="120">
        <v>1</v>
      </c>
      <c r="D1752" s="125">
        <v>0</v>
      </c>
      <c r="E1752" s="125">
        <v>0</v>
      </c>
      <c r="F1752" s="125">
        <v>0</v>
      </c>
      <c r="G1752" s="125">
        <v>0</v>
      </c>
      <c r="H1752" s="125">
        <v>0</v>
      </c>
      <c r="I1752" s="120">
        <v>1</v>
      </c>
      <c r="J1752" s="300">
        <v>0</v>
      </c>
      <c r="K1752" s="125">
        <v>0</v>
      </c>
      <c r="L1752" s="125">
        <v>0</v>
      </c>
      <c r="M1752" s="135" t="s">
        <v>9737</v>
      </c>
      <c r="N1752" s="133" t="s">
        <v>10546</v>
      </c>
      <c r="O1752" s="254" t="s">
        <v>7111</v>
      </c>
      <c r="P1752" s="254" t="s">
        <v>256</v>
      </c>
      <c r="Q1752" s="254" t="s">
        <v>46</v>
      </c>
      <c r="R1752" s="257" t="s">
        <v>9134</v>
      </c>
      <c r="S1752" s="312" t="s">
        <v>9043</v>
      </c>
      <c r="T1752" s="257" t="s">
        <v>9705</v>
      </c>
      <c r="U1752" s="134" t="s">
        <v>7595</v>
      </c>
      <c r="V1752" s="134" t="s">
        <v>7692</v>
      </c>
      <c r="W1752" s="302" t="s">
        <v>4174</v>
      </c>
      <c r="X1752" s="143" t="s">
        <v>232</v>
      </c>
      <c r="Y1752" s="254" t="s">
        <v>232</v>
      </c>
      <c r="Z1752" s="303" t="s">
        <v>300</v>
      </c>
      <c r="AA1752" s="306" t="s">
        <v>300</v>
      </c>
      <c r="AB1752" s="259" t="s">
        <v>173</v>
      </c>
      <c r="AC1752" s="133" t="s">
        <v>8351</v>
      </c>
      <c r="AD1752" s="303">
        <f t="shared" si="27"/>
        <v>0</v>
      </c>
      <c r="AE1752" s="110"/>
      <c r="AF1752" s="133" t="e">
        <f>VLOOKUP(N1752,'2021jobs'!A:A,1,0)</f>
        <v>#N/A</v>
      </c>
      <c r="AG1752" s="133" t="e">
        <f>VLOOKUP(Z1752,'2021jobs'!A:A,1,0)</f>
        <v>#N/A</v>
      </c>
      <c r="AH1752" s="256"/>
      <c r="AI1752" s="133"/>
      <c r="AJ1752" s="255"/>
      <c r="AK1752" s="226"/>
      <c r="AL1752" s="112"/>
      <c r="AM1752" s="134"/>
      <c r="AN1752" s="134"/>
      <c r="AO1752" s="5"/>
    </row>
    <row r="1753" spans="1:41" s="9" customFormat="1" ht="15" customHeight="1" x14ac:dyDescent="0.4">
      <c r="A1753" s="120">
        <v>1</v>
      </c>
      <c r="B1753" s="125">
        <v>0</v>
      </c>
      <c r="C1753" s="120">
        <v>1</v>
      </c>
      <c r="D1753" s="125">
        <v>0</v>
      </c>
      <c r="E1753" s="125">
        <v>0</v>
      </c>
      <c r="F1753" s="125">
        <v>0</v>
      </c>
      <c r="G1753" s="125">
        <v>0</v>
      </c>
      <c r="H1753" s="125">
        <v>0</v>
      </c>
      <c r="I1753" s="120">
        <v>1</v>
      </c>
      <c r="J1753" s="300">
        <v>0</v>
      </c>
      <c r="K1753" s="125">
        <v>0</v>
      </c>
      <c r="L1753" s="125">
        <v>0</v>
      </c>
      <c r="M1753" s="95"/>
      <c r="N1753" s="133" t="s">
        <v>7271</v>
      </c>
      <c r="O1753" s="254" t="s">
        <v>7111</v>
      </c>
      <c r="P1753" s="254" t="s">
        <v>297</v>
      </c>
      <c r="Q1753" s="254" t="s">
        <v>46</v>
      </c>
      <c r="R1753" s="257" t="s">
        <v>7107</v>
      </c>
      <c r="S1753" s="312" t="s">
        <v>9043</v>
      </c>
      <c r="T1753" s="257" t="s">
        <v>9704</v>
      </c>
      <c r="U1753" s="134" t="s">
        <v>7595</v>
      </c>
      <c r="V1753" s="134" t="s">
        <v>7692</v>
      </c>
      <c r="W1753" s="302" t="s">
        <v>4174</v>
      </c>
      <c r="X1753" s="143" t="s">
        <v>232</v>
      </c>
      <c r="Y1753" s="105" t="s">
        <v>232</v>
      </c>
      <c r="Z1753" s="133" t="s">
        <v>7271</v>
      </c>
      <c r="AA1753" s="106" t="s">
        <v>4177</v>
      </c>
      <c r="AB1753" s="259" t="s">
        <v>173</v>
      </c>
      <c r="AC1753" s="133" t="s">
        <v>8351</v>
      </c>
      <c r="AD1753" s="303">
        <f t="shared" si="27"/>
        <v>1</v>
      </c>
      <c r="AE1753" s="105" t="s">
        <v>7482</v>
      </c>
      <c r="AF1753" s="133" t="str">
        <f>VLOOKUP(N1753,'2021jobs'!A:A,1,0)</f>
        <v>PRID-V1</v>
      </c>
      <c r="AG1753" s="133" t="str">
        <f>VLOOKUP(Z1753,'2021jobs'!A:A,1,0)</f>
        <v>PRID-V1</v>
      </c>
      <c r="AH1753" s="256"/>
      <c r="AI1753" s="133" t="s">
        <v>7271</v>
      </c>
      <c r="AJ1753" s="132" t="s">
        <v>4176</v>
      </c>
      <c r="AK1753" s="226" t="s">
        <v>1232</v>
      </c>
      <c r="AL1753" s="112" t="s">
        <v>4174</v>
      </c>
      <c r="AM1753" s="134" t="s">
        <v>3896</v>
      </c>
      <c r="AN1753" s="134" t="s">
        <v>3896</v>
      </c>
      <c r="AO1753" s="5" t="s">
        <v>173</v>
      </c>
    </row>
    <row r="1754" spans="1:41" s="9" customFormat="1" ht="15" customHeight="1" x14ac:dyDescent="0.4">
      <c r="A1754" s="125">
        <v>0</v>
      </c>
      <c r="B1754" s="125">
        <v>0</v>
      </c>
      <c r="C1754" s="125">
        <v>0</v>
      </c>
      <c r="D1754" s="125">
        <v>0</v>
      </c>
      <c r="E1754" s="125">
        <v>0</v>
      </c>
      <c r="F1754" s="125">
        <v>0</v>
      </c>
      <c r="G1754" s="125">
        <v>0</v>
      </c>
      <c r="H1754" s="125">
        <v>0</v>
      </c>
      <c r="I1754" s="120">
        <v>1</v>
      </c>
      <c r="J1754" s="300">
        <v>0</v>
      </c>
      <c r="K1754" s="125">
        <v>0</v>
      </c>
      <c r="L1754" s="125">
        <v>0</v>
      </c>
      <c r="M1754" s="135" t="s">
        <v>9737</v>
      </c>
      <c r="N1754" s="133" t="s">
        <v>10547</v>
      </c>
      <c r="O1754" s="254" t="s">
        <v>7111</v>
      </c>
      <c r="P1754" s="254" t="s">
        <v>453</v>
      </c>
      <c r="Q1754" s="110" t="s">
        <v>7479</v>
      </c>
      <c r="R1754" s="257" t="s">
        <v>9222</v>
      </c>
      <c r="S1754" s="312" t="s">
        <v>9042</v>
      </c>
      <c r="T1754" s="257" t="s">
        <v>9701</v>
      </c>
      <c r="U1754" s="134" t="s">
        <v>7595</v>
      </c>
      <c r="V1754" s="134" t="s">
        <v>7692</v>
      </c>
      <c r="W1754" s="302" t="s">
        <v>4174</v>
      </c>
      <c r="X1754" s="143" t="s">
        <v>232</v>
      </c>
      <c r="Y1754" s="254" t="s">
        <v>232</v>
      </c>
      <c r="Z1754" s="303" t="s">
        <v>300</v>
      </c>
      <c r="AA1754" s="306" t="s">
        <v>300</v>
      </c>
      <c r="AB1754" s="259" t="s">
        <v>173</v>
      </c>
      <c r="AC1754" s="133" t="s">
        <v>8352</v>
      </c>
      <c r="AD1754" s="303">
        <f t="shared" si="27"/>
        <v>0</v>
      </c>
      <c r="AE1754" s="254"/>
      <c r="AF1754" s="133" t="e">
        <f>VLOOKUP(N1754,'2021jobs'!A:A,1,0)</f>
        <v>#N/A</v>
      </c>
      <c r="AG1754" s="133" t="e">
        <f>VLOOKUP(Z1754,'2021jobs'!A:A,1,0)</f>
        <v>#N/A</v>
      </c>
      <c r="AH1754" s="256"/>
      <c r="AI1754" s="133"/>
      <c r="AJ1754" s="255"/>
      <c r="AK1754" s="226"/>
      <c r="AL1754" s="112"/>
      <c r="AM1754" s="134"/>
      <c r="AN1754" s="134"/>
      <c r="AO1754" s="5"/>
    </row>
    <row r="1755" spans="1:41" s="9" customFormat="1" ht="15" customHeight="1" x14ac:dyDescent="0.4">
      <c r="A1755" s="125">
        <v>0</v>
      </c>
      <c r="B1755" s="125">
        <v>0</v>
      </c>
      <c r="C1755" s="125">
        <v>0</v>
      </c>
      <c r="D1755" s="125">
        <v>0</v>
      </c>
      <c r="E1755" s="125">
        <v>0</v>
      </c>
      <c r="F1755" s="125">
        <v>0</v>
      </c>
      <c r="G1755" s="125">
        <v>0</v>
      </c>
      <c r="H1755" s="125">
        <v>0</v>
      </c>
      <c r="I1755" s="120">
        <v>1</v>
      </c>
      <c r="J1755" s="300">
        <v>0</v>
      </c>
      <c r="K1755" s="125">
        <v>0</v>
      </c>
      <c r="L1755" s="125">
        <v>0</v>
      </c>
      <c r="M1755" s="95"/>
      <c r="N1755" s="133" t="s">
        <v>7272</v>
      </c>
      <c r="O1755" s="254" t="s">
        <v>7111</v>
      </c>
      <c r="P1755" s="254" t="s">
        <v>352</v>
      </c>
      <c r="Q1755" s="110" t="s">
        <v>7479</v>
      </c>
      <c r="R1755" s="257" t="s">
        <v>7108</v>
      </c>
      <c r="S1755" s="312" t="s">
        <v>9042</v>
      </c>
      <c r="T1755" s="257" t="s">
        <v>9700</v>
      </c>
      <c r="U1755" s="134" t="s">
        <v>7595</v>
      </c>
      <c r="V1755" s="134" t="s">
        <v>7692</v>
      </c>
      <c r="W1755" s="302" t="s">
        <v>4174</v>
      </c>
      <c r="X1755" s="143" t="s">
        <v>232</v>
      </c>
      <c r="Y1755" s="105" t="s">
        <v>232</v>
      </c>
      <c r="Z1755" s="133" t="s">
        <v>7272</v>
      </c>
      <c r="AA1755" s="106" t="s">
        <v>4179</v>
      </c>
      <c r="AB1755" s="259" t="s">
        <v>173</v>
      </c>
      <c r="AC1755" s="133" t="s">
        <v>8352</v>
      </c>
      <c r="AD1755" s="303">
        <f t="shared" si="27"/>
        <v>1</v>
      </c>
      <c r="AE1755" s="110"/>
      <c r="AF1755" s="133" t="str">
        <f>VLOOKUP(N1755,'2021jobs'!A:A,1,0)</f>
        <v>PRID-D1</v>
      </c>
      <c r="AG1755" s="133" t="str">
        <f>VLOOKUP(Z1755,'2021jobs'!A:A,1,0)</f>
        <v>PRID-D1</v>
      </c>
      <c r="AH1755" s="256"/>
      <c r="AI1755" s="133" t="s">
        <v>7272</v>
      </c>
      <c r="AJ1755" s="132" t="s">
        <v>4178</v>
      </c>
      <c r="AK1755" s="226" t="s">
        <v>1232</v>
      </c>
      <c r="AL1755" s="112" t="s">
        <v>4174</v>
      </c>
      <c r="AM1755" s="134" t="s">
        <v>3896</v>
      </c>
      <c r="AN1755" s="134" t="s">
        <v>3896</v>
      </c>
      <c r="AO1755" s="5" t="s">
        <v>173</v>
      </c>
    </row>
    <row r="1756" spans="1:41" s="9" customFormat="1" ht="15" customHeight="1" x14ac:dyDescent="0.4">
      <c r="A1756" s="125">
        <v>0</v>
      </c>
      <c r="B1756" s="125">
        <v>0</v>
      </c>
      <c r="C1756" s="125">
        <v>0</v>
      </c>
      <c r="D1756" s="125">
        <v>0</v>
      </c>
      <c r="E1756" s="125">
        <v>0</v>
      </c>
      <c r="F1756" s="125">
        <v>0</v>
      </c>
      <c r="G1756" s="125">
        <v>0</v>
      </c>
      <c r="H1756" s="125">
        <v>0</v>
      </c>
      <c r="I1756" s="120">
        <v>1</v>
      </c>
      <c r="J1756" s="300">
        <v>0</v>
      </c>
      <c r="K1756" s="125">
        <v>0</v>
      </c>
      <c r="L1756" s="125">
        <v>0</v>
      </c>
      <c r="M1756" s="135" t="s">
        <v>9737</v>
      </c>
      <c r="N1756" s="133" t="s">
        <v>10548</v>
      </c>
      <c r="O1756" s="254" t="s">
        <v>7111</v>
      </c>
      <c r="P1756" s="254" t="s">
        <v>415</v>
      </c>
      <c r="Q1756" s="110" t="s">
        <v>7479</v>
      </c>
      <c r="R1756" s="257" t="s">
        <v>9223</v>
      </c>
      <c r="S1756" s="312" t="s">
        <v>9042</v>
      </c>
      <c r="T1756" s="257" t="s">
        <v>9698</v>
      </c>
      <c r="U1756" s="134" t="s">
        <v>7595</v>
      </c>
      <c r="V1756" s="134" t="s">
        <v>7692</v>
      </c>
      <c r="W1756" s="302" t="s">
        <v>4174</v>
      </c>
      <c r="X1756" s="143" t="s">
        <v>232</v>
      </c>
      <c r="Y1756" s="254" t="s">
        <v>232</v>
      </c>
      <c r="Z1756" s="303" t="s">
        <v>300</v>
      </c>
      <c r="AA1756" s="306" t="s">
        <v>300</v>
      </c>
      <c r="AB1756" s="259" t="s">
        <v>173</v>
      </c>
      <c r="AC1756" s="133" t="s">
        <v>8352</v>
      </c>
      <c r="AD1756" s="303">
        <f t="shared" si="27"/>
        <v>0</v>
      </c>
      <c r="AE1756" s="110"/>
      <c r="AF1756" s="133" t="e">
        <f>VLOOKUP(N1756,'2021jobs'!A:A,1,0)</f>
        <v>#N/A</v>
      </c>
      <c r="AG1756" s="133" t="e">
        <f>VLOOKUP(Z1756,'2021jobs'!A:A,1,0)</f>
        <v>#N/A</v>
      </c>
      <c r="AH1756" s="256"/>
      <c r="AI1756" s="133"/>
      <c r="AJ1756" s="255"/>
      <c r="AK1756" s="226"/>
      <c r="AL1756" s="112"/>
      <c r="AM1756" s="134"/>
      <c r="AN1756" s="134"/>
      <c r="AO1756" s="5"/>
    </row>
    <row r="1757" spans="1:41" s="9" customFormat="1" ht="15" customHeight="1" x14ac:dyDescent="0.4">
      <c r="A1757" s="125">
        <v>0</v>
      </c>
      <c r="B1757" s="125">
        <v>0</v>
      </c>
      <c r="C1757" s="125">
        <v>0</v>
      </c>
      <c r="D1757" s="125">
        <v>0</v>
      </c>
      <c r="E1757" s="125">
        <v>0</v>
      </c>
      <c r="F1757" s="125">
        <v>0</v>
      </c>
      <c r="G1757" s="125">
        <v>0</v>
      </c>
      <c r="H1757" s="125">
        <v>0</v>
      </c>
      <c r="I1757" s="120">
        <v>1</v>
      </c>
      <c r="J1757" s="300">
        <v>0</v>
      </c>
      <c r="K1757" s="125">
        <v>0</v>
      </c>
      <c r="L1757" s="125">
        <v>0</v>
      </c>
      <c r="M1757" s="95"/>
      <c r="N1757" s="133" t="s">
        <v>7273</v>
      </c>
      <c r="O1757" s="254" t="s">
        <v>7111</v>
      </c>
      <c r="P1757" s="254" t="s">
        <v>363</v>
      </c>
      <c r="Q1757" s="105" t="s">
        <v>7479</v>
      </c>
      <c r="R1757" s="257" t="s">
        <v>7109</v>
      </c>
      <c r="S1757" s="312" t="s">
        <v>9042</v>
      </c>
      <c r="T1757" s="257" t="s">
        <v>9699</v>
      </c>
      <c r="U1757" s="134" t="s">
        <v>7595</v>
      </c>
      <c r="V1757" s="134" t="s">
        <v>7692</v>
      </c>
      <c r="W1757" s="302" t="s">
        <v>4174</v>
      </c>
      <c r="X1757" s="143" t="s">
        <v>232</v>
      </c>
      <c r="Y1757" s="105" t="s">
        <v>232</v>
      </c>
      <c r="Z1757" s="133" t="s">
        <v>7273</v>
      </c>
      <c r="AA1757" s="106" t="s">
        <v>4181</v>
      </c>
      <c r="AB1757" s="259" t="s">
        <v>173</v>
      </c>
      <c r="AC1757" s="133" t="s">
        <v>8352</v>
      </c>
      <c r="AD1757" s="303">
        <f t="shared" si="27"/>
        <v>1</v>
      </c>
      <c r="AE1757" s="105" t="s">
        <v>7482</v>
      </c>
      <c r="AF1757" s="133" t="str">
        <f>VLOOKUP(N1757,'2021jobs'!A:A,1,0)</f>
        <v>PRID-M1</v>
      </c>
      <c r="AG1757" s="133" t="str">
        <f>VLOOKUP(Z1757,'2021jobs'!A:A,1,0)</f>
        <v>PRID-M1</v>
      </c>
      <c r="AH1757" s="256"/>
      <c r="AI1757" s="133" t="s">
        <v>7273</v>
      </c>
      <c r="AJ1757" s="132" t="s">
        <v>4180</v>
      </c>
      <c r="AK1757" s="226" t="s">
        <v>1232</v>
      </c>
      <c r="AL1757" s="112" t="s">
        <v>4174</v>
      </c>
      <c r="AM1757" s="134" t="s">
        <v>3896</v>
      </c>
      <c r="AN1757" s="134" t="s">
        <v>3896</v>
      </c>
      <c r="AO1757" s="5" t="s">
        <v>173</v>
      </c>
    </row>
    <row r="1758" spans="1:41" s="9" customFormat="1" ht="15" customHeight="1" x14ac:dyDescent="0.4">
      <c r="A1758" s="125">
        <v>0</v>
      </c>
      <c r="B1758" s="125">
        <v>0</v>
      </c>
      <c r="C1758" s="125">
        <v>0</v>
      </c>
      <c r="D1758" s="125">
        <v>0</v>
      </c>
      <c r="E1758" s="125">
        <v>0</v>
      </c>
      <c r="F1758" s="125">
        <v>0</v>
      </c>
      <c r="G1758" s="125">
        <v>0</v>
      </c>
      <c r="H1758" s="125">
        <v>0</v>
      </c>
      <c r="I1758" s="120">
        <v>1</v>
      </c>
      <c r="J1758" s="300">
        <v>0</v>
      </c>
      <c r="K1758" s="125">
        <v>0</v>
      </c>
      <c r="L1758" s="125">
        <v>0</v>
      </c>
      <c r="M1758" s="95"/>
      <c r="N1758" s="133" t="s">
        <v>7274</v>
      </c>
      <c r="O1758" s="254" t="s">
        <v>7111</v>
      </c>
      <c r="P1758" s="254" t="s">
        <v>419</v>
      </c>
      <c r="Q1758" s="254" t="s">
        <v>7479</v>
      </c>
      <c r="R1758" s="257" t="s">
        <v>7110</v>
      </c>
      <c r="S1758" s="312" t="s">
        <v>9042</v>
      </c>
      <c r="T1758" s="257" t="s">
        <v>10828</v>
      </c>
      <c r="U1758" s="134" t="s">
        <v>7595</v>
      </c>
      <c r="V1758" s="134" t="s">
        <v>7692</v>
      </c>
      <c r="W1758" s="302" t="s">
        <v>4174</v>
      </c>
      <c r="X1758" s="143" t="s">
        <v>232</v>
      </c>
      <c r="Y1758" s="105" t="s">
        <v>232</v>
      </c>
      <c r="Z1758" s="133" t="s">
        <v>7274</v>
      </c>
      <c r="AA1758" s="106" t="s">
        <v>4183</v>
      </c>
      <c r="AB1758" s="259" t="s">
        <v>173</v>
      </c>
      <c r="AC1758" s="133" t="s">
        <v>8352</v>
      </c>
      <c r="AD1758" s="303">
        <f t="shared" si="27"/>
        <v>1</v>
      </c>
      <c r="AE1758" s="110"/>
      <c r="AF1758" s="133" t="str">
        <f>VLOOKUP(N1758,'2021jobs'!A:A,1,0)</f>
        <v>PRID-S1</v>
      </c>
      <c r="AG1758" s="133" t="str">
        <f>VLOOKUP(Z1758,'2021jobs'!A:A,1,0)</f>
        <v>PRID-S1</v>
      </c>
      <c r="AH1758" s="256"/>
      <c r="AI1758" s="133" t="s">
        <v>7274</v>
      </c>
      <c r="AJ1758" s="132" t="s">
        <v>4182</v>
      </c>
      <c r="AK1758" s="226" t="s">
        <v>1232</v>
      </c>
      <c r="AL1758" s="112" t="s">
        <v>4174</v>
      </c>
      <c r="AM1758" s="134" t="s">
        <v>3896</v>
      </c>
      <c r="AN1758" s="134" t="s">
        <v>3896</v>
      </c>
      <c r="AO1758" s="5" t="s">
        <v>173</v>
      </c>
    </row>
    <row r="1759" spans="1:41" s="9" customFormat="1" ht="15" customHeight="1" x14ac:dyDescent="0.4">
      <c r="A1759" s="125">
        <v>0</v>
      </c>
      <c r="B1759" s="125">
        <v>0</v>
      </c>
      <c r="C1759" s="125">
        <v>0</v>
      </c>
      <c r="D1759" s="125">
        <v>0</v>
      </c>
      <c r="E1759" s="125">
        <v>0</v>
      </c>
      <c r="F1759" s="125">
        <v>0</v>
      </c>
      <c r="G1759" s="125">
        <v>0</v>
      </c>
      <c r="H1759" s="125">
        <v>0</v>
      </c>
      <c r="I1759" s="120">
        <v>1</v>
      </c>
      <c r="J1759" s="300">
        <v>0</v>
      </c>
      <c r="K1759" s="125">
        <v>0</v>
      </c>
      <c r="L1759" s="125">
        <v>0</v>
      </c>
      <c r="M1759" s="135" t="s">
        <v>9737</v>
      </c>
      <c r="N1759" s="133" t="s">
        <v>10549</v>
      </c>
      <c r="O1759" s="254" t="s">
        <v>7111</v>
      </c>
      <c r="P1759" s="254" t="s">
        <v>611</v>
      </c>
      <c r="Q1759" s="254" t="s">
        <v>7480</v>
      </c>
      <c r="R1759" s="257" t="s">
        <v>9224</v>
      </c>
      <c r="S1759" s="312" t="s">
        <v>9041</v>
      </c>
      <c r="T1759" s="257" t="s">
        <v>10779</v>
      </c>
      <c r="U1759" s="134" t="s">
        <v>7595</v>
      </c>
      <c r="V1759" s="134" t="s">
        <v>7692</v>
      </c>
      <c r="W1759" s="302" t="s">
        <v>4174</v>
      </c>
      <c r="X1759" s="143" t="s">
        <v>232</v>
      </c>
      <c r="Y1759" s="97" t="s">
        <v>232</v>
      </c>
      <c r="Z1759" s="303" t="s">
        <v>300</v>
      </c>
      <c r="AA1759" s="306" t="s">
        <v>300</v>
      </c>
      <c r="AB1759" s="259" t="s">
        <v>173</v>
      </c>
      <c r="AC1759" s="133" t="s">
        <v>8353</v>
      </c>
      <c r="AD1759" s="303">
        <f t="shared" si="27"/>
        <v>0</v>
      </c>
      <c r="AE1759" s="110"/>
      <c r="AF1759" s="133" t="e">
        <f>VLOOKUP(N1759,'2021jobs'!A:A,1,0)</f>
        <v>#N/A</v>
      </c>
      <c r="AG1759" s="133" t="e">
        <f>VLOOKUP(Z1759,'2021jobs'!A:A,1,0)</f>
        <v>#N/A</v>
      </c>
      <c r="AH1759" s="256"/>
      <c r="AI1759" s="133"/>
      <c r="AJ1759" s="255"/>
      <c r="AK1759" s="226"/>
      <c r="AL1759" s="112"/>
      <c r="AM1759" s="134"/>
      <c r="AN1759" s="134"/>
      <c r="AO1759" s="5"/>
    </row>
    <row r="1760" spans="1:41" s="9" customFormat="1" ht="15" customHeight="1" x14ac:dyDescent="0.4">
      <c r="A1760" s="125">
        <v>0</v>
      </c>
      <c r="B1760" s="125">
        <v>0</v>
      </c>
      <c r="C1760" s="125">
        <v>0</v>
      </c>
      <c r="D1760" s="125">
        <v>0</v>
      </c>
      <c r="E1760" s="125">
        <v>0</v>
      </c>
      <c r="F1760" s="125">
        <v>0</v>
      </c>
      <c r="G1760" s="125">
        <v>0</v>
      </c>
      <c r="H1760" s="125">
        <v>0</v>
      </c>
      <c r="I1760" s="120">
        <v>1</v>
      </c>
      <c r="J1760" s="300">
        <v>0</v>
      </c>
      <c r="K1760" s="125">
        <v>0</v>
      </c>
      <c r="L1760" s="125">
        <v>0</v>
      </c>
      <c r="M1760" s="95"/>
      <c r="N1760" s="133" t="s">
        <v>7275</v>
      </c>
      <c r="O1760" s="254" t="s">
        <v>7111</v>
      </c>
      <c r="P1760" s="254" t="s">
        <v>433</v>
      </c>
      <c r="Q1760" s="254" t="s">
        <v>7480</v>
      </c>
      <c r="R1760" s="257" t="s">
        <v>7112</v>
      </c>
      <c r="S1760" s="312" t="s">
        <v>9041</v>
      </c>
      <c r="T1760" s="257" t="s">
        <v>10825</v>
      </c>
      <c r="U1760" s="134" t="s">
        <v>7595</v>
      </c>
      <c r="V1760" s="134" t="s">
        <v>7692</v>
      </c>
      <c r="W1760" s="302" t="s">
        <v>4174</v>
      </c>
      <c r="X1760" s="143" t="s">
        <v>232</v>
      </c>
      <c r="Y1760" s="97" t="s">
        <v>232</v>
      </c>
      <c r="Z1760" s="133" t="s">
        <v>7275</v>
      </c>
      <c r="AA1760" s="106" t="s">
        <v>7117</v>
      </c>
      <c r="AB1760" s="259" t="s">
        <v>173</v>
      </c>
      <c r="AC1760" s="133" t="s">
        <v>8353</v>
      </c>
      <c r="AD1760" s="303">
        <f t="shared" si="27"/>
        <v>1</v>
      </c>
      <c r="AE1760" s="110"/>
      <c r="AF1760" s="133" t="str">
        <f>VLOOKUP(N1760,'2021jobs'!A:A,1,0)</f>
        <v>PRID-P4</v>
      </c>
      <c r="AG1760" s="133" t="str">
        <f>VLOOKUP(Z1760,'2021jobs'!A:A,1,0)</f>
        <v>PRID-P4</v>
      </c>
      <c r="AH1760" s="256"/>
      <c r="AI1760" s="133" t="s">
        <v>7275</v>
      </c>
      <c r="AJ1760" s="132" t="s">
        <v>7325</v>
      </c>
      <c r="AK1760" s="226" t="s">
        <v>1232</v>
      </c>
      <c r="AL1760" s="112" t="s">
        <v>4174</v>
      </c>
      <c r="AM1760" s="134" t="s">
        <v>3896</v>
      </c>
      <c r="AN1760" s="134" t="s">
        <v>3896</v>
      </c>
      <c r="AO1760" s="5" t="s">
        <v>173</v>
      </c>
    </row>
    <row r="1761" spans="1:41" s="9" customFormat="1" ht="15" customHeight="1" x14ac:dyDescent="0.4">
      <c r="A1761" s="125">
        <v>0</v>
      </c>
      <c r="B1761" s="125">
        <v>0</v>
      </c>
      <c r="C1761" s="125">
        <v>0</v>
      </c>
      <c r="D1761" s="125">
        <v>0</v>
      </c>
      <c r="E1761" s="125">
        <v>0</v>
      </c>
      <c r="F1761" s="125">
        <v>0</v>
      </c>
      <c r="G1761" s="125">
        <v>0</v>
      </c>
      <c r="H1761" s="125">
        <v>0</v>
      </c>
      <c r="I1761" s="120">
        <v>1</v>
      </c>
      <c r="J1761" s="300">
        <v>0</v>
      </c>
      <c r="K1761" s="125">
        <v>0</v>
      </c>
      <c r="L1761" s="125">
        <v>0</v>
      </c>
      <c r="M1761" s="95"/>
      <c r="N1761" s="133" t="s">
        <v>7276</v>
      </c>
      <c r="O1761" s="254" t="s">
        <v>7111</v>
      </c>
      <c r="P1761" s="254" t="s">
        <v>355</v>
      </c>
      <c r="Q1761" s="254" t="s">
        <v>7480</v>
      </c>
      <c r="R1761" s="257" t="s">
        <v>7113</v>
      </c>
      <c r="S1761" s="312" t="s">
        <v>9041</v>
      </c>
      <c r="T1761" s="257" t="s">
        <v>10824</v>
      </c>
      <c r="U1761" s="134" t="s">
        <v>7595</v>
      </c>
      <c r="V1761" s="134" t="s">
        <v>7692</v>
      </c>
      <c r="W1761" s="302" t="s">
        <v>4174</v>
      </c>
      <c r="X1761" s="143" t="s">
        <v>232</v>
      </c>
      <c r="Y1761" s="97" t="s">
        <v>232</v>
      </c>
      <c r="Z1761" s="133" t="s">
        <v>7276</v>
      </c>
      <c r="AA1761" s="106" t="s">
        <v>4203</v>
      </c>
      <c r="AB1761" s="259" t="s">
        <v>173</v>
      </c>
      <c r="AC1761" s="133" t="s">
        <v>8353</v>
      </c>
      <c r="AD1761" s="303">
        <f t="shared" si="27"/>
        <v>1</v>
      </c>
      <c r="AE1761" s="105" t="s">
        <v>7482</v>
      </c>
      <c r="AF1761" s="133" t="str">
        <f>VLOOKUP(N1761,'2021jobs'!A:A,1,0)</f>
        <v>PRID-P3</v>
      </c>
      <c r="AG1761" s="133" t="str">
        <f>VLOOKUP(Z1761,'2021jobs'!A:A,1,0)</f>
        <v>PRID-P3</v>
      </c>
      <c r="AH1761" s="256"/>
      <c r="AI1761" s="133" t="s">
        <v>7276</v>
      </c>
      <c r="AJ1761" s="132" t="s">
        <v>7326</v>
      </c>
      <c r="AK1761" s="226" t="s">
        <v>1232</v>
      </c>
      <c r="AL1761" s="112" t="s">
        <v>4174</v>
      </c>
      <c r="AM1761" s="134" t="s">
        <v>3896</v>
      </c>
      <c r="AN1761" s="134" t="s">
        <v>3896</v>
      </c>
      <c r="AO1761" s="5" t="s">
        <v>173</v>
      </c>
    </row>
    <row r="1762" spans="1:41" s="9" customFormat="1" ht="15" customHeight="1" x14ac:dyDescent="0.4">
      <c r="A1762" s="125">
        <v>0</v>
      </c>
      <c r="B1762" s="125">
        <v>0</v>
      </c>
      <c r="C1762" s="125">
        <v>0</v>
      </c>
      <c r="D1762" s="125">
        <v>0</v>
      </c>
      <c r="E1762" s="125">
        <v>0</v>
      </c>
      <c r="F1762" s="125">
        <v>0</v>
      </c>
      <c r="G1762" s="125">
        <v>0</v>
      </c>
      <c r="H1762" s="125">
        <v>0</v>
      </c>
      <c r="I1762" s="120">
        <v>1</v>
      </c>
      <c r="J1762" s="300">
        <v>0</v>
      </c>
      <c r="K1762" s="125">
        <v>0</v>
      </c>
      <c r="L1762" s="125">
        <v>0</v>
      </c>
      <c r="M1762" s="95"/>
      <c r="N1762" s="133" t="s">
        <v>7277</v>
      </c>
      <c r="O1762" s="254" t="s">
        <v>7111</v>
      </c>
      <c r="P1762" s="254" t="s">
        <v>443</v>
      </c>
      <c r="Q1762" s="254" t="s">
        <v>7480</v>
      </c>
      <c r="R1762" s="257" t="s">
        <v>7114</v>
      </c>
      <c r="S1762" s="312" t="s">
        <v>9041</v>
      </c>
      <c r="T1762" s="257" t="s">
        <v>9696</v>
      </c>
      <c r="U1762" s="134" t="s">
        <v>7595</v>
      </c>
      <c r="V1762" s="134" t="s">
        <v>7692</v>
      </c>
      <c r="W1762" s="302" t="s">
        <v>4174</v>
      </c>
      <c r="X1762" s="143" t="s">
        <v>232</v>
      </c>
      <c r="Y1762" s="97" t="s">
        <v>232</v>
      </c>
      <c r="Z1762" s="133" t="s">
        <v>7277</v>
      </c>
      <c r="AA1762" s="106" t="s">
        <v>4204</v>
      </c>
      <c r="AB1762" s="259" t="s">
        <v>173</v>
      </c>
      <c r="AC1762" s="133" t="s">
        <v>8353</v>
      </c>
      <c r="AD1762" s="303">
        <f t="shared" si="27"/>
        <v>1</v>
      </c>
      <c r="AE1762" s="110"/>
      <c r="AF1762" s="133" t="str">
        <f>VLOOKUP(N1762,'2021jobs'!A:A,1,0)</f>
        <v>PRID-P2</v>
      </c>
      <c r="AG1762" s="133" t="str">
        <f>VLOOKUP(Z1762,'2021jobs'!A:A,1,0)</f>
        <v>PRID-P2</v>
      </c>
      <c r="AH1762" s="256"/>
      <c r="AI1762" s="133" t="s">
        <v>7277</v>
      </c>
      <c r="AJ1762" s="132" t="s">
        <v>7327</v>
      </c>
      <c r="AK1762" s="226" t="s">
        <v>1232</v>
      </c>
      <c r="AL1762" s="112" t="s">
        <v>4174</v>
      </c>
      <c r="AM1762" s="134" t="s">
        <v>3896</v>
      </c>
      <c r="AN1762" s="134" t="s">
        <v>3896</v>
      </c>
      <c r="AO1762" s="5" t="s">
        <v>173</v>
      </c>
    </row>
    <row r="1763" spans="1:41" s="9" customFormat="1" ht="15" customHeight="1" x14ac:dyDescent="0.4">
      <c r="A1763" s="125">
        <v>0</v>
      </c>
      <c r="B1763" s="125">
        <v>0</v>
      </c>
      <c r="C1763" s="125">
        <v>0</v>
      </c>
      <c r="D1763" s="125">
        <v>0</v>
      </c>
      <c r="E1763" s="125">
        <v>0</v>
      </c>
      <c r="F1763" s="125">
        <v>0</v>
      </c>
      <c r="G1763" s="125">
        <v>0</v>
      </c>
      <c r="H1763" s="125">
        <v>0</v>
      </c>
      <c r="I1763" s="120">
        <v>1</v>
      </c>
      <c r="J1763" s="300">
        <v>0</v>
      </c>
      <c r="K1763" s="125">
        <v>0</v>
      </c>
      <c r="L1763" s="125">
        <v>0</v>
      </c>
      <c r="M1763" s="95"/>
      <c r="N1763" s="133" t="s">
        <v>7278</v>
      </c>
      <c r="O1763" s="254" t="s">
        <v>7111</v>
      </c>
      <c r="P1763" s="254" t="s">
        <v>474</v>
      </c>
      <c r="Q1763" s="254" t="s">
        <v>7480</v>
      </c>
      <c r="R1763" s="257" t="s">
        <v>7115</v>
      </c>
      <c r="S1763" s="312" t="s">
        <v>9041</v>
      </c>
      <c r="T1763" s="257" t="s">
        <v>10823</v>
      </c>
      <c r="U1763" s="134" t="s">
        <v>7595</v>
      </c>
      <c r="V1763" s="134" t="s">
        <v>7692</v>
      </c>
      <c r="W1763" s="302" t="s">
        <v>4174</v>
      </c>
      <c r="X1763" s="143" t="s">
        <v>232</v>
      </c>
      <c r="Y1763" s="97" t="s">
        <v>232</v>
      </c>
      <c r="Z1763" s="133" t="s">
        <v>7278</v>
      </c>
      <c r="AA1763" s="106" t="s">
        <v>4205</v>
      </c>
      <c r="AB1763" s="259" t="s">
        <v>173</v>
      </c>
      <c r="AC1763" s="133" t="s">
        <v>8353</v>
      </c>
      <c r="AD1763" s="303">
        <f t="shared" si="27"/>
        <v>1</v>
      </c>
      <c r="AE1763" s="110"/>
      <c r="AF1763" s="133" t="str">
        <f>VLOOKUP(N1763,'2021jobs'!A:A,1,0)</f>
        <v>PRID-P1</v>
      </c>
      <c r="AG1763" s="133" t="str">
        <f>VLOOKUP(Z1763,'2021jobs'!A:A,1,0)</f>
        <v>PRID-P1</v>
      </c>
      <c r="AH1763" s="256"/>
      <c r="AI1763" s="133" t="s">
        <v>7278</v>
      </c>
      <c r="AJ1763" s="132" t="s">
        <v>7328</v>
      </c>
      <c r="AK1763" s="226" t="s">
        <v>1232</v>
      </c>
      <c r="AL1763" s="112" t="s">
        <v>4174</v>
      </c>
      <c r="AM1763" s="134" t="s">
        <v>3896</v>
      </c>
      <c r="AN1763" s="134" t="s">
        <v>3896</v>
      </c>
      <c r="AO1763" s="5" t="s">
        <v>173</v>
      </c>
    </row>
    <row r="1764" spans="1:41" s="9" customFormat="1" ht="15" customHeight="1" x14ac:dyDescent="0.4">
      <c r="A1764" s="125">
        <v>0</v>
      </c>
      <c r="B1764" s="125">
        <v>0</v>
      </c>
      <c r="C1764" s="125">
        <v>0</v>
      </c>
      <c r="D1764" s="125">
        <v>0</v>
      </c>
      <c r="E1764" s="125">
        <v>0</v>
      </c>
      <c r="F1764" s="125">
        <v>0</v>
      </c>
      <c r="G1764" s="125">
        <v>0</v>
      </c>
      <c r="H1764" s="125">
        <v>0</v>
      </c>
      <c r="I1764" s="120">
        <v>1</v>
      </c>
      <c r="J1764" s="300">
        <v>0</v>
      </c>
      <c r="K1764" s="125">
        <v>0</v>
      </c>
      <c r="L1764" s="125">
        <v>0</v>
      </c>
      <c r="M1764" s="135"/>
      <c r="N1764" s="133" t="s">
        <v>4197</v>
      </c>
      <c r="O1764" s="254" t="s">
        <v>4196</v>
      </c>
      <c r="P1764" s="254" t="s">
        <v>735</v>
      </c>
      <c r="Q1764" s="254" t="s">
        <v>7593</v>
      </c>
      <c r="R1764" s="257" t="s">
        <v>7147</v>
      </c>
      <c r="S1764" s="312" t="s">
        <v>9044</v>
      </c>
      <c r="T1764" s="257" t="s">
        <v>9683</v>
      </c>
      <c r="U1764" s="134" t="s">
        <v>7595</v>
      </c>
      <c r="V1764" s="134" t="s">
        <v>7692</v>
      </c>
      <c r="W1764" s="302" t="s">
        <v>7116</v>
      </c>
      <c r="X1764" s="143" t="s">
        <v>232</v>
      </c>
      <c r="Y1764" s="97" t="s">
        <v>232</v>
      </c>
      <c r="Z1764" s="255" t="s">
        <v>4197</v>
      </c>
      <c r="AA1764" s="106" t="s">
        <v>4198</v>
      </c>
      <c r="AB1764" s="259" t="s">
        <v>173</v>
      </c>
      <c r="AC1764" s="133" t="s">
        <v>8354</v>
      </c>
      <c r="AD1764" s="303">
        <f t="shared" si="27"/>
        <v>1</v>
      </c>
      <c r="AE1764" s="110"/>
      <c r="AF1764" s="133" t="str">
        <f>VLOOKUP(N1764,'2021jobs'!A:A,1,0)</f>
        <v>PRCK-Z4</v>
      </c>
      <c r="AG1764" s="133" t="str">
        <f>VLOOKUP(Z1764,'2021jobs'!A:A,1,0)</f>
        <v>PRCK-Z4</v>
      </c>
      <c r="AH1764" s="256"/>
      <c r="AI1764" s="132" t="s">
        <v>4197</v>
      </c>
      <c r="AJ1764" s="172" t="s">
        <v>239</v>
      </c>
      <c r="AK1764" s="135"/>
      <c r="AL1764" s="112" t="s">
        <v>7116</v>
      </c>
      <c r="AM1764" s="134" t="s">
        <v>3896</v>
      </c>
      <c r="AN1764" s="134" t="s">
        <v>3896</v>
      </c>
      <c r="AO1764" s="5" t="s">
        <v>173</v>
      </c>
    </row>
    <row r="1765" spans="1:41" s="9" customFormat="1" ht="15" customHeight="1" x14ac:dyDescent="0.4">
      <c r="A1765" s="125">
        <v>0</v>
      </c>
      <c r="B1765" s="125">
        <v>0</v>
      </c>
      <c r="C1765" s="125">
        <v>0</v>
      </c>
      <c r="D1765" s="125">
        <v>0</v>
      </c>
      <c r="E1765" s="125">
        <v>0</v>
      </c>
      <c r="F1765" s="125">
        <v>0</v>
      </c>
      <c r="G1765" s="125">
        <v>0</v>
      </c>
      <c r="H1765" s="125">
        <v>0</v>
      </c>
      <c r="I1765" s="120">
        <v>1</v>
      </c>
      <c r="J1765" s="300">
        <v>0</v>
      </c>
      <c r="K1765" s="125">
        <v>0</v>
      </c>
      <c r="L1765" s="125">
        <v>0</v>
      </c>
      <c r="M1765" s="135"/>
      <c r="N1765" s="133" t="s">
        <v>4199</v>
      </c>
      <c r="O1765" s="254" t="s">
        <v>4196</v>
      </c>
      <c r="P1765" s="254" t="s">
        <v>739</v>
      </c>
      <c r="Q1765" s="254" t="s">
        <v>7593</v>
      </c>
      <c r="R1765" s="257" t="s">
        <v>7148</v>
      </c>
      <c r="S1765" s="312" t="s">
        <v>9044</v>
      </c>
      <c r="T1765" s="257" t="s">
        <v>9682</v>
      </c>
      <c r="U1765" s="134" t="s">
        <v>7595</v>
      </c>
      <c r="V1765" s="134" t="s">
        <v>7692</v>
      </c>
      <c r="W1765" s="302" t="s">
        <v>7116</v>
      </c>
      <c r="X1765" s="143" t="s">
        <v>232</v>
      </c>
      <c r="Y1765" s="97" t="s">
        <v>232</v>
      </c>
      <c r="Z1765" s="255" t="s">
        <v>4199</v>
      </c>
      <c r="AA1765" s="106" t="s">
        <v>7153</v>
      </c>
      <c r="AB1765" s="259" t="s">
        <v>173</v>
      </c>
      <c r="AC1765" s="133" t="s">
        <v>8354</v>
      </c>
      <c r="AD1765" s="303">
        <f t="shared" si="27"/>
        <v>1</v>
      </c>
      <c r="AE1765" s="105" t="s">
        <v>7482</v>
      </c>
      <c r="AF1765" s="133" t="str">
        <f>VLOOKUP(N1765,'2021jobs'!A:A,1,0)</f>
        <v>PRCK-Z3</v>
      </c>
      <c r="AG1765" s="133" t="str">
        <f>VLOOKUP(Z1765,'2021jobs'!A:A,1,0)</f>
        <v>PRCK-Z3</v>
      </c>
      <c r="AH1765" s="256"/>
      <c r="AI1765" s="132" t="s">
        <v>4199</v>
      </c>
      <c r="AJ1765" s="172" t="s">
        <v>239</v>
      </c>
      <c r="AK1765" s="135"/>
      <c r="AL1765" s="112" t="s">
        <v>7116</v>
      </c>
      <c r="AM1765" s="134" t="s">
        <v>3896</v>
      </c>
      <c r="AN1765" s="134" t="s">
        <v>3896</v>
      </c>
      <c r="AO1765" s="5" t="s">
        <v>173</v>
      </c>
    </row>
    <row r="1766" spans="1:41" s="9" customFormat="1" ht="15" customHeight="1" x14ac:dyDescent="0.4">
      <c r="A1766" s="125">
        <v>0</v>
      </c>
      <c r="B1766" s="125">
        <v>0</v>
      </c>
      <c r="C1766" s="125">
        <v>0</v>
      </c>
      <c r="D1766" s="125">
        <v>0</v>
      </c>
      <c r="E1766" s="125">
        <v>0</v>
      </c>
      <c r="F1766" s="125">
        <v>0</v>
      </c>
      <c r="G1766" s="125">
        <v>0</v>
      </c>
      <c r="H1766" s="125">
        <v>0</v>
      </c>
      <c r="I1766" s="120">
        <v>1</v>
      </c>
      <c r="J1766" s="300">
        <v>0</v>
      </c>
      <c r="K1766" s="125">
        <v>0</v>
      </c>
      <c r="L1766" s="125">
        <v>0</v>
      </c>
      <c r="M1766" s="135"/>
      <c r="N1766" s="133" t="s">
        <v>4201</v>
      </c>
      <c r="O1766" s="254" t="s">
        <v>4196</v>
      </c>
      <c r="P1766" s="254" t="s">
        <v>505</v>
      </c>
      <c r="Q1766" s="254" t="s">
        <v>7593</v>
      </c>
      <c r="R1766" s="257" t="s">
        <v>7149</v>
      </c>
      <c r="S1766" s="312" t="s">
        <v>9044</v>
      </c>
      <c r="T1766" s="257" t="s">
        <v>9681</v>
      </c>
      <c r="U1766" s="134" t="s">
        <v>7595</v>
      </c>
      <c r="V1766" s="134" t="s">
        <v>7692</v>
      </c>
      <c r="W1766" s="302" t="s">
        <v>7116</v>
      </c>
      <c r="X1766" s="143" t="s">
        <v>232</v>
      </c>
      <c r="Y1766" s="97" t="s">
        <v>232</v>
      </c>
      <c r="Z1766" s="255" t="s">
        <v>4201</v>
      </c>
      <c r="AA1766" s="106" t="s">
        <v>7152</v>
      </c>
      <c r="AB1766" s="259" t="s">
        <v>173</v>
      </c>
      <c r="AC1766" s="133" t="s">
        <v>8354</v>
      </c>
      <c r="AD1766" s="303">
        <f t="shared" si="27"/>
        <v>1</v>
      </c>
      <c r="AE1766" s="105"/>
      <c r="AF1766" s="133" t="str">
        <f>VLOOKUP(N1766,'2021jobs'!A:A,1,0)</f>
        <v>PRCK-Z2</v>
      </c>
      <c r="AG1766" s="133" t="str">
        <f>VLOOKUP(Z1766,'2021jobs'!A:A,1,0)</f>
        <v>PRCK-Z2</v>
      </c>
      <c r="AH1766" s="256"/>
      <c r="AI1766" s="132" t="s">
        <v>4201</v>
      </c>
      <c r="AJ1766" s="172" t="s">
        <v>239</v>
      </c>
      <c r="AK1766" s="135"/>
      <c r="AL1766" s="112" t="s">
        <v>7116</v>
      </c>
      <c r="AM1766" s="134" t="s">
        <v>3896</v>
      </c>
      <c r="AN1766" s="134" t="s">
        <v>3896</v>
      </c>
      <c r="AO1766" s="5" t="s">
        <v>173</v>
      </c>
    </row>
    <row r="1767" spans="1:41" s="9" customFormat="1" ht="15" customHeight="1" x14ac:dyDescent="0.4">
      <c r="A1767" s="125">
        <v>0</v>
      </c>
      <c r="B1767" s="125">
        <v>0</v>
      </c>
      <c r="C1767" s="125">
        <v>0</v>
      </c>
      <c r="D1767" s="125">
        <v>0</v>
      </c>
      <c r="E1767" s="125">
        <v>0</v>
      </c>
      <c r="F1767" s="125">
        <v>0</v>
      </c>
      <c r="G1767" s="125">
        <v>0</v>
      </c>
      <c r="H1767" s="125">
        <v>0</v>
      </c>
      <c r="I1767" s="120">
        <v>1</v>
      </c>
      <c r="J1767" s="300">
        <v>0</v>
      </c>
      <c r="K1767" s="125">
        <v>0</v>
      </c>
      <c r="L1767" s="125">
        <v>0</v>
      </c>
      <c r="M1767" s="135"/>
      <c r="N1767" s="133" t="s">
        <v>4202</v>
      </c>
      <c r="O1767" s="254" t="s">
        <v>4196</v>
      </c>
      <c r="P1767" s="254" t="s">
        <v>746</v>
      </c>
      <c r="Q1767" s="254" t="s">
        <v>7593</v>
      </c>
      <c r="R1767" s="257" t="s">
        <v>7150</v>
      </c>
      <c r="S1767" s="312" t="s">
        <v>9044</v>
      </c>
      <c r="T1767" s="257" t="s">
        <v>8632</v>
      </c>
      <c r="U1767" s="134" t="s">
        <v>7595</v>
      </c>
      <c r="V1767" s="134" t="s">
        <v>7692</v>
      </c>
      <c r="W1767" s="302" t="s">
        <v>7116</v>
      </c>
      <c r="X1767" s="143" t="s">
        <v>232</v>
      </c>
      <c r="Y1767" s="97" t="s">
        <v>232</v>
      </c>
      <c r="Z1767" s="255" t="s">
        <v>4202</v>
      </c>
      <c r="AA1767" s="106" t="s">
        <v>7151</v>
      </c>
      <c r="AB1767" s="259" t="s">
        <v>173</v>
      </c>
      <c r="AC1767" s="133" t="s">
        <v>8354</v>
      </c>
      <c r="AD1767" s="303">
        <f t="shared" si="27"/>
        <v>1</v>
      </c>
      <c r="AE1767" s="110"/>
      <c r="AF1767" s="133" t="str">
        <f>VLOOKUP(N1767,'2021jobs'!A:A,1,0)</f>
        <v>PRCK-Z1</v>
      </c>
      <c r="AG1767" s="133" t="str">
        <f>VLOOKUP(Z1767,'2021jobs'!A:A,1,0)</f>
        <v>PRCK-Z1</v>
      </c>
      <c r="AH1767" s="256"/>
      <c r="AI1767" s="132" t="s">
        <v>4202</v>
      </c>
      <c r="AJ1767" s="172" t="s">
        <v>239</v>
      </c>
      <c r="AK1767" s="135"/>
      <c r="AL1767" s="112" t="s">
        <v>7116</v>
      </c>
      <c r="AM1767" s="134" t="s">
        <v>3896</v>
      </c>
      <c r="AN1767" s="134" t="s">
        <v>3896</v>
      </c>
      <c r="AO1767" s="5" t="s">
        <v>173</v>
      </c>
    </row>
    <row r="1768" spans="1:41" s="9" customFormat="1" ht="15" customHeight="1" x14ac:dyDescent="0.4">
      <c r="A1768" s="125">
        <v>0</v>
      </c>
      <c r="B1768" s="125">
        <v>0</v>
      </c>
      <c r="C1768" s="125">
        <v>0</v>
      </c>
      <c r="D1768" s="125">
        <v>0</v>
      </c>
      <c r="E1768" s="125">
        <v>0</v>
      </c>
      <c r="F1768" s="125">
        <v>0</v>
      </c>
      <c r="G1768" s="125">
        <v>0</v>
      </c>
      <c r="H1768" s="125">
        <v>0</v>
      </c>
      <c r="I1768" s="120">
        <v>1</v>
      </c>
      <c r="J1768" s="300">
        <v>0</v>
      </c>
      <c r="K1768" s="125">
        <v>0</v>
      </c>
      <c r="L1768" s="125">
        <v>0</v>
      </c>
      <c r="M1768" s="135" t="s">
        <v>9737</v>
      </c>
      <c r="N1768" s="133" t="s">
        <v>10550</v>
      </c>
      <c r="O1768" s="254" t="s">
        <v>4175</v>
      </c>
      <c r="P1768" s="254" t="s">
        <v>611</v>
      </c>
      <c r="Q1768" s="254" t="s">
        <v>7480</v>
      </c>
      <c r="R1768" s="257" t="s">
        <v>9798</v>
      </c>
      <c r="S1768" s="312" t="s">
        <v>9045</v>
      </c>
      <c r="T1768" s="257" t="s">
        <v>10779</v>
      </c>
      <c r="U1768" s="134" t="s">
        <v>7595</v>
      </c>
      <c r="V1768" s="134" t="s">
        <v>7692</v>
      </c>
      <c r="W1768" s="302" t="s">
        <v>7138</v>
      </c>
      <c r="X1768" s="143" t="s">
        <v>232</v>
      </c>
      <c r="Y1768" s="97" t="s">
        <v>232</v>
      </c>
      <c r="Z1768" s="255" t="s">
        <v>300</v>
      </c>
      <c r="AA1768" s="306" t="s">
        <v>300</v>
      </c>
      <c r="AB1768" s="259" t="s">
        <v>173</v>
      </c>
      <c r="AC1768" s="133" t="s">
        <v>8355</v>
      </c>
      <c r="AD1768" s="303">
        <f t="shared" si="27"/>
        <v>0</v>
      </c>
      <c r="AE1768" s="110"/>
      <c r="AF1768" s="133"/>
      <c r="AG1768" s="133"/>
      <c r="AH1768" s="256"/>
      <c r="AI1768" s="255"/>
      <c r="AJ1768" s="172"/>
      <c r="AK1768" s="135"/>
      <c r="AL1768" s="112"/>
      <c r="AM1768" s="134"/>
      <c r="AN1768" s="134"/>
      <c r="AO1768" s="5"/>
    </row>
    <row r="1769" spans="1:41" s="9" customFormat="1" ht="15" customHeight="1" x14ac:dyDescent="0.4">
      <c r="A1769" s="125">
        <v>0</v>
      </c>
      <c r="B1769" s="125">
        <v>0</v>
      </c>
      <c r="C1769" s="125">
        <v>0</v>
      </c>
      <c r="D1769" s="125">
        <v>0</v>
      </c>
      <c r="E1769" s="125">
        <v>0</v>
      </c>
      <c r="F1769" s="125">
        <v>0</v>
      </c>
      <c r="G1769" s="125">
        <v>0</v>
      </c>
      <c r="H1769" s="125">
        <v>0</v>
      </c>
      <c r="I1769" s="120">
        <v>1</v>
      </c>
      <c r="J1769" s="300">
        <v>0</v>
      </c>
      <c r="K1769" s="125">
        <v>0</v>
      </c>
      <c r="L1769" s="125">
        <v>0</v>
      </c>
      <c r="M1769" s="135"/>
      <c r="N1769" s="133" t="s">
        <v>4184</v>
      </c>
      <c r="O1769" s="254" t="s">
        <v>4175</v>
      </c>
      <c r="P1769" s="254" t="s">
        <v>433</v>
      </c>
      <c r="Q1769" s="254" t="s">
        <v>7480</v>
      </c>
      <c r="R1769" s="257" t="s">
        <v>4185</v>
      </c>
      <c r="S1769" s="312" t="s">
        <v>9045</v>
      </c>
      <c r="T1769" s="257" t="s">
        <v>10825</v>
      </c>
      <c r="U1769" s="134" t="s">
        <v>7595</v>
      </c>
      <c r="V1769" s="134" t="s">
        <v>7692</v>
      </c>
      <c r="W1769" s="302" t="s">
        <v>7138</v>
      </c>
      <c r="X1769" s="143" t="s">
        <v>232</v>
      </c>
      <c r="Y1769" s="97" t="s">
        <v>232</v>
      </c>
      <c r="Z1769" s="255" t="s">
        <v>4184</v>
      </c>
      <c r="AA1769" s="106" t="s">
        <v>4186</v>
      </c>
      <c r="AB1769" s="259" t="s">
        <v>173</v>
      </c>
      <c r="AC1769" s="133" t="s">
        <v>8355</v>
      </c>
      <c r="AD1769" s="303">
        <f t="shared" si="27"/>
        <v>1</v>
      </c>
      <c r="AE1769" s="110"/>
      <c r="AF1769" s="133" t="str">
        <f>VLOOKUP(N1769,'2021jobs'!A:A,1,0)</f>
        <v>PSID-P4</v>
      </c>
      <c r="AG1769" s="133" t="str">
        <f>VLOOKUP(Z1769,'2021jobs'!A:A,1,0)</f>
        <v>PSID-P4</v>
      </c>
      <c r="AH1769" s="256"/>
      <c r="AI1769" s="132" t="s">
        <v>4184</v>
      </c>
      <c r="AJ1769" s="172" t="s">
        <v>239</v>
      </c>
      <c r="AK1769" s="135"/>
      <c r="AL1769" s="112" t="s">
        <v>7138</v>
      </c>
      <c r="AM1769" s="134" t="s">
        <v>3896</v>
      </c>
      <c r="AN1769" s="134" t="s">
        <v>3896</v>
      </c>
      <c r="AO1769" s="5" t="s">
        <v>173</v>
      </c>
    </row>
    <row r="1770" spans="1:41" s="9" customFormat="1" ht="15" customHeight="1" x14ac:dyDescent="0.4">
      <c r="A1770" s="125">
        <v>0</v>
      </c>
      <c r="B1770" s="125">
        <v>0</v>
      </c>
      <c r="C1770" s="125">
        <v>0</v>
      </c>
      <c r="D1770" s="125">
        <v>0</v>
      </c>
      <c r="E1770" s="125">
        <v>0</v>
      </c>
      <c r="F1770" s="125">
        <v>0</v>
      </c>
      <c r="G1770" s="125">
        <v>0</v>
      </c>
      <c r="H1770" s="125">
        <v>0</v>
      </c>
      <c r="I1770" s="120">
        <v>1</v>
      </c>
      <c r="J1770" s="300">
        <v>0</v>
      </c>
      <c r="K1770" s="125">
        <v>0</v>
      </c>
      <c r="L1770" s="125">
        <v>0</v>
      </c>
      <c r="M1770" s="135"/>
      <c r="N1770" s="133" t="s">
        <v>4187</v>
      </c>
      <c r="O1770" s="254" t="s">
        <v>4175</v>
      </c>
      <c r="P1770" s="254" t="s">
        <v>355</v>
      </c>
      <c r="Q1770" s="254" t="s">
        <v>7480</v>
      </c>
      <c r="R1770" s="257" t="s">
        <v>4188</v>
      </c>
      <c r="S1770" s="312" t="s">
        <v>9045</v>
      </c>
      <c r="T1770" s="257" t="s">
        <v>10824</v>
      </c>
      <c r="U1770" s="134" t="s">
        <v>7595</v>
      </c>
      <c r="V1770" s="134" t="s">
        <v>7692</v>
      </c>
      <c r="W1770" s="302" t="s">
        <v>7138</v>
      </c>
      <c r="X1770" s="143" t="s">
        <v>232</v>
      </c>
      <c r="Y1770" s="97" t="s">
        <v>232</v>
      </c>
      <c r="Z1770" s="255" t="s">
        <v>4187</v>
      </c>
      <c r="AA1770" s="106" t="s">
        <v>4189</v>
      </c>
      <c r="AB1770" s="259" t="s">
        <v>173</v>
      </c>
      <c r="AC1770" s="133" t="s">
        <v>8355</v>
      </c>
      <c r="AD1770" s="303">
        <f t="shared" si="27"/>
        <v>1</v>
      </c>
      <c r="AE1770" s="105" t="s">
        <v>7482</v>
      </c>
      <c r="AF1770" s="133" t="str">
        <f>VLOOKUP(N1770,'2021jobs'!A:A,1,0)</f>
        <v>PSID-P3</v>
      </c>
      <c r="AG1770" s="133" t="str">
        <f>VLOOKUP(Z1770,'2021jobs'!A:A,1,0)</f>
        <v>PSID-P3</v>
      </c>
      <c r="AH1770" s="256"/>
      <c r="AI1770" s="132" t="s">
        <v>4187</v>
      </c>
      <c r="AJ1770" s="172" t="s">
        <v>239</v>
      </c>
      <c r="AK1770" s="135"/>
      <c r="AL1770" s="112" t="s">
        <v>7138</v>
      </c>
      <c r="AM1770" s="134" t="s">
        <v>3896</v>
      </c>
      <c r="AN1770" s="134" t="s">
        <v>3896</v>
      </c>
      <c r="AO1770" s="5" t="s">
        <v>173</v>
      </c>
    </row>
    <row r="1771" spans="1:41" s="9" customFormat="1" ht="15" customHeight="1" x14ac:dyDescent="0.4">
      <c r="A1771" s="125">
        <v>0</v>
      </c>
      <c r="B1771" s="125">
        <v>0</v>
      </c>
      <c r="C1771" s="125">
        <v>0</v>
      </c>
      <c r="D1771" s="125">
        <v>0</v>
      </c>
      <c r="E1771" s="125">
        <v>0</v>
      </c>
      <c r="F1771" s="125">
        <v>0</v>
      </c>
      <c r="G1771" s="125">
        <v>0</v>
      </c>
      <c r="H1771" s="125">
        <v>0</v>
      </c>
      <c r="I1771" s="120">
        <v>1</v>
      </c>
      <c r="J1771" s="300">
        <v>0</v>
      </c>
      <c r="K1771" s="125">
        <v>0</v>
      </c>
      <c r="L1771" s="125">
        <v>0</v>
      </c>
      <c r="M1771" s="135"/>
      <c r="N1771" s="133" t="s">
        <v>4190</v>
      </c>
      <c r="O1771" s="254" t="s">
        <v>4175</v>
      </c>
      <c r="P1771" s="254" t="s">
        <v>443</v>
      </c>
      <c r="Q1771" s="254" t="s">
        <v>7480</v>
      </c>
      <c r="R1771" s="257" t="s">
        <v>4191</v>
      </c>
      <c r="S1771" s="312" t="s">
        <v>9045</v>
      </c>
      <c r="T1771" s="257" t="s">
        <v>9696</v>
      </c>
      <c r="U1771" s="134" t="s">
        <v>7595</v>
      </c>
      <c r="V1771" s="134" t="s">
        <v>7692</v>
      </c>
      <c r="W1771" s="302" t="s">
        <v>7138</v>
      </c>
      <c r="X1771" s="143" t="s">
        <v>232</v>
      </c>
      <c r="Y1771" s="97" t="s">
        <v>232</v>
      </c>
      <c r="Z1771" s="255" t="s">
        <v>4190</v>
      </c>
      <c r="AA1771" s="106" t="s">
        <v>4192</v>
      </c>
      <c r="AB1771" s="259" t="s">
        <v>173</v>
      </c>
      <c r="AC1771" s="133" t="s">
        <v>8355</v>
      </c>
      <c r="AD1771" s="303">
        <f t="shared" si="27"/>
        <v>1</v>
      </c>
      <c r="AE1771" s="110"/>
      <c r="AF1771" s="133" t="str">
        <f>VLOOKUP(N1771,'2021jobs'!A:A,1,0)</f>
        <v>PSID-P2</v>
      </c>
      <c r="AG1771" s="133" t="str">
        <f>VLOOKUP(Z1771,'2021jobs'!A:A,1,0)</f>
        <v>PSID-P2</v>
      </c>
      <c r="AH1771" s="256"/>
      <c r="AI1771" s="132" t="s">
        <v>4190</v>
      </c>
      <c r="AJ1771" s="172" t="s">
        <v>239</v>
      </c>
      <c r="AK1771" s="135"/>
      <c r="AL1771" s="112" t="s">
        <v>7138</v>
      </c>
      <c r="AM1771" s="134" t="s">
        <v>3896</v>
      </c>
      <c r="AN1771" s="134" t="s">
        <v>3896</v>
      </c>
      <c r="AO1771" s="5" t="s">
        <v>173</v>
      </c>
    </row>
    <row r="1772" spans="1:41" s="9" customFormat="1" ht="15" customHeight="1" x14ac:dyDescent="0.4">
      <c r="A1772" s="125">
        <v>0</v>
      </c>
      <c r="B1772" s="125">
        <v>0</v>
      </c>
      <c r="C1772" s="125">
        <v>0</v>
      </c>
      <c r="D1772" s="125">
        <v>0</v>
      </c>
      <c r="E1772" s="125">
        <v>0</v>
      </c>
      <c r="F1772" s="125">
        <v>0</v>
      </c>
      <c r="G1772" s="125">
        <v>0</v>
      </c>
      <c r="H1772" s="125">
        <v>0</v>
      </c>
      <c r="I1772" s="120">
        <v>1</v>
      </c>
      <c r="J1772" s="300">
        <v>0</v>
      </c>
      <c r="K1772" s="125">
        <v>0</v>
      </c>
      <c r="L1772" s="125">
        <v>0</v>
      </c>
      <c r="M1772" s="135"/>
      <c r="N1772" s="133" t="s">
        <v>4193</v>
      </c>
      <c r="O1772" s="254" t="s">
        <v>4175</v>
      </c>
      <c r="P1772" s="254" t="s">
        <v>474</v>
      </c>
      <c r="Q1772" s="254" t="s">
        <v>7480</v>
      </c>
      <c r="R1772" s="257" t="s">
        <v>4194</v>
      </c>
      <c r="S1772" s="312" t="s">
        <v>9045</v>
      </c>
      <c r="T1772" s="257" t="s">
        <v>10823</v>
      </c>
      <c r="U1772" s="134" t="s">
        <v>7595</v>
      </c>
      <c r="V1772" s="134" t="s">
        <v>7692</v>
      </c>
      <c r="W1772" s="302" t="s">
        <v>7138</v>
      </c>
      <c r="X1772" s="143" t="s">
        <v>232</v>
      </c>
      <c r="Y1772" s="97" t="s">
        <v>232</v>
      </c>
      <c r="Z1772" s="255" t="s">
        <v>4193</v>
      </c>
      <c r="AA1772" s="106" t="s">
        <v>4195</v>
      </c>
      <c r="AB1772" s="259" t="s">
        <v>173</v>
      </c>
      <c r="AC1772" s="133" t="s">
        <v>8355</v>
      </c>
      <c r="AD1772" s="303">
        <f t="shared" si="27"/>
        <v>1</v>
      </c>
      <c r="AE1772" s="110"/>
      <c r="AF1772" s="133" t="str">
        <f>VLOOKUP(N1772,'2021jobs'!A:A,1,0)</f>
        <v>PSID-P1</v>
      </c>
      <c r="AG1772" s="133" t="str">
        <f>VLOOKUP(Z1772,'2021jobs'!A:A,1,0)</f>
        <v>PSID-P1</v>
      </c>
      <c r="AH1772" s="256"/>
      <c r="AI1772" s="132" t="s">
        <v>4193</v>
      </c>
      <c r="AJ1772" s="172" t="s">
        <v>239</v>
      </c>
      <c r="AK1772" s="135"/>
      <c r="AL1772" s="112" t="s">
        <v>7138</v>
      </c>
      <c r="AM1772" s="134" t="s">
        <v>3896</v>
      </c>
      <c r="AN1772" s="134" t="s">
        <v>3896</v>
      </c>
      <c r="AO1772" s="5" t="s">
        <v>173</v>
      </c>
    </row>
    <row r="1773" spans="1:41" s="9" customFormat="1" ht="15" customHeight="1" x14ac:dyDescent="0.4">
      <c r="A1773" s="125">
        <v>0</v>
      </c>
      <c r="B1773" s="128">
        <v>0</v>
      </c>
      <c r="C1773" s="128">
        <v>0</v>
      </c>
      <c r="D1773" s="128">
        <v>0</v>
      </c>
      <c r="E1773" s="128">
        <v>0</v>
      </c>
      <c r="F1773" s="128">
        <v>0</v>
      </c>
      <c r="G1773" s="128">
        <v>0</v>
      </c>
      <c r="H1773" s="128">
        <v>0</v>
      </c>
      <c r="I1773" s="123">
        <v>1</v>
      </c>
      <c r="J1773" s="300">
        <v>0</v>
      </c>
      <c r="K1773" s="123">
        <v>1</v>
      </c>
      <c r="L1773" s="125">
        <v>0</v>
      </c>
      <c r="M1773" s="253" t="s">
        <v>9731</v>
      </c>
      <c r="N1773" s="133" t="s">
        <v>10551</v>
      </c>
      <c r="O1773" s="133" t="s">
        <v>9829</v>
      </c>
      <c r="P1773" s="254" t="s">
        <v>453</v>
      </c>
      <c r="Q1773" s="254" t="s">
        <v>7479</v>
      </c>
      <c r="R1773" s="257" t="s">
        <v>9816</v>
      </c>
      <c r="S1773" s="312" t="s">
        <v>9820</v>
      </c>
      <c r="T1773" s="257" t="s">
        <v>9701</v>
      </c>
      <c r="U1773" s="134" t="s">
        <v>7595</v>
      </c>
      <c r="V1773" s="134" t="s">
        <v>7692</v>
      </c>
      <c r="W1773" s="302" t="s">
        <v>9921</v>
      </c>
      <c r="X1773" s="143" t="s">
        <v>232</v>
      </c>
      <c r="Y1773" s="254" t="s">
        <v>232</v>
      </c>
      <c r="Z1773" s="303" t="s">
        <v>300</v>
      </c>
      <c r="AA1773" s="306" t="s">
        <v>300</v>
      </c>
      <c r="AB1773" s="259" t="s">
        <v>173</v>
      </c>
      <c r="AC1773" s="133" t="s">
        <v>9832</v>
      </c>
      <c r="AD1773" s="303">
        <f t="shared" si="27"/>
        <v>0</v>
      </c>
      <c r="AE1773" s="110"/>
      <c r="AF1773" s="133"/>
      <c r="AG1773" s="133"/>
      <c r="AH1773" s="256"/>
      <c r="AI1773" s="255"/>
      <c r="AJ1773" s="172"/>
      <c r="AK1773" s="135"/>
      <c r="AL1773" s="112"/>
      <c r="AM1773" s="134"/>
      <c r="AN1773" s="134"/>
      <c r="AO1773" s="5"/>
    </row>
    <row r="1774" spans="1:41" s="9" customFormat="1" ht="15" customHeight="1" x14ac:dyDescent="0.4">
      <c r="A1774" s="128">
        <v>0</v>
      </c>
      <c r="B1774" s="128">
        <v>0</v>
      </c>
      <c r="C1774" s="128">
        <v>0</v>
      </c>
      <c r="D1774" s="128">
        <v>0</v>
      </c>
      <c r="E1774" s="128">
        <v>0</v>
      </c>
      <c r="F1774" s="128">
        <v>0</v>
      </c>
      <c r="G1774" s="128">
        <v>0</v>
      </c>
      <c r="H1774" s="128">
        <v>0</v>
      </c>
      <c r="I1774" s="123">
        <v>1</v>
      </c>
      <c r="J1774" s="300">
        <v>0</v>
      </c>
      <c r="K1774" s="123">
        <v>1</v>
      </c>
      <c r="L1774" s="125">
        <v>0</v>
      </c>
      <c r="M1774" s="253" t="s">
        <v>9731</v>
      </c>
      <c r="N1774" s="133" t="s">
        <v>10552</v>
      </c>
      <c r="O1774" s="133" t="s">
        <v>9829</v>
      </c>
      <c r="P1774" s="254" t="s">
        <v>352</v>
      </c>
      <c r="Q1774" s="254" t="s">
        <v>7479</v>
      </c>
      <c r="R1774" s="257" t="s">
        <v>9817</v>
      </c>
      <c r="S1774" s="312" t="s">
        <v>9820</v>
      </c>
      <c r="T1774" s="257" t="s">
        <v>9700</v>
      </c>
      <c r="U1774" s="134" t="s">
        <v>7595</v>
      </c>
      <c r="V1774" s="134" t="s">
        <v>7692</v>
      </c>
      <c r="W1774" s="302" t="s">
        <v>9921</v>
      </c>
      <c r="X1774" s="143" t="s">
        <v>232</v>
      </c>
      <c r="Y1774" s="254" t="s">
        <v>232</v>
      </c>
      <c r="Z1774" s="303" t="s">
        <v>300</v>
      </c>
      <c r="AA1774" s="306" t="s">
        <v>300</v>
      </c>
      <c r="AB1774" s="259" t="s">
        <v>173</v>
      </c>
      <c r="AC1774" s="133" t="s">
        <v>9832</v>
      </c>
      <c r="AD1774" s="303">
        <f t="shared" si="27"/>
        <v>0</v>
      </c>
      <c r="AE1774" s="110"/>
      <c r="AF1774" s="133"/>
      <c r="AG1774" s="133"/>
      <c r="AH1774" s="256"/>
      <c r="AI1774" s="255"/>
      <c r="AJ1774" s="172"/>
      <c r="AK1774" s="135"/>
      <c r="AL1774" s="112"/>
      <c r="AM1774" s="134"/>
      <c r="AN1774" s="134"/>
      <c r="AO1774" s="5"/>
    </row>
    <row r="1775" spans="1:41" s="9" customFormat="1" ht="15" customHeight="1" x14ac:dyDescent="0.4">
      <c r="A1775" s="128">
        <v>0</v>
      </c>
      <c r="B1775" s="128">
        <v>0</v>
      </c>
      <c r="C1775" s="128">
        <v>0</v>
      </c>
      <c r="D1775" s="128">
        <v>0</v>
      </c>
      <c r="E1775" s="128">
        <v>0</v>
      </c>
      <c r="F1775" s="128">
        <v>0</v>
      </c>
      <c r="G1775" s="128">
        <v>0</v>
      </c>
      <c r="H1775" s="128">
        <v>0</v>
      </c>
      <c r="I1775" s="123">
        <v>1</v>
      </c>
      <c r="J1775" s="300">
        <v>0</v>
      </c>
      <c r="K1775" s="123">
        <v>1</v>
      </c>
      <c r="L1775" s="125">
        <v>0</v>
      </c>
      <c r="M1775" s="253" t="s">
        <v>9731</v>
      </c>
      <c r="N1775" s="133" t="s">
        <v>10553</v>
      </c>
      <c r="O1775" s="133" t="s">
        <v>9829</v>
      </c>
      <c r="P1775" s="254" t="s">
        <v>415</v>
      </c>
      <c r="Q1775" s="254" t="s">
        <v>7479</v>
      </c>
      <c r="R1775" s="257" t="s">
        <v>9818</v>
      </c>
      <c r="S1775" s="312" t="s">
        <v>9820</v>
      </c>
      <c r="T1775" s="257" t="s">
        <v>9698</v>
      </c>
      <c r="U1775" s="134" t="s">
        <v>7595</v>
      </c>
      <c r="V1775" s="134" t="s">
        <v>7692</v>
      </c>
      <c r="W1775" s="302" t="s">
        <v>9921</v>
      </c>
      <c r="X1775" s="143" t="s">
        <v>232</v>
      </c>
      <c r="Y1775" s="254" t="s">
        <v>232</v>
      </c>
      <c r="Z1775" s="303" t="s">
        <v>300</v>
      </c>
      <c r="AA1775" s="306" t="s">
        <v>300</v>
      </c>
      <c r="AB1775" s="259" t="s">
        <v>173</v>
      </c>
      <c r="AC1775" s="133" t="s">
        <v>9832</v>
      </c>
      <c r="AD1775" s="303">
        <f t="shared" si="27"/>
        <v>0</v>
      </c>
      <c r="AE1775" s="110"/>
      <c r="AF1775" s="133"/>
      <c r="AG1775" s="133"/>
      <c r="AH1775" s="256"/>
      <c r="AI1775" s="255"/>
      <c r="AJ1775" s="172"/>
      <c r="AK1775" s="135"/>
      <c r="AL1775" s="112"/>
      <c r="AM1775" s="134"/>
      <c r="AN1775" s="134"/>
      <c r="AO1775" s="5"/>
    </row>
    <row r="1776" spans="1:41" s="9" customFormat="1" ht="15" customHeight="1" x14ac:dyDescent="0.4">
      <c r="A1776" s="128">
        <v>0</v>
      </c>
      <c r="B1776" s="128">
        <v>0</v>
      </c>
      <c r="C1776" s="128">
        <v>0</v>
      </c>
      <c r="D1776" s="128">
        <v>0</v>
      </c>
      <c r="E1776" s="128">
        <v>0</v>
      </c>
      <c r="F1776" s="128">
        <v>0</v>
      </c>
      <c r="G1776" s="128">
        <v>0</v>
      </c>
      <c r="H1776" s="128">
        <v>0</v>
      </c>
      <c r="I1776" s="123">
        <v>1</v>
      </c>
      <c r="J1776" s="300">
        <v>0</v>
      </c>
      <c r="K1776" s="123">
        <v>1</v>
      </c>
      <c r="L1776" s="125">
        <v>0</v>
      </c>
      <c r="M1776" s="253" t="s">
        <v>9731</v>
      </c>
      <c r="N1776" s="133" t="s">
        <v>10554</v>
      </c>
      <c r="O1776" s="133" t="s">
        <v>9829</v>
      </c>
      <c r="P1776" s="254" t="s">
        <v>363</v>
      </c>
      <c r="Q1776" s="254" t="s">
        <v>7479</v>
      </c>
      <c r="R1776" s="257" t="s">
        <v>9819</v>
      </c>
      <c r="S1776" s="312" t="s">
        <v>9820</v>
      </c>
      <c r="T1776" s="257" t="s">
        <v>9699</v>
      </c>
      <c r="U1776" s="134" t="s">
        <v>7595</v>
      </c>
      <c r="V1776" s="134" t="s">
        <v>7692</v>
      </c>
      <c r="W1776" s="302" t="s">
        <v>9921</v>
      </c>
      <c r="X1776" s="143" t="s">
        <v>232</v>
      </c>
      <c r="Y1776" s="254" t="s">
        <v>232</v>
      </c>
      <c r="Z1776" s="303" t="s">
        <v>300</v>
      </c>
      <c r="AA1776" s="306" t="s">
        <v>300</v>
      </c>
      <c r="AB1776" s="259" t="s">
        <v>173</v>
      </c>
      <c r="AC1776" s="133" t="s">
        <v>9832</v>
      </c>
      <c r="AD1776" s="303">
        <f t="shared" si="27"/>
        <v>0</v>
      </c>
      <c r="AE1776" s="110"/>
      <c r="AF1776" s="133"/>
      <c r="AG1776" s="133"/>
      <c r="AH1776" s="256"/>
      <c r="AI1776" s="255"/>
      <c r="AJ1776" s="172"/>
      <c r="AK1776" s="135"/>
      <c r="AL1776" s="112"/>
      <c r="AM1776" s="134"/>
      <c r="AN1776" s="134"/>
      <c r="AO1776" s="5"/>
    </row>
    <row r="1777" spans="1:41" s="104" customFormat="1" ht="15" customHeight="1" x14ac:dyDescent="0.4">
      <c r="A1777" s="128">
        <v>0</v>
      </c>
      <c r="B1777" s="128">
        <v>0</v>
      </c>
      <c r="C1777" s="128">
        <v>0</v>
      </c>
      <c r="D1777" s="128">
        <v>0</v>
      </c>
      <c r="E1777" s="128">
        <v>0</v>
      </c>
      <c r="F1777" s="128">
        <v>0</v>
      </c>
      <c r="G1777" s="128">
        <v>0</v>
      </c>
      <c r="H1777" s="128">
        <v>0</v>
      </c>
      <c r="I1777" s="123">
        <v>1</v>
      </c>
      <c r="J1777" s="300">
        <v>0</v>
      </c>
      <c r="K1777" s="123">
        <v>1</v>
      </c>
      <c r="L1777" s="128">
        <v>0</v>
      </c>
      <c r="M1777" s="253" t="s">
        <v>9731</v>
      </c>
      <c r="N1777" s="133" t="s">
        <v>10555</v>
      </c>
      <c r="O1777" s="133" t="s">
        <v>9829</v>
      </c>
      <c r="P1777" s="254" t="s">
        <v>611</v>
      </c>
      <c r="Q1777" s="254" t="s">
        <v>7480</v>
      </c>
      <c r="R1777" s="257" t="s">
        <v>9799</v>
      </c>
      <c r="S1777" s="313" t="s">
        <v>9821</v>
      </c>
      <c r="T1777" s="257" t="s">
        <v>10779</v>
      </c>
      <c r="U1777" s="134" t="s">
        <v>7595</v>
      </c>
      <c r="V1777" s="134" t="s">
        <v>7692</v>
      </c>
      <c r="W1777" s="302" t="s">
        <v>9921</v>
      </c>
      <c r="X1777" s="143" t="s">
        <v>232</v>
      </c>
      <c r="Y1777" s="254" t="s">
        <v>232</v>
      </c>
      <c r="Z1777" s="303" t="s">
        <v>300</v>
      </c>
      <c r="AA1777" s="306" t="s">
        <v>300</v>
      </c>
      <c r="AB1777" s="259" t="s">
        <v>173</v>
      </c>
      <c r="AC1777" s="133" t="s">
        <v>9833</v>
      </c>
      <c r="AD1777" s="303">
        <f t="shared" si="27"/>
        <v>0</v>
      </c>
      <c r="AE1777" s="254"/>
      <c r="AF1777" s="133" t="e">
        <f>VLOOKUP(N1777,'2021jobs'!A:A,1,0)</f>
        <v>#N/A</v>
      </c>
      <c r="AG1777" s="133" t="e">
        <f>VLOOKUP(Z1777,'2021jobs'!A:A,1,0)</f>
        <v>#N/A</v>
      </c>
      <c r="AH1777" s="257"/>
      <c r="AI1777" s="133"/>
      <c r="AJ1777" s="263"/>
      <c r="AK1777" s="135"/>
      <c r="AL1777" s="115"/>
      <c r="AM1777" s="134"/>
      <c r="AN1777" s="134"/>
      <c r="AO1777" s="267"/>
    </row>
    <row r="1778" spans="1:41" s="104" customFormat="1" ht="15" customHeight="1" x14ac:dyDescent="0.4">
      <c r="A1778" s="128">
        <v>0</v>
      </c>
      <c r="B1778" s="128">
        <v>0</v>
      </c>
      <c r="C1778" s="128">
        <v>0</v>
      </c>
      <c r="D1778" s="128">
        <v>0</v>
      </c>
      <c r="E1778" s="128">
        <v>0</v>
      </c>
      <c r="F1778" s="128">
        <v>0</v>
      </c>
      <c r="G1778" s="128">
        <v>0</v>
      </c>
      <c r="H1778" s="128">
        <v>0</v>
      </c>
      <c r="I1778" s="123">
        <v>1</v>
      </c>
      <c r="J1778" s="300">
        <v>0</v>
      </c>
      <c r="K1778" s="123">
        <v>1</v>
      </c>
      <c r="L1778" s="128">
        <v>0</v>
      </c>
      <c r="M1778" s="253" t="s">
        <v>9731</v>
      </c>
      <c r="N1778" s="133" t="s">
        <v>10556</v>
      </c>
      <c r="O1778" s="133" t="s">
        <v>9829</v>
      </c>
      <c r="P1778" s="254" t="s">
        <v>433</v>
      </c>
      <c r="Q1778" s="254" t="s">
        <v>7480</v>
      </c>
      <c r="R1778" s="257" t="s">
        <v>9800</v>
      </c>
      <c r="S1778" s="313" t="s">
        <v>9821</v>
      </c>
      <c r="T1778" s="257" t="s">
        <v>10825</v>
      </c>
      <c r="U1778" s="134" t="s">
        <v>7595</v>
      </c>
      <c r="V1778" s="134" t="s">
        <v>7692</v>
      </c>
      <c r="W1778" s="302" t="s">
        <v>9921</v>
      </c>
      <c r="X1778" s="143" t="s">
        <v>232</v>
      </c>
      <c r="Y1778" s="254" t="s">
        <v>232</v>
      </c>
      <c r="Z1778" s="303" t="s">
        <v>300</v>
      </c>
      <c r="AA1778" s="306" t="s">
        <v>300</v>
      </c>
      <c r="AB1778" s="259" t="s">
        <v>173</v>
      </c>
      <c r="AC1778" s="133" t="s">
        <v>9833</v>
      </c>
      <c r="AD1778" s="303">
        <f t="shared" si="27"/>
        <v>0</v>
      </c>
      <c r="AE1778" s="254"/>
      <c r="AF1778" s="133"/>
      <c r="AG1778" s="133"/>
      <c r="AH1778" s="257"/>
      <c r="AI1778" s="133"/>
      <c r="AJ1778" s="263"/>
      <c r="AK1778" s="135"/>
      <c r="AL1778" s="115"/>
      <c r="AM1778" s="134"/>
      <c r="AN1778" s="134"/>
      <c r="AO1778" s="267"/>
    </row>
    <row r="1779" spans="1:41" s="104" customFormat="1" ht="15" customHeight="1" x14ac:dyDescent="0.4">
      <c r="A1779" s="128">
        <v>0</v>
      </c>
      <c r="B1779" s="128">
        <v>0</v>
      </c>
      <c r="C1779" s="128">
        <v>0</v>
      </c>
      <c r="D1779" s="128">
        <v>0</v>
      </c>
      <c r="E1779" s="128">
        <v>0</v>
      </c>
      <c r="F1779" s="128">
        <v>0</v>
      </c>
      <c r="G1779" s="128">
        <v>0</v>
      </c>
      <c r="H1779" s="128">
        <v>0</v>
      </c>
      <c r="I1779" s="123">
        <v>1</v>
      </c>
      <c r="J1779" s="300">
        <v>0</v>
      </c>
      <c r="K1779" s="123">
        <v>1</v>
      </c>
      <c r="L1779" s="128">
        <v>0</v>
      </c>
      <c r="M1779" s="253" t="s">
        <v>9731</v>
      </c>
      <c r="N1779" s="133" t="s">
        <v>10557</v>
      </c>
      <c r="O1779" s="133" t="s">
        <v>9829</v>
      </c>
      <c r="P1779" s="254" t="s">
        <v>355</v>
      </c>
      <c r="Q1779" s="254" t="s">
        <v>7480</v>
      </c>
      <c r="R1779" s="257" t="s">
        <v>9801</v>
      </c>
      <c r="S1779" s="313" t="s">
        <v>9821</v>
      </c>
      <c r="T1779" s="257" t="s">
        <v>10824</v>
      </c>
      <c r="U1779" s="134" t="s">
        <v>7595</v>
      </c>
      <c r="V1779" s="134" t="s">
        <v>7692</v>
      </c>
      <c r="W1779" s="302" t="s">
        <v>9921</v>
      </c>
      <c r="X1779" s="143" t="s">
        <v>232</v>
      </c>
      <c r="Y1779" s="254" t="s">
        <v>232</v>
      </c>
      <c r="Z1779" s="303" t="s">
        <v>300</v>
      </c>
      <c r="AA1779" s="306" t="s">
        <v>300</v>
      </c>
      <c r="AB1779" s="259" t="s">
        <v>173</v>
      </c>
      <c r="AC1779" s="133" t="s">
        <v>9833</v>
      </c>
      <c r="AD1779" s="303">
        <f t="shared" si="27"/>
        <v>0</v>
      </c>
      <c r="AE1779" s="254"/>
      <c r="AF1779" s="133" t="e">
        <f>VLOOKUP(N1779,'2021jobs'!A:A,1,0)</f>
        <v>#N/A</v>
      </c>
      <c r="AG1779" s="133" t="e">
        <f>VLOOKUP(Z1779,'2021jobs'!A:A,1,0)</f>
        <v>#N/A</v>
      </c>
      <c r="AH1779" s="257"/>
      <c r="AI1779" s="133"/>
      <c r="AJ1779" s="263"/>
      <c r="AK1779" s="135"/>
      <c r="AL1779" s="115"/>
      <c r="AM1779" s="134"/>
      <c r="AN1779" s="134"/>
      <c r="AO1779" s="267"/>
    </row>
    <row r="1780" spans="1:41" s="104" customFormat="1" ht="15" customHeight="1" x14ac:dyDescent="0.4">
      <c r="A1780" s="128">
        <v>0</v>
      </c>
      <c r="B1780" s="128">
        <v>0</v>
      </c>
      <c r="C1780" s="128">
        <v>0</v>
      </c>
      <c r="D1780" s="128">
        <v>0</v>
      </c>
      <c r="E1780" s="128">
        <v>0</v>
      </c>
      <c r="F1780" s="128">
        <v>0</v>
      </c>
      <c r="G1780" s="128">
        <v>0</v>
      </c>
      <c r="H1780" s="128">
        <v>0</v>
      </c>
      <c r="I1780" s="123">
        <v>1</v>
      </c>
      <c r="J1780" s="300">
        <v>0</v>
      </c>
      <c r="K1780" s="123">
        <v>1</v>
      </c>
      <c r="L1780" s="128">
        <v>0</v>
      </c>
      <c r="M1780" s="253" t="s">
        <v>9731</v>
      </c>
      <c r="N1780" s="133" t="s">
        <v>10558</v>
      </c>
      <c r="O1780" s="133" t="s">
        <v>9829</v>
      </c>
      <c r="P1780" s="254" t="s">
        <v>443</v>
      </c>
      <c r="Q1780" s="254" t="s">
        <v>7480</v>
      </c>
      <c r="R1780" s="257" t="s">
        <v>9802</v>
      </c>
      <c r="S1780" s="313" t="s">
        <v>9821</v>
      </c>
      <c r="T1780" s="257" t="s">
        <v>9696</v>
      </c>
      <c r="U1780" s="134" t="s">
        <v>7595</v>
      </c>
      <c r="V1780" s="134" t="s">
        <v>7692</v>
      </c>
      <c r="W1780" s="302" t="s">
        <v>9921</v>
      </c>
      <c r="X1780" s="143" t="s">
        <v>232</v>
      </c>
      <c r="Y1780" s="254" t="s">
        <v>232</v>
      </c>
      <c r="Z1780" s="303" t="s">
        <v>300</v>
      </c>
      <c r="AA1780" s="306" t="s">
        <v>300</v>
      </c>
      <c r="AB1780" s="259" t="s">
        <v>173</v>
      </c>
      <c r="AC1780" s="133" t="s">
        <v>9833</v>
      </c>
      <c r="AD1780" s="303">
        <f t="shared" si="27"/>
        <v>0</v>
      </c>
      <c r="AE1780" s="254"/>
      <c r="AF1780" s="133"/>
      <c r="AG1780" s="133"/>
      <c r="AH1780" s="257"/>
      <c r="AI1780" s="133"/>
      <c r="AJ1780" s="263"/>
      <c r="AK1780" s="135"/>
      <c r="AL1780" s="115"/>
      <c r="AM1780" s="134"/>
      <c r="AN1780" s="134"/>
      <c r="AO1780" s="267"/>
    </row>
    <row r="1781" spans="1:41" s="104" customFormat="1" ht="15" customHeight="1" x14ac:dyDescent="0.4">
      <c r="A1781" s="128">
        <v>0</v>
      </c>
      <c r="B1781" s="128">
        <v>0</v>
      </c>
      <c r="C1781" s="128">
        <v>0</v>
      </c>
      <c r="D1781" s="128">
        <v>0</v>
      </c>
      <c r="E1781" s="128">
        <v>0</v>
      </c>
      <c r="F1781" s="128">
        <v>0</v>
      </c>
      <c r="G1781" s="128">
        <v>0</v>
      </c>
      <c r="H1781" s="128">
        <v>0</v>
      </c>
      <c r="I1781" s="123">
        <v>1</v>
      </c>
      <c r="J1781" s="300">
        <v>0</v>
      </c>
      <c r="K1781" s="123">
        <v>1</v>
      </c>
      <c r="L1781" s="128">
        <v>0</v>
      </c>
      <c r="M1781" s="253" t="s">
        <v>9731</v>
      </c>
      <c r="N1781" s="133" t="s">
        <v>10559</v>
      </c>
      <c r="O1781" s="133" t="s">
        <v>9829</v>
      </c>
      <c r="P1781" s="254" t="s">
        <v>474</v>
      </c>
      <c r="Q1781" s="254" t="s">
        <v>7480</v>
      </c>
      <c r="R1781" s="257" t="s">
        <v>9803</v>
      </c>
      <c r="S1781" s="313" t="s">
        <v>9821</v>
      </c>
      <c r="T1781" s="257" t="s">
        <v>10823</v>
      </c>
      <c r="U1781" s="134" t="s">
        <v>7595</v>
      </c>
      <c r="V1781" s="134" t="s">
        <v>7692</v>
      </c>
      <c r="W1781" s="302" t="s">
        <v>9921</v>
      </c>
      <c r="X1781" s="143" t="s">
        <v>232</v>
      </c>
      <c r="Y1781" s="254" t="s">
        <v>232</v>
      </c>
      <c r="Z1781" s="303" t="s">
        <v>300</v>
      </c>
      <c r="AA1781" s="306" t="s">
        <v>300</v>
      </c>
      <c r="AB1781" s="259" t="s">
        <v>173</v>
      </c>
      <c r="AC1781" s="133" t="s">
        <v>9833</v>
      </c>
      <c r="AD1781" s="303">
        <f t="shared" si="27"/>
        <v>0</v>
      </c>
      <c r="AE1781" s="254"/>
      <c r="AF1781" s="133" t="e">
        <f>VLOOKUP(N1781,'2021jobs'!A:A,1,0)</f>
        <v>#N/A</v>
      </c>
      <c r="AG1781" s="133" t="e">
        <f>VLOOKUP(Z1781,'2021jobs'!A:A,1,0)</f>
        <v>#N/A</v>
      </c>
      <c r="AH1781" s="257"/>
      <c r="AI1781" s="133"/>
      <c r="AJ1781" s="263"/>
      <c r="AK1781" s="135"/>
      <c r="AL1781" s="115"/>
      <c r="AM1781" s="134"/>
      <c r="AN1781" s="134"/>
      <c r="AO1781" s="267"/>
    </row>
    <row r="1782" spans="1:41" ht="15" customHeight="1" x14ac:dyDescent="0.4">
      <c r="A1782" s="125">
        <v>0</v>
      </c>
      <c r="B1782" s="125">
        <v>0</v>
      </c>
      <c r="C1782" s="125">
        <v>0</v>
      </c>
      <c r="D1782" s="125">
        <v>0</v>
      </c>
      <c r="E1782" s="125">
        <v>0</v>
      </c>
      <c r="F1782" s="125">
        <v>0</v>
      </c>
      <c r="G1782" s="125">
        <v>0</v>
      </c>
      <c r="H1782" s="125">
        <v>0</v>
      </c>
      <c r="I1782" s="123">
        <v>1</v>
      </c>
      <c r="J1782" s="300">
        <v>0</v>
      </c>
      <c r="K1782" s="123">
        <v>1</v>
      </c>
      <c r="L1782" s="125">
        <v>0</v>
      </c>
      <c r="M1782" s="253" t="s">
        <v>9731</v>
      </c>
      <c r="N1782" s="133" t="s">
        <v>10560</v>
      </c>
      <c r="O1782" s="133" t="s">
        <v>9827</v>
      </c>
      <c r="P1782" s="254" t="s">
        <v>611</v>
      </c>
      <c r="Q1782" s="254" t="s">
        <v>7480</v>
      </c>
      <c r="R1782" s="257" t="s">
        <v>9804</v>
      </c>
      <c r="S1782" s="312" t="s">
        <v>9815</v>
      </c>
      <c r="T1782" s="257" t="s">
        <v>10779</v>
      </c>
      <c r="U1782" s="134" t="s">
        <v>7595</v>
      </c>
      <c r="V1782" s="134" t="s">
        <v>7692</v>
      </c>
      <c r="W1782" s="302" t="s">
        <v>9922</v>
      </c>
      <c r="X1782" s="143" t="s">
        <v>232</v>
      </c>
      <c r="Y1782" s="97" t="s">
        <v>232</v>
      </c>
      <c r="Z1782" s="303" t="s">
        <v>300</v>
      </c>
      <c r="AA1782" s="306" t="s">
        <v>300</v>
      </c>
      <c r="AB1782" s="259" t="s">
        <v>173</v>
      </c>
      <c r="AC1782" s="133" t="s">
        <v>9830</v>
      </c>
      <c r="AD1782" s="303">
        <f t="shared" si="27"/>
        <v>0</v>
      </c>
      <c r="AE1782" s="254"/>
      <c r="AF1782" s="133" t="e">
        <f>VLOOKUP(N1782,'2021jobs'!A:A,1,0)</f>
        <v>#N/A</v>
      </c>
      <c r="AG1782" s="133" t="e">
        <f>VLOOKUP(Z1782,'2021jobs'!A:A,1,0)</f>
        <v>#N/A</v>
      </c>
      <c r="AH1782" s="256"/>
      <c r="AI1782" s="255"/>
      <c r="AJ1782" s="172"/>
      <c r="AK1782" s="135"/>
      <c r="AL1782" s="98"/>
      <c r="AM1782" s="134"/>
      <c r="AN1782" s="134"/>
      <c r="AO1782" s="5"/>
    </row>
    <row r="1783" spans="1:41" ht="15" customHeight="1" x14ac:dyDescent="0.4">
      <c r="A1783" s="125">
        <v>0</v>
      </c>
      <c r="B1783" s="125">
        <v>0</v>
      </c>
      <c r="C1783" s="125">
        <v>0</v>
      </c>
      <c r="D1783" s="125">
        <v>0</v>
      </c>
      <c r="E1783" s="125">
        <v>0</v>
      </c>
      <c r="F1783" s="125">
        <v>0</v>
      </c>
      <c r="G1783" s="125">
        <v>0</v>
      </c>
      <c r="H1783" s="125">
        <v>0</v>
      </c>
      <c r="I1783" s="123">
        <v>1</v>
      </c>
      <c r="J1783" s="300">
        <v>0</v>
      </c>
      <c r="K1783" s="123">
        <v>1</v>
      </c>
      <c r="L1783" s="125">
        <v>0</v>
      </c>
      <c r="M1783" s="253" t="s">
        <v>9731</v>
      </c>
      <c r="N1783" s="133" t="s">
        <v>10561</v>
      </c>
      <c r="O1783" s="133" t="s">
        <v>9827</v>
      </c>
      <c r="P1783" s="254" t="s">
        <v>433</v>
      </c>
      <c r="Q1783" s="254" t="s">
        <v>7480</v>
      </c>
      <c r="R1783" s="257" t="s">
        <v>9805</v>
      </c>
      <c r="S1783" s="312" t="s">
        <v>9815</v>
      </c>
      <c r="T1783" s="257" t="s">
        <v>10825</v>
      </c>
      <c r="U1783" s="134" t="s">
        <v>7595</v>
      </c>
      <c r="V1783" s="134" t="s">
        <v>7692</v>
      </c>
      <c r="W1783" s="302" t="s">
        <v>9922</v>
      </c>
      <c r="X1783" s="143" t="s">
        <v>232</v>
      </c>
      <c r="Y1783" s="97" t="s">
        <v>232</v>
      </c>
      <c r="Z1783" s="303" t="s">
        <v>300</v>
      </c>
      <c r="AA1783" s="306" t="s">
        <v>300</v>
      </c>
      <c r="AB1783" s="259" t="s">
        <v>173</v>
      </c>
      <c r="AC1783" s="133" t="s">
        <v>9830</v>
      </c>
      <c r="AD1783" s="303">
        <f t="shared" si="27"/>
        <v>0</v>
      </c>
      <c r="AE1783" s="254"/>
      <c r="AF1783" s="133"/>
      <c r="AG1783" s="133"/>
      <c r="AH1783" s="256"/>
      <c r="AI1783" s="255"/>
      <c r="AJ1783" s="172"/>
      <c r="AK1783" s="135"/>
      <c r="AL1783" s="98"/>
      <c r="AM1783" s="134"/>
      <c r="AN1783" s="134"/>
      <c r="AO1783" s="5"/>
    </row>
    <row r="1784" spans="1:41" ht="15" customHeight="1" x14ac:dyDescent="0.4">
      <c r="A1784" s="125">
        <v>0</v>
      </c>
      <c r="B1784" s="125">
        <v>0</v>
      </c>
      <c r="C1784" s="125">
        <v>0</v>
      </c>
      <c r="D1784" s="125">
        <v>0</v>
      </c>
      <c r="E1784" s="125">
        <v>0</v>
      </c>
      <c r="F1784" s="125">
        <v>0</v>
      </c>
      <c r="G1784" s="125">
        <v>0</v>
      </c>
      <c r="H1784" s="125">
        <v>0</v>
      </c>
      <c r="I1784" s="123">
        <v>1</v>
      </c>
      <c r="J1784" s="300">
        <v>0</v>
      </c>
      <c r="K1784" s="123">
        <v>1</v>
      </c>
      <c r="L1784" s="125">
        <v>0</v>
      </c>
      <c r="M1784" s="253" t="s">
        <v>9731</v>
      </c>
      <c r="N1784" s="133" t="s">
        <v>10562</v>
      </c>
      <c r="O1784" s="133" t="s">
        <v>9827</v>
      </c>
      <c r="P1784" s="254" t="s">
        <v>355</v>
      </c>
      <c r="Q1784" s="254" t="s">
        <v>7480</v>
      </c>
      <c r="R1784" s="257" t="s">
        <v>9806</v>
      </c>
      <c r="S1784" s="312" t="s">
        <v>9815</v>
      </c>
      <c r="T1784" s="257" t="s">
        <v>10824</v>
      </c>
      <c r="U1784" s="134" t="s">
        <v>7595</v>
      </c>
      <c r="V1784" s="134" t="s">
        <v>7692</v>
      </c>
      <c r="W1784" s="302" t="s">
        <v>9922</v>
      </c>
      <c r="X1784" s="143" t="s">
        <v>232</v>
      </c>
      <c r="Y1784" s="97" t="s">
        <v>232</v>
      </c>
      <c r="Z1784" s="303" t="s">
        <v>300</v>
      </c>
      <c r="AA1784" s="306" t="s">
        <v>300</v>
      </c>
      <c r="AB1784" s="259" t="s">
        <v>173</v>
      </c>
      <c r="AC1784" s="133" t="s">
        <v>9830</v>
      </c>
      <c r="AD1784" s="303">
        <f t="shared" si="27"/>
        <v>0</v>
      </c>
      <c r="AE1784" s="254"/>
      <c r="AF1784" s="133" t="e">
        <f>VLOOKUP(N1784,'2021jobs'!A:A,1,0)</f>
        <v>#N/A</v>
      </c>
      <c r="AG1784" s="133" t="e">
        <f>VLOOKUP(Z1784,'2021jobs'!A:A,1,0)</f>
        <v>#N/A</v>
      </c>
      <c r="AH1784" s="256"/>
      <c r="AI1784" s="255"/>
      <c r="AJ1784" s="172"/>
      <c r="AK1784" s="135"/>
      <c r="AL1784" s="98"/>
      <c r="AM1784" s="134"/>
      <c r="AN1784" s="134"/>
      <c r="AO1784" s="5"/>
    </row>
    <row r="1785" spans="1:41" ht="15" customHeight="1" x14ac:dyDescent="0.4">
      <c r="A1785" s="125">
        <v>0</v>
      </c>
      <c r="B1785" s="125">
        <v>0</v>
      </c>
      <c r="C1785" s="125">
        <v>0</v>
      </c>
      <c r="D1785" s="125">
        <v>0</v>
      </c>
      <c r="E1785" s="125">
        <v>0</v>
      </c>
      <c r="F1785" s="125">
        <v>0</v>
      </c>
      <c r="G1785" s="125">
        <v>0</v>
      </c>
      <c r="H1785" s="125">
        <v>0</v>
      </c>
      <c r="I1785" s="123">
        <v>1</v>
      </c>
      <c r="J1785" s="300">
        <v>0</v>
      </c>
      <c r="K1785" s="123">
        <v>1</v>
      </c>
      <c r="L1785" s="125">
        <v>0</v>
      </c>
      <c r="M1785" s="253" t="s">
        <v>9731</v>
      </c>
      <c r="N1785" s="133" t="s">
        <v>10563</v>
      </c>
      <c r="O1785" s="133" t="s">
        <v>9827</v>
      </c>
      <c r="P1785" s="254" t="s">
        <v>443</v>
      </c>
      <c r="Q1785" s="254" t="s">
        <v>7480</v>
      </c>
      <c r="R1785" s="257" t="s">
        <v>9807</v>
      </c>
      <c r="S1785" s="312" t="s">
        <v>9815</v>
      </c>
      <c r="T1785" s="257" t="s">
        <v>9696</v>
      </c>
      <c r="U1785" s="134" t="s">
        <v>7595</v>
      </c>
      <c r="V1785" s="134" t="s">
        <v>7692</v>
      </c>
      <c r="W1785" s="302" t="s">
        <v>9922</v>
      </c>
      <c r="X1785" s="143" t="s">
        <v>232</v>
      </c>
      <c r="Y1785" s="97" t="s">
        <v>232</v>
      </c>
      <c r="Z1785" s="303" t="s">
        <v>300</v>
      </c>
      <c r="AA1785" s="306" t="s">
        <v>300</v>
      </c>
      <c r="AB1785" s="259" t="s">
        <v>173</v>
      </c>
      <c r="AC1785" s="133" t="s">
        <v>9830</v>
      </c>
      <c r="AD1785" s="303">
        <f t="shared" si="27"/>
        <v>0</v>
      </c>
      <c r="AE1785" s="254"/>
      <c r="AF1785" s="133"/>
      <c r="AG1785" s="133"/>
      <c r="AH1785" s="256"/>
      <c r="AI1785" s="255"/>
      <c r="AJ1785" s="172"/>
      <c r="AK1785" s="135"/>
      <c r="AL1785" s="98"/>
      <c r="AM1785" s="134"/>
      <c r="AN1785" s="134"/>
      <c r="AO1785" s="5"/>
    </row>
    <row r="1786" spans="1:41" ht="15" customHeight="1" x14ac:dyDescent="0.4">
      <c r="A1786" s="125">
        <v>0</v>
      </c>
      <c r="B1786" s="125">
        <v>0</v>
      </c>
      <c r="C1786" s="125">
        <v>0</v>
      </c>
      <c r="D1786" s="125">
        <v>0</v>
      </c>
      <c r="E1786" s="125">
        <v>0</v>
      </c>
      <c r="F1786" s="125">
        <v>0</v>
      </c>
      <c r="G1786" s="125">
        <v>0</v>
      </c>
      <c r="H1786" s="125">
        <v>0</v>
      </c>
      <c r="I1786" s="123">
        <v>1</v>
      </c>
      <c r="J1786" s="300">
        <v>0</v>
      </c>
      <c r="K1786" s="123">
        <v>1</v>
      </c>
      <c r="L1786" s="125">
        <v>0</v>
      </c>
      <c r="M1786" s="253" t="s">
        <v>9731</v>
      </c>
      <c r="N1786" s="133" t="s">
        <v>10564</v>
      </c>
      <c r="O1786" s="133" t="s">
        <v>9827</v>
      </c>
      <c r="P1786" s="254" t="s">
        <v>474</v>
      </c>
      <c r="Q1786" s="254" t="s">
        <v>7480</v>
      </c>
      <c r="R1786" s="257" t="s">
        <v>9808</v>
      </c>
      <c r="S1786" s="312" t="s">
        <v>9815</v>
      </c>
      <c r="T1786" s="257" t="s">
        <v>10823</v>
      </c>
      <c r="U1786" s="134" t="s">
        <v>7595</v>
      </c>
      <c r="V1786" s="134" t="s">
        <v>7692</v>
      </c>
      <c r="W1786" s="302" t="s">
        <v>9922</v>
      </c>
      <c r="X1786" s="143" t="s">
        <v>232</v>
      </c>
      <c r="Y1786" s="97" t="s">
        <v>232</v>
      </c>
      <c r="Z1786" s="303" t="s">
        <v>300</v>
      </c>
      <c r="AA1786" s="306" t="s">
        <v>300</v>
      </c>
      <c r="AB1786" s="259" t="s">
        <v>173</v>
      </c>
      <c r="AC1786" s="133" t="s">
        <v>9830</v>
      </c>
      <c r="AD1786" s="303">
        <f t="shared" si="27"/>
        <v>0</v>
      </c>
      <c r="AE1786" s="254"/>
      <c r="AF1786" s="133" t="e">
        <f>VLOOKUP(N1786,'2021jobs'!A:A,1,0)</f>
        <v>#N/A</v>
      </c>
      <c r="AG1786" s="133" t="e">
        <f>VLOOKUP(Z1786,'2021jobs'!A:A,1,0)</f>
        <v>#N/A</v>
      </c>
      <c r="AH1786" s="256"/>
      <c r="AI1786" s="255"/>
      <c r="AJ1786" s="172"/>
      <c r="AK1786" s="135"/>
      <c r="AL1786" s="98"/>
      <c r="AM1786" s="134"/>
      <c r="AN1786" s="134"/>
      <c r="AO1786" s="5"/>
    </row>
    <row r="1787" spans="1:41" ht="15" customHeight="1" x14ac:dyDescent="0.4">
      <c r="A1787" s="125">
        <v>0</v>
      </c>
      <c r="B1787" s="125">
        <v>0</v>
      </c>
      <c r="C1787" s="125">
        <v>0</v>
      </c>
      <c r="D1787" s="125">
        <v>0</v>
      </c>
      <c r="E1787" s="125">
        <v>0</v>
      </c>
      <c r="F1787" s="125">
        <v>0</v>
      </c>
      <c r="G1787" s="125">
        <v>0</v>
      </c>
      <c r="H1787" s="125">
        <v>0</v>
      </c>
      <c r="I1787" s="123">
        <v>1</v>
      </c>
      <c r="J1787" s="300">
        <v>0</v>
      </c>
      <c r="K1787" s="123">
        <v>1</v>
      </c>
      <c r="L1787" s="125">
        <v>0</v>
      </c>
      <c r="M1787" s="253" t="s">
        <v>9731</v>
      </c>
      <c r="N1787" s="133" t="s">
        <v>10565</v>
      </c>
      <c r="O1787" s="133" t="s">
        <v>9828</v>
      </c>
      <c r="P1787" s="254" t="s">
        <v>453</v>
      </c>
      <c r="Q1787" s="254" t="s">
        <v>7479</v>
      </c>
      <c r="R1787" s="257" t="s">
        <v>9822</v>
      </c>
      <c r="S1787" s="312" t="s">
        <v>9826</v>
      </c>
      <c r="T1787" s="257" t="s">
        <v>9701</v>
      </c>
      <c r="U1787" s="134" t="s">
        <v>7595</v>
      </c>
      <c r="V1787" s="134" t="s">
        <v>7692</v>
      </c>
      <c r="W1787" s="302" t="s">
        <v>9923</v>
      </c>
      <c r="X1787" s="143" t="s">
        <v>232</v>
      </c>
      <c r="Y1787" s="97" t="s">
        <v>232</v>
      </c>
      <c r="Z1787" s="303" t="s">
        <v>300</v>
      </c>
      <c r="AA1787" s="306" t="s">
        <v>300</v>
      </c>
      <c r="AB1787" s="259" t="s">
        <v>173</v>
      </c>
      <c r="AC1787" s="133" t="s">
        <v>9831</v>
      </c>
      <c r="AD1787" s="303">
        <f t="shared" si="27"/>
        <v>0</v>
      </c>
      <c r="AE1787" s="254"/>
      <c r="AF1787" s="133"/>
      <c r="AG1787" s="133"/>
      <c r="AH1787" s="256"/>
      <c r="AI1787" s="255"/>
      <c r="AJ1787" s="172"/>
      <c r="AK1787" s="135"/>
      <c r="AL1787" s="98"/>
      <c r="AM1787" s="134"/>
      <c r="AN1787" s="134"/>
      <c r="AO1787" s="5"/>
    </row>
    <row r="1788" spans="1:41" ht="15" customHeight="1" x14ac:dyDescent="0.4">
      <c r="A1788" s="125">
        <v>0</v>
      </c>
      <c r="B1788" s="125">
        <v>0</v>
      </c>
      <c r="C1788" s="125">
        <v>0</v>
      </c>
      <c r="D1788" s="125">
        <v>0</v>
      </c>
      <c r="E1788" s="125">
        <v>0</v>
      </c>
      <c r="F1788" s="125">
        <v>0</v>
      </c>
      <c r="G1788" s="125">
        <v>0</v>
      </c>
      <c r="H1788" s="125">
        <v>0</v>
      </c>
      <c r="I1788" s="123">
        <v>1</v>
      </c>
      <c r="J1788" s="300">
        <v>0</v>
      </c>
      <c r="K1788" s="123">
        <v>1</v>
      </c>
      <c r="L1788" s="125">
        <v>0</v>
      </c>
      <c r="M1788" s="253" t="s">
        <v>9731</v>
      </c>
      <c r="N1788" s="133" t="s">
        <v>10566</v>
      </c>
      <c r="O1788" s="133" t="s">
        <v>9828</v>
      </c>
      <c r="P1788" s="254" t="s">
        <v>352</v>
      </c>
      <c r="Q1788" s="254" t="s">
        <v>7479</v>
      </c>
      <c r="R1788" s="257" t="s">
        <v>9823</v>
      </c>
      <c r="S1788" s="312" t="s">
        <v>9826</v>
      </c>
      <c r="T1788" s="257" t="s">
        <v>9700</v>
      </c>
      <c r="U1788" s="134" t="s">
        <v>7595</v>
      </c>
      <c r="V1788" s="134" t="s">
        <v>7692</v>
      </c>
      <c r="W1788" s="302" t="s">
        <v>9923</v>
      </c>
      <c r="X1788" s="143" t="s">
        <v>232</v>
      </c>
      <c r="Y1788" s="97" t="s">
        <v>232</v>
      </c>
      <c r="Z1788" s="303" t="s">
        <v>300</v>
      </c>
      <c r="AA1788" s="306" t="s">
        <v>300</v>
      </c>
      <c r="AB1788" s="259" t="s">
        <v>173</v>
      </c>
      <c r="AC1788" s="133" t="s">
        <v>9831</v>
      </c>
      <c r="AD1788" s="303">
        <f t="shared" si="27"/>
        <v>0</v>
      </c>
      <c r="AE1788" s="254"/>
      <c r="AF1788" s="133"/>
      <c r="AG1788" s="133"/>
      <c r="AH1788" s="256"/>
      <c r="AI1788" s="255"/>
      <c r="AJ1788" s="172"/>
      <c r="AK1788" s="135"/>
      <c r="AL1788" s="98"/>
      <c r="AM1788" s="134"/>
      <c r="AN1788" s="134"/>
      <c r="AO1788" s="5"/>
    </row>
    <row r="1789" spans="1:41" ht="15" customHeight="1" x14ac:dyDescent="0.4">
      <c r="A1789" s="125">
        <v>0</v>
      </c>
      <c r="B1789" s="125">
        <v>0</v>
      </c>
      <c r="C1789" s="125">
        <v>0</v>
      </c>
      <c r="D1789" s="125">
        <v>0</v>
      </c>
      <c r="E1789" s="125">
        <v>0</v>
      </c>
      <c r="F1789" s="125">
        <v>0</v>
      </c>
      <c r="G1789" s="125">
        <v>0</v>
      </c>
      <c r="H1789" s="125">
        <v>0</v>
      </c>
      <c r="I1789" s="123">
        <v>1</v>
      </c>
      <c r="J1789" s="300">
        <v>0</v>
      </c>
      <c r="K1789" s="123">
        <v>1</v>
      </c>
      <c r="L1789" s="125">
        <v>0</v>
      </c>
      <c r="M1789" s="253" t="s">
        <v>9731</v>
      </c>
      <c r="N1789" s="133" t="s">
        <v>10567</v>
      </c>
      <c r="O1789" s="133" t="s">
        <v>9828</v>
      </c>
      <c r="P1789" s="254" t="s">
        <v>415</v>
      </c>
      <c r="Q1789" s="254" t="s">
        <v>7479</v>
      </c>
      <c r="R1789" s="257" t="s">
        <v>9825</v>
      </c>
      <c r="S1789" s="312" t="s">
        <v>9826</v>
      </c>
      <c r="T1789" s="257" t="s">
        <v>9698</v>
      </c>
      <c r="U1789" s="134" t="s">
        <v>7595</v>
      </c>
      <c r="V1789" s="134" t="s">
        <v>7692</v>
      </c>
      <c r="W1789" s="302" t="s">
        <v>9923</v>
      </c>
      <c r="X1789" s="143" t="s">
        <v>232</v>
      </c>
      <c r="Y1789" s="97" t="s">
        <v>232</v>
      </c>
      <c r="Z1789" s="303" t="s">
        <v>300</v>
      </c>
      <c r="AA1789" s="306" t="s">
        <v>300</v>
      </c>
      <c r="AB1789" s="259" t="s">
        <v>173</v>
      </c>
      <c r="AC1789" s="133" t="s">
        <v>9831</v>
      </c>
      <c r="AD1789" s="303">
        <f t="shared" si="27"/>
        <v>0</v>
      </c>
      <c r="AE1789" s="254"/>
      <c r="AF1789" s="133"/>
      <c r="AG1789" s="133"/>
      <c r="AH1789" s="256"/>
      <c r="AI1789" s="255"/>
      <c r="AJ1789" s="172"/>
      <c r="AK1789" s="135"/>
      <c r="AL1789" s="98"/>
      <c r="AM1789" s="134"/>
      <c r="AN1789" s="134"/>
      <c r="AO1789" s="5"/>
    </row>
    <row r="1790" spans="1:41" ht="15.6" customHeight="1" x14ac:dyDescent="0.4">
      <c r="A1790" s="125">
        <v>0</v>
      </c>
      <c r="B1790" s="125">
        <v>0</v>
      </c>
      <c r="C1790" s="125">
        <v>0</v>
      </c>
      <c r="D1790" s="125">
        <v>0</v>
      </c>
      <c r="E1790" s="125">
        <v>0</v>
      </c>
      <c r="F1790" s="125">
        <v>0</v>
      </c>
      <c r="G1790" s="125">
        <v>0</v>
      </c>
      <c r="H1790" s="125">
        <v>0</v>
      </c>
      <c r="I1790" s="123">
        <v>1</v>
      </c>
      <c r="J1790" s="300">
        <v>0</v>
      </c>
      <c r="K1790" s="123">
        <v>1</v>
      </c>
      <c r="L1790" s="125">
        <v>0</v>
      </c>
      <c r="M1790" s="253" t="s">
        <v>9731</v>
      </c>
      <c r="N1790" s="133" t="s">
        <v>10568</v>
      </c>
      <c r="O1790" s="133" t="s">
        <v>9828</v>
      </c>
      <c r="P1790" s="254" t="s">
        <v>363</v>
      </c>
      <c r="Q1790" s="254" t="s">
        <v>7479</v>
      </c>
      <c r="R1790" s="257" t="s">
        <v>9824</v>
      </c>
      <c r="S1790" s="312" t="s">
        <v>9826</v>
      </c>
      <c r="T1790" s="257" t="s">
        <v>9699</v>
      </c>
      <c r="U1790" s="134" t="s">
        <v>7595</v>
      </c>
      <c r="V1790" s="134" t="s">
        <v>7692</v>
      </c>
      <c r="W1790" s="302" t="s">
        <v>9923</v>
      </c>
      <c r="X1790" s="143" t="s">
        <v>232</v>
      </c>
      <c r="Y1790" s="97" t="s">
        <v>232</v>
      </c>
      <c r="Z1790" s="303" t="s">
        <v>300</v>
      </c>
      <c r="AA1790" s="306" t="s">
        <v>300</v>
      </c>
      <c r="AB1790" s="259" t="s">
        <v>173</v>
      </c>
      <c r="AC1790" s="133" t="s">
        <v>9831</v>
      </c>
      <c r="AD1790" s="303">
        <f t="shared" si="27"/>
        <v>0</v>
      </c>
      <c r="AE1790" s="254"/>
      <c r="AF1790" s="133"/>
      <c r="AG1790" s="133"/>
      <c r="AH1790" s="256"/>
      <c r="AI1790" s="255"/>
      <c r="AJ1790" s="172"/>
      <c r="AK1790" s="135"/>
      <c r="AL1790" s="98"/>
      <c r="AM1790" s="134"/>
      <c r="AN1790" s="134"/>
      <c r="AO1790" s="5"/>
    </row>
    <row r="1791" spans="1:41" ht="15" customHeight="1" x14ac:dyDescent="0.4">
      <c r="A1791" s="125">
        <v>0</v>
      </c>
      <c r="B1791" s="125">
        <v>0</v>
      </c>
      <c r="C1791" s="125">
        <v>0</v>
      </c>
      <c r="D1791" s="125">
        <v>0</v>
      </c>
      <c r="E1791" s="125">
        <v>0</v>
      </c>
      <c r="F1791" s="125">
        <v>0</v>
      </c>
      <c r="G1791" s="125">
        <v>0</v>
      </c>
      <c r="H1791" s="125">
        <v>0</v>
      </c>
      <c r="I1791" s="123">
        <v>1</v>
      </c>
      <c r="J1791" s="300">
        <v>0</v>
      </c>
      <c r="K1791" s="123">
        <v>1</v>
      </c>
      <c r="L1791" s="125">
        <v>0</v>
      </c>
      <c r="M1791" s="253" t="s">
        <v>9731</v>
      </c>
      <c r="N1791" s="133" t="s">
        <v>10569</v>
      </c>
      <c r="O1791" s="133" t="s">
        <v>9828</v>
      </c>
      <c r="P1791" s="254" t="s">
        <v>611</v>
      </c>
      <c r="Q1791" s="254" t="s">
        <v>7480</v>
      </c>
      <c r="R1791" s="257" t="s">
        <v>9810</v>
      </c>
      <c r="S1791" s="312" t="s">
        <v>9814</v>
      </c>
      <c r="T1791" s="257" t="s">
        <v>10779</v>
      </c>
      <c r="U1791" s="134" t="s">
        <v>7595</v>
      </c>
      <c r="V1791" s="134" t="s">
        <v>7692</v>
      </c>
      <c r="W1791" s="302" t="s">
        <v>9923</v>
      </c>
      <c r="X1791" s="143" t="s">
        <v>232</v>
      </c>
      <c r="Y1791" s="97" t="s">
        <v>232</v>
      </c>
      <c r="Z1791" s="303" t="s">
        <v>300</v>
      </c>
      <c r="AA1791" s="306" t="s">
        <v>300</v>
      </c>
      <c r="AB1791" s="259" t="s">
        <v>173</v>
      </c>
      <c r="AC1791" s="133" t="s">
        <v>9834</v>
      </c>
      <c r="AD1791" s="303">
        <f t="shared" si="27"/>
        <v>0</v>
      </c>
      <c r="AE1791" s="254"/>
      <c r="AF1791" s="133"/>
      <c r="AG1791" s="133"/>
      <c r="AH1791" s="256"/>
      <c r="AI1791" s="255"/>
      <c r="AJ1791" s="172"/>
      <c r="AK1791" s="135"/>
      <c r="AL1791" s="98"/>
      <c r="AM1791" s="134"/>
      <c r="AN1791" s="134"/>
      <c r="AO1791" s="5"/>
    </row>
    <row r="1792" spans="1:41" ht="15" customHeight="1" x14ac:dyDescent="0.4">
      <c r="A1792" s="125">
        <v>0</v>
      </c>
      <c r="B1792" s="125">
        <v>0</v>
      </c>
      <c r="C1792" s="125">
        <v>0</v>
      </c>
      <c r="D1792" s="125">
        <v>0</v>
      </c>
      <c r="E1792" s="125">
        <v>0</v>
      </c>
      <c r="F1792" s="125">
        <v>0</v>
      </c>
      <c r="G1792" s="125">
        <v>0</v>
      </c>
      <c r="H1792" s="125">
        <v>0</v>
      </c>
      <c r="I1792" s="123">
        <v>1</v>
      </c>
      <c r="J1792" s="300">
        <v>0</v>
      </c>
      <c r="K1792" s="123">
        <v>1</v>
      </c>
      <c r="L1792" s="125">
        <v>0</v>
      </c>
      <c r="M1792" s="253" t="s">
        <v>9731</v>
      </c>
      <c r="N1792" s="133" t="s">
        <v>10570</v>
      </c>
      <c r="O1792" s="133" t="s">
        <v>9828</v>
      </c>
      <c r="P1792" s="254" t="s">
        <v>433</v>
      </c>
      <c r="Q1792" s="254" t="s">
        <v>7480</v>
      </c>
      <c r="R1792" s="257" t="s">
        <v>9811</v>
      </c>
      <c r="S1792" s="312" t="s">
        <v>9814</v>
      </c>
      <c r="T1792" s="257" t="s">
        <v>10825</v>
      </c>
      <c r="U1792" s="134" t="s">
        <v>7595</v>
      </c>
      <c r="V1792" s="134" t="s">
        <v>7692</v>
      </c>
      <c r="W1792" s="302" t="s">
        <v>9923</v>
      </c>
      <c r="X1792" s="143" t="s">
        <v>232</v>
      </c>
      <c r="Y1792" s="97" t="s">
        <v>232</v>
      </c>
      <c r="Z1792" s="303" t="s">
        <v>300</v>
      </c>
      <c r="AA1792" s="306" t="s">
        <v>300</v>
      </c>
      <c r="AB1792" s="259" t="s">
        <v>173</v>
      </c>
      <c r="AC1792" s="133" t="s">
        <v>9834</v>
      </c>
      <c r="AD1792" s="303">
        <f t="shared" si="27"/>
        <v>0</v>
      </c>
      <c r="AE1792" s="254"/>
      <c r="AF1792" s="133"/>
      <c r="AG1792" s="133"/>
      <c r="AH1792" s="256"/>
      <c r="AI1792" s="255"/>
      <c r="AJ1792" s="172"/>
      <c r="AK1792" s="135"/>
      <c r="AL1792" s="98"/>
      <c r="AM1792" s="134"/>
      <c r="AN1792" s="134"/>
      <c r="AO1792" s="5"/>
    </row>
    <row r="1793" spans="1:41" ht="15" customHeight="1" x14ac:dyDescent="0.4">
      <c r="A1793" s="125">
        <v>0</v>
      </c>
      <c r="B1793" s="125">
        <v>0</v>
      </c>
      <c r="C1793" s="125">
        <v>0</v>
      </c>
      <c r="D1793" s="125">
        <v>0</v>
      </c>
      <c r="E1793" s="125">
        <v>0</v>
      </c>
      <c r="F1793" s="125">
        <v>0</v>
      </c>
      <c r="G1793" s="125">
        <v>0</v>
      </c>
      <c r="H1793" s="125">
        <v>0</v>
      </c>
      <c r="I1793" s="123">
        <v>1</v>
      </c>
      <c r="J1793" s="300">
        <v>0</v>
      </c>
      <c r="K1793" s="123">
        <v>1</v>
      </c>
      <c r="L1793" s="125">
        <v>0</v>
      </c>
      <c r="M1793" s="253" t="s">
        <v>9731</v>
      </c>
      <c r="N1793" s="133" t="s">
        <v>10571</v>
      </c>
      <c r="O1793" s="133" t="s">
        <v>9828</v>
      </c>
      <c r="P1793" s="254" t="s">
        <v>355</v>
      </c>
      <c r="Q1793" s="254" t="s">
        <v>7480</v>
      </c>
      <c r="R1793" s="257" t="s">
        <v>9812</v>
      </c>
      <c r="S1793" s="312" t="s">
        <v>9814</v>
      </c>
      <c r="T1793" s="257" t="s">
        <v>10824</v>
      </c>
      <c r="U1793" s="134" t="s">
        <v>7595</v>
      </c>
      <c r="V1793" s="134" t="s">
        <v>7692</v>
      </c>
      <c r="W1793" s="302" t="s">
        <v>9923</v>
      </c>
      <c r="X1793" s="143" t="s">
        <v>232</v>
      </c>
      <c r="Y1793" s="97" t="s">
        <v>232</v>
      </c>
      <c r="Z1793" s="303" t="s">
        <v>300</v>
      </c>
      <c r="AA1793" s="306" t="s">
        <v>300</v>
      </c>
      <c r="AB1793" s="259" t="s">
        <v>173</v>
      </c>
      <c r="AC1793" s="133" t="s">
        <v>9834</v>
      </c>
      <c r="AD1793" s="303">
        <f t="shared" si="27"/>
        <v>0</v>
      </c>
      <c r="AE1793" s="254"/>
      <c r="AF1793" s="133"/>
      <c r="AG1793" s="133"/>
      <c r="AH1793" s="256"/>
      <c r="AI1793" s="255"/>
      <c r="AJ1793" s="172"/>
      <c r="AK1793" s="135"/>
      <c r="AL1793" s="98"/>
      <c r="AM1793" s="134"/>
      <c r="AN1793" s="134"/>
      <c r="AO1793" s="5"/>
    </row>
    <row r="1794" spans="1:41" ht="15" customHeight="1" x14ac:dyDescent="0.4">
      <c r="A1794" s="125">
        <v>0</v>
      </c>
      <c r="B1794" s="125">
        <v>0</v>
      </c>
      <c r="C1794" s="125">
        <v>0</v>
      </c>
      <c r="D1794" s="125">
        <v>0</v>
      </c>
      <c r="E1794" s="125">
        <v>0</v>
      </c>
      <c r="F1794" s="125">
        <v>0</v>
      </c>
      <c r="G1794" s="125">
        <v>0</v>
      </c>
      <c r="H1794" s="125">
        <v>0</v>
      </c>
      <c r="I1794" s="123">
        <v>1</v>
      </c>
      <c r="J1794" s="300">
        <v>0</v>
      </c>
      <c r="K1794" s="123">
        <v>1</v>
      </c>
      <c r="L1794" s="125">
        <v>0</v>
      </c>
      <c r="M1794" s="253" t="s">
        <v>9731</v>
      </c>
      <c r="N1794" s="133" t="s">
        <v>10572</v>
      </c>
      <c r="O1794" s="133" t="s">
        <v>9828</v>
      </c>
      <c r="P1794" s="254" t="s">
        <v>443</v>
      </c>
      <c r="Q1794" s="254" t="s">
        <v>7480</v>
      </c>
      <c r="R1794" s="257" t="s">
        <v>9813</v>
      </c>
      <c r="S1794" s="312" t="s">
        <v>9814</v>
      </c>
      <c r="T1794" s="257" t="s">
        <v>9696</v>
      </c>
      <c r="U1794" s="134" t="s">
        <v>7595</v>
      </c>
      <c r="V1794" s="134" t="s">
        <v>7692</v>
      </c>
      <c r="W1794" s="302" t="s">
        <v>9923</v>
      </c>
      <c r="X1794" s="143" t="s">
        <v>232</v>
      </c>
      <c r="Y1794" s="97" t="s">
        <v>232</v>
      </c>
      <c r="Z1794" s="303" t="s">
        <v>300</v>
      </c>
      <c r="AA1794" s="306" t="s">
        <v>300</v>
      </c>
      <c r="AB1794" s="259" t="s">
        <v>173</v>
      </c>
      <c r="AC1794" s="133" t="s">
        <v>9834</v>
      </c>
      <c r="AD1794" s="303">
        <f t="shared" si="27"/>
        <v>0</v>
      </c>
      <c r="AE1794" s="254"/>
      <c r="AF1794" s="133"/>
      <c r="AG1794" s="133"/>
      <c r="AH1794" s="256"/>
      <c r="AI1794" s="255"/>
      <c r="AJ1794" s="172"/>
      <c r="AK1794" s="135"/>
      <c r="AL1794" s="98"/>
      <c r="AM1794" s="134"/>
      <c r="AN1794" s="134"/>
      <c r="AO1794" s="5"/>
    </row>
    <row r="1795" spans="1:41" ht="15" customHeight="1" x14ac:dyDescent="0.4">
      <c r="A1795" s="125">
        <v>0</v>
      </c>
      <c r="B1795" s="125">
        <v>0</v>
      </c>
      <c r="C1795" s="125">
        <v>0</v>
      </c>
      <c r="D1795" s="125">
        <v>0</v>
      </c>
      <c r="E1795" s="125">
        <v>0</v>
      </c>
      <c r="F1795" s="125">
        <v>0</v>
      </c>
      <c r="G1795" s="125">
        <v>0</v>
      </c>
      <c r="H1795" s="125">
        <v>0</v>
      </c>
      <c r="I1795" s="123">
        <v>1</v>
      </c>
      <c r="J1795" s="300">
        <v>0</v>
      </c>
      <c r="K1795" s="123">
        <v>1</v>
      </c>
      <c r="L1795" s="125">
        <v>0</v>
      </c>
      <c r="M1795" s="253" t="s">
        <v>9731</v>
      </c>
      <c r="N1795" s="133" t="s">
        <v>10573</v>
      </c>
      <c r="O1795" s="133" t="s">
        <v>9828</v>
      </c>
      <c r="P1795" s="254" t="s">
        <v>474</v>
      </c>
      <c r="Q1795" s="254" t="s">
        <v>7480</v>
      </c>
      <c r="R1795" s="257" t="s">
        <v>9809</v>
      </c>
      <c r="S1795" s="312" t="s">
        <v>9814</v>
      </c>
      <c r="T1795" s="257" t="s">
        <v>10823</v>
      </c>
      <c r="U1795" s="134" t="s">
        <v>7595</v>
      </c>
      <c r="V1795" s="134" t="s">
        <v>7692</v>
      </c>
      <c r="W1795" s="302" t="s">
        <v>9923</v>
      </c>
      <c r="X1795" s="143" t="s">
        <v>232</v>
      </c>
      <c r="Y1795" s="97" t="s">
        <v>232</v>
      </c>
      <c r="Z1795" s="303" t="s">
        <v>300</v>
      </c>
      <c r="AA1795" s="306" t="s">
        <v>300</v>
      </c>
      <c r="AB1795" s="259" t="s">
        <v>173</v>
      </c>
      <c r="AC1795" s="133" t="s">
        <v>9834</v>
      </c>
      <c r="AD1795" s="303">
        <f t="shared" si="27"/>
        <v>0</v>
      </c>
      <c r="AE1795" s="254"/>
      <c r="AF1795" s="133"/>
      <c r="AG1795" s="133"/>
      <c r="AH1795" s="256"/>
      <c r="AI1795" s="255"/>
      <c r="AJ1795" s="172"/>
      <c r="AK1795" s="135"/>
      <c r="AL1795" s="98"/>
      <c r="AM1795" s="134"/>
      <c r="AN1795" s="134"/>
      <c r="AO1795" s="5"/>
    </row>
    <row r="1796" spans="1:41" s="9" customFormat="1" ht="15" customHeight="1" x14ac:dyDescent="0.4">
      <c r="A1796" s="125">
        <v>0</v>
      </c>
      <c r="B1796" s="125">
        <v>0</v>
      </c>
      <c r="C1796" s="125">
        <v>0</v>
      </c>
      <c r="D1796" s="125">
        <v>0</v>
      </c>
      <c r="E1796" s="125">
        <v>0</v>
      </c>
      <c r="F1796" s="125">
        <v>0</v>
      </c>
      <c r="G1796" s="125">
        <v>0</v>
      </c>
      <c r="H1796" s="125">
        <v>0</v>
      </c>
      <c r="I1796" s="120">
        <v>1</v>
      </c>
      <c r="J1796" s="300">
        <v>0</v>
      </c>
      <c r="K1796" s="125">
        <v>0</v>
      </c>
      <c r="L1796" s="125">
        <v>0</v>
      </c>
      <c r="M1796" s="135" t="s">
        <v>9737</v>
      </c>
      <c r="N1796" s="133" t="s">
        <v>10574</v>
      </c>
      <c r="O1796" s="254" t="s">
        <v>4207</v>
      </c>
      <c r="P1796" s="254" t="s">
        <v>453</v>
      </c>
      <c r="Q1796" s="254" t="s">
        <v>7479</v>
      </c>
      <c r="R1796" s="257" t="s">
        <v>9228</v>
      </c>
      <c r="S1796" s="312" t="s">
        <v>9046</v>
      </c>
      <c r="T1796" s="257" t="s">
        <v>9701</v>
      </c>
      <c r="U1796" s="134" t="s">
        <v>7595</v>
      </c>
      <c r="V1796" s="134" t="s">
        <v>3896</v>
      </c>
      <c r="W1796" s="302" t="s">
        <v>4206</v>
      </c>
      <c r="X1796" s="143" t="s">
        <v>232</v>
      </c>
      <c r="Y1796" s="97" t="s">
        <v>232</v>
      </c>
      <c r="Z1796" s="255" t="s">
        <v>300</v>
      </c>
      <c r="AA1796" s="306" t="s">
        <v>300</v>
      </c>
      <c r="AB1796" s="259" t="s">
        <v>173</v>
      </c>
      <c r="AC1796" s="133" t="s">
        <v>8356</v>
      </c>
      <c r="AD1796" s="303">
        <f t="shared" si="27"/>
        <v>0</v>
      </c>
      <c r="AE1796" s="110"/>
      <c r="AF1796" s="133" t="e">
        <f>VLOOKUP(N1796,'2021jobs'!A:A,1,0)</f>
        <v>#N/A</v>
      </c>
      <c r="AG1796" s="133" t="e">
        <f>VLOOKUP(Z1796,'2021jobs'!A:A,1,0)</f>
        <v>#N/A</v>
      </c>
      <c r="AH1796" s="256"/>
      <c r="AI1796" s="255"/>
      <c r="AJ1796" s="172"/>
      <c r="AK1796" s="135"/>
      <c r="AL1796" s="112"/>
      <c r="AM1796" s="134"/>
      <c r="AN1796" s="134"/>
      <c r="AO1796" s="5"/>
    </row>
    <row r="1797" spans="1:41" s="9" customFormat="1" ht="15" customHeight="1" x14ac:dyDescent="0.4">
      <c r="A1797" s="125">
        <v>0</v>
      </c>
      <c r="B1797" s="125">
        <v>0</v>
      </c>
      <c r="C1797" s="125">
        <v>0</v>
      </c>
      <c r="D1797" s="125">
        <v>0</v>
      </c>
      <c r="E1797" s="125">
        <v>0</v>
      </c>
      <c r="F1797" s="125">
        <v>0</v>
      </c>
      <c r="G1797" s="125">
        <v>0</v>
      </c>
      <c r="H1797" s="125">
        <v>0</v>
      </c>
      <c r="I1797" s="120">
        <v>1</v>
      </c>
      <c r="J1797" s="300">
        <v>0</v>
      </c>
      <c r="K1797" s="125">
        <v>0</v>
      </c>
      <c r="L1797" s="125">
        <v>0</v>
      </c>
      <c r="M1797" s="135" t="s">
        <v>9737</v>
      </c>
      <c r="N1797" s="133" t="s">
        <v>10575</v>
      </c>
      <c r="O1797" s="254" t="s">
        <v>4207</v>
      </c>
      <c r="P1797" s="254" t="s">
        <v>352</v>
      </c>
      <c r="Q1797" s="254" t="s">
        <v>7479</v>
      </c>
      <c r="R1797" s="257" t="s">
        <v>9227</v>
      </c>
      <c r="S1797" s="312" t="s">
        <v>9046</v>
      </c>
      <c r="T1797" s="257" t="s">
        <v>9700</v>
      </c>
      <c r="U1797" s="134" t="s">
        <v>7595</v>
      </c>
      <c r="V1797" s="134" t="s">
        <v>3896</v>
      </c>
      <c r="W1797" s="302" t="s">
        <v>4206</v>
      </c>
      <c r="X1797" s="143" t="s">
        <v>232</v>
      </c>
      <c r="Y1797" s="97" t="s">
        <v>232</v>
      </c>
      <c r="Z1797" s="255" t="s">
        <v>300</v>
      </c>
      <c r="AA1797" s="306" t="s">
        <v>300</v>
      </c>
      <c r="AB1797" s="259" t="s">
        <v>173</v>
      </c>
      <c r="AC1797" s="133" t="s">
        <v>8356</v>
      </c>
      <c r="AD1797" s="303">
        <f t="shared" si="27"/>
        <v>0</v>
      </c>
      <c r="AE1797" s="110"/>
      <c r="AF1797" s="133" t="e">
        <f>VLOOKUP(N1797,'2021jobs'!A:A,1,0)</f>
        <v>#N/A</v>
      </c>
      <c r="AG1797" s="133" t="e">
        <f>VLOOKUP(Z1797,'2021jobs'!A:A,1,0)</f>
        <v>#N/A</v>
      </c>
      <c r="AH1797" s="256"/>
      <c r="AI1797" s="255"/>
      <c r="AJ1797" s="172"/>
      <c r="AK1797" s="135"/>
      <c r="AL1797" s="112"/>
      <c r="AM1797" s="134"/>
      <c r="AN1797" s="134"/>
      <c r="AO1797" s="5"/>
    </row>
    <row r="1798" spans="1:41" s="9" customFormat="1" ht="15" customHeight="1" x14ac:dyDescent="0.4">
      <c r="A1798" s="125">
        <v>0</v>
      </c>
      <c r="B1798" s="125">
        <v>0</v>
      </c>
      <c r="C1798" s="125">
        <v>0</v>
      </c>
      <c r="D1798" s="125">
        <v>0</v>
      </c>
      <c r="E1798" s="125">
        <v>0</v>
      </c>
      <c r="F1798" s="125">
        <v>0</v>
      </c>
      <c r="G1798" s="125">
        <v>0</v>
      </c>
      <c r="H1798" s="125">
        <v>0</v>
      </c>
      <c r="I1798" s="120">
        <v>1</v>
      </c>
      <c r="J1798" s="300">
        <v>0</v>
      </c>
      <c r="K1798" s="125">
        <v>0</v>
      </c>
      <c r="L1798" s="125">
        <v>0</v>
      </c>
      <c r="M1798" s="135" t="s">
        <v>9737</v>
      </c>
      <c r="N1798" s="133" t="s">
        <v>10576</v>
      </c>
      <c r="O1798" s="254" t="s">
        <v>4207</v>
      </c>
      <c r="P1798" s="254" t="s">
        <v>415</v>
      </c>
      <c r="Q1798" s="254" t="s">
        <v>7479</v>
      </c>
      <c r="R1798" s="257" t="s">
        <v>9226</v>
      </c>
      <c r="S1798" s="312" t="s">
        <v>9046</v>
      </c>
      <c r="T1798" s="257" t="s">
        <v>9698</v>
      </c>
      <c r="U1798" s="134" t="s">
        <v>7595</v>
      </c>
      <c r="V1798" s="134" t="s">
        <v>3896</v>
      </c>
      <c r="W1798" s="302" t="s">
        <v>4206</v>
      </c>
      <c r="X1798" s="143" t="s">
        <v>232</v>
      </c>
      <c r="Y1798" s="97" t="s">
        <v>232</v>
      </c>
      <c r="Z1798" s="255" t="s">
        <v>300</v>
      </c>
      <c r="AA1798" s="306" t="s">
        <v>300</v>
      </c>
      <c r="AB1798" s="259" t="s">
        <v>173</v>
      </c>
      <c r="AC1798" s="133" t="s">
        <v>8356</v>
      </c>
      <c r="AD1798" s="303">
        <f t="shared" si="27"/>
        <v>0</v>
      </c>
      <c r="AE1798" s="105" t="s">
        <v>7482</v>
      </c>
      <c r="AF1798" s="133" t="e">
        <f>VLOOKUP(N1798,'2021jobs'!A:A,1,0)</f>
        <v>#N/A</v>
      </c>
      <c r="AG1798" s="133" t="e">
        <f>VLOOKUP(Z1798,'2021jobs'!A:A,1,0)</f>
        <v>#N/A</v>
      </c>
      <c r="AH1798" s="256"/>
      <c r="AI1798" s="132" t="s">
        <v>4208</v>
      </c>
      <c r="AJ1798" s="172" t="s">
        <v>239</v>
      </c>
      <c r="AK1798" s="135"/>
      <c r="AL1798" s="112" t="s">
        <v>4206</v>
      </c>
      <c r="AM1798" s="134" t="s">
        <v>3896</v>
      </c>
      <c r="AN1798" s="134" t="s">
        <v>3896</v>
      </c>
      <c r="AO1798" s="5" t="s">
        <v>173</v>
      </c>
    </row>
    <row r="1799" spans="1:41" s="9" customFormat="1" ht="15" customHeight="1" x14ac:dyDescent="0.4">
      <c r="A1799" s="125">
        <v>0</v>
      </c>
      <c r="B1799" s="125">
        <v>0</v>
      </c>
      <c r="C1799" s="125">
        <v>0</v>
      </c>
      <c r="D1799" s="125">
        <v>0</v>
      </c>
      <c r="E1799" s="125">
        <v>0</v>
      </c>
      <c r="F1799" s="125">
        <v>0</v>
      </c>
      <c r="G1799" s="125">
        <v>0</v>
      </c>
      <c r="H1799" s="125">
        <v>0</v>
      </c>
      <c r="I1799" s="120">
        <v>1</v>
      </c>
      <c r="J1799" s="300">
        <v>0</v>
      </c>
      <c r="K1799" s="125">
        <v>0</v>
      </c>
      <c r="L1799" s="125">
        <v>0</v>
      </c>
      <c r="M1799" s="135"/>
      <c r="N1799" s="133" t="s">
        <v>4208</v>
      </c>
      <c r="O1799" s="254" t="s">
        <v>4207</v>
      </c>
      <c r="P1799" s="254" t="s">
        <v>363</v>
      </c>
      <c r="Q1799" s="254" t="s">
        <v>7479</v>
      </c>
      <c r="R1799" s="257" t="s">
        <v>4209</v>
      </c>
      <c r="S1799" s="312" t="s">
        <v>9046</v>
      </c>
      <c r="T1799" s="257" t="s">
        <v>9699</v>
      </c>
      <c r="U1799" s="134" t="s">
        <v>7595</v>
      </c>
      <c r="V1799" s="134" t="s">
        <v>3896</v>
      </c>
      <c r="W1799" s="302" t="s">
        <v>4206</v>
      </c>
      <c r="X1799" s="143" t="s">
        <v>232</v>
      </c>
      <c r="Y1799" s="97" t="s">
        <v>232</v>
      </c>
      <c r="Z1799" s="303" t="s">
        <v>4208</v>
      </c>
      <c r="AA1799" s="259" t="s">
        <v>4210</v>
      </c>
      <c r="AB1799" s="259" t="s">
        <v>173</v>
      </c>
      <c r="AC1799" s="133" t="s">
        <v>8356</v>
      </c>
      <c r="AD1799" s="303">
        <f t="shared" si="27"/>
        <v>1</v>
      </c>
      <c r="AE1799" s="254"/>
      <c r="AF1799" s="133" t="str">
        <f>VLOOKUP(N1799,'2021jobs'!A:A,1,0)</f>
        <v>SCCA-M1</v>
      </c>
      <c r="AG1799" s="133" t="str">
        <f>VLOOKUP(Z1799,'2021jobs'!A:A,1,0)</f>
        <v>SCCA-M1</v>
      </c>
      <c r="AH1799" s="256"/>
      <c r="AI1799" s="255"/>
      <c r="AJ1799" s="172"/>
      <c r="AK1799" s="135"/>
      <c r="AL1799" s="112"/>
      <c r="AM1799" s="134"/>
      <c r="AN1799" s="134"/>
      <c r="AO1799" s="5"/>
    </row>
    <row r="1800" spans="1:41" s="9" customFormat="1" ht="15" customHeight="1" x14ac:dyDescent="0.4">
      <c r="A1800" s="125">
        <v>0</v>
      </c>
      <c r="B1800" s="125">
        <v>0</v>
      </c>
      <c r="C1800" s="125">
        <v>0</v>
      </c>
      <c r="D1800" s="125">
        <v>0</v>
      </c>
      <c r="E1800" s="125">
        <v>0</v>
      </c>
      <c r="F1800" s="125">
        <v>0</v>
      </c>
      <c r="G1800" s="125">
        <v>0</v>
      </c>
      <c r="H1800" s="125">
        <v>0</v>
      </c>
      <c r="I1800" s="120">
        <v>1</v>
      </c>
      <c r="J1800" s="300">
        <v>0</v>
      </c>
      <c r="K1800" s="125">
        <v>0</v>
      </c>
      <c r="L1800" s="125">
        <v>0</v>
      </c>
      <c r="M1800" s="95"/>
      <c r="N1800" s="133" t="s">
        <v>4211</v>
      </c>
      <c r="O1800" s="254" t="s">
        <v>4207</v>
      </c>
      <c r="P1800" s="254" t="s">
        <v>419</v>
      </c>
      <c r="Q1800" s="254" t="s">
        <v>7479</v>
      </c>
      <c r="R1800" s="257" t="s">
        <v>4212</v>
      </c>
      <c r="S1800" s="312" t="s">
        <v>9046</v>
      </c>
      <c r="T1800" s="257" t="s">
        <v>10828</v>
      </c>
      <c r="U1800" s="134" t="s">
        <v>7595</v>
      </c>
      <c r="V1800" s="134" t="s">
        <v>3896</v>
      </c>
      <c r="W1800" s="302" t="s">
        <v>4206</v>
      </c>
      <c r="X1800" s="143" t="s">
        <v>232</v>
      </c>
      <c r="Y1800" s="97" t="s">
        <v>232</v>
      </c>
      <c r="Z1800" s="255" t="s">
        <v>4211</v>
      </c>
      <c r="AA1800" s="106" t="s">
        <v>4213</v>
      </c>
      <c r="AB1800" s="259" t="s">
        <v>173</v>
      </c>
      <c r="AC1800" s="133" t="s">
        <v>8356</v>
      </c>
      <c r="AD1800" s="303">
        <f t="shared" si="27"/>
        <v>1</v>
      </c>
      <c r="AE1800" s="110"/>
      <c r="AF1800" s="133" t="str">
        <f>VLOOKUP(N1800,'2021jobs'!A:A,1,0)</f>
        <v>SCCA-S1</v>
      </c>
      <c r="AG1800" s="133" t="str">
        <f>VLOOKUP(Z1800,'2021jobs'!A:A,1,0)</f>
        <v>SCCA-S1</v>
      </c>
      <c r="AH1800" s="256"/>
      <c r="AI1800" s="132" t="s">
        <v>4211</v>
      </c>
      <c r="AJ1800" s="132" t="s">
        <v>4211</v>
      </c>
      <c r="AK1800" s="226" t="s">
        <v>1232</v>
      </c>
      <c r="AL1800" s="112" t="s">
        <v>4206</v>
      </c>
      <c r="AM1800" s="134" t="s">
        <v>3896</v>
      </c>
      <c r="AN1800" s="134" t="s">
        <v>3896</v>
      </c>
      <c r="AO1800" s="5" t="s">
        <v>173</v>
      </c>
    </row>
    <row r="1801" spans="1:41" s="9" customFormat="1" ht="15" customHeight="1" x14ac:dyDescent="0.4">
      <c r="A1801" s="125">
        <v>0</v>
      </c>
      <c r="B1801" s="125">
        <v>0</v>
      </c>
      <c r="C1801" s="125">
        <v>0</v>
      </c>
      <c r="D1801" s="125">
        <v>0</v>
      </c>
      <c r="E1801" s="125">
        <v>0</v>
      </c>
      <c r="F1801" s="125">
        <v>0</v>
      </c>
      <c r="G1801" s="125">
        <v>0</v>
      </c>
      <c r="H1801" s="125">
        <v>0</v>
      </c>
      <c r="I1801" s="120">
        <v>1</v>
      </c>
      <c r="J1801" s="300">
        <v>0</v>
      </c>
      <c r="K1801" s="125">
        <v>0</v>
      </c>
      <c r="L1801" s="125">
        <v>0</v>
      </c>
      <c r="M1801" s="135" t="s">
        <v>9737</v>
      </c>
      <c r="N1801" s="133" t="s">
        <v>10577</v>
      </c>
      <c r="O1801" s="254" t="s">
        <v>4207</v>
      </c>
      <c r="P1801" s="254" t="s">
        <v>433</v>
      </c>
      <c r="Q1801" s="254" t="s">
        <v>7480</v>
      </c>
      <c r="R1801" s="257" t="s">
        <v>9225</v>
      </c>
      <c r="S1801" s="312" t="s">
        <v>9047</v>
      </c>
      <c r="T1801" s="257" t="s">
        <v>10825</v>
      </c>
      <c r="U1801" s="134" t="s">
        <v>7595</v>
      </c>
      <c r="V1801" s="134" t="s">
        <v>3896</v>
      </c>
      <c r="W1801" s="302" t="s">
        <v>4206</v>
      </c>
      <c r="X1801" s="143" t="s">
        <v>232</v>
      </c>
      <c r="Y1801" s="97" t="s">
        <v>232</v>
      </c>
      <c r="Z1801" s="255" t="s">
        <v>300</v>
      </c>
      <c r="AA1801" s="306" t="s">
        <v>300</v>
      </c>
      <c r="AB1801" s="259" t="s">
        <v>173</v>
      </c>
      <c r="AC1801" s="133" t="s">
        <v>8357</v>
      </c>
      <c r="AD1801" s="303">
        <f t="shared" ref="AD1801:AD1864" si="28">IF(Z1801=N1801,1,0)</f>
        <v>0</v>
      </c>
      <c r="AE1801" s="110"/>
      <c r="AF1801" s="133" t="e">
        <f>VLOOKUP(N1801,'2021jobs'!A:A,1,0)</f>
        <v>#N/A</v>
      </c>
      <c r="AG1801" s="133" t="e">
        <f>VLOOKUP(Z1801,'2021jobs'!A:A,1,0)</f>
        <v>#N/A</v>
      </c>
      <c r="AH1801" s="256"/>
      <c r="AI1801" s="255"/>
      <c r="AJ1801" s="270"/>
      <c r="AK1801" s="226"/>
      <c r="AL1801" s="112"/>
      <c r="AM1801" s="134"/>
      <c r="AN1801" s="134"/>
      <c r="AO1801" s="5"/>
    </row>
    <row r="1802" spans="1:41" s="9" customFormat="1" ht="15" customHeight="1" x14ac:dyDescent="0.4">
      <c r="A1802" s="125">
        <v>0</v>
      </c>
      <c r="B1802" s="125">
        <v>0</v>
      </c>
      <c r="C1802" s="125">
        <v>0</v>
      </c>
      <c r="D1802" s="125">
        <v>0</v>
      </c>
      <c r="E1802" s="125">
        <v>0</v>
      </c>
      <c r="F1802" s="125">
        <v>0</v>
      </c>
      <c r="G1802" s="125">
        <v>0</v>
      </c>
      <c r="H1802" s="125">
        <v>0</v>
      </c>
      <c r="I1802" s="120">
        <v>1</v>
      </c>
      <c r="J1802" s="300">
        <v>0</v>
      </c>
      <c r="K1802" s="125">
        <v>0</v>
      </c>
      <c r="L1802" s="125">
        <v>0</v>
      </c>
      <c r="M1802" s="135"/>
      <c r="N1802" s="133" t="s">
        <v>4214</v>
      </c>
      <c r="O1802" s="254" t="s">
        <v>4207</v>
      </c>
      <c r="P1802" s="254" t="s">
        <v>355</v>
      </c>
      <c r="Q1802" s="254" t="s">
        <v>7480</v>
      </c>
      <c r="R1802" s="257" t="s">
        <v>4215</v>
      </c>
      <c r="S1802" s="312" t="s">
        <v>9047</v>
      </c>
      <c r="T1802" s="257" t="s">
        <v>10824</v>
      </c>
      <c r="U1802" s="134" t="s">
        <v>7595</v>
      </c>
      <c r="V1802" s="134" t="s">
        <v>3896</v>
      </c>
      <c r="W1802" s="302" t="s">
        <v>4206</v>
      </c>
      <c r="X1802" s="143" t="s">
        <v>232</v>
      </c>
      <c r="Y1802" s="97" t="s">
        <v>232</v>
      </c>
      <c r="Z1802" s="255" t="s">
        <v>4214</v>
      </c>
      <c r="AA1802" s="106" t="s">
        <v>4216</v>
      </c>
      <c r="AB1802" s="259" t="s">
        <v>173</v>
      </c>
      <c r="AC1802" s="133" t="s">
        <v>8357</v>
      </c>
      <c r="AD1802" s="303">
        <f t="shared" si="28"/>
        <v>1</v>
      </c>
      <c r="AE1802" s="105" t="s">
        <v>7482</v>
      </c>
      <c r="AF1802" s="133" t="str">
        <f>VLOOKUP(N1802,'2021jobs'!A:A,1,0)</f>
        <v>SCCA-P3</v>
      </c>
      <c r="AG1802" s="133" t="str">
        <f>VLOOKUP(Z1802,'2021jobs'!A:A,1,0)</f>
        <v>SCCA-P3</v>
      </c>
      <c r="AH1802" s="256"/>
      <c r="AI1802" s="132" t="s">
        <v>4214</v>
      </c>
      <c r="AJ1802" s="172" t="s">
        <v>239</v>
      </c>
      <c r="AK1802" s="135"/>
      <c r="AL1802" s="112" t="s">
        <v>4206</v>
      </c>
      <c r="AM1802" s="134" t="s">
        <v>3896</v>
      </c>
      <c r="AN1802" s="134" t="s">
        <v>3896</v>
      </c>
      <c r="AO1802" s="5" t="s">
        <v>173</v>
      </c>
    </row>
    <row r="1803" spans="1:41" s="9" customFormat="1" ht="15" customHeight="1" x14ac:dyDescent="0.4">
      <c r="A1803" s="125">
        <v>0</v>
      </c>
      <c r="B1803" s="125">
        <v>0</v>
      </c>
      <c r="C1803" s="125">
        <v>0</v>
      </c>
      <c r="D1803" s="125">
        <v>0</v>
      </c>
      <c r="E1803" s="125">
        <v>0</v>
      </c>
      <c r="F1803" s="125">
        <v>0</v>
      </c>
      <c r="G1803" s="125">
        <v>0</v>
      </c>
      <c r="H1803" s="125">
        <v>0</v>
      </c>
      <c r="I1803" s="120">
        <v>1</v>
      </c>
      <c r="J1803" s="300">
        <v>0</v>
      </c>
      <c r="K1803" s="125">
        <v>0</v>
      </c>
      <c r="L1803" s="125">
        <v>0</v>
      </c>
      <c r="M1803" s="135"/>
      <c r="N1803" s="133" t="s">
        <v>4217</v>
      </c>
      <c r="O1803" s="254" t="s">
        <v>4207</v>
      </c>
      <c r="P1803" s="254" t="s">
        <v>443</v>
      </c>
      <c r="Q1803" s="254" t="s">
        <v>7480</v>
      </c>
      <c r="R1803" s="257" t="s">
        <v>4218</v>
      </c>
      <c r="S1803" s="312" t="s">
        <v>9047</v>
      </c>
      <c r="T1803" s="257" t="s">
        <v>9696</v>
      </c>
      <c r="U1803" s="134" t="s">
        <v>7595</v>
      </c>
      <c r="V1803" s="134" t="s">
        <v>3896</v>
      </c>
      <c r="W1803" s="302" t="s">
        <v>4206</v>
      </c>
      <c r="X1803" s="143" t="s">
        <v>232</v>
      </c>
      <c r="Y1803" s="97" t="s">
        <v>232</v>
      </c>
      <c r="Z1803" s="255" t="s">
        <v>4217</v>
      </c>
      <c r="AA1803" s="106" t="s">
        <v>6850</v>
      </c>
      <c r="AB1803" s="259" t="s">
        <v>173</v>
      </c>
      <c r="AC1803" s="133" t="s">
        <v>8357</v>
      </c>
      <c r="AD1803" s="303">
        <f t="shared" si="28"/>
        <v>1</v>
      </c>
      <c r="AE1803" s="110"/>
      <c r="AF1803" s="133" t="str">
        <f>VLOOKUP(N1803,'2021jobs'!A:A,1,0)</f>
        <v>SCCA-P2</v>
      </c>
      <c r="AG1803" s="133" t="str">
        <f>VLOOKUP(Z1803,'2021jobs'!A:A,1,0)</f>
        <v>SCCA-P2</v>
      </c>
      <c r="AH1803" s="256"/>
      <c r="AI1803" s="132" t="s">
        <v>4217</v>
      </c>
      <c r="AJ1803" s="172" t="s">
        <v>239</v>
      </c>
      <c r="AK1803" s="135"/>
      <c r="AL1803" s="112" t="s">
        <v>4206</v>
      </c>
      <c r="AM1803" s="134" t="s">
        <v>3896</v>
      </c>
      <c r="AN1803" s="134" t="s">
        <v>3896</v>
      </c>
      <c r="AO1803" s="5" t="s">
        <v>173</v>
      </c>
    </row>
    <row r="1804" spans="1:41" s="9" customFormat="1" ht="15" customHeight="1" x14ac:dyDescent="0.4">
      <c r="A1804" s="125">
        <v>0</v>
      </c>
      <c r="B1804" s="125">
        <v>0</v>
      </c>
      <c r="C1804" s="125">
        <v>0</v>
      </c>
      <c r="D1804" s="125">
        <v>0</v>
      </c>
      <c r="E1804" s="125">
        <v>0</v>
      </c>
      <c r="F1804" s="125">
        <v>0</v>
      </c>
      <c r="G1804" s="125">
        <v>0</v>
      </c>
      <c r="H1804" s="125">
        <v>0</v>
      </c>
      <c r="I1804" s="120">
        <v>1</v>
      </c>
      <c r="J1804" s="300">
        <v>0</v>
      </c>
      <c r="K1804" s="125">
        <v>0</v>
      </c>
      <c r="L1804" s="125">
        <v>0</v>
      </c>
      <c r="M1804" s="135"/>
      <c r="N1804" s="133" t="s">
        <v>4219</v>
      </c>
      <c r="O1804" s="254" t="s">
        <v>4207</v>
      </c>
      <c r="P1804" s="254" t="s">
        <v>474</v>
      </c>
      <c r="Q1804" s="254" t="s">
        <v>7480</v>
      </c>
      <c r="R1804" s="257" t="s">
        <v>4220</v>
      </c>
      <c r="S1804" s="312" t="s">
        <v>9047</v>
      </c>
      <c r="T1804" s="257" t="s">
        <v>10823</v>
      </c>
      <c r="U1804" s="134" t="s">
        <v>7595</v>
      </c>
      <c r="V1804" s="134" t="s">
        <v>3896</v>
      </c>
      <c r="W1804" s="302" t="s">
        <v>4206</v>
      </c>
      <c r="X1804" s="143" t="s">
        <v>232</v>
      </c>
      <c r="Y1804" s="97" t="s">
        <v>232</v>
      </c>
      <c r="Z1804" s="255" t="s">
        <v>4219</v>
      </c>
      <c r="AA1804" s="106" t="s">
        <v>6849</v>
      </c>
      <c r="AB1804" s="259" t="s">
        <v>173</v>
      </c>
      <c r="AC1804" s="133" t="s">
        <v>8357</v>
      </c>
      <c r="AD1804" s="303">
        <f t="shared" si="28"/>
        <v>1</v>
      </c>
      <c r="AE1804" s="110"/>
      <c r="AF1804" s="133" t="str">
        <f>VLOOKUP(N1804,'2021jobs'!A:A,1,0)</f>
        <v>SCCA-P1</v>
      </c>
      <c r="AG1804" s="133" t="str">
        <f>VLOOKUP(Z1804,'2021jobs'!A:A,1,0)</f>
        <v>SCCA-P1</v>
      </c>
      <c r="AH1804" s="256"/>
      <c r="AI1804" s="132" t="s">
        <v>4219</v>
      </c>
      <c r="AJ1804" s="172" t="s">
        <v>239</v>
      </c>
      <c r="AK1804" s="135"/>
      <c r="AL1804" s="112" t="s">
        <v>4206</v>
      </c>
      <c r="AM1804" s="134" t="s">
        <v>3896</v>
      </c>
      <c r="AN1804" s="134" t="s">
        <v>3896</v>
      </c>
      <c r="AO1804" s="5" t="s">
        <v>173</v>
      </c>
    </row>
    <row r="1805" spans="1:41" s="103" customFormat="1" ht="15" customHeight="1" x14ac:dyDescent="0.4">
      <c r="A1805" s="120">
        <v>1</v>
      </c>
      <c r="B1805" s="125">
        <v>0</v>
      </c>
      <c r="C1805" s="125">
        <v>0</v>
      </c>
      <c r="D1805" s="125">
        <v>0</v>
      </c>
      <c r="E1805" s="125">
        <v>0</v>
      </c>
      <c r="F1805" s="125">
        <v>0</v>
      </c>
      <c r="G1805" s="125">
        <v>0</v>
      </c>
      <c r="H1805" s="125">
        <v>0</v>
      </c>
      <c r="I1805" s="120">
        <v>1</v>
      </c>
      <c r="J1805" s="300">
        <v>0</v>
      </c>
      <c r="K1805" s="125">
        <v>0</v>
      </c>
      <c r="L1805" s="120">
        <v>1</v>
      </c>
      <c r="M1805" s="135"/>
      <c r="N1805" s="133" t="s">
        <v>4222</v>
      </c>
      <c r="O1805" s="254" t="s">
        <v>4221</v>
      </c>
      <c r="P1805" s="254" t="s">
        <v>297</v>
      </c>
      <c r="Q1805" s="254" t="s">
        <v>46</v>
      </c>
      <c r="R1805" s="257" t="s">
        <v>4223</v>
      </c>
      <c r="S1805" s="312" t="s">
        <v>9048</v>
      </c>
      <c r="T1805" s="257" t="s">
        <v>9704</v>
      </c>
      <c r="U1805" s="134" t="s">
        <v>7595</v>
      </c>
      <c r="V1805" s="134" t="s">
        <v>3896</v>
      </c>
      <c r="W1805" s="302" t="s">
        <v>2442</v>
      </c>
      <c r="X1805" s="143" t="s">
        <v>232</v>
      </c>
      <c r="Y1805" s="105" t="s">
        <v>232</v>
      </c>
      <c r="Z1805" s="255" t="s">
        <v>4222</v>
      </c>
      <c r="AA1805" s="106" t="s">
        <v>4224</v>
      </c>
      <c r="AB1805" s="259" t="s">
        <v>173</v>
      </c>
      <c r="AC1805" s="133" t="s">
        <v>8358</v>
      </c>
      <c r="AD1805" s="303">
        <f t="shared" si="28"/>
        <v>1</v>
      </c>
      <c r="AE1805" s="105" t="s">
        <v>7482</v>
      </c>
      <c r="AF1805" s="133" t="str">
        <f>VLOOKUP(N1805,'2021jobs'!A:A,1,0)</f>
        <v>VNMG-V1</v>
      </c>
      <c r="AG1805" s="133" t="str">
        <f>VLOOKUP(Z1805,'2021jobs'!A:A,1,0)</f>
        <v>VNMG-V1</v>
      </c>
      <c r="AH1805" s="256"/>
      <c r="AI1805" s="132" t="s">
        <v>4222</v>
      </c>
      <c r="AJ1805" s="172" t="s">
        <v>239</v>
      </c>
      <c r="AK1805" s="135"/>
      <c r="AL1805" s="111" t="s">
        <v>2442</v>
      </c>
      <c r="AM1805" s="134" t="s">
        <v>3896</v>
      </c>
      <c r="AN1805" s="134" t="s">
        <v>3896</v>
      </c>
      <c r="AO1805" s="5" t="s">
        <v>173</v>
      </c>
    </row>
    <row r="1806" spans="1:41" s="103" customFormat="1" ht="15" customHeight="1" x14ac:dyDescent="0.4">
      <c r="A1806" s="125">
        <v>0</v>
      </c>
      <c r="B1806" s="125">
        <v>0</v>
      </c>
      <c r="C1806" s="125">
        <v>0</v>
      </c>
      <c r="D1806" s="125">
        <v>0</v>
      </c>
      <c r="E1806" s="125">
        <v>0</v>
      </c>
      <c r="F1806" s="125">
        <v>0</v>
      </c>
      <c r="G1806" s="125">
        <v>0</v>
      </c>
      <c r="H1806" s="125">
        <v>0</v>
      </c>
      <c r="I1806" s="120">
        <v>1</v>
      </c>
      <c r="J1806" s="300">
        <v>0</v>
      </c>
      <c r="K1806" s="125">
        <v>0</v>
      </c>
      <c r="L1806" s="120">
        <v>1</v>
      </c>
      <c r="M1806" s="135"/>
      <c r="N1806" s="133" t="s">
        <v>4225</v>
      </c>
      <c r="O1806" s="254" t="s">
        <v>4221</v>
      </c>
      <c r="P1806" s="254" t="s">
        <v>453</v>
      </c>
      <c r="Q1806" s="110" t="s">
        <v>7479</v>
      </c>
      <c r="R1806" s="257" t="s">
        <v>4226</v>
      </c>
      <c r="S1806" s="312" t="s">
        <v>9049</v>
      </c>
      <c r="T1806" s="257" t="s">
        <v>9701</v>
      </c>
      <c r="U1806" s="134" t="s">
        <v>7595</v>
      </c>
      <c r="V1806" s="134" t="s">
        <v>3896</v>
      </c>
      <c r="W1806" s="302" t="s">
        <v>2442</v>
      </c>
      <c r="X1806" s="143" t="s">
        <v>232</v>
      </c>
      <c r="Y1806" s="105" t="s">
        <v>232</v>
      </c>
      <c r="Z1806" s="255" t="s">
        <v>4225</v>
      </c>
      <c r="AA1806" s="106" t="s">
        <v>4227</v>
      </c>
      <c r="AB1806" s="259" t="s">
        <v>173</v>
      </c>
      <c r="AC1806" s="133" t="s">
        <v>8359</v>
      </c>
      <c r="AD1806" s="303">
        <f t="shared" si="28"/>
        <v>1</v>
      </c>
      <c r="AE1806" s="110"/>
      <c r="AF1806" s="133" t="str">
        <f>VLOOKUP(N1806,'2021jobs'!A:A,1,0)</f>
        <v>VNMG-D2</v>
      </c>
      <c r="AG1806" s="133" t="str">
        <f>VLOOKUP(Z1806,'2021jobs'!A:A,1,0)</f>
        <v>VNMG-D2</v>
      </c>
      <c r="AH1806" s="256"/>
      <c r="AI1806" s="132" t="s">
        <v>4225</v>
      </c>
      <c r="AJ1806" s="172" t="s">
        <v>239</v>
      </c>
      <c r="AK1806" s="135"/>
      <c r="AL1806" s="111" t="s">
        <v>2442</v>
      </c>
      <c r="AM1806" s="134" t="s">
        <v>3896</v>
      </c>
      <c r="AN1806" s="134" t="s">
        <v>3896</v>
      </c>
      <c r="AO1806" s="5" t="s">
        <v>173</v>
      </c>
    </row>
    <row r="1807" spans="1:41" s="103" customFormat="1" ht="15" customHeight="1" x14ac:dyDescent="0.4">
      <c r="A1807" s="125">
        <v>0</v>
      </c>
      <c r="B1807" s="125">
        <v>0</v>
      </c>
      <c r="C1807" s="125">
        <v>0</v>
      </c>
      <c r="D1807" s="125">
        <v>0</v>
      </c>
      <c r="E1807" s="125">
        <v>0</v>
      </c>
      <c r="F1807" s="125">
        <v>0</v>
      </c>
      <c r="G1807" s="125">
        <v>0</v>
      </c>
      <c r="H1807" s="125">
        <v>0</v>
      </c>
      <c r="I1807" s="120">
        <v>1</v>
      </c>
      <c r="J1807" s="300">
        <v>0</v>
      </c>
      <c r="K1807" s="125">
        <v>0</v>
      </c>
      <c r="L1807" s="120">
        <v>1</v>
      </c>
      <c r="M1807" s="135"/>
      <c r="N1807" s="133" t="s">
        <v>4228</v>
      </c>
      <c r="O1807" s="254" t="s">
        <v>4221</v>
      </c>
      <c r="P1807" s="254" t="s">
        <v>352</v>
      </c>
      <c r="Q1807" s="110" t="s">
        <v>7479</v>
      </c>
      <c r="R1807" s="257" t="s">
        <v>4229</v>
      </c>
      <c r="S1807" s="312" t="s">
        <v>9049</v>
      </c>
      <c r="T1807" s="257" t="s">
        <v>9700</v>
      </c>
      <c r="U1807" s="134" t="s">
        <v>7595</v>
      </c>
      <c r="V1807" s="134" t="s">
        <v>3896</v>
      </c>
      <c r="W1807" s="302" t="s">
        <v>2442</v>
      </c>
      <c r="X1807" s="143" t="s">
        <v>232</v>
      </c>
      <c r="Y1807" s="105" t="s">
        <v>232</v>
      </c>
      <c r="Z1807" s="255" t="s">
        <v>4228</v>
      </c>
      <c r="AA1807" s="106" t="s">
        <v>4230</v>
      </c>
      <c r="AB1807" s="259" t="s">
        <v>173</v>
      </c>
      <c r="AC1807" s="133" t="s">
        <v>8359</v>
      </c>
      <c r="AD1807" s="303">
        <f t="shared" si="28"/>
        <v>1</v>
      </c>
      <c r="AE1807" s="110"/>
      <c r="AF1807" s="133" t="str">
        <f>VLOOKUP(N1807,'2021jobs'!A:A,1,0)</f>
        <v>VNMG-D1</v>
      </c>
      <c r="AG1807" s="133" t="str">
        <f>VLOOKUP(Z1807,'2021jobs'!A:A,1,0)</f>
        <v>VNMG-D1</v>
      </c>
      <c r="AH1807" s="256"/>
      <c r="AI1807" s="132" t="s">
        <v>4228</v>
      </c>
      <c r="AJ1807" s="172" t="s">
        <v>239</v>
      </c>
      <c r="AK1807" s="135"/>
      <c r="AL1807" s="111" t="s">
        <v>2442</v>
      </c>
      <c r="AM1807" s="134" t="s">
        <v>3896</v>
      </c>
      <c r="AN1807" s="134" t="s">
        <v>3896</v>
      </c>
      <c r="AO1807" s="5" t="s">
        <v>173</v>
      </c>
    </row>
    <row r="1808" spans="1:41" s="103" customFormat="1" ht="15" customHeight="1" x14ac:dyDescent="0.4">
      <c r="A1808" s="125">
        <v>0</v>
      </c>
      <c r="B1808" s="125">
        <v>0</v>
      </c>
      <c r="C1808" s="125">
        <v>0</v>
      </c>
      <c r="D1808" s="125">
        <v>0</v>
      </c>
      <c r="E1808" s="125">
        <v>0</v>
      </c>
      <c r="F1808" s="125">
        <v>0</v>
      </c>
      <c r="G1808" s="125">
        <v>0</v>
      </c>
      <c r="H1808" s="125">
        <v>0</v>
      </c>
      <c r="I1808" s="120">
        <v>1</v>
      </c>
      <c r="J1808" s="300">
        <v>0</v>
      </c>
      <c r="K1808" s="125">
        <v>0</v>
      </c>
      <c r="L1808" s="120">
        <v>1</v>
      </c>
      <c r="M1808" s="135"/>
      <c r="N1808" s="133" t="s">
        <v>4231</v>
      </c>
      <c r="O1808" s="254" t="s">
        <v>4221</v>
      </c>
      <c r="P1808" s="254" t="s">
        <v>415</v>
      </c>
      <c r="Q1808" s="254" t="s">
        <v>7479</v>
      </c>
      <c r="R1808" s="257" t="s">
        <v>4232</v>
      </c>
      <c r="S1808" s="312" t="s">
        <v>9049</v>
      </c>
      <c r="T1808" s="257" t="s">
        <v>9698</v>
      </c>
      <c r="U1808" s="134" t="s">
        <v>7595</v>
      </c>
      <c r="V1808" s="134" t="s">
        <v>3896</v>
      </c>
      <c r="W1808" s="302" t="s">
        <v>2442</v>
      </c>
      <c r="X1808" s="143" t="s">
        <v>232</v>
      </c>
      <c r="Y1808" s="105" t="s">
        <v>232</v>
      </c>
      <c r="Z1808" s="255" t="s">
        <v>4231</v>
      </c>
      <c r="AA1808" s="106" t="s">
        <v>4233</v>
      </c>
      <c r="AB1808" s="259" t="s">
        <v>173</v>
      </c>
      <c r="AC1808" s="133" t="s">
        <v>8359</v>
      </c>
      <c r="AD1808" s="303">
        <f t="shared" si="28"/>
        <v>1</v>
      </c>
      <c r="AE1808" s="110"/>
      <c r="AF1808" s="133" t="str">
        <f>VLOOKUP(N1808,'2021jobs'!A:A,1,0)</f>
        <v>VNMG-M2</v>
      </c>
      <c r="AG1808" s="133" t="str">
        <f>VLOOKUP(Z1808,'2021jobs'!A:A,1,0)</f>
        <v>VNMG-M2</v>
      </c>
      <c r="AH1808" s="256"/>
      <c r="AI1808" s="132" t="s">
        <v>4231</v>
      </c>
      <c r="AJ1808" s="172" t="s">
        <v>239</v>
      </c>
      <c r="AK1808" s="135"/>
      <c r="AL1808" s="111" t="s">
        <v>2442</v>
      </c>
      <c r="AM1808" s="134" t="s">
        <v>3896</v>
      </c>
      <c r="AN1808" s="134" t="s">
        <v>3896</v>
      </c>
      <c r="AO1808" s="5" t="s">
        <v>173</v>
      </c>
    </row>
    <row r="1809" spans="1:41" s="103" customFormat="1" ht="15" customHeight="1" x14ac:dyDescent="0.4">
      <c r="A1809" s="125">
        <v>0</v>
      </c>
      <c r="B1809" s="125">
        <v>0</v>
      </c>
      <c r="C1809" s="125">
        <v>0</v>
      </c>
      <c r="D1809" s="125">
        <v>0</v>
      </c>
      <c r="E1809" s="125">
        <v>0</v>
      </c>
      <c r="F1809" s="125">
        <v>0</v>
      </c>
      <c r="G1809" s="125">
        <v>0</v>
      </c>
      <c r="H1809" s="125">
        <v>0</v>
      </c>
      <c r="I1809" s="120">
        <v>1</v>
      </c>
      <c r="J1809" s="300">
        <v>0</v>
      </c>
      <c r="K1809" s="125">
        <v>0</v>
      </c>
      <c r="L1809" s="120">
        <v>1</v>
      </c>
      <c r="M1809" s="135"/>
      <c r="N1809" s="133" t="s">
        <v>4234</v>
      </c>
      <c r="O1809" s="254" t="s">
        <v>4221</v>
      </c>
      <c r="P1809" s="254" t="s">
        <v>363</v>
      </c>
      <c r="Q1809" s="105" t="s">
        <v>7479</v>
      </c>
      <c r="R1809" s="257" t="s">
        <v>4235</v>
      </c>
      <c r="S1809" s="312" t="s">
        <v>9049</v>
      </c>
      <c r="T1809" s="257" t="s">
        <v>9699</v>
      </c>
      <c r="U1809" s="134" t="s">
        <v>7595</v>
      </c>
      <c r="V1809" s="134" t="s">
        <v>3896</v>
      </c>
      <c r="W1809" s="302" t="s">
        <v>2442</v>
      </c>
      <c r="X1809" s="143" t="s">
        <v>232</v>
      </c>
      <c r="Y1809" s="105" t="s">
        <v>232</v>
      </c>
      <c r="Z1809" s="255" t="s">
        <v>4234</v>
      </c>
      <c r="AA1809" s="106" t="s">
        <v>4236</v>
      </c>
      <c r="AB1809" s="259" t="s">
        <v>173</v>
      </c>
      <c r="AC1809" s="133" t="s">
        <v>8359</v>
      </c>
      <c r="AD1809" s="303">
        <f t="shared" si="28"/>
        <v>1</v>
      </c>
      <c r="AE1809" s="105" t="s">
        <v>7482</v>
      </c>
      <c r="AF1809" s="133" t="str">
        <f>VLOOKUP(N1809,'2021jobs'!A:A,1,0)</f>
        <v>VNMG-M1</v>
      </c>
      <c r="AG1809" s="133" t="str">
        <f>VLOOKUP(Z1809,'2021jobs'!A:A,1,0)</f>
        <v>VNMG-M1</v>
      </c>
      <c r="AH1809" s="256"/>
      <c r="AI1809" s="132" t="s">
        <v>4234</v>
      </c>
      <c r="AJ1809" s="172" t="s">
        <v>239</v>
      </c>
      <c r="AK1809" s="135"/>
      <c r="AL1809" s="111" t="s">
        <v>2442</v>
      </c>
      <c r="AM1809" s="134" t="s">
        <v>3896</v>
      </c>
      <c r="AN1809" s="134" t="s">
        <v>3896</v>
      </c>
      <c r="AO1809" s="5" t="s">
        <v>173</v>
      </c>
    </row>
    <row r="1810" spans="1:41" s="103" customFormat="1" ht="15" customHeight="1" x14ac:dyDescent="0.4">
      <c r="A1810" s="125">
        <v>0</v>
      </c>
      <c r="B1810" s="125">
        <v>0</v>
      </c>
      <c r="C1810" s="125">
        <v>0</v>
      </c>
      <c r="D1810" s="125">
        <v>0</v>
      </c>
      <c r="E1810" s="125">
        <v>0</v>
      </c>
      <c r="F1810" s="125">
        <v>0</v>
      </c>
      <c r="G1810" s="125">
        <v>0</v>
      </c>
      <c r="H1810" s="125">
        <v>0</v>
      </c>
      <c r="I1810" s="120">
        <v>1</v>
      </c>
      <c r="J1810" s="300">
        <v>0</v>
      </c>
      <c r="K1810" s="125">
        <v>0</v>
      </c>
      <c r="L1810" s="120">
        <v>1</v>
      </c>
      <c r="M1810" s="135" t="s">
        <v>9737</v>
      </c>
      <c r="N1810" s="133" t="s">
        <v>10578</v>
      </c>
      <c r="O1810" s="254" t="s">
        <v>4221</v>
      </c>
      <c r="P1810" s="254" t="s">
        <v>611</v>
      </c>
      <c r="Q1810" s="254" t="s">
        <v>7480</v>
      </c>
      <c r="R1810" s="257" t="s">
        <v>9229</v>
      </c>
      <c r="S1810" s="312" t="s">
        <v>9050</v>
      </c>
      <c r="T1810" s="257" t="s">
        <v>10779</v>
      </c>
      <c r="U1810" s="134" t="s">
        <v>7595</v>
      </c>
      <c r="V1810" s="134" t="s">
        <v>3896</v>
      </c>
      <c r="W1810" s="302" t="s">
        <v>2442</v>
      </c>
      <c r="X1810" s="143" t="s">
        <v>232</v>
      </c>
      <c r="Y1810" s="254" t="s">
        <v>232</v>
      </c>
      <c r="Z1810" s="255" t="s">
        <v>300</v>
      </c>
      <c r="AA1810" s="306" t="s">
        <v>300</v>
      </c>
      <c r="AB1810" s="259" t="s">
        <v>173</v>
      </c>
      <c r="AC1810" s="133" t="s">
        <v>8360</v>
      </c>
      <c r="AD1810" s="303">
        <f t="shared" si="28"/>
        <v>0</v>
      </c>
      <c r="AE1810" s="254"/>
      <c r="AF1810" s="133" t="e">
        <f>VLOOKUP(N1810,'2021jobs'!A:A,1,0)</f>
        <v>#N/A</v>
      </c>
      <c r="AG1810" s="133" t="e">
        <f>VLOOKUP(Z1810,'2021jobs'!A:A,1,0)</f>
        <v>#N/A</v>
      </c>
      <c r="AH1810" s="256"/>
      <c r="AI1810" s="255"/>
      <c r="AJ1810" s="172"/>
      <c r="AK1810" s="135"/>
      <c r="AL1810" s="111"/>
      <c r="AM1810" s="134"/>
      <c r="AN1810" s="134"/>
      <c r="AO1810" s="5"/>
    </row>
    <row r="1811" spans="1:41" s="103" customFormat="1" ht="15" customHeight="1" x14ac:dyDescent="0.4">
      <c r="A1811" s="125">
        <v>0</v>
      </c>
      <c r="B1811" s="125">
        <v>0</v>
      </c>
      <c r="C1811" s="125">
        <v>0</v>
      </c>
      <c r="D1811" s="125">
        <v>0</v>
      </c>
      <c r="E1811" s="125">
        <v>0</v>
      </c>
      <c r="F1811" s="125">
        <v>0</v>
      </c>
      <c r="G1811" s="125">
        <v>0</v>
      </c>
      <c r="H1811" s="125">
        <v>0</v>
      </c>
      <c r="I1811" s="120">
        <v>1</v>
      </c>
      <c r="J1811" s="300">
        <v>0</v>
      </c>
      <c r="K1811" s="125">
        <v>0</v>
      </c>
      <c r="L1811" s="120">
        <v>1</v>
      </c>
      <c r="M1811" s="135"/>
      <c r="N1811" s="133" t="s">
        <v>4237</v>
      </c>
      <c r="O1811" s="254" t="s">
        <v>4221</v>
      </c>
      <c r="P1811" s="254" t="s">
        <v>433</v>
      </c>
      <c r="Q1811" s="254" t="s">
        <v>7480</v>
      </c>
      <c r="R1811" s="257" t="s">
        <v>4238</v>
      </c>
      <c r="S1811" s="312" t="s">
        <v>9050</v>
      </c>
      <c r="T1811" s="257" t="s">
        <v>10825</v>
      </c>
      <c r="U1811" s="134" t="s">
        <v>7595</v>
      </c>
      <c r="V1811" s="134" t="s">
        <v>3896</v>
      </c>
      <c r="W1811" s="302" t="s">
        <v>2442</v>
      </c>
      <c r="X1811" s="143" t="s">
        <v>232</v>
      </c>
      <c r="Y1811" s="105" t="s">
        <v>232</v>
      </c>
      <c r="Z1811" s="255" t="s">
        <v>4237</v>
      </c>
      <c r="AA1811" s="106" t="s">
        <v>4239</v>
      </c>
      <c r="AB1811" s="259" t="s">
        <v>173</v>
      </c>
      <c r="AC1811" s="133" t="s">
        <v>8360</v>
      </c>
      <c r="AD1811" s="303">
        <f t="shared" si="28"/>
        <v>1</v>
      </c>
      <c r="AE1811" s="110"/>
      <c r="AF1811" s="133" t="str">
        <f>VLOOKUP(N1811,'2021jobs'!A:A,1,0)</f>
        <v>VNMG-P4</v>
      </c>
      <c r="AG1811" s="133" t="str">
        <f>VLOOKUP(Z1811,'2021jobs'!A:A,1,0)</f>
        <v>VNMG-P4</v>
      </c>
      <c r="AH1811" s="256"/>
      <c r="AI1811" s="132" t="s">
        <v>4237</v>
      </c>
      <c r="AJ1811" s="172" t="s">
        <v>239</v>
      </c>
      <c r="AK1811" s="135"/>
      <c r="AL1811" s="111" t="s">
        <v>2442</v>
      </c>
      <c r="AM1811" s="134" t="s">
        <v>3896</v>
      </c>
      <c r="AN1811" s="134" t="s">
        <v>3896</v>
      </c>
      <c r="AO1811" s="5" t="s">
        <v>173</v>
      </c>
    </row>
    <row r="1812" spans="1:41" s="103" customFormat="1" ht="15" customHeight="1" x14ac:dyDescent="0.4">
      <c r="A1812" s="125">
        <v>0</v>
      </c>
      <c r="B1812" s="125">
        <v>0</v>
      </c>
      <c r="C1812" s="125">
        <v>0</v>
      </c>
      <c r="D1812" s="125">
        <v>0</v>
      </c>
      <c r="E1812" s="125">
        <v>0</v>
      </c>
      <c r="F1812" s="125">
        <v>0</v>
      </c>
      <c r="G1812" s="125">
        <v>0</v>
      </c>
      <c r="H1812" s="125">
        <v>0</v>
      </c>
      <c r="I1812" s="120">
        <v>1</v>
      </c>
      <c r="J1812" s="300">
        <v>0</v>
      </c>
      <c r="K1812" s="125">
        <v>0</v>
      </c>
      <c r="L1812" s="120">
        <v>1</v>
      </c>
      <c r="M1812" s="135"/>
      <c r="N1812" s="133" t="s">
        <v>4240</v>
      </c>
      <c r="O1812" s="254" t="s">
        <v>4221</v>
      </c>
      <c r="P1812" s="254" t="s">
        <v>355</v>
      </c>
      <c r="Q1812" s="254" t="s">
        <v>7480</v>
      </c>
      <c r="R1812" s="257" t="s">
        <v>4241</v>
      </c>
      <c r="S1812" s="312" t="s">
        <v>9050</v>
      </c>
      <c r="T1812" s="257" t="s">
        <v>10824</v>
      </c>
      <c r="U1812" s="134" t="s">
        <v>7595</v>
      </c>
      <c r="V1812" s="134" t="s">
        <v>3896</v>
      </c>
      <c r="W1812" s="302" t="s">
        <v>2442</v>
      </c>
      <c r="X1812" s="143" t="s">
        <v>232</v>
      </c>
      <c r="Y1812" s="105" t="s">
        <v>232</v>
      </c>
      <c r="Z1812" s="255" t="s">
        <v>4240</v>
      </c>
      <c r="AA1812" s="106" t="s">
        <v>4242</v>
      </c>
      <c r="AB1812" s="259" t="s">
        <v>173</v>
      </c>
      <c r="AC1812" s="133" t="s">
        <v>8360</v>
      </c>
      <c r="AD1812" s="303">
        <f t="shared" si="28"/>
        <v>1</v>
      </c>
      <c r="AE1812" s="105" t="s">
        <v>7482</v>
      </c>
      <c r="AF1812" s="133" t="str">
        <f>VLOOKUP(N1812,'2021jobs'!A:A,1,0)</f>
        <v>VNMG-P3</v>
      </c>
      <c r="AG1812" s="133" t="str">
        <f>VLOOKUP(Z1812,'2021jobs'!A:A,1,0)</f>
        <v>VNMG-P3</v>
      </c>
      <c r="AH1812" s="256"/>
      <c r="AI1812" s="132" t="s">
        <v>4240</v>
      </c>
      <c r="AJ1812" s="172" t="s">
        <v>239</v>
      </c>
      <c r="AK1812" s="135"/>
      <c r="AL1812" s="111" t="s">
        <v>2442</v>
      </c>
      <c r="AM1812" s="134" t="s">
        <v>3896</v>
      </c>
      <c r="AN1812" s="134" t="s">
        <v>3896</v>
      </c>
      <c r="AO1812" s="5" t="s">
        <v>173</v>
      </c>
    </row>
    <row r="1813" spans="1:41" s="103" customFormat="1" ht="15" customHeight="1" x14ac:dyDescent="0.4">
      <c r="A1813" s="125">
        <v>0</v>
      </c>
      <c r="B1813" s="125">
        <v>0</v>
      </c>
      <c r="C1813" s="125">
        <v>0</v>
      </c>
      <c r="D1813" s="125">
        <v>0</v>
      </c>
      <c r="E1813" s="125">
        <v>0</v>
      </c>
      <c r="F1813" s="125">
        <v>0</v>
      </c>
      <c r="G1813" s="125">
        <v>0</v>
      </c>
      <c r="H1813" s="125">
        <v>0</v>
      </c>
      <c r="I1813" s="120">
        <v>1</v>
      </c>
      <c r="J1813" s="300">
        <v>0</v>
      </c>
      <c r="K1813" s="125">
        <v>0</v>
      </c>
      <c r="L1813" s="120">
        <v>1</v>
      </c>
      <c r="M1813" s="135"/>
      <c r="N1813" s="133" t="s">
        <v>4243</v>
      </c>
      <c r="O1813" s="254" t="s">
        <v>4221</v>
      </c>
      <c r="P1813" s="254" t="s">
        <v>443</v>
      </c>
      <c r="Q1813" s="254" t="s">
        <v>7480</v>
      </c>
      <c r="R1813" s="257" t="s">
        <v>4244</v>
      </c>
      <c r="S1813" s="312" t="s">
        <v>9050</v>
      </c>
      <c r="T1813" s="257" t="s">
        <v>9696</v>
      </c>
      <c r="U1813" s="134" t="s">
        <v>7595</v>
      </c>
      <c r="V1813" s="134" t="s">
        <v>3896</v>
      </c>
      <c r="W1813" s="302" t="s">
        <v>2442</v>
      </c>
      <c r="X1813" s="143" t="s">
        <v>232</v>
      </c>
      <c r="Y1813" s="105" t="s">
        <v>232</v>
      </c>
      <c r="Z1813" s="255" t="s">
        <v>4243</v>
      </c>
      <c r="AA1813" s="106" t="s">
        <v>4245</v>
      </c>
      <c r="AB1813" s="259" t="s">
        <v>173</v>
      </c>
      <c r="AC1813" s="133" t="s">
        <v>8360</v>
      </c>
      <c r="AD1813" s="303">
        <f t="shared" si="28"/>
        <v>1</v>
      </c>
      <c r="AE1813" s="110"/>
      <c r="AF1813" s="133" t="str">
        <f>VLOOKUP(N1813,'2021jobs'!A:A,1,0)</f>
        <v>VNMG-P2</v>
      </c>
      <c r="AG1813" s="133" t="str">
        <f>VLOOKUP(Z1813,'2021jobs'!A:A,1,0)</f>
        <v>VNMG-P2</v>
      </c>
      <c r="AH1813" s="256"/>
      <c r="AI1813" s="132" t="s">
        <v>4243</v>
      </c>
      <c r="AJ1813" s="172" t="s">
        <v>239</v>
      </c>
      <c r="AK1813" s="135"/>
      <c r="AL1813" s="111" t="s">
        <v>2442</v>
      </c>
      <c r="AM1813" s="134" t="s">
        <v>3896</v>
      </c>
      <c r="AN1813" s="134" t="s">
        <v>3896</v>
      </c>
      <c r="AO1813" s="5" t="s">
        <v>173</v>
      </c>
    </row>
    <row r="1814" spans="1:41" s="103" customFormat="1" ht="15" customHeight="1" x14ac:dyDescent="0.4">
      <c r="A1814" s="125">
        <v>0</v>
      </c>
      <c r="B1814" s="125">
        <v>0</v>
      </c>
      <c r="C1814" s="125">
        <v>0</v>
      </c>
      <c r="D1814" s="125">
        <v>0</v>
      </c>
      <c r="E1814" s="125">
        <v>0</v>
      </c>
      <c r="F1814" s="125">
        <v>0</v>
      </c>
      <c r="G1814" s="125">
        <v>0</v>
      </c>
      <c r="H1814" s="125">
        <v>0</v>
      </c>
      <c r="I1814" s="120">
        <v>1</v>
      </c>
      <c r="J1814" s="300">
        <v>0</v>
      </c>
      <c r="K1814" s="125">
        <v>0</v>
      </c>
      <c r="L1814" s="120">
        <v>1</v>
      </c>
      <c r="M1814" s="135"/>
      <c r="N1814" s="133" t="s">
        <v>4246</v>
      </c>
      <c r="O1814" s="254" t="s">
        <v>4221</v>
      </c>
      <c r="P1814" s="254" t="s">
        <v>474</v>
      </c>
      <c r="Q1814" s="254" t="s">
        <v>7480</v>
      </c>
      <c r="R1814" s="257" t="s">
        <v>4247</v>
      </c>
      <c r="S1814" s="312" t="s">
        <v>9050</v>
      </c>
      <c r="T1814" s="257" t="s">
        <v>10823</v>
      </c>
      <c r="U1814" s="134" t="s">
        <v>7595</v>
      </c>
      <c r="V1814" s="134" t="s">
        <v>3896</v>
      </c>
      <c r="W1814" s="302" t="s">
        <v>2442</v>
      </c>
      <c r="X1814" s="143" t="s">
        <v>232</v>
      </c>
      <c r="Y1814" s="105" t="s">
        <v>232</v>
      </c>
      <c r="Z1814" s="255" t="s">
        <v>4246</v>
      </c>
      <c r="AA1814" s="106" t="s">
        <v>4248</v>
      </c>
      <c r="AB1814" s="259" t="s">
        <v>173</v>
      </c>
      <c r="AC1814" s="133" t="s">
        <v>8360</v>
      </c>
      <c r="AD1814" s="303">
        <f t="shared" si="28"/>
        <v>1</v>
      </c>
      <c r="AE1814" s="110"/>
      <c r="AF1814" s="133" t="str">
        <f>VLOOKUP(N1814,'2021jobs'!A:A,1,0)</f>
        <v>VNMG-P1</v>
      </c>
      <c r="AG1814" s="133" t="str">
        <f>VLOOKUP(Z1814,'2021jobs'!A:A,1,0)</f>
        <v>VNMG-P1</v>
      </c>
      <c r="AH1814" s="256"/>
      <c r="AI1814" s="132" t="s">
        <v>4246</v>
      </c>
      <c r="AJ1814" s="172" t="s">
        <v>239</v>
      </c>
      <c r="AK1814" s="135"/>
      <c r="AL1814" s="111" t="s">
        <v>2442</v>
      </c>
      <c r="AM1814" s="134" t="s">
        <v>3896</v>
      </c>
      <c r="AN1814" s="134" t="s">
        <v>3896</v>
      </c>
      <c r="AO1814" s="5" t="s">
        <v>173</v>
      </c>
    </row>
    <row r="1815" spans="1:41" s="103" customFormat="1" ht="15" customHeight="1" x14ac:dyDescent="0.4">
      <c r="A1815" s="120">
        <v>1</v>
      </c>
      <c r="B1815" s="125">
        <v>0</v>
      </c>
      <c r="C1815" s="125">
        <v>0</v>
      </c>
      <c r="D1815" s="125">
        <v>0</v>
      </c>
      <c r="E1815" s="125">
        <v>0</v>
      </c>
      <c r="F1815" s="125">
        <v>0</v>
      </c>
      <c r="G1815" s="125">
        <v>0</v>
      </c>
      <c r="H1815" s="125">
        <v>0</v>
      </c>
      <c r="I1815" s="120">
        <v>1</v>
      </c>
      <c r="J1815" s="300">
        <v>0</v>
      </c>
      <c r="K1815" s="125">
        <v>0</v>
      </c>
      <c r="L1815" s="125">
        <v>0</v>
      </c>
      <c r="M1815" s="135" t="s">
        <v>9737</v>
      </c>
      <c r="N1815" s="133" t="s">
        <v>10579</v>
      </c>
      <c r="O1815" s="254" t="s">
        <v>4250</v>
      </c>
      <c r="P1815" s="254" t="s">
        <v>256</v>
      </c>
      <c r="Q1815" s="254" t="s">
        <v>46</v>
      </c>
      <c r="R1815" s="257" t="s">
        <v>9230</v>
      </c>
      <c r="S1815" s="312" t="s">
        <v>9053</v>
      </c>
      <c r="T1815" s="257" t="s">
        <v>9705</v>
      </c>
      <c r="U1815" s="134" t="s">
        <v>7595</v>
      </c>
      <c r="V1815" s="134" t="s">
        <v>4249</v>
      </c>
      <c r="W1815" s="302" t="s">
        <v>4249</v>
      </c>
      <c r="X1815" s="143" t="s">
        <v>232</v>
      </c>
      <c r="Y1815" s="97" t="s">
        <v>232</v>
      </c>
      <c r="Z1815" s="255" t="s">
        <v>300</v>
      </c>
      <c r="AA1815" s="306" t="s">
        <v>300</v>
      </c>
      <c r="AB1815" s="259" t="s">
        <v>173</v>
      </c>
      <c r="AC1815" s="133" t="s">
        <v>8361</v>
      </c>
      <c r="AD1815" s="303">
        <f t="shared" si="28"/>
        <v>0</v>
      </c>
      <c r="AE1815" s="110"/>
      <c r="AF1815" s="133" t="e">
        <f>VLOOKUP(N1815,'2021jobs'!A:A,1,0)</f>
        <v>#N/A</v>
      </c>
      <c r="AG1815" s="133" t="e">
        <f>VLOOKUP(Z1815,'2021jobs'!A:A,1,0)</f>
        <v>#N/A</v>
      </c>
      <c r="AH1815" s="256"/>
      <c r="AI1815" s="255"/>
      <c r="AJ1815" s="172"/>
      <c r="AK1815" s="135"/>
      <c r="AL1815" s="111"/>
      <c r="AM1815" s="134"/>
      <c r="AN1815" s="134"/>
      <c r="AO1815" s="5"/>
    </row>
    <row r="1816" spans="1:41" s="9" customFormat="1" ht="15" customHeight="1" x14ac:dyDescent="0.4">
      <c r="A1816" s="120">
        <v>1</v>
      </c>
      <c r="B1816" s="125">
        <v>0</v>
      </c>
      <c r="C1816" s="125">
        <v>0</v>
      </c>
      <c r="D1816" s="125">
        <v>0</v>
      </c>
      <c r="E1816" s="125">
        <v>0</v>
      </c>
      <c r="F1816" s="125">
        <v>0</v>
      </c>
      <c r="G1816" s="125">
        <v>0</v>
      </c>
      <c r="H1816" s="125">
        <v>0</v>
      </c>
      <c r="I1816" s="120">
        <v>1</v>
      </c>
      <c r="J1816" s="299">
        <v>1</v>
      </c>
      <c r="K1816" s="125">
        <v>0</v>
      </c>
      <c r="L1816" s="125">
        <v>0</v>
      </c>
      <c r="M1816" s="135"/>
      <c r="N1816" s="133" t="s">
        <v>4251</v>
      </c>
      <c r="O1816" s="254" t="s">
        <v>4250</v>
      </c>
      <c r="P1816" s="254" t="s">
        <v>297</v>
      </c>
      <c r="Q1816" s="254" t="s">
        <v>46</v>
      </c>
      <c r="R1816" s="257" t="s">
        <v>9054</v>
      </c>
      <c r="S1816" s="312" t="s">
        <v>9053</v>
      </c>
      <c r="T1816" s="257" t="s">
        <v>9704</v>
      </c>
      <c r="U1816" s="134" t="s">
        <v>7595</v>
      </c>
      <c r="V1816" s="134" t="s">
        <v>4249</v>
      </c>
      <c r="W1816" s="302" t="s">
        <v>4249</v>
      </c>
      <c r="X1816" s="143" t="s">
        <v>232</v>
      </c>
      <c r="Y1816" s="97" t="s">
        <v>232</v>
      </c>
      <c r="Z1816" s="255" t="s">
        <v>4251</v>
      </c>
      <c r="AA1816" s="106" t="s">
        <v>4252</v>
      </c>
      <c r="AB1816" s="259" t="s">
        <v>173</v>
      </c>
      <c r="AC1816" s="133" t="s">
        <v>8361</v>
      </c>
      <c r="AD1816" s="303">
        <f t="shared" si="28"/>
        <v>1</v>
      </c>
      <c r="AE1816" s="105" t="s">
        <v>7482</v>
      </c>
      <c r="AF1816" s="133" t="str">
        <f>VLOOKUP(N1816,'2021jobs'!A:A,1,0)</f>
        <v>LGAN-V1</v>
      </c>
      <c r="AG1816" s="133" t="str">
        <f>VLOOKUP(Z1816,'2021jobs'!A:A,1,0)</f>
        <v>LGAN-V1</v>
      </c>
      <c r="AH1816" s="256"/>
      <c r="AI1816" s="132" t="s">
        <v>4251</v>
      </c>
      <c r="AJ1816" s="172" t="s">
        <v>239</v>
      </c>
      <c r="AK1816" s="135"/>
      <c r="AL1816" s="112" t="s">
        <v>4249</v>
      </c>
      <c r="AM1816" s="134" t="s">
        <v>4249</v>
      </c>
      <c r="AN1816" s="134" t="s">
        <v>4249</v>
      </c>
      <c r="AO1816" s="5" t="s">
        <v>173</v>
      </c>
    </row>
    <row r="1817" spans="1:41" s="9" customFormat="1" ht="15" customHeight="1" x14ac:dyDescent="0.4">
      <c r="A1817" s="125">
        <v>0</v>
      </c>
      <c r="B1817" s="125">
        <v>0</v>
      </c>
      <c r="C1817" s="125">
        <v>0</v>
      </c>
      <c r="D1817" s="125">
        <v>0</v>
      </c>
      <c r="E1817" s="125">
        <v>0</v>
      </c>
      <c r="F1817" s="125">
        <v>0</v>
      </c>
      <c r="G1817" s="125">
        <v>0</v>
      </c>
      <c r="H1817" s="125">
        <v>0</v>
      </c>
      <c r="I1817" s="120">
        <v>1</v>
      </c>
      <c r="J1817" s="299">
        <v>1</v>
      </c>
      <c r="K1817" s="125">
        <v>0</v>
      </c>
      <c r="L1817" s="125">
        <v>0</v>
      </c>
      <c r="M1817" s="135"/>
      <c r="N1817" s="133" t="s">
        <v>4253</v>
      </c>
      <c r="O1817" s="254" t="s">
        <v>4250</v>
      </c>
      <c r="P1817" s="254" t="s">
        <v>453</v>
      </c>
      <c r="Q1817" s="110" t="s">
        <v>7479</v>
      </c>
      <c r="R1817" s="257" t="s">
        <v>4254</v>
      </c>
      <c r="S1817" s="312" t="s">
        <v>9051</v>
      </c>
      <c r="T1817" s="257" t="s">
        <v>9701</v>
      </c>
      <c r="U1817" s="134" t="s">
        <v>7595</v>
      </c>
      <c r="V1817" s="134" t="s">
        <v>4249</v>
      </c>
      <c r="W1817" s="302" t="s">
        <v>4249</v>
      </c>
      <c r="X1817" s="143" t="s">
        <v>232</v>
      </c>
      <c r="Y1817" s="97" t="s">
        <v>232</v>
      </c>
      <c r="Z1817" s="255" t="s">
        <v>4253</v>
      </c>
      <c r="AA1817" s="106" t="s">
        <v>6797</v>
      </c>
      <c r="AB1817" s="259" t="s">
        <v>173</v>
      </c>
      <c r="AC1817" s="133" t="s">
        <v>8362</v>
      </c>
      <c r="AD1817" s="303">
        <f t="shared" si="28"/>
        <v>1</v>
      </c>
      <c r="AE1817" s="110"/>
      <c r="AF1817" s="133" t="str">
        <f>VLOOKUP(N1817,'2021jobs'!A:A,1,0)</f>
        <v>LGAN-D2</v>
      </c>
      <c r="AG1817" s="133" t="str">
        <f>VLOOKUP(Z1817,'2021jobs'!A:A,1,0)</f>
        <v>LGAN-D2</v>
      </c>
      <c r="AH1817" s="256"/>
      <c r="AI1817" s="132" t="s">
        <v>4253</v>
      </c>
      <c r="AJ1817" s="172" t="s">
        <v>239</v>
      </c>
      <c r="AK1817" s="135"/>
      <c r="AL1817" s="112" t="s">
        <v>4249</v>
      </c>
      <c r="AM1817" s="134" t="s">
        <v>4249</v>
      </c>
      <c r="AN1817" s="134" t="s">
        <v>4249</v>
      </c>
      <c r="AO1817" s="5" t="s">
        <v>173</v>
      </c>
    </row>
    <row r="1818" spans="1:41" s="9" customFormat="1" ht="15" customHeight="1" x14ac:dyDescent="0.4">
      <c r="A1818" s="125">
        <v>0</v>
      </c>
      <c r="B1818" s="125">
        <v>0</v>
      </c>
      <c r="C1818" s="125">
        <v>0</v>
      </c>
      <c r="D1818" s="125">
        <v>0</v>
      </c>
      <c r="E1818" s="125">
        <v>0</v>
      </c>
      <c r="F1818" s="125">
        <v>0</v>
      </c>
      <c r="G1818" s="125">
        <v>0</v>
      </c>
      <c r="H1818" s="125">
        <v>0</v>
      </c>
      <c r="I1818" s="120">
        <v>1</v>
      </c>
      <c r="J1818" s="299">
        <v>1</v>
      </c>
      <c r="K1818" s="125">
        <v>0</v>
      </c>
      <c r="L1818" s="125">
        <v>0</v>
      </c>
      <c r="M1818" s="135"/>
      <c r="N1818" s="133" t="s">
        <v>4255</v>
      </c>
      <c r="O1818" s="254" t="s">
        <v>4250</v>
      </c>
      <c r="P1818" s="254" t="s">
        <v>352</v>
      </c>
      <c r="Q1818" s="110" t="s">
        <v>7479</v>
      </c>
      <c r="R1818" s="257" t="s">
        <v>4256</v>
      </c>
      <c r="S1818" s="312" t="s">
        <v>9051</v>
      </c>
      <c r="T1818" s="257" t="s">
        <v>9700</v>
      </c>
      <c r="U1818" s="134" t="s">
        <v>7595</v>
      </c>
      <c r="V1818" s="134" t="s">
        <v>4249</v>
      </c>
      <c r="W1818" s="302" t="s">
        <v>4249</v>
      </c>
      <c r="X1818" s="143" t="s">
        <v>232</v>
      </c>
      <c r="Y1818" s="97" t="s">
        <v>232</v>
      </c>
      <c r="Z1818" s="255" t="s">
        <v>4255</v>
      </c>
      <c r="AA1818" s="106" t="s">
        <v>4257</v>
      </c>
      <c r="AB1818" s="259" t="s">
        <v>173</v>
      </c>
      <c r="AC1818" s="133" t="s">
        <v>8362</v>
      </c>
      <c r="AD1818" s="303">
        <f t="shared" si="28"/>
        <v>1</v>
      </c>
      <c r="AE1818" s="110"/>
      <c r="AF1818" s="133" t="str">
        <f>VLOOKUP(N1818,'2021jobs'!A:A,1,0)</f>
        <v>LGAN-D1</v>
      </c>
      <c r="AG1818" s="133" t="str">
        <f>VLOOKUP(Z1818,'2021jobs'!A:A,1,0)</f>
        <v>LGAN-D1</v>
      </c>
      <c r="AH1818" s="256"/>
      <c r="AI1818" s="132" t="s">
        <v>4255</v>
      </c>
      <c r="AJ1818" s="172" t="s">
        <v>239</v>
      </c>
      <c r="AK1818" s="135"/>
      <c r="AL1818" s="112" t="s">
        <v>4249</v>
      </c>
      <c r="AM1818" s="134" t="s">
        <v>4249</v>
      </c>
      <c r="AN1818" s="134" t="s">
        <v>4249</v>
      </c>
      <c r="AO1818" s="5" t="s">
        <v>173</v>
      </c>
    </row>
    <row r="1819" spans="1:41" s="9" customFormat="1" ht="15" customHeight="1" x14ac:dyDescent="0.4">
      <c r="A1819" s="125">
        <v>0</v>
      </c>
      <c r="B1819" s="125">
        <v>0</v>
      </c>
      <c r="C1819" s="125">
        <v>0</v>
      </c>
      <c r="D1819" s="125">
        <v>0</v>
      </c>
      <c r="E1819" s="125">
        <v>0</v>
      </c>
      <c r="F1819" s="125">
        <v>0</v>
      </c>
      <c r="G1819" s="125">
        <v>0</v>
      </c>
      <c r="H1819" s="125">
        <v>0</v>
      </c>
      <c r="I1819" s="120">
        <v>1</v>
      </c>
      <c r="J1819" s="299">
        <v>1</v>
      </c>
      <c r="K1819" s="125">
        <v>0</v>
      </c>
      <c r="L1819" s="125">
        <v>0</v>
      </c>
      <c r="M1819" s="135"/>
      <c r="N1819" s="133" t="s">
        <v>4258</v>
      </c>
      <c r="O1819" s="254" t="s">
        <v>4250</v>
      </c>
      <c r="P1819" s="254" t="s">
        <v>415</v>
      </c>
      <c r="Q1819" s="254" t="s">
        <v>7479</v>
      </c>
      <c r="R1819" s="257" t="s">
        <v>4259</v>
      </c>
      <c r="S1819" s="312" t="s">
        <v>9051</v>
      </c>
      <c r="T1819" s="257" t="s">
        <v>9698</v>
      </c>
      <c r="U1819" s="134" t="s">
        <v>7595</v>
      </c>
      <c r="V1819" s="134" t="s">
        <v>4249</v>
      </c>
      <c r="W1819" s="302" t="s">
        <v>4249</v>
      </c>
      <c r="X1819" s="143" t="s">
        <v>232</v>
      </c>
      <c r="Y1819" s="97" t="s">
        <v>232</v>
      </c>
      <c r="Z1819" s="255" t="s">
        <v>4258</v>
      </c>
      <c r="AA1819" s="106" t="s">
        <v>4260</v>
      </c>
      <c r="AB1819" s="259" t="s">
        <v>173</v>
      </c>
      <c r="AC1819" s="133" t="s">
        <v>8362</v>
      </c>
      <c r="AD1819" s="303">
        <f t="shared" si="28"/>
        <v>1</v>
      </c>
      <c r="AE1819" s="110"/>
      <c r="AF1819" s="133" t="str">
        <f>VLOOKUP(N1819,'2021jobs'!A:A,1,0)</f>
        <v>LGAN-M2</v>
      </c>
      <c r="AG1819" s="133" t="str">
        <f>VLOOKUP(Z1819,'2021jobs'!A:A,1,0)</f>
        <v>LGAN-M2</v>
      </c>
      <c r="AH1819" s="256"/>
      <c r="AI1819" s="132" t="s">
        <v>4258</v>
      </c>
      <c r="AJ1819" s="172" t="s">
        <v>239</v>
      </c>
      <c r="AK1819" s="135"/>
      <c r="AL1819" s="112" t="s">
        <v>4249</v>
      </c>
      <c r="AM1819" s="134" t="s">
        <v>4249</v>
      </c>
      <c r="AN1819" s="134" t="s">
        <v>4249</v>
      </c>
      <c r="AO1819" s="5" t="s">
        <v>173</v>
      </c>
    </row>
    <row r="1820" spans="1:41" s="9" customFormat="1" ht="15" customHeight="1" x14ac:dyDescent="0.4">
      <c r="A1820" s="125">
        <v>0</v>
      </c>
      <c r="B1820" s="125">
        <v>0</v>
      </c>
      <c r="C1820" s="125">
        <v>0</v>
      </c>
      <c r="D1820" s="125">
        <v>0</v>
      </c>
      <c r="E1820" s="125">
        <v>0</v>
      </c>
      <c r="F1820" s="125">
        <v>0</v>
      </c>
      <c r="G1820" s="125">
        <v>0</v>
      </c>
      <c r="H1820" s="125">
        <v>0</v>
      </c>
      <c r="I1820" s="120">
        <v>1</v>
      </c>
      <c r="J1820" s="299">
        <v>1</v>
      </c>
      <c r="K1820" s="125">
        <v>0</v>
      </c>
      <c r="L1820" s="125">
        <v>0</v>
      </c>
      <c r="M1820" s="135"/>
      <c r="N1820" s="133" t="s">
        <v>4261</v>
      </c>
      <c r="O1820" s="254" t="s">
        <v>4250</v>
      </c>
      <c r="P1820" s="254" t="s">
        <v>363</v>
      </c>
      <c r="Q1820" s="105" t="s">
        <v>7479</v>
      </c>
      <c r="R1820" s="257" t="s">
        <v>4262</v>
      </c>
      <c r="S1820" s="312" t="s">
        <v>9051</v>
      </c>
      <c r="T1820" s="257" t="s">
        <v>9699</v>
      </c>
      <c r="U1820" s="134" t="s">
        <v>7595</v>
      </c>
      <c r="V1820" s="134" t="s">
        <v>4249</v>
      </c>
      <c r="W1820" s="302" t="s">
        <v>4249</v>
      </c>
      <c r="X1820" s="143" t="s">
        <v>232</v>
      </c>
      <c r="Y1820" s="97" t="s">
        <v>232</v>
      </c>
      <c r="Z1820" s="255" t="s">
        <v>4261</v>
      </c>
      <c r="AA1820" s="106" t="s">
        <v>4263</v>
      </c>
      <c r="AB1820" s="259" t="s">
        <v>173</v>
      </c>
      <c r="AC1820" s="133" t="s">
        <v>8362</v>
      </c>
      <c r="AD1820" s="303">
        <f t="shared" si="28"/>
        <v>1</v>
      </c>
      <c r="AE1820" s="105" t="s">
        <v>7482</v>
      </c>
      <c r="AF1820" s="133" t="str">
        <f>VLOOKUP(N1820,'2021jobs'!A:A,1,0)</f>
        <v>LGAN-M1</v>
      </c>
      <c r="AG1820" s="133" t="str">
        <f>VLOOKUP(Z1820,'2021jobs'!A:A,1,0)</f>
        <v>LGAN-M1</v>
      </c>
      <c r="AH1820" s="256"/>
      <c r="AI1820" s="132" t="s">
        <v>4261</v>
      </c>
      <c r="AJ1820" s="172" t="s">
        <v>239</v>
      </c>
      <c r="AK1820" s="135"/>
      <c r="AL1820" s="112" t="s">
        <v>4249</v>
      </c>
      <c r="AM1820" s="134" t="s">
        <v>4249</v>
      </c>
      <c r="AN1820" s="134" t="s">
        <v>4249</v>
      </c>
      <c r="AO1820" s="5" t="s">
        <v>173</v>
      </c>
    </row>
    <row r="1821" spans="1:41" s="9" customFormat="1" ht="15" customHeight="1" x14ac:dyDescent="0.4">
      <c r="A1821" s="125">
        <v>0</v>
      </c>
      <c r="B1821" s="125">
        <v>0</v>
      </c>
      <c r="C1821" s="125">
        <v>0</v>
      </c>
      <c r="D1821" s="125">
        <v>0</v>
      </c>
      <c r="E1821" s="125">
        <v>0</v>
      </c>
      <c r="F1821" s="125">
        <v>0</v>
      </c>
      <c r="G1821" s="125">
        <v>0</v>
      </c>
      <c r="H1821" s="125">
        <v>0</v>
      </c>
      <c r="I1821" s="120">
        <v>1</v>
      </c>
      <c r="J1821" s="299">
        <v>1</v>
      </c>
      <c r="K1821" s="125">
        <v>0</v>
      </c>
      <c r="L1821" s="125">
        <v>0</v>
      </c>
      <c r="M1821" s="135"/>
      <c r="N1821" s="133" t="s">
        <v>4264</v>
      </c>
      <c r="O1821" s="254" t="s">
        <v>4250</v>
      </c>
      <c r="P1821" s="254" t="s">
        <v>804</v>
      </c>
      <c r="Q1821" s="254" t="s">
        <v>7479</v>
      </c>
      <c r="R1821" s="257" t="s">
        <v>4265</v>
      </c>
      <c r="S1821" s="312" t="s">
        <v>9051</v>
      </c>
      <c r="T1821" s="257" t="s">
        <v>10829</v>
      </c>
      <c r="U1821" s="134" t="s">
        <v>7595</v>
      </c>
      <c r="V1821" s="134" t="s">
        <v>4249</v>
      </c>
      <c r="W1821" s="302" t="s">
        <v>4249</v>
      </c>
      <c r="X1821" s="143" t="s">
        <v>232</v>
      </c>
      <c r="Y1821" s="97" t="s">
        <v>232</v>
      </c>
      <c r="Z1821" s="255" t="s">
        <v>4264</v>
      </c>
      <c r="AA1821" s="106" t="s">
        <v>4266</v>
      </c>
      <c r="AB1821" s="259" t="s">
        <v>173</v>
      </c>
      <c r="AC1821" s="133" t="s">
        <v>8362</v>
      </c>
      <c r="AD1821" s="303">
        <f t="shared" si="28"/>
        <v>1</v>
      </c>
      <c r="AE1821" s="110"/>
      <c r="AF1821" s="133" t="str">
        <f>VLOOKUP(N1821,'2021jobs'!A:A,1,0)</f>
        <v>LGAN-S2</v>
      </c>
      <c r="AG1821" s="133" t="str">
        <f>VLOOKUP(Z1821,'2021jobs'!A:A,1,0)</f>
        <v>LGAN-S2</v>
      </c>
      <c r="AH1821" s="256"/>
      <c r="AI1821" s="132" t="s">
        <v>4264</v>
      </c>
      <c r="AJ1821" s="172" t="s">
        <v>239</v>
      </c>
      <c r="AK1821" s="135"/>
      <c r="AL1821" s="112" t="s">
        <v>4249</v>
      </c>
      <c r="AM1821" s="134" t="s">
        <v>4249</v>
      </c>
      <c r="AN1821" s="134" t="s">
        <v>4249</v>
      </c>
      <c r="AO1821" s="5" t="s">
        <v>173</v>
      </c>
    </row>
    <row r="1822" spans="1:41" s="9" customFormat="1" ht="15" customHeight="1" x14ac:dyDescent="0.4">
      <c r="A1822" s="125">
        <v>0</v>
      </c>
      <c r="B1822" s="125">
        <v>0</v>
      </c>
      <c r="C1822" s="125">
        <v>0</v>
      </c>
      <c r="D1822" s="125">
        <v>0</v>
      </c>
      <c r="E1822" s="125">
        <v>0</v>
      </c>
      <c r="F1822" s="125">
        <v>0</v>
      </c>
      <c r="G1822" s="125">
        <v>0</v>
      </c>
      <c r="H1822" s="125">
        <v>0</v>
      </c>
      <c r="I1822" s="120">
        <v>1</v>
      </c>
      <c r="J1822" s="299">
        <v>1</v>
      </c>
      <c r="K1822" s="125">
        <v>0</v>
      </c>
      <c r="L1822" s="125">
        <v>0</v>
      </c>
      <c r="M1822" s="135"/>
      <c r="N1822" s="133" t="s">
        <v>4267</v>
      </c>
      <c r="O1822" s="254" t="s">
        <v>4250</v>
      </c>
      <c r="P1822" s="254" t="s">
        <v>419</v>
      </c>
      <c r="Q1822" s="254" t="s">
        <v>7479</v>
      </c>
      <c r="R1822" s="257" t="s">
        <v>4268</v>
      </c>
      <c r="S1822" s="312" t="s">
        <v>9051</v>
      </c>
      <c r="T1822" s="257" t="s">
        <v>10828</v>
      </c>
      <c r="U1822" s="134" t="s">
        <v>7595</v>
      </c>
      <c r="V1822" s="134" t="s">
        <v>4249</v>
      </c>
      <c r="W1822" s="302" t="s">
        <v>4249</v>
      </c>
      <c r="X1822" s="143" t="s">
        <v>232</v>
      </c>
      <c r="Y1822" s="97" t="s">
        <v>232</v>
      </c>
      <c r="Z1822" s="255" t="s">
        <v>4267</v>
      </c>
      <c r="AA1822" s="106" t="s">
        <v>4269</v>
      </c>
      <c r="AB1822" s="259" t="s">
        <v>173</v>
      </c>
      <c r="AC1822" s="133" t="s">
        <v>8362</v>
      </c>
      <c r="AD1822" s="303">
        <f t="shared" si="28"/>
        <v>1</v>
      </c>
      <c r="AE1822" s="110"/>
      <c r="AF1822" s="133" t="str">
        <f>VLOOKUP(N1822,'2021jobs'!A:A,1,0)</f>
        <v>LGAN-S1</v>
      </c>
      <c r="AG1822" s="133" t="str">
        <f>VLOOKUP(Z1822,'2021jobs'!A:A,1,0)</f>
        <v>LGAN-S1</v>
      </c>
      <c r="AH1822" s="256"/>
      <c r="AI1822" s="132" t="s">
        <v>4267</v>
      </c>
      <c r="AJ1822" s="172" t="s">
        <v>239</v>
      </c>
      <c r="AK1822" s="135"/>
      <c r="AL1822" s="112" t="s">
        <v>4249</v>
      </c>
      <c r="AM1822" s="134" t="s">
        <v>4249</v>
      </c>
      <c r="AN1822" s="134" t="s">
        <v>4249</v>
      </c>
      <c r="AO1822" s="5" t="s">
        <v>173</v>
      </c>
    </row>
    <row r="1823" spans="1:41" s="9" customFormat="1" ht="15" customHeight="1" x14ac:dyDescent="0.4">
      <c r="A1823" s="125">
        <v>0</v>
      </c>
      <c r="B1823" s="125">
        <v>0</v>
      </c>
      <c r="C1823" s="125">
        <v>0</v>
      </c>
      <c r="D1823" s="125">
        <v>0</v>
      </c>
      <c r="E1823" s="125">
        <v>0</v>
      </c>
      <c r="F1823" s="125">
        <v>0</v>
      </c>
      <c r="G1823" s="125">
        <v>0</v>
      </c>
      <c r="H1823" s="125">
        <v>0</v>
      </c>
      <c r="I1823" s="120">
        <v>1</v>
      </c>
      <c r="J1823" s="300">
        <v>0</v>
      </c>
      <c r="K1823" s="125">
        <v>0</v>
      </c>
      <c r="L1823" s="125">
        <v>0</v>
      </c>
      <c r="M1823" s="135" t="s">
        <v>9737</v>
      </c>
      <c r="N1823" s="133" t="s">
        <v>10580</v>
      </c>
      <c r="O1823" s="254" t="s">
        <v>4250</v>
      </c>
      <c r="P1823" s="254" t="s">
        <v>611</v>
      </c>
      <c r="Q1823" s="254" t="s">
        <v>7480</v>
      </c>
      <c r="R1823" s="257" t="s">
        <v>9052</v>
      </c>
      <c r="S1823" s="312" t="s">
        <v>9055</v>
      </c>
      <c r="T1823" s="257" t="s">
        <v>10779</v>
      </c>
      <c r="U1823" s="134" t="s">
        <v>7595</v>
      </c>
      <c r="V1823" s="134" t="s">
        <v>4249</v>
      </c>
      <c r="W1823" s="302" t="s">
        <v>4249</v>
      </c>
      <c r="X1823" s="143" t="s">
        <v>232</v>
      </c>
      <c r="Y1823" s="97" t="s">
        <v>232</v>
      </c>
      <c r="Z1823" s="255" t="s">
        <v>300</v>
      </c>
      <c r="AA1823" s="306" t="s">
        <v>300</v>
      </c>
      <c r="AB1823" s="259" t="s">
        <v>173</v>
      </c>
      <c r="AC1823" s="133" t="s">
        <v>8363</v>
      </c>
      <c r="AD1823" s="303">
        <f t="shared" si="28"/>
        <v>0</v>
      </c>
      <c r="AE1823" s="110"/>
      <c r="AF1823" s="133" t="e">
        <f>VLOOKUP(N1823,'2021jobs'!A:A,1,0)</f>
        <v>#N/A</v>
      </c>
      <c r="AG1823" s="133" t="e">
        <f>VLOOKUP(Z1823,'2021jobs'!A:A,1,0)</f>
        <v>#N/A</v>
      </c>
      <c r="AH1823" s="256"/>
      <c r="AI1823" s="255"/>
      <c r="AJ1823" s="172"/>
      <c r="AK1823" s="135"/>
      <c r="AL1823" s="112"/>
      <c r="AM1823" s="134"/>
      <c r="AN1823" s="134"/>
      <c r="AO1823" s="5"/>
    </row>
    <row r="1824" spans="1:41" s="9" customFormat="1" ht="15" customHeight="1" x14ac:dyDescent="0.4">
      <c r="A1824" s="125">
        <v>0</v>
      </c>
      <c r="B1824" s="125">
        <v>0</v>
      </c>
      <c r="C1824" s="125">
        <v>0</v>
      </c>
      <c r="D1824" s="125">
        <v>0</v>
      </c>
      <c r="E1824" s="125">
        <v>0</v>
      </c>
      <c r="F1824" s="125">
        <v>0</v>
      </c>
      <c r="G1824" s="125">
        <v>0</v>
      </c>
      <c r="H1824" s="125">
        <v>0</v>
      </c>
      <c r="I1824" s="120">
        <v>1</v>
      </c>
      <c r="J1824" s="299">
        <v>1</v>
      </c>
      <c r="K1824" s="125">
        <v>0</v>
      </c>
      <c r="L1824" s="125">
        <v>0</v>
      </c>
      <c r="M1824" s="135"/>
      <c r="N1824" s="133" t="s">
        <v>4270</v>
      </c>
      <c r="O1824" s="254" t="s">
        <v>4250</v>
      </c>
      <c r="P1824" s="254" t="s">
        <v>433</v>
      </c>
      <c r="Q1824" s="254" t="s">
        <v>7480</v>
      </c>
      <c r="R1824" s="257" t="s">
        <v>4271</v>
      </c>
      <c r="S1824" s="312" t="s">
        <v>9055</v>
      </c>
      <c r="T1824" s="257" t="s">
        <v>10825</v>
      </c>
      <c r="U1824" s="134" t="s">
        <v>7595</v>
      </c>
      <c r="V1824" s="134" t="s">
        <v>4249</v>
      </c>
      <c r="W1824" s="302" t="s">
        <v>4249</v>
      </c>
      <c r="X1824" s="143" t="s">
        <v>232</v>
      </c>
      <c r="Y1824" s="97" t="s">
        <v>232</v>
      </c>
      <c r="Z1824" s="255" t="s">
        <v>4270</v>
      </c>
      <c r="AA1824" s="106" t="s">
        <v>4272</v>
      </c>
      <c r="AB1824" s="259" t="s">
        <v>173</v>
      </c>
      <c r="AC1824" s="133" t="s">
        <v>8363</v>
      </c>
      <c r="AD1824" s="303">
        <f t="shared" si="28"/>
        <v>1</v>
      </c>
      <c r="AE1824" s="110"/>
      <c r="AF1824" s="133" t="str">
        <f>VLOOKUP(N1824,'2021jobs'!A:A,1,0)</f>
        <v>LGAN-P4</v>
      </c>
      <c r="AG1824" s="133" t="str">
        <f>VLOOKUP(Z1824,'2021jobs'!A:A,1,0)</f>
        <v>LGAN-P4</v>
      </c>
      <c r="AH1824" s="256"/>
      <c r="AI1824" s="132" t="s">
        <v>4270</v>
      </c>
      <c r="AJ1824" s="172" t="s">
        <v>239</v>
      </c>
      <c r="AK1824" s="135"/>
      <c r="AL1824" s="112" t="s">
        <v>4249</v>
      </c>
      <c r="AM1824" s="134" t="s">
        <v>4249</v>
      </c>
      <c r="AN1824" s="134" t="s">
        <v>4249</v>
      </c>
      <c r="AO1824" s="5" t="s">
        <v>173</v>
      </c>
    </row>
    <row r="1825" spans="1:41" s="9" customFormat="1" ht="15" customHeight="1" x14ac:dyDescent="0.4">
      <c r="A1825" s="125">
        <v>0</v>
      </c>
      <c r="B1825" s="125">
        <v>0</v>
      </c>
      <c r="C1825" s="125">
        <v>0</v>
      </c>
      <c r="D1825" s="125">
        <v>0</v>
      </c>
      <c r="E1825" s="125">
        <v>0</v>
      </c>
      <c r="F1825" s="125">
        <v>0</v>
      </c>
      <c r="G1825" s="125">
        <v>0</v>
      </c>
      <c r="H1825" s="125">
        <v>0</v>
      </c>
      <c r="I1825" s="120">
        <v>1</v>
      </c>
      <c r="J1825" s="299">
        <v>1</v>
      </c>
      <c r="K1825" s="125">
        <v>0</v>
      </c>
      <c r="L1825" s="125">
        <v>0</v>
      </c>
      <c r="M1825" s="135"/>
      <c r="N1825" s="133" t="s">
        <v>4273</v>
      </c>
      <c r="O1825" s="254" t="s">
        <v>4250</v>
      </c>
      <c r="P1825" s="254" t="s">
        <v>355</v>
      </c>
      <c r="Q1825" s="254" t="s">
        <v>7480</v>
      </c>
      <c r="R1825" s="257" t="s">
        <v>4274</v>
      </c>
      <c r="S1825" s="312" t="s">
        <v>9055</v>
      </c>
      <c r="T1825" s="257" t="s">
        <v>10824</v>
      </c>
      <c r="U1825" s="134" t="s">
        <v>7595</v>
      </c>
      <c r="V1825" s="134" t="s">
        <v>4249</v>
      </c>
      <c r="W1825" s="302" t="s">
        <v>4249</v>
      </c>
      <c r="X1825" s="143" t="s">
        <v>232</v>
      </c>
      <c r="Y1825" s="97" t="s">
        <v>232</v>
      </c>
      <c r="Z1825" s="255" t="s">
        <v>4273</v>
      </c>
      <c r="AA1825" s="106" t="s">
        <v>4275</v>
      </c>
      <c r="AB1825" s="259" t="s">
        <v>173</v>
      </c>
      <c r="AC1825" s="133" t="s">
        <v>8363</v>
      </c>
      <c r="AD1825" s="303">
        <f t="shared" si="28"/>
        <v>1</v>
      </c>
      <c r="AE1825" s="105" t="s">
        <v>7482</v>
      </c>
      <c r="AF1825" s="133" t="str">
        <f>VLOOKUP(N1825,'2021jobs'!A:A,1,0)</f>
        <v>LGAN-P3</v>
      </c>
      <c r="AG1825" s="133" t="str">
        <f>VLOOKUP(Z1825,'2021jobs'!A:A,1,0)</f>
        <v>LGAN-P3</v>
      </c>
      <c r="AH1825" s="256"/>
      <c r="AI1825" s="132" t="s">
        <v>4273</v>
      </c>
      <c r="AJ1825" s="172" t="s">
        <v>239</v>
      </c>
      <c r="AK1825" s="135"/>
      <c r="AL1825" s="112" t="s">
        <v>4249</v>
      </c>
      <c r="AM1825" s="134" t="s">
        <v>4249</v>
      </c>
      <c r="AN1825" s="134" t="s">
        <v>4249</v>
      </c>
      <c r="AO1825" s="5" t="s">
        <v>173</v>
      </c>
    </row>
    <row r="1826" spans="1:41" s="9" customFormat="1" ht="15" customHeight="1" x14ac:dyDescent="0.4">
      <c r="A1826" s="125">
        <v>0</v>
      </c>
      <c r="B1826" s="125">
        <v>0</v>
      </c>
      <c r="C1826" s="125">
        <v>0</v>
      </c>
      <c r="D1826" s="125">
        <v>0</v>
      </c>
      <c r="E1826" s="125">
        <v>0</v>
      </c>
      <c r="F1826" s="125">
        <v>0</v>
      </c>
      <c r="G1826" s="125">
        <v>0</v>
      </c>
      <c r="H1826" s="125">
        <v>0</v>
      </c>
      <c r="I1826" s="120">
        <v>1</v>
      </c>
      <c r="J1826" s="299">
        <v>1</v>
      </c>
      <c r="K1826" s="125">
        <v>0</v>
      </c>
      <c r="L1826" s="125">
        <v>0</v>
      </c>
      <c r="M1826" s="135"/>
      <c r="N1826" s="133" t="s">
        <v>4276</v>
      </c>
      <c r="O1826" s="254" t="s">
        <v>4250</v>
      </c>
      <c r="P1826" s="254" t="s">
        <v>443</v>
      </c>
      <c r="Q1826" s="254" t="s">
        <v>7480</v>
      </c>
      <c r="R1826" s="257" t="s">
        <v>4277</v>
      </c>
      <c r="S1826" s="312" t="s">
        <v>9055</v>
      </c>
      <c r="T1826" s="257" t="s">
        <v>9696</v>
      </c>
      <c r="U1826" s="134" t="s">
        <v>7595</v>
      </c>
      <c r="V1826" s="134" t="s">
        <v>4249</v>
      </c>
      <c r="W1826" s="302" t="s">
        <v>4249</v>
      </c>
      <c r="X1826" s="143" t="s">
        <v>232</v>
      </c>
      <c r="Y1826" s="97" t="s">
        <v>232</v>
      </c>
      <c r="Z1826" s="255" t="s">
        <v>4276</v>
      </c>
      <c r="AA1826" s="106" t="s">
        <v>4278</v>
      </c>
      <c r="AB1826" s="259" t="s">
        <v>173</v>
      </c>
      <c r="AC1826" s="133" t="s">
        <v>8363</v>
      </c>
      <c r="AD1826" s="303">
        <f t="shared" si="28"/>
        <v>1</v>
      </c>
      <c r="AE1826" s="110"/>
      <c r="AF1826" s="133" t="str">
        <f>VLOOKUP(N1826,'2021jobs'!A:A,1,0)</f>
        <v>LGAN-P2</v>
      </c>
      <c r="AG1826" s="133" t="str">
        <f>VLOOKUP(Z1826,'2021jobs'!A:A,1,0)</f>
        <v>LGAN-P2</v>
      </c>
      <c r="AH1826" s="256"/>
      <c r="AI1826" s="132" t="s">
        <v>4276</v>
      </c>
      <c r="AJ1826" s="172" t="s">
        <v>239</v>
      </c>
      <c r="AK1826" s="135"/>
      <c r="AL1826" s="112" t="s">
        <v>4249</v>
      </c>
      <c r="AM1826" s="134" t="s">
        <v>4249</v>
      </c>
      <c r="AN1826" s="134" t="s">
        <v>4249</v>
      </c>
      <c r="AO1826" s="5" t="s">
        <v>173</v>
      </c>
    </row>
    <row r="1827" spans="1:41" s="9" customFormat="1" ht="15" customHeight="1" x14ac:dyDescent="0.4">
      <c r="A1827" s="125">
        <v>0</v>
      </c>
      <c r="B1827" s="125">
        <v>0</v>
      </c>
      <c r="C1827" s="125">
        <v>0</v>
      </c>
      <c r="D1827" s="125">
        <v>0</v>
      </c>
      <c r="E1827" s="125">
        <v>0</v>
      </c>
      <c r="F1827" s="125">
        <v>0</v>
      </c>
      <c r="G1827" s="125">
        <v>0</v>
      </c>
      <c r="H1827" s="125">
        <v>0</v>
      </c>
      <c r="I1827" s="120">
        <v>1</v>
      </c>
      <c r="J1827" s="299">
        <v>1</v>
      </c>
      <c r="K1827" s="125">
        <v>0</v>
      </c>
      <c r="L1827" s="125">
        <v>0</v>
      </c>
      <c r="M1827" s="135"/>
      <c r="N1827" s="133" t="s">
        <v>7028</v>
      </c>
      <c r="O1827" s="254" t="s">
        <v>4250</v>
      </c>
      <c r="P1827" s="254" t="s">
        <v>474</v>
      </c>
      <c r="Q1827" s="254" t="s">
        <v>7480</v>
      </c>
      <c r="R1827" s="257" t="s">
        <v>7027</v>
      </c>
      <c r="S1827" s="312" t="s">
        <v>9055</v>
      </c>
      <c r="T1827" s="257" t="s">
        <v>10823</v>
      </c>
      <c r="U1827" s="134" t="s">
        <v>7595</v>
      </c>
      <c r="V1827" s="134" t="s">
        <v>4249</v>
      </c>
      <c r="W1827" s="302" t="s">
        <v>4249</v>
      </c>
      <c r="X1827" s="143" t="s">
        <v>232</v>
      </c>
      <c r="Y1827" s="97" t="s">
        <v>232</v>
      </c>
      <c r="Z1827" s="255" t="s">
        <v>7028</v>
      </c>
      <c r="AA1827" s="106" t="s">
        <v>4279</v>
      </c>
      <c r="AB1827" s="259" t="s">
        <v>173</v>
      </c>
      <c r="AC1827" s="133" t="s">
        <v>8363</v>
      </c>
      <c r="AD1827" s="303">
        <f t="shared" si="28"/>
        <v>1</v>
      </c>
      <c r="AE1827" s="110"/>
      <c r="AF1827" s="133" t="str">
        <f>VLOOKUP(N1827,'2021jobs'!A:A,1,0)</f>
        <v>LGAN-P1</v>
      </c>
      <c r="AG1827" s="133" t="str">
        <f>VLOOKUP(Z1827,'2021jobs'!A:A,1,0)</f>
        <v>LGAN-P1</v>
      </c>
      <c r="AH1827" s="256"/>
      <c r="AI1827" s="132" t="s">
        <v>7028</v>
      </c>
      <c r="AJ1827" s="172" t="s">
        <v>239</v>
      </c>
      <c r="AK1827" s="135"/>
      <c r="AL1827" s="112" t="s">
        <v>4249</v>
      </c>
      <c r="AM1827" s="134" t="s">
        <v>4249</v>
      </c>
      <c r="AN1827" s="134" t="s">
        <v>4249</v>
      </c>
      <c r="AO1827" s="5" t="s">
        <v>173</v>
      </c>
    </row>
    <row r="1828" spans="1:41" s="9" customFormat="1" ht="15" customHeight="1" x14ac:dyDescent="0.4">
      <c r="A1828" s="120">
        <v>1</v>
      </c>
      <c r="B1828" s="125">
        <v>0</v>
      </c>
      <c r="C1828" s="125">
        <v>0</v>
      </c>
      <c r="D1828" s="125">
        <v>0</v>
      </c>
      <c r="E1828" s="125">
        <v>0</v>
      </c>
      <c r="F1828" s="125">
        <v>0</v>
      </c>
      <c r="G1828" s="125">
        <v>0</v>
      </c>
      <c r="H1828" s="125">
        <v>0</v>
      </c>
      <c r="I1828" s="120">
        <v>1</v>
      </c>
      <c r="J1828" s="300">
        <v>0</v>
      </c>
      <c r="K1828" s="125">
        <v>0</v>
      </c>
      <c r="L1828" s="125">
        <v>0</v>
      </c>
      <c r="M1828" s="95"/>
      <c r="N1828" s="133" t="s">
        <v>7279</v>
      </c>
      <c r="O1828" s="254" t="s">
        <v>6999</v>
      </c>
      <c r="P1828" s="254" t="s">
        <v>297</v>
      </c>
      <c r="Q1828" s="254" t="s">
        <v>46</v>
      </c>
      <c r="R1828" s="257" t="s">
        <v>9794</v>
      </c>
      <c r="S1828" s="312" t="s">
        <v>9056</v>
      </c>
      <c r="T1828" s="257" t="s">
        <v>9704</v>
      </c>
      <c r="U1828" s="134" t="s">
        <v>7595</v>
      </c>
      <c r="V1828" s="134" t="s">
        <v>4249</v>
      </c>
      <c r="W1828" s="302" t="s">
        <v>7000</v>
      </c>
      <c r="X1828" s="143" t="s">
        <v>232</v>
      </c>
      <c r="Y1828" s="97" t="s">
        <v>232</v>
      </c>
      <c r="Z1828" s="133" t="s">
        <v>7279</v>
      </c>
      <c r="AA1828" s="106" t="s">
        <v>7139</v>
      </c>
      <c r="AB1828" s="259" t="s">
        <v>173</v>
      </c>
      <c r="AC1828" s="133" t="s">
        <v>8364</v>
      </c>
      <c r="AD1828" s="303">
        <f t="shared" si="28"/>
        <v>1</v>
      </c>
      <c r="AE1828" s="105" t="s">
        <v>7482</v>
      </c>
      <c r="AF1828" s="133" t="str">
        <f>VLOOKUP(N1828,'2021jobs'!A:A,1,0)</f>
        <v>TPLG-V1</v>
      </c>
      <c r="AG1828" s="133" t="str">
        <f>VLOOKUP(Z1828,'2021jobs'!A:A,1,0)</f>
        <v>TPLG-V1</v>
      </c>
      <c r="AH1828" s="256"/>
      <c r="AI1828" s="133" t="s">
        <v>7279</v>
      </c>
      <c r="AJ1828" s="172" t="s">
        <v>239</v>
      </c>
      <c r="AK1828" s="230" t="s">
        <v>300</v>
      </c>
      <c r="AL1828" s="112" t="s">
        <v>7000</v>
      </c>
      <c r="AM1828" s="134" t="s">
        <v>4249</v>
      </c>
      <c r="AN1828" s="134" t="s">
        <v>4249</v>
      </c>
      <c r="AO1828" s="5" t="s">
        <v>173</v>
      </c>
    </row>
    <row r="1829" spans="1:41" s="9" customFormat="1" ht="15" customHeight="1" x14ac:dyDescent="0.4">
      <c r="A1829" s="125">
        <v>0</v>
      </c>
      <c r="B1829" s="125">
        <v>0</v>
      </c>
      <c r="C1829" s="125">
        <v>0</v>
      </c>
      <c r="D1829" s="125">
        <v>0</v>
      </c>
      <c r="E1829" s="125">
        <v>0</v>
      </c>
      <c r="F1829" s="125">
        <v>0</v>
      </c>
      <c r="G1829" s="125">
        <v>0</v>
      </c>
      <c r="H1829" s="125">
        <v>0</v>
      </c>
      <c r="I1829" s="120">
        <v>1</v>
      </c>
      <c r="J1829" s="300">
        <v>0</v>
      </c>
      <c r="K1829" s="125">
        <v>0</v>
      </c>
      <c r="L1829" s="125">
        <v>0</v>
      </c>
      <c r="M1829" s="95"/>
      <c r="N1829" s="133" t="s">
        <v>7280</v>
      </c>
      <c r="O1829" s="254" t="s">
        <v>6999</v>
      </c>
      <c r="P1829" s="254" t="s">
        <v>453</v>
      </c>
      <c r="Q1829" s="110" t="s">
        <v>7479</v>
      </c>
      <c r="R1829" s="257" t="s">
        <v>7001</v>
      </c>
      <c r="S1829" s="312" t="s">
        <v>9057</v>
      </c>
      <c r="T1829" s="257" t="s">
        <v>9701</v>
      </c>
      <c r="U1829" s="134" t="s">
        <v>7595</v>
      </c>
      <c r="V1829" s="134" t="s">
        <v>4249</v>
      </c>
      <c r="W1829" s="302" t="s">
        <v>7000</v>
      </c>
      <c r="X1829" s="143" t="s">
        <v>232</v>
      </c>
      <c r="Y1829" s="97" t="s">
        <v>232</v>
      </c>
      <c r="Z1829" s="133" t="s">
        <v>7280</v>
      </c>
      <c r="AA1829" s="106" t="s">
        <v>7140</v>
      </c>
      <c r="AB1829" s="259" t="s">
        <v>173</v>
      </c>
      <c r="AC1829" s="133" t="s">
        <v>8365</v>
      </c>
      <c r="AD1829" s="303">
        <f t="shared" si="28"/>
        <v>1</v>
      </c>
      <c r="AE1829" s="110"/>
      <c r="AF1829" s="133" t="str">
        <f>VLOOKUP(N1829,'2021jobs'!A:A,1,0)</f>
        <v>TPLG-D2</v>
      </c>
      <c r="AG1829" s="133" t="str">
        <f>VLOOKUP(Z1829,'2021jobs'!A:A,1,0)</f>
        <v>TPLG-D2</v>
      </c>
      <c r="AH1829" s="256"/>
      <c r="AI1829" s="133" t="s">
        <v>7280</v>
      </c>
      <c r="AJ1829" s="172" t="s">
        <v>239</v>
      </c>
      <c r="AK1829" s="230" t="s">
        <v>300</v>
      </c>
      <c r="AL1829" s="112" t="s">
        <v>7000</v>
      </c>
      <c r="AM1829" s="134" t="s">
        <v>4249</v>
      </c>
      <c r="AN1829" s="134" t="s">
        <v>4249</v>
      </c>
      <c r="AO1829" s="5" t="s">
        <v>173</v>
      </c>
    </row>
    <row r="1830" spans="1:41" s="9" customFormat="1" ht="15" customHeight="1" x14ac:dyDescent="0.4">
      <c r="A1830" s="125">
        <v>0</v>
      </c>
      <c r="B1830" s="125">
        <v>0</v>
      </c>
      <c r="C1830" s="125">
        <v>0</v>
      </c>
      <c r="D1830" s="125">
        <v>0</v>
      </c>
      <c r="E1830" s="125">
        <v>0</v>
      </c>
      <c r="F1830" s="125">
        <v>0</v>
      </c>
      <c r="G1830" s="125">
        <v>0</v>
      </c>
      <c r="H1830" s="125">
        <v>0</v>
      </c>
      <c r="I1830" s="120">
        <v>1</v>
      </c>
      <c r="J1830" s="300">
        <v>0</v>
      </c>
      <c r="K1830" s="125">
        <v>0</v>
      </c>
      <c r="L1830" s="125">
        <v>0</v>
      </c>
      <c r="M1830" s="95"/>
      <c r="N1830" s="133" t="s">
        <v>7281</v>
      </c>
      <c r="O1830" s="254" t="s">
        <v>6999</v>
      </c>
      <c r="P1830" s="254" t="s">
        <v>352</v>
      </c>
      <c r="Q1830" s="110" t="s">
        <v>7479</v>
      </c>
      <c r="R1830" s="257" t="s">
        <v>7002</v>
      </c>
      <c r="S1830" s="312" t="s">
        <v>9057</v>
      </c>
      <c r="T1830" s="257" t="s">
        <v>9700</v>
      </c>
      <c r="U1830" s="134" t="s">
        <v>7595</v>
      </c>
      <c r="V1830" s="134" t="s">
        <v>4249</v>
      </c>
      <c r="W1830" s="302" t="s">
        <v>7000</v>
      </c>
      <c r="X1830" s="143" t="s">
        <v>232</v>
      </c>
      <c r="Y1830" s="97" t="s">
        <v>232</v>
      </c>
      <c r="Z1830" s="133" t="s">
        <v>7281</v>
      </c>
      <c r="AA1830" s="106" t="s">
        <v>7141</v>
      </c>
      <c r="AB1830" s="259" t="s">
        <v>173</v>
      </c>
      <c r="AC1830" s="133" t="s">
        <v>8365</v>
      </c>
      <c r="AD1830" s="303">
        <f t="shared" si="28"/>
        <v>1</v>
      </c>
      <c r="AE1830" s="110"/>
      <c r="AF1830" s="133" t="str">
        <f>VLOOKUP(N1830,'2021jobs'!A:A,1,0)</f>
        <v>TPLG-D1</v>
      </c>
      <c r="AG1830" s="133" t="str">
        <f>VLOOKUP(Z1830,'2021jobs'!A:A,1,0)</f>
        <v>TPLG-D1</v>
      </c>
      <c r="AH1830" s="256"/>
      <c r="AI1830" s="133" t="s">
        <v>7281</v>
      </c>
      <c r="AJ1830" s="172" t="s">
        <v>239</v>
      </c>
      <c r="AK1830" s="230" t="s">
        <v>300</v>
      </c>
      <c r="AL1830" s="112" t="s">
        <v>7000</v>
      </c>
      <c r="AM1830" s="134" t="s">
        <v>4249</v>
      </c>
      <c r="AN1830" s="134" t="s">
        <v>4249</v>
      </c>
      <c r="AO1830" s="5" t="s">
        <v>173</v>
      </c>
    </row>
    <row r="1831" spans="1:41" s="9" customFormat="1" ht="15" customHeight="1" x14ac:dyDescent="0.4">
      <c r="A1831" s="125">
        <v>0</v>
      </c>
      <c r="B1831" s="125">
        <v>0</v>
      </c>
      <c r="C1831" s="125">
        <v>0</v>
      </c>
      <c r="D1831" s="125">
        <v>0</v>
      </c>
      <c r="E1831" s="125">
        <v>0</v>
      </c>
      <c r="F1831" s="125">
        <v>0</v>
      </c>
      <c r="G1831" s="125">
        <v>0</v>
      </c>
      <c r="H1831" s="125">
        <v>0</v>
      </c>
      <c r="I1831" s="120">
        <v>1</v>
      </c>
      <c r="J1831" s="300">
        <v>0</v>
      </c>
      <c r="K1831" s="125">
        <v>0</v>
      </c>
      <c r="L1831" s="125">
        <v>0</v>
      </c>
      <c r="M1831" s="95"/>
      <c r="N1831" s="133" t="s">
        <v>7282</v>
      </c>
      <c r="O1831" s="254" t="s">
        <v>6999</v>
      </c>
      <c r="P1831" s="254" t="s">
        <v>415</v>
      </c>
      <c r="Q1831" s="254" t="s">
        <v>7479</v>
      </c>
      <c r="R1831" s="257" t="s">
        <v>7003</v>
      </c>
      <c r="S1831" s="312" t="s">
        <v>9057</v>
      </c>
      <c r="T1831" s="257" t="s">
        <v>9698</v>
      </c>
      <c r="U1831" s="134" t="s">
        <v>7595</v>
      </c>
      <c r="V1831" s="134" t="s">
        <v>4249</v>
      </c>
      <c r="W1831" s="302" t="s">
        <v>7000</v>
      </c>
      <c r="X1831" s="143" t="s">
        <v>232</v>
      </c>
      <c r="Y1831" s="97" t="s">
        <v>232</v>
      </c>
      <c r="Z1831" s="133" t="s">
        <v>7282</v>
      </c>
      <c r="AA1831" s="106" t="s">
        <v>7142</v>
      </c>
      <c r="AB1831" s="259" t="s">
        <v>173</v>
      </c>
      <c r="AC1831" s="133" t="s">
        <v>8365</v>
      </c>
      <c r="AD1831" s="303">
        <f t="shared" si="28"/>
        <v>1</v>
      </c>
      <c r="AE1831" s="110"/>
      <c r="AF1831" s="133" t="str">
        <f>VLOOKUP(N1831,'2021jobs'!A:A,1,0)</f>
        <v>TPLG-M2</v>
      </c>
      <c r="AG1831" s="133" t="str">
        <f>VLOOKUP(Z1831,'2021jobs'!A:A,1,0)</f>
        <v>TPLG-M2</v>
      </c>
      <c r="AH1831" s="256"/>
      <c r="AI1831" s="133" t="s">
        <v>7282</v>
      </c>
      <c r="AJ1831" s="172" t="s">
        <v>239</v>
      </c>
      <c r="AK1831" s="230" t="s">
        <v>300</v>
      </c>
      <c r="AL1831" s="112" t="s">
        <v>7000</v>
      </c>
      <c r="AM1831" s="134" t="s">
        <v>4249</v>
      </c>
      <c r="AN1831" s="134" t="s">
        <v>4249</v>
      </c>
      <c r="AO1831" s="5" t="s">
        <v>173</v>
      </c>
    </row>
    <row r="1832" spans="1:41" s="9" customFormat="1" ht="15" customHeight="1" x14ac:dyDescent="0.4">
      <c r="A1832" s="125">
        <v>0</v>
      </c>
      <c r="B1832" s="125">
        <v>0</v>
      </c>
      <c r="C1832" s="125">
        <v>0</v>
      </c>
      <c r="D1832" s="125">
        <v>0</v>
      </c>
      <c r="E1832" s="125">
        <v>0</v>
      </c>
      <c r="F1832" s="125">
        <v>0</v>
      </c>
      <c r="G1832" s="125">
        <v>0</v>
      </c>
      <c r="H1832" s="125">
        <v>0</v>
      </c>
      <c r="I1832" s="120">
        <v>1</v>
      </c>
      <c r="J1832" s="300">
        <v>0</v>
      </c>
      <c r="K1832" s="125">
        <v>0</v>
      </c>
      <c r="L1832" s="125">
        <v>0</v>
      </c>
      <c r="M1832" s="95"/>
      <c r="N1832" s="133" t="s">
        <v>7283</v>
      </c>
      <c r="O1832" s="254" t="s">
        <v>6999</v>
      </c>
      <c r="P1832" s="254" t="s">
        <v>363</v>
      </c>
      <c r="Q1832" s="105" t="s">
        <v>7479</v>
      </c>
      <c r="R1832" s="257" t="s">
        <v>7004</v>
      </c>
      <c r="S1832" s="312" t="s">
        <v>9057</v>
      </c>
      <c r="T1832" s="257" t="s">
        <v>9699</v>
      </c>
      <c r="U1832" s="134" t="s">
        <v>7595</v>
      </c>
      <c r="V1832" s="134" t="s">
        <v>4249</v>
      </c>
      <c r="W1832" s="302" t="s">
        <v>7000</v>
      </c>
      <c r="X1832" s="143" t="s">
        <v>232</v>
      </c>
      <c r="Y1832" s="97" t="s">
        <v>232</v>
      </c>
      <c r="Z1832" s="133" t="s">
        <v>7283</v>
      </c>
      <c r="AA1832" s="106" t="s">
        <v>7187</v>
      </c>
      <c r="AB1832" s="259" t="s">
        <v>173</v>
      </c>
      <c r="AC1832" s="133" t="s">
        <v>8365</v>
      </c>
      <c r="AD1832" s="303">
        <f t="shared" si="28"/>
        <v>1</v>
      </c>
      <c r="AE1832" s="105" t="s">
        <v>7482</v>
      </c>
      <c r="AF1832" s="133" t="str">
        <f>VLOOKUP(N1832,'2021jobs'!A:A,1,0)</f>
        <v>TPLG-M1</v>
      </c>
      <c r="AG1832" s="133" t="str">
        <f>VLOOKUP(Z1832,'2021jobs'!A:A,1,0)</f>
        <v>TPLG-M1</v>
      </c>
      <c r="AH1832" s="256"/>
      <c r="AI1832" s="133" t="s">
        <v>7283</v>
      </c>
      <c r="AJ1832" s="172" t="s">
        <v>239</v>
      </c>
      <c r="AK1832" s="230" t="s">
        <v>300</v>
      </c>
      <c r="AL1832" s="112" t="s">
        <v>7000</v>
      </c>
      <c r="AM1832" s="134" t="s">
        <v>4249</v>
      </c>
      <c r="AN1832" s="134" t="s">
        <v>4249</v>
      </c>
      <c r="AO1832" s="5" t="s">
        <v>173</v>
      </c>
    </row>
    <row r="1833" spans="1:41" s="9" customFormat="1" ht="15" customHeight="1" x14ac:dyDescent="0.4">
      <c r="A1833" s="125">
        <v>0</v>
      </c>
      <c r="B1833" s="125">
        <v>0</v>
      </c>
      <c r="C1833" s="125">
        <v>0</v>
      </c>
      <c r="D1833" s="125">
        <v>0</v>
      </c>
      <c r="E1833" s="125">
        <v>0</v>
      </c>
      <c r="F1833" s="125">
        <v>0</v>
      </c>
      <c r="G1833" s="125">
        <v>0</v>
      </c>
      <c r="H1833" s="125">
        <v>0</v>
      </c>
      <c r="I1833" s="120">
        <v>1</v>
      </c>
      <c r="J1833" s="300">
        <v>0</v>
      </c>
      <c r="K1833" s="125">
        <v>0</v>
      </c>
      <c r="L1833" s="125">
        <v>0</v>
      </c>
      <c r="M1833" s="135" t="s">
        <v>9737</v>
      </c>
      <c r="N1833" s="133" t="s">
        <v>10581</v>
      </c>
      <c r="O1833" s="254" t="s">
        <v>6999</v>
      </c>
      <c r="P1833" s="254" t="s">
        <v>611</v>
      </c>
      <c r="Q1833" s="254" t="s">
        <v>7480</v>
      </c>
      <c r="R1833" s="257" t="s">
        <v>9231</v>
      </c>
      <c r="S1833" s="312" t="s">
        <v>9058</v>
      </c>
      <c r="T1833" s="257" t="s">
        <v>10779</v>
      </c>
      <c r="U1833" s="134" t="s">
        <v>7595</v>
      </c>
      <c r="V1833" s="134" t="s">
        <v>4249</v>
      </c>
      <c r="W1833" s="302" t="s">
        <v>7000</v>
      </c>
      <c r="X1833" s="143" t="s">
        <v>232</v>
      </c>
      <c r="Y1833" s="97" t="s">
        <v>232</v>
      </c>
      <c r="Z1833" s="303" t="s">
        <v>300</v>
      </c>
      <c r="AA1833" s="306" t="s">
        <v>300</v>
      </c>
      <c r="AB1833" s="259" t="s">
        <v>173</v>
      </c>
      <c r="AC1833" s="133" t="s">
        <v>8366</v>
      </c>
      <c r="AD1833" s="303">
        <f t="shared" si="28"/>
        <v>0</v>
      </c>
      <c r="AE1833" s="254"/>
      <c r="AF1833" s="133" t="e">
        <f>VLOOKUP(N1833,'2021jobs'!A:A,1,0)</f>
        <v>#N/A</v>
      </c>
      <c r="AG1833" s="133" t="e">
        <f>VLOOKUP(Z1833,'2021jobs'!A:A,1,0)</f>
        <v>#N/A</v>
      </c>
      <c r="AH1833" s="256"/>
      <c r="AI1833" s="133"/>
      <c r="AJ1833" s="172"/>
      <c r="AK1833" s="230"/>
      <c r="AL1833" s="112"/>
      <c r="AM1833" s="134"/>
      <c r="AN1833" s="134"/>
      <c r="AO1833" s="5"/>
    </row>
    <row r="1834" spans="1:41" s="9" customFormat="1" ht="14.75" customHeight="1" x14ac:dyDescent="0.4">
      <c r="A1834" s="125">
        <v>0</v>
      </c>
      <c r="B1834" s="125">
        <v>0</v>
      </c>
      <c r="C1834" s="125">
        <v>0</v>
      </c>
      <c r="D1834" s="125">
        <v>0</v>
      </c>
      <c r="E1834" s="125">
        <v>0</v>
      </c>
      <c r="F1834" s="125">
        <v>0</v>
      </c>
      <c r="G1834" s="125">
        <v>0</v>
      </c>
      <c r="H1834" s="125">
        <v>0</v>
      </c>
      <c r="I1834" s="120">
        <v>1</v>
      </c>
      <c r="J1834" s="300">
        <v>0</v>
      </c>
      <c r="K1834" s="125">
        <v>0</v>
      </c>
      <c r="L1834" s="125">
        <v>0</v>
      </c>
      <c r="M1834" s="95"/>
      <c r="N1834" s="133" t="s">
        <v>7284</v>
      </c>
      <c r="O1834" s="254" t="s">
        <v>6999</v>
      </c>
      <c r="P1834" s="254" t="s">
        <v>433</v>
      </c>
      <c r="Q1834" s="254" t="s">
        <v>7480</v>
      </c>
      <c r="R1834" s="257" t="s">
        <v>7005</v>
      </c>
      <c r="S1834" s="312" t="s">
        <v>9058</v>
      </c>
      <c r="T1834" s="257" t="s">
        <v>10825</v>
      </c>
      <c r="U1834" s="134" t="s">
        <v>7595</v>
      </c>
      <c r="V1834" s="134" t="s">
        <v>4249</v>
      </c>
      <c r="W1834" s="302" t="s">
        <v>7000</v>
      </c>
      <c r="X1834" s="143" t="s">
        <v>232</v>
      </c>
      <c r="Y1834" s="97" t="s">
        <v>232</v>
      </c>
      <c r="Z1834" s="133" t="s">
        <v>7284</v>
      </c>
      <c r="AA1834" s="106" t="s">
        <v>7146</v>
      </c>
      <c r="AB1834" s="259" t="s">
        <v>173</v>
      </c>
      <c r="AC1834" s="133" t="s">
        <v>8366</v>
      </c>
      <c r="AD1834" s="303">
        <f t="shared" si="28"/>
        <v>1</v>
      </c>
      <c r="AE1834" s="110"/>
      <c r="AF1834" s="133" t="str">
        <f>VLOOKUP(N1834,'2021jobs'!A:A,1,0)</f>
        <v>TPLG-P4</v>
      </c>
      <c r="AG1834" s="133" t="str">
        <f>VLOOKUP(Z1834,'2021jobs'!A:A,1,0)</f>
        <v>TPLG-P4</v>
      </c>
      <c r="AH1834" s="256"/>
      <c r="AI1834" s="133" t="s">
        <v>7284</v>
      </c>
      <c r="AJ1834" s="172" t="s">
        <v>239</v>
      </c>
      <c r="AK1834" s="230" t="s">
        <v>300</v>
      </c>
      <c r="AL1834" s="112" t="s">
        <v>7000</v>
      </c>
      <c r="AM1834" s="134" t="s">
        <v>4249</v>
      </c>
      <c r="AN1834" s="134" t="s">
        <v>4249</v>
      </c>
      <c r="AO1834" s="5" t="s">
        <v>173</v>
      </c>
    </row>
    <row r="1835" spans="1:41" s="9" customFormat="1" ht="15" customHeight="1" x14ac:dyDescent="0.4">
      <c r="A1835" s="125">
        <v>0</v>
      </c>
      <c r="B1835" s="125">
        <v>0</v>
      </c>
      <c r="C1835" s="125">
        <v>0</v>
      </c>
      <c r="D1835" s="125">
        <v>0</v>
      </c>
      <c r="E1835" s="125">
        <v>0</v>
      </c>
      <c r="F1835" s="125">
        <v>0</v>
      </c>
      <c r="G1835" s="125">
        <v>0</v>
      </c>
      <c r="H1835" s="125">
        <v>0</v>
      </c>
      <c r="I1835" s="120">
        <v>1</v>
      </c>
      <c r="J1835" s="300">
        <v>0</v>
      </c>
      <c r="K1835" s="125">
        <v>0</v>
      </c>
      <c r="L1835" s="125">
        <v>0</v>
      </c>
      <c r="M1835" s="95"/>
      <c r="N1835" s="133" t="s">
        <v>7285</v>
      </c>
      <c r="O1835" s="254" t="s">
        <v>6999</v>
      </c>
      <c r="P1835" s="254" t="s">
        <v>355</v>
      </c>
      <c r="Q1835" s="254" t="s">
        <v>7480</v>
      </c>
      <c r="R1835" s="257" t="s">
        <v>7006</v>
      </c>
      <c r="S1835" s="312" t="s">
        <v>9058</v>
      </c>
      <c r="T1835" s="257" t="s">
        <v>10824</v>
      </c>
      <c r="U1835" s="134" t="s">
        <v>7595</v>
      </c>
      <c r="V1835" s="134" t="s">
        <v>4249</v>
      </c>
      <c r="W1835" s="302" t="s">
        <v>7000</v>
      </c>
      <c r="X1835" s="143" t="s">
        <v>232</v>
      </c>
      <c r="Y1835" s="97" t="s">
        <v>232</v>
      </c>
      <c r="Z1835" s="133" t="s">
        <v>7285</v>
      </c>
      <c r="AA1835" s="106" t="s">
        <v>7145</v>
      </c>
      <c r="AB1835" s="259" t="s">
        <v>173</v>
      </c>
      <c r="AC1835" s="133" t="s">
        <v>8366</v>
      </c>
      <c r="AD1835" s="303">
        <f t="shared" si="28"/>
        <v>1</v>
      </c>
      <c r="AE1835" s="105" t="s">
        <v>7482</v>
      </c>
      <c r="AF1835" s="133" t="str">
        <f>VLOOKUP(N1835,'2021jobs'!A:A,1,0)</f>
        <v>TPLG-P3</v>
      </c>
      <c r="AG1835" s="133" t="str">
        <f>VLOOKUP(Z1835,'2021jobs'!A:A,1,0)</f>
        <v>TPLG-P3</v>
      </c>
      <c r="AH1835" s="256"/>
      <c r="AI1835" s="133" t="s">
        <v>7285</v>
      </c>
      <c r="AJ1835" s="172" t="s">
        <v>239</v>
      </c>
      <c r="AK1835" s="230" t="s">
        <v>300</v>
      </c>
      <c r="AL1835" s="112" t="s">
        <v>7000</v>
      </c>
      <c r="AM1835" s="134" t="s">
        <v>4249</v>
      </c>
      <c r="AN1835" s="134" t="s">
        <v>4249</v>
      </c>
      <c r="AO1835" s="5" t="s">
        <v>173</v>
      </c>
    </row>
    <row r="1836" spans="1:41" s="9" customFormat="1" ht="15" customHeight="1" x14ac:dyDescent="0.4">
      <c r="A1836" s="125">
        <v>0</v>
      </c>
      <c r="B1836" s="125">
        <v>0</v>
      </c>
      <c r="C1836" s="125">
        <v>0</v>
      </c>
      <c r="D1836" s="125">
        <v>0</v>
      </c>
      <c r="E1836" s="125">
        <v>0</v>
      </c>
      <c r="F1836" s="125">
        <v>0</v>
      </c>
      <c r="G1836" s="125">
        <v>0</v>
      </c>
      <c r="H1836" s="125">
        <v>0</v>
      </c>
      <c r="I1836" s="120">
        <v>1</v>
      </c>
      <c r="J1836" s="300">
        <v>0</v>
      </c>
      <c r="K1836" s="125">
        <v>0</v>
      </c>
      <c r="L1836" s="125">
        <v>0</v>
      </c>
      <c r="M1836" s="95"/>
      <c r="N1836" s="133" t="s">
        <v>7286</v>
      </c>
      <c r="O1836" s="254" t="s">
        <v>6999</v>
      </c>
      <c r="P1836" s="254" t="s">
        <v>443</v>
      </c>
      <c r="Q1836" s="254" t="s">
        <v>7480</v>
      </c>
      <c r="R1836" s="257" t="s">
        <v>7007</v>
      </c>
      <c r="S1836" s="312" t="s">
        <v>9058</v>
      </c>
      <c r="T1836" s="257" t="s">
        <v>9696</v>
      </c>
      <c r="U1836" s="134" t="s">
        <v>7595</v>
      </c>
      <c r="V1836" s="134" t="s">
        <v>4249</v>
      </c>
      <c r="W1836" s="302" t="s">
        <v>7000</v>
      </c>
      <c r="X1836" s="143" t="s">
        <v>232</v>
      </c>
      <c r="Y1836" s="97" t="s">
        <v>232</v>
      </c>
      <c r="Z1836" s="133" t="s">
        <v>7286</v>
      </c>
      <c r="AA1836" s="106" t="s">
        <v>7144</v>
      </c>
      <c r="AB1836" s="259" t="s">
        <v>173</v>
      </c>
      <c r="AC1836" s="133" t="s">
        <v>8366</v>
      </c>
      <c r="AD1836" s="303">
        <f t="shared" si="28"/>
        <v>1</v>
      </c>
      <c r="AE1836" s="110"/>
      <c r="AF1836" s="133" t="str">
        <f>VLOOKUP(N1836,'2021jobs'!A:A,1,0)</f>
        <v>TPLG-P2</v>
      </c>
      <c r="AG1836" s="133" t="str">
        <f>VLOOKUP(Z1836,'2021jobs'!A:A,1,0)</f>
        <v>TPLG-P2</v>
      </c>
      <c r="AH1836" s="256"/>
      <c r="AI1836" s="133" t="s">
        <v>7286</v>
      </c>
      <c r="AJ1836" s="172" t="s">
        <v>239</v>
      </c>
      <c r="AK1836" s="230" t="s">
        <v>300</v>
      </c>
      <c r="AL1836" s="112" t="s">
        <v>7000</v>
      </c>
      <c r="AM1836" s="134" t="s">
        <v>4249</v>
      </c>
      <c r="AN1836" s="134" t="s">
        <v>4249</v>
      </c>
      <c r="AO1836" s="5" t="s">
        <v>173</v>
      </c>
    </row>
    <row r="1837" spans="1:41" s="9" customFormat="1" ht="15" customHeight="1" x14ac:dyDescent="0.4">
      <c r="A1837" s="125">
        <v>0</v>
      </c>
      <c r="B1837" s="125">
        <v>0</v>
      </c>
      <c r="C1837" s="125">
        <v>0</v>
      </c>
      <c r="D1837" s="125">
        <v>0</v>
      </c>
      <c r="E1837" s="125">
        <v>0</v>
      </c>
      <c r="F1837" s="125">
        <v>0</v>
      </c>
      <c r="G1837" s="125">
        <v>0</v>
      </c>
      <c r="H1837" s="125">
        <v>0</v>
      </c>
      <c r="I1837" s="120">
        <v>1</v>
      </c>
      <c r="J1837" s="300">
        <v>0</v>
      </c>
      <c r="K1837" s="125">
        <v>0</v>
      </c>
      <c r="L1837" s="125">
        <v>0</v>
      </c>
      <c r="M1837" s="95"/>
      <c r="N1837" s="133" t="s">
        <v>7287</v>
      </c>
      <c r="O1837" s="254" t="s">
        <v>6999</v>
      </c>
      <c r="P1837" s="254" t="s">
        <v>474</v>
      </c>
      <c r="Q1837" s="254" t="s">
        <v>7480</v>
      </c>
      <c r="R1837" s="257" t="s">
        <v>7008</v>
      </c>
      <c r="S1837" s="312" t="s">
        <v>9058</v>
      </c>
      <c r="T1837" s="257" t="s">
        <v>10823</v>
      </c>
      <c r="U1837" s="134" t="s">
        <v>7595</v>
      </c>
      <c r="V1837" s="134" t="s">
        <v>4249</v>
      </c>
      <c r="W1837" s="302" t="s">
        <v>7000</v>
      </c>
      <c r="X1837" s="143" t="s">
        <v>232</v>
      </c>
      <c r="Y1837" s="97" t="s">
        <v>232</v>
      </c>
      <c r="Z1837" s="133" t="s">
        <v>7287</v>
      </c>
      <c r="AA1837" s="106" t="s">
        <v>7143</v>
      </c>
      <c r="AB1837" s="259" t="s">
        <v>173</v>
      </c>
      <c r="AC1837" s="133" t="s">
        <v>8366</v>
      </c>
      <c r="AD1837" s="303">
        <f t="shared" si="28"/>
        <v>1</v>
      </c>
      <c r="AE1837" s="110"/>
      <c r="AF1837" s="133" t="str">
        <f>VLOOKUP(N1837,'2021jobs'!A:A,1,0)</f>
        <v>TPLG-P1</v>
      </c>
      <c r="AG1837" s="133" t="str">
        <f>VLOOKUP(Z1837,'2021jobs'!A:A,1,0)</f>
        <v>TPLG-P1</v>
      </c>
      <c r="AH1837" s="256"/>
      <c r="AI1837" s="133" t="s">
        <v>7287</v>
      </c>
      <c r="AJ1837" s="172" t="s">
        <v>239</v>
      </c>
      <c r="AK1837" s="230" t="s">
        <v>300</v>
      </c>
      <c r="AL1837" s="112" t="s">
        <v>7000</v>
      </c>
      <c r="AM1837" s="134" t="s">
        <v>4249</v>
      </c>
      <c r="AN1837" s="134" t="s">
        <v>4249</v>
      </c>
      <c r="AO1837" s="5" t="s">
        <v>173</v>
      </c>
    </row>
    <row r="1838" spans="1:41" s="9" customFormat="1" ht="15" customHeight="1" x14ac:dyDescent="0.4">
      <c r="A1838" s="125">
        <v>0</v>
      </c>
      <c r="B1838" s="125">
        <v>0</v>
      </c>
      <c r="C1838" s="125">
        <v>0</v>
      </c>
      <c r="D1838" s="125">
        <v>0</v>
      </c>
      <c r="E1838" s="125">
        <v>0</v>
      </c>
      <c r="F1838" s="125">
        <v>0</v>
      </c>
      <c r="G1838" s="125">
        <v>0</v>
      </c>
      <c r="H1838" s="125">
        <v>0</v>
      </c>
      <c r="I1838" s="120">
        <v>1</v>
      </c>
      <c r="J1838" s="300">
        <v>0</v>
      </c>
      <c r="K1838" s="125">
        <v>0</v>
      </c>
      <c r="L1838" s="125">
        <v>0</v>
      </c>
      <c r="M1838" s="135" t="s">
        <v>9737</v>
      </c>
      <c r="N1838" s="133" t="s">
        <v>10582</v>
      </c>
      <c r="O1838" s="254" t="s">
        <v>4318</v>
      </c>
      <c r="P1838" s="254" t="s">
        <v>297</v>
      </c>
      <c r="Q1838" s="254" t="s">
        <v>46</v>
      </c>
      <c r="R1838" s="257" t="s">
        <v>9059</v>
      </c>
      <c r="S1838" s="312" t="s">
        <v>9060</v>
      </c>
      <c r="T1838" s="257" t="s">
        <v>9704</v>
      </c>
      <c r="U1838" s="134" t="s">
        <v>7595</v>
      </c>
      <c r="V1838" s="134" t="s">
        <v>4249</v>
      </c>
      <c r="W1838" s="302" t="s">
        <v>4317</v>
      </c>
      <c r="X1838" s="143" t="s">
        <v>232</v>
      </c>
      <c r="Y1838" s="97" t="s">
        <v>232</v>
      </c>
      <c r="Z1838" s="303" t="s">
        <v>300</v>
      </c>
      <c r="AA1838" s="306" t="s">
        <v>300</v>
      </c>
      <c r="AB1838" s="259" t="s">
        <v>173</v>
      </c>
      <c r="AC1838" s="133" t="s">
        <v>9741</v>
      </c>
      <c r="AD1838" s="303">
        <f t="shared" si="28"/>
        <v>0</v>
      </c>
      <c r="AE1838" s="110"/>
      <c r="AF1838" s="133" t="e">
        <f>VLOOKUP(N1838,'2021jobs'!A:A,1,0)</f>
        <v>#N/A</v>
      </c>
      <c r="AG1838" s="133" t="e">
        <f>VLOOKUP(Z1838,'2021jobs'!A:A,1,0)</f>
        <v>#N/A</v>
      </c>
      <c r="AH1838" s="256"/>
      <c r="AI1838" s="133"/>
      <c r="AJ1838" s="172"/>
      <c r="AK1838" s="230"/>
      <c r="AL1838" s="112"/>
      <c r="AM1838" s="134"/>
      <c r="AN1838" s="134"/>
      <c r="AO1838" s="5"/>
    </row>
    <row r="1839" spans="1:41" s="9" customFormat="1" ht="15" customHeight="1" x14ac:dyDescent="0.4">
      <c r="A1839" s="125">
        <v>0</v>
      </c>
      <c r="B1839" s="125">
        <v>0</v>
      </c>
      <c r="C1839" s="125">
        <v>0</v>
      </c>
      <c r="D1839" s="125">
        <v>0</v>
      </c>
      <c r="E1839" s="125">
        <v>0</v>
      </c>
      <c r="F1839" s="125">
        <v>0</v>
      </c>
      <c r="G1839" s="125">
        <v>0</v>
      </c>
      <c r="H1839" s="125">
        <v>0</v>
      </c>
      <c r="I1839" s="120">
        <v>1</v>
      </c>
      <c r="J1839" s="300">
        <v>0</v>
      </c>
      <c r="K1839" s="125">
        <v>0</v>
      </c>
      <c r="L1839" s="125">
        <v>0</v>
      </c>
      <c r="M1839" s="135" t="s">
        <v>9737</v>
      </c>
      <c r="N1839" s="133" t="s">
        <v>10583</v>
      </c>
      <c r="O1839" s="254" t="s">
        <v>4318</v>
      </c>
      <c r="P1839" s="254" t="s">
        <v>453</v>
      </c>
      <c r="Q1839" s="110" t="s">
        <v>7479</v>
      </c>
      <c r="R1839" s="257" t="s">
        <v>9062</v>
      </c>
      <c r="S1839" s="312" t="s">
        <v>9061</v>
      </c>
      <c r="T1839" s="257" t="s">
        <v>9701</v>
      </c>
      <c r="U1839" s="134" t="s">
        <v>7595</v>
      </c>
      <c r="V1839" s="134" t="s">
        <v>4249</v>
      </c>
      <c r="W1839" s="302" t="s">
        <v>4317</v>
      </c>
      <c r="X1839" s="143" t="s">
        <v>232</v>
      </c>
      <c r="Y1839" s="97" t="s">
        <v>232</v>
      </c>
      <c r="Z1839" s="303" t="s">
        <v>300</v>
      </c>
      <c r="AA1839" s="306" t="s">
        <v>300</v>
      </c>
      <c r="AB1839" s="259" t="s">
        <v>173</v>
      </c>
      <c r="AC1839" s="133" t="s">
        <v>8367</v>
      </c>
      <c r="AD1839" s="303">
        <f t="shared" si="28"/>
        <v>0</v>
      </c>
      <c r="AE1839" s="110"/>
      <c r="AF1839" s="133" t="e">
        <f>VLOOKUP(N1839,'2021jobs'!A:A,1,0)</f>
        <v>#N/A</v>
      </c>
      <c r="AG1839" s="133" t="e">
        <f>VLOOKUP(Z1839,'2021jobs'!A:A,1,0)</f>
        <v>#N/A</v>
      </c>
      <c r="AH1839" s="256"/>
      <c r="AI1839" s="133"/>
      <c r="AJ1839" s="172"/>
      <c r="AK1839" s="230"/>
      <c r="AL1839" s="112"/>
      <c r="AM1839" s="134"/>
      <c r="AN1839" s="134"/>
      <c r="AO1839" s="5"/>
    </row>
    <row r="1840" spans="1:41" s="9" customFormat="1" ht="15" customHeight="1" x14ac:dyDescent="0.4">
      <c r="A1840" s="125">
        <v>0</v>
      </c>
      <c r="B1840" s="125">
        <v>0</v>
      </c>
      <c r="C1840" s="125">
        <v>0</v>
      </c>
      <c r="D1840" s="125">
        <v>0</v>
      </c>
      <c r="E1840" s="125">
        <v>0</v>
      </c>
      <c r="F1840" s="125">
        <v>0</v>
      </c>
      <c r="G1840" s="125">
        <v>0</v>
      </c>
      <c r="H1840" s="125">
        <v>0</v>
      </c>
      <c r="I1840" s="120">
        <v>1</v>
      </c>
      <c r="J1840" s="300">
        <v>0</v>
      </c>
      <c r="K1840" s="125">
        <v>0</v>
      </c>
      <c r="L1840" s="125">
        <v>0</v>
      </c>
      <c r="M1840" s="135"/>
      <c r="N1840" s="133" t="s">
        <v>7034</v>
      </c>
      <c r="O1840" s="254" t="s">
        <v>4318</v>
      </c>
      <c r="P1840" s="254" t="s">
        <v>352</v>
      </c>
      <c r="Q1840" s="110" t="s">
        <v>7479</v>
      </c>
      <c r="R1840" s="257" t="s">
        <v>7039</v>
      </c>
      <c r="S1840" s="312" t="s">
        <v>9061</v>
      </c>
      <c r="T1840" s="257" t="s">
        <v>9700</v>
      </c>
      <c r="U1840" s="134" t="s">
        <v>7595</v>
      </c>
      <c r="V1840" s="134" t="s">
        <v>4249</v>
      </c>
      <c r="W1840" s="302" t="s">
        <v>4317</v>
      </c>
      <c r="X1840" s="143" t="s">
        <v>232</v>
      </c>
      <c r="Y1840" s="97" t="s">
        <v>232</v>
      </c>
      <c r="Z1840" s="255" t="s">
        <v>7034</v>
      </c>
      <c r="AA1840" s="106" t="s">
        <v>7029</v>
      </c>
      <c r="AB1840" s="259" t="s">
        <v>173</v>
      </c>
      <c r="AC1840" s="133" t="s">
        <v>8367</v>
      </c>
      <c r="AD1840" s="303">
        <f t="shared" si="28"/>
        <v>1</v>
      </c>
      <c r="AE1840" s="110"/>
      <c r="AF1840" s="133" t="str">
        <f>VLOOKUP(N1840,'2021jobs'!A:A,1,0)</f>
        <v>TREN-D1</v>
      </c>
      <c r="AG1840" s="133" t="str">
        <f>VLOOKUP(Z1840,'2021jobs'!A:A,1,0)</f>
        <v>TREN-D1</v>
      </c>
      <c r="AH1840" s="256"/>
      <c r="AI1840" s="132" t="s">
        <v>7034</v>
      </c>
      <c r="AJ1840" s="172" t="s">
        <v>239</v>
      </c>
      <c r="AK1840" s="135"/>
      <c r="AL1840" s="112" t="s">
        <v>4317</v>
      </c>
      <c r="AM1840" s="134" t="s">
        <v>4249</v>
      </c>
      <c r="AN1840" s="134" t="s">
        <v>4249</v>
      </c>
      <c r="AO1840" s="5" t="s">
        <v>173</v>
      </c>
    </row>
    <row r="1841" spans="1:41" s="9" customFormat="1" ht="15" customHeight="1" x14ac:dyDescent="0.4">
      <c r="A1841" s="125">
        <v>0</v>
      </c>
      <c r="B1841" s="125">
        <v>0</v>
      </c>
      <c r="C1841" s="125">
        <v>0</v>
      </c>
      <c r="D1841" s="125">
        <v>0</v>
      </c>
      <c r="E1841" s="125">
        <v>0</v>
      </c>
      <c r="F1841" s="125">
        <v>0</v>
      </c>
      <c r="G1841" s="125">
        <v>0</v>
      </c>
      <c r="H1841" s="125">
        <v>0</v>
      </c>
      <c r="I1841" s="120">
        <v>1</v>
      </c>
      <c r="J1841" s="300">
        <v>0</v>
      </c>
      <c r="K1841" s="125">
        <v>0</v>
      </c>
      <c r="L1841" s="125">
        <v>0</v>
      </c>
      <c r="M1841" s="135" t="s">
        <v>9737</v>
      </c>
      <c r="N1841" s="133" t="s">
        <v>10584</v>
      </c>
      <c r="O1841" s="254" t="s">
        <v>4318</v>
      </c>
      <c r="P1841" s="254" t="s">
        <v>415</v>
      </c>
      <c r="Q1841" s="254" t="s">
        <v>7479</v>
      </c>
      <c r="R1841" s="257" t="s">
        <v>9063</v>
      </c>
      <c r="S1841" s="312" t="s">
        <v>9061</v>
      </c>
      <c r="T1841" s="257" t="s">
        <v>9698</v>
      </c>
      <c r="U1841" s="134" t="s">
        <v>7595</v>
      </c>
      <c r="V1841" s="134" t="s">
        <v>4249</v>
      </c>
      <c r="W1841" s="302" t="s">
        <v>4317</v>
      </c>
      <c r="X1841" s="143" t="s">
        <v>232</v>
      </c>
      <c r="Y1841" s="97" t="s">
        <v>232</v>
      </c>
      <c r="Z1841" s="255" t="s">
        <v>300</v>
      </c>
      <c r="AA1841" s="306" t="s">
        <v>300</v>
      </c>
      <c r="AB1841" s="259" t="s">
        <v>173</v>
      </c>
      <c r="AC1841" s="133" t="s">
        <v>8367</v>
      </c>
      <c r="AD1841" s="303">
        <f t="shared" si="28"/>
        <v>0</v>
      </c>
      <c r="AE1841" s="110"/>
      <c r="AF1841" s="133" t="e">
        <f>VLOOKUP(N1841,'2021jobs'!A:A,1,0)</f>
        <v>#N/A</v>
      </c>
      <c r="AG1841" s="133" t="e">
        <f>VLOOKUP(Z1841,'2021jobs'!A:A,1,0)</f>
        <v>#N/A</v>
      </c>
      <c r="AH1841" s="256"/>
      <c r="AI1841" s="255"/>
      <c r="AJ1841" s="172"/>
      <c r="AK1841" s="135"/>
      <c r="AL1841" s="112"/>
      <c r="AM1841" s="134"/>
      <c r="AN1841" s="134"/>
      <c r="AO1841" s="5"/>
    </row>
    <row r="1842" spans="1:41" s="9" customFormat="1" ht="15" customHeight="1" x14ac:dyDescent="0.4">
      <c r="A1842" s="125">
        <v>0</v>
      </c>
      <c r="B1842" s="125">
        <v>0</v>
      </c>
      <c r="C1842" s="125">
        <v>0</v>
      </c>
      <c r="D1842" s="125">
        <v>0</v>
      </c>
      <c r="E1842" s="125">
        <v>0</v>
      </c>
      <c r="F1842" s="125">
        <v>0</v>
      </c>
      <c r="G1842" s="125">
        <v>0</v>
      </c>
      <c r="H1842" s="125">
        <v>0</v>
      </c>
      <c r="I1842" s="120">
        <v>1</v>
      </c>
      <c r="J1842" s="300">
        <v>0</v>
      </c>
      <c r="K1842" s="125">
        <v>0</v>
      </c>
      <c r="L1842" s="125">
        <v>0</v>
      </c>
      <c r="M1842" s="135"/>
      <c r="N1842" s="133" t="s">
        <v>7035</v>
      </c>
      <c r="O1842" s="254" t="s">
        <v>4318</v>
      </c>
      <c r="P1842" s="254" t="s">
        <v>363</v>
      </c>
      <c r="Q1842" s="105" t="s">
        <v>7479</v>
      </c>
      <c r="R1842" s="257" t="s">
        <v>7040</v>
      </c>
      <c r="S1842" s="312" t="s">
        <v>9061</v>
      </c>
      <c r="T1842" s="257" t="s">
        <v>9699</v>
      </c>
      <c r="U1842" s="134" t="s">
        <v>7595</v>
      </c>
      <c r="V1842" s="134" t="s">
        <v>4249</v>
      </c>
      <c r="W1842" s="302" t="s">
        <v>4317</v>
      </c>
      <c r="X1842" s="143" t="s">
        <v>232</v>
      </c>
      <c r="Y1842" s="97" t="s">
        <v>232</v>
      </c>
      <c r="Z1842" s="255" t="s">
        <v>7035</v>
      </c>
      <c r="AA1842" s="106" t="s">
        <v>7030</v>
      </c>
      <c r="AB1842" s="259" t="s">
        <v>173</v>
      </c>
      <c r="AC1842" s="133" t="s">
        <v>8367</v>
      </c>
      <c r="AD1842" s="303">
        <f t="shared" si="28"/>
        <v>1</v>
      </c>
      <c r="AE1842" s="105" t="s">
        <v>7482</v>
      </c>
      <c r="AF1842" s="133" t="str">
        <f>VLOOKUP(N1842,'2021jobs'!A:A,1,0)</f>
        <v>TREN-M1</v>
      </c>
      <c r="AG1842" s="133" t="str">
        <f>VLOOKUP(Z1842,'2021jobs'!A:A,1,0)</f>
        <v>TREN-M1</v>
      </c>
      <c r="AH1842" s="256"/>
      <c r="AI1842" s="132" t="s">
        <v>7035</v>
      </c>
      <c r="AJ1842" s="172" t="s">
        <v>239</v>
      </c>
      <c r="AK1842" s="135"/>
      <c r="AL1842" s="112" t="s">
        <v>4317</v>
      </c>
      <c r="AM1842" s="134" t="s">
        <v>4249</v>
      </c>
      <c r="AN1842" s="134" t="s">
        <v>4249</v>
      </c>
      <c r="AO1842" s="5" t="s">
        <v>173</v>
      </c>
    </row>
    <row r="1843" spans="1:41" s="9" customFormat="1" ht="15" customHeight="1" x14ac:dyDescent="0.4">
      <c r="A1843" s="125">
        <v>0</v>
      </c>
      <c r="B1843" s="125">
        <v>0</v>
      </c>
      <c r="C1843" s="125">
        <v>0</v>
      </c>
      <c r="D1843" s="125">
        <v>0</v>
      </c>
      <c r="E1843" s="125">
        <v>0</v>
      </c>
      <c r="F1843" s="125">
        <v>0</v>
      </c>
      <c r="G1843" s="125">
        <v>0</v>
      </c>
      <c r="H1843" s="125">
        <v>0</v>
      </c>
      <c r="I1843" s="120">
        <v>1</v>
      </c>
      <c r="J1843" s="300">
        <v>0</v>
      </c>
      <c r="K1843" s="125">
        <v>0</v>
      </c>
      <c r="L1843" s="125">
        <v>0</v>
      </c>
      <c r="M1843" s="135" t="s">
        <v>9737</v>
      </c>
      <c r="N1843" s="133" t="s">
        <v>10585</v>
      </c>
      <c r="O1843" s="254" t="s">
        <v>4318</v>
      </c>
      <c r="P1843" s="254" t="s">
        <v>804</v>
      </c>
      <c r="Q1843" s="254" t="s">
        <v>7479</v>
      </c>
      <c r="R1843" s="257" t="s">
        <v>9679</v>
      </c>
      <c r="S1843" s="312" t="s">
        <v>9061</v>
      </c>
      <c r="T1843" s="257" t="s">
        <v>10829</v>
      </c>
      <c r="U1843" s="134" t="s">
        <v>7595</v>
      </c>
      <c r="V1843" s="134" t="s">
        <v>4249</v>
      </c>
      <c r="W1843" s="302" t="s">
        <v>4317</v>
      </c>
      <c r="X1843" s="143" t="s">
        <v>232</v>
      </c>
      <c r="Y1843" s="97" t="s">
        <v>232</v>
      </c>
      <c r="Z1843" s="255" t="s">
        <v>300</v>
      </c>
      <c r="AA1843" s="306" t="s">
        <v>300</v>
      </c>
      <c r="AB1843" s="259" t="s">
        <v>173</v>
      </c>
      <c r="AC1843" s="133" t="s">
        <v>8367</v>
      </c>
      <c r="AD1843" s="303">
        <f t="shared" si="28"/>
        <v>0</v>
      </c>
      <c r="AE1843" s="254"/>
      <c r="AF1843" s="133" t="e">
        <f>VLOOKUP(N1843,'2021jobs'!A:A,1,0)</f>
        <v>#N/A</v>
      </c>
      <c r="AG1843" s="133" t="e">
        <f>VLOOKUP(Z1843,'2021jobs'!A:A,1,0)</f>
        <v>#N/A</v>
      </c>
      <c r="AH1843" s="256"/>
      <c r="AI1843" s="255"/>
      <c r="AJ1843" s="172"/>
      <c r="AK1843" s="135"/>
      <c r="AL1843" s="112"/>
      <c r="AM1843" s="134"/>
      <c r="AN1843" s="134"/>
      <c r="AO1843" s="5"/>
    </row>
    <row r="1844" spans="1:41" s="9" customFormat="1" ht="15" customHeight="1" x14ac:dyDescent="0.4">
      <c r="A1844" s="125">
        <v>0</v>
      </c>
      <c r="B1844" s="125">
        <v>0</v>
      </c>
      <c r="C1844" s="125">
        <v>0</v>
      </c>
      <c r="D1844" s="125">
        <v>0</v>
      </c>
      <c r="E1844" s="125">
        <v>0</v>
      </c>
      <c r="F1844" s="125">
        <v>0</v>
      </c>
      <c r="G1844" s="125">
        <v>0</v>
      </c>
      <c r="H1844" s="125">
        <v>0</v>
      </c>
      <c r="I1844" s="120">
        <v>1</v>
      </c>
      <c r="J1844" s="300">
        <v>0</v>
      </c>
      <c r="K1844" s="125">
        <v>0</v>
      </c>
      <c r="L1844" s="125">
        <v>0</v>
      </c>
      <c r="M1844" s="135"/>
      <c r="N1844" s="133" t="s">
        <v>7036</v>
      </c>
      <c r="O1844" s="254" t="s">
        <v>4318</v>
      </c>
      <c r="P1844" s="254" t="s">
        <v>419</v>
      </c>
      <c r="Q1844" s="254" t="s">
        <v>7479</v>
      </c>
      <c r="R1844" s="257" t="s">
        <v>7041</v>
      </c>
      <c r="S1844" s="312" t="s">
        <v>9061</v>
      </c>
      <c r="T1844" s="257" t="s">
        <v>10828</v>
      </c>
      <c r="U1844" s="134" t="s">
        <v>7595</v>
      </c>
      <c r="V1844" s="134" t="s">
        <v>4249</v>
      </c>
      <c r="W1844" s="302" t="s">
        <v>4317</v>
      </c>
      <c r="X1844" s="143" t="s">
        <v>232</v>
      </c>
      <c r="Y1844" s="97" t="s">
        <v>232</v>
      </c>
      <c r="Z1844" s="255" t="s">
        <v>7036</v>
      </c>
      <c r="AA1844" s="106" t="s">
        <v>7031</v>
      </c>
      <c r="AB1844" s="259" t="s">
        <v>173</v>
      </c>
      <c r="AC1844" s="133" t="s">
        <v>8367</v>
      </c>
      <c r="AD1844" s="303">
        <f t="shared" si="28"/>
        <v>1</v>
      </c>
      <c r="AE1844" s="110"/>
      <c r="AF1844" s="133" t="str">
        <f>VLOOKUP(N1844,'2021jobs'!A:A,1,0)</f>
        <v>TREN-S1</v>
      </c>
      <c r="AG1844" s="133" t="str">
        <f>VLOOKUP(Z1844,'2021jobs'!A:A,1,0)</f>
        <v>TREN-S1</v>
      </c>
      <c r="AH1844" s="256"/>
      <c r="AI1844" s="132" t="s">
        <v>7036</v>
      </c>
      <c r="AJ1844" s="172" t="s">
        <v>239</v>
      </c>
      <c r="AK1844" s="135"/>
      <c r="AL1844" s="112" t="s">
        <v>4317</v>
      </c>
      <c r="AM1844" s="134" t="s">
        <v>4249</v>
      </c>
      <c r="AN1844" s="134" t="s">
        <v>4249</v>
      </c>
      <c r="AO1844" s="5" t="s">
        <v>173</v>
      </c>
    </row>
    <row r="1845" spans="1:41" s="9" customFormat="1" ht="15" customHeight="1" x14ac:dyDescent="0.4">
      <c r="A1845" s="125">
        <v>0</v>
      </c>
      <c r="B1845" s="125">
        <v>0</v>
      </c>
      <c r="C1845" s="125">
        <v>0</v>
      </c>
      <c r="D1845" s="125">
        <v>0</v>
      </c>
      <c r="E1845" s="125">
        <v>0</v>
      </c>
      <c r="F1845" s="125">
        <v>0</v>
      </c>
      <c r="G1845" s="125">
        <v>0</v>
      </c>
      <c r="H1845" s="125">
        <v>0</v>
      </c>
      <c r="I1845" s="120">
        <v>1</v>
      </c>
      <c r="J1845" s="300">
        <v>0</v>
      </c>
      <c r="K1845" s="125">
        <v>0</v>
      </c>
      <c r="L1845" s="125">
        <v>0</v>
      </c>
      <c r="M1845" s="135" t="s">
        <v>9737</v>
      </c>
      <c r="N1845" s="133" t="s">
        <v>10586</v>
      </c>
      <c r="O1845" s="254" t="s">
        <v>4318</v>
      </c>
      <c r="P1845" s="254" t="s">
        <v>2034</v>
      </c>
      <c r="Q1845" s="254" t="s">
        <v>7512</v>
      </c>
      <c r="R1845" s="257" t="s">
        <v>9064</v>
      </c>
      <c r="S1845" s="312" t="s">
        <v>9129</v>
      </c>
      <c r="T1845" s="257" t="s">
        <v>10786</v>
      </c>
      <c r="U1845" s="134" t="s">
        <v>7595</v>
      </c>
      <c r="V1845" s="134" t="s">
        <v>4249</v>
      </c>
      <c r="W1845" s="302" t="s">
        <v>4317</v>
      </c>
      <c r="X1845" s="143" t="s">
        <v>232</v>
      </c>
      <c r="Y1845" s="97" t="s">
        <v>232</v>
      </c>
      <c r="Z1845" s="255" t="s">
        <v>300</v>
      </c>
      <c r="AA1845" s="306" t="s">
        <v>300</v>
      </c>
      <c r="AB1845" s="259" t="s">
        <v>173</v>
      </c>
      <c r="AC1845" s="133" t="s">
        <v>8368</v>
      </c>
      <c r="AD1845" s="303">
        <f t="shared" si="28"/>
        <v>0</v>
      </c>
      <c r="AE1845" s="110"/>
      <c r="AF1845" s="133" t="e">
        <f>VLOOKUP(N1845,'2021jobs'!A:A,1,0)</f>
        <v>#N/A</v>
      </c>
      <c r="AG1845" s="133" t="e">
        <f>VLOOKUP(Z1845,'2021jobs'!A:A,1,0)</f>
        <v>#N/A</v>
      </c>
      <c r="AH1845" s="256"/>
      <c r="AI1845" s="255"/>
      <c r="AJ1845" s="172"/>
      <c r="AK1845" s="135"/>
      <c r="AL1845" s="112"/>
      <c r="AM1845" s="134"/>
      <c r="AN1845" s="134"/>
      <c r="AO1845" s="5"/>
    </row>
    <row r="1846" spans="1:41" s="9" customFormat="1" ht="15" customHeight="1" x14ac:dyDescent="0.4">
      <c r="A1846" s="125">
        <v>0</v>
      </c>
      <c r="B1846" s="125">
        <v>0</v>
      </c>
      <c r="C1846" s="125">
        <v>0</v>
      </c>
      <c r="D1846" s="125">
        <v>0</v>
      </c>
      <c r="E1846" s="125">
        <v>0</v>
      </c>
      <c r="F1846" s="125">
        <v>0</v>
      </c>
      <c r="G1846" s="125">
        <v>0</v>
      </c>
      <c r="H1846" s="125">
        <v>0</v>
      </c>
      <c r="I1846" s="120">
        <v>1</v>
      </c>
      <c r="J1846" s="300">
        <v>0</v>
      </c>
      <c r="K1846" s="125">
        <v>0</v>
      </c>
      <c r="L1846" s="125">
        <v>0</v>
      </c>
      <c r="M1846" s="135"/>
      <c r="N1846" s="133" t="s">
        <v>7037</v>
      </c>
      <c r="O1846" s="254" t="s">
        <v>4318</v>
      </c>
      <c r="P1846" s="254" t="s">
        <v>2037</v>
      </c>
      <c r="Q1846" s="254" t="s">
        <v>7512</v>
      </c>
      <c r="R1846" s="257" t="s">
        <v>7042</v>
      </c>
      <c r="S1846" s="312" t="s">
        <v>9129</v>
      </c>
      <c r="T1846" s="257" t="s">
        <v>10827</v>
      </c>
      <c r="U1846" s="134" t="s">
        <v>7595</v>
      </c>
      <c r="V1846" s="134" t="s">
        <v>4249</v>
      </c>
      <c r="W1846" s="302" t="s">
        <v>4317</v>
      </c>
      <c r="X1846" s="143" t="s">
        <v>232</v>
      </c>
      <c r="Y1846" s="97" t="s">
        <v>232</v>
      </c>
      <c r="Z1846" s="255" t="s">
        <v>7037</v>
      </c>
      <c r="AA1846" s="106" t="s">
        <v>7032</v>
      </c>
      <c r="AB1846" s="259" t="s">
        <v>173</v>
      </c>
      <c r="AC1846" s="133" t="s">
        <v>8368</v>
      </c>
      <c r="AD1846" s="303">
        <f t="shared" si="28"/>
        <v>1</v>
      </c>
      <c r="AE1846" s="110" t="s">
        <v>7680</v>
      </c>
      <c r="AF1846" s="133" t="str">
        <f>VLOOKUP(N1846,'2021jobs'!A:A,1,0)</f>
        <v>TREN-T4</v>
      </c>
      <c r="AG1846" s="133" t="str">
        <f>VLOOKUP(Z1846,'2021jobs'!A:A,1,0)</f>
        <v>TREN-T4</v>
      </c>
      <c r="AH1846" s="256"/>
      <c r="AI1846" s="132" t="s">
        <v>7037</v>
      </c>
      <c r="AJ1846" s="172" t="s">
        <v>239</v>
      </c>
      <c r="AK1846" s="135"/>
      <c r="AL1846" s="112" t="s">
        <v>4317</v>
      </c>
      <c r="AM1846" s="134" t="s">
        <v>4249</v>
      </c>
      <c r="AN1846" s="134" t="s">
        <v>4249</v>
      </c>
      <c r="AO1846" s="5" t="s">
        <v>173</v>
      </c>
    </row>
    <row r="1847" spans="1:41" s="9" customFormat="1" ht="15" customHeight="1" x14ac:dyDescent="0.4">
      <c r="A1847" s="125">
        <v>0</v>
      </c>
      <c r="B1847" s="125">
        <v>0</v>
      </c>
      <c r="C1847" s="125">
        <v>0</v>
      </c>
      <c r="D1847" s="125">
        <v>0</v>
      </c>
      <c r="E1847" s="125">
        <v>0</v>
      </c>
      <c r="F1847" s="125">
        <v>0</v>
      </c>
      <c r="G1847" s="125">
        <v>0</v>
      </c>
      <c r="H1847" s="125">
        <v>0</v>
      </c>
      <c r="I1847" s="120">
        <v>1</v>
      </c>
      <c r="J1847" s="300">
        <v>0</v>
      </c>
      <c r="K1847" s="125">
        <v>0</v>
      </c>
      <c r="L1847" s="125">
        <v>0</v>
      </c>
      <c r="M1847" s="135"/>
      <c r="N1847" s="133" t="s">
        <v>7038</v>
      </c>
      <c r="O1847" s="254" t="s">
        <v>4318</v>
      </c>
      <c r="P1847" s="254" t="s">
        <v>492</v>
      </c>
      <c r="Q1847" s="254" t="s">
        <v>7512</v>
      </c>
      <c r="R1847" s="257" t="s">
        <v>7043</v>
      </c>
      <c r="S1847" s="312" t="s">
        <v>9129</v>
      </c>
      <c r="T1847" s="257" t="s">
        <v>10773</v>
      </c>
      <c r="U1847" s="134" t="s">
        <v>7595</v>
      </c>
      <c r="V1847" s="134" t="s">
        <v>4249</v>
      </c>
      <c r="W1847" s="302" t="s">
        <v>4317</v>
      </c>
      <c r="X1847" s="143" t="s">
        <v>232</v>
      </c>
      <c r="Y1847" s="97" t="s">
        <v>232</v>
      </c>
      <c r="Z1847" s="255" t="s">
        <v>7038</v>
      </c>
      <c r="AA1847" s="106" t="s">
        <v>7033</v>
      </c>
      <c r="AB1847" s="259" t="s">
        <v>173</v>
      </c>
      <c r="AC1847" s="133" t="s">
        <v>8368</v>
      </c>
      <c r="AD1847" s="303">
        <f t="shared" si="28"/>
        <v>1</v>
      </c>
      <c r="AE1847" s="105" t="s">
        <v>7482</v>
      </c>
      <c r="AF1847" s="133" t="str">
        <f>VLOOKUP(N1847,'2021jobs'!A:A,1,0)</f>
        <v>TREN-T3</v>
      </c>
      <c r="AG1847" s="133" t="str">
        <f>VLOOKUP(Z1847,'2021jobs'!A:A,1,0)</f>
        <v>TREN-T3</v>
      </c>
      <c r="AH1847" s="256"/>
      <c r="AI1847" s="132" t="s">
        <v>7038</v>
      </c>
      <c r="AJ1847" s="172" t="s">
        <v>239</v>
      </c>
      <c r="AK1847" s="135"/>
      <c r="AL1847" s="112" t="s">
        <v>4317</v>
      </c>
      <c r="AM1847" s="134" t="s">
        <v>4249</v>
      </c>
      <c r="AN1847" s="134" t="s">
        <v>4249</v>
      </c>
      <c r="AO1847" s="5" t="s">
        <v>173</v>
      </c>
    </row>
    <row r="1848" spans="1:41" s="9" customFormat="1" ht="15" customHeight="1" x14ac:dyDescent="0.4">
      <c r="A1848" s="125">
        <v>0</v>
      </c>
      <c r="B1848" s="125">
        <v>0</v>
      </c>
      <c r="C1848" s="125">
        <v>0</v>
      </c>
      <c r="D1848" s="125">
        <v>0</v>
      </c>
      <c r="E1848" s="125">
        <v>0</v>
      </c>
      <c r="F1848" s="125">
        <v>0</v>
      </c>
      <c r="G1848" s="125">
        <v>0</v>
      </c>
      <c r="H1848" s="125">
        <v>0</v>
      </c>
      <c r="I1848" s="120">
        <v>1</v>
      </c>
      <c r="J1848" s="300">
        <v>0</v>
      </c>
      <c r="K1848" s="125">
        <v>0</v>
      </c>
      <c r="L1848" s="125">
        <v>0</v>
      </c>
      <c r="M1848" s="135"/>
      <c r="N1848" s="133" t="s">
        <v>4319</v>
      </c>
      <c r="O1848" s="254" t="s">
        <v>4318</v>
      </c>
      <c r="P1848" s="254" t="s">
        <v>2042</v>
      </c>
      <c r="Q1848" s="254" t="s">
        <v>7512</v>
      </c>
      <c r="R1848" s="257" t="s">
        <v>4320</v>
      </c>
      <c r="S1848" s="312" t="s">
        <v>9129</v>
      </c>
      <c r="T1848" s="257" t="s">
        <v>10774</v>
      </c>
      <c r="U1848" s="134" t="s">
        <v>7595</v>
      </c>
      <c r="V1848" s="134" t="s">
        <v>4249</v>
      </c>
      <c r="W1848" s="302" t="s">
        <v>4317</v>
      </c>
      <c r="X1848" s="143" t="s">
        <v>232</v>
      </c>
      <c r="Y1848" s="97" t="s">
        <v>232</v>
      </c>
      <c r="Z1848" s="255" t="s">
        <v>4319</v>
      </c>
      <c r="AA1848" s="106" t="s">
        <v>4321</v>
      </c>
      <c r="AB1848" s="259" t="s">
        <v>173</v>
      </c>
      <c r="AC1848" s="133" t="s">
        <v>8368</v>
      </c>
      <c r="AD1848" s="303">
        <f t="shared" si="28"/>
        <v>1</v>
      </c>
      <c r="AE1848" s="110"/>
      <c r="AF1848" s="133" t="str">
        <f>VLOOKUP(N1848,'2021jobs'!A:A,1,0)</f>
        <v>TREN-T2</v>
      </c>
      <c r="AG1848" s="133" t="str">
        <f>VLOOKUP(Z1848,'2021jobs'!A:A,1,0)</f>
        <v>TREN-T2</v>
      </c>
      <c r="AH1848" s="256"/>
      <c r="AI1848" s="132" t="s">
        <v>4319</v>
      </c>
      <c r="AJ1848" s="172" t="s">
        <v>239</v>
      </c>
      <c r="AK1848" s="135"/>
      <c r="AL1848" s="112" t="s">
        <v>4317</v>
      </c>
      <c r="AM1848" s="134" t="s">
        <v>4249</v>
      </c>
      <c r="AN1848" s="134" t="s">
        <v>4249</v>
      </c>
      <c r="AO1848" s="5" t="s">
        <v>173</v>
      </c>
    </row>
    <row r="1849" spans="1:41" s="9" customFormat="1" ht="15" customHeight="1" x14ac:dyDescent="0.4">
      <c r="A1849" s="125">
        <v>0</v>
      </c>
      <c r="B1849" s="125">
        <v>0</v>
      </c>
      <c r="C1849" s="125">
        <v>0</v>
      </c>
      <c r="D1849" s="125">
        <v>0</v>
      </c>
      <c r="E1849" s="125">
        <v>0</v>
      </c>
      <c r="F1849" s="125">
        <v>0</v>
      </c>
      <c r="G1849" s="125">
        <v>0</v>
      </c>
      <c r="H1849" s="125">
        <v>0</v>
      </c>
      <c r="I1849" s="120">
        <v>1</v>
      </c>
      <c r="J1849" s="300">
        <v>0</v>
      </c>
      <c r="K1849" s="125">
        <v>0</v>
      </c>
      <c r="L1849" s="125">
        <v>0</v>
      </c>
      <c r="M1849" s="135"/>
      <c r="N1849" s="133" t="s">
        <v>4322</v>
      </c>
      <c r="O1849" s="254" t="s">
        <v>4318</v>
      </c>
      <c r="P1849" s="254" t="s">
        <v>2045</v>
      </c>
      <c r="Q1849" s="254" t="s">
        <v>7512</v>
      </c>
      <c r="R1849" s="257" t="s">
        <v>4323</v>
      </c>
      <c r="S1849" s="312" t="s">
        <v>9129</v>
      </c>
      <c r="T1849" s="257" t="s">
        <v>10826</v>
      </c>
      <c r="U1849" s="134" t="s">
        <v>7595</v>
      </c>
      <c r="V1849" s="134" t="s">
        <v>4249</v>
      </c>
      <c r="W1849" s="302" t="s">
        <v>4317</v>
      </c>
      <c r="X1849" s="143" t="s">
        <v>232</v>
      </c>
      <c r="Y1849" s="97" t="s">
        <v>232</v>
      </c>
      <c r="Z1849" s="255" t="s">
        <v>4322</v>
      </c>
      <c r="AA1849" s="106" t="s">
        <v>4324</v>
      </c>
      <c r="AB1849" s="259" t="s">
        <v>173</v>
      </c>
      <c r="AC1849" s="133" t="s">
        <v>8368</v>
      </c>
      <c r="AD1849" s="303">
        <f t="shared" si="28"/>
        <v>1</v>
      </c>
      <c r="AE1849" s="110"/>
      <c r="AF1849" s="133" t="str">
        <f>VLOOKUP(N1849,'2021jobs'!A:A,1,0)</f>
        <v>TREN-T1</v>
      </c>
      <c r="AG1849" s="133" t="str">
        <f>VLOOKUP(Z1849,'2021jobs'!A:A,1,0)</f>
        <v>TREN-T1</v>
      </c>
      <c r="AH1849" s="256"/>
      <c r="AI1849" s="132" t="s">
        <v>4322</v>
      </c>
      <c r="AJ1849" s="172" t="s">
        <v>239</v>
      </c>
      <c r="AK1849" s="135"/>
      <c r="AL1849" s="112" t="s">
        <v>4317</v>
      </c>
      <c r="AM1849" s="134" t="s">
        <v>4249</v>
      </c>
      <c r="AN1849" s="134" t="s">
        <v>4249</v>
      </c>
      <c r="AO1849" s="5" t="s">
        <v>173</v>
      </c>
    </row>
    <row r="1850" spans="1:41" s="9" customFormat="1" ht="15" customHeight="1" x14ac:dyDescent="0.4">
      <c r="A1850" s="125">
        <v>0</v>
      </c>
      <c r="B1850" s="125">
        <v>0</v>
      </c>
      <c r="C1850" s="125">
        <v>0</v>
      </c>
      <c r="D1850" s="125">
        <v>0</v>
      </c>
      <c r="E1850" s="125">
        <v>0</v>
      </c>
      <c r="F1850" s="125">
        <v>0</v>
      </c>
      <c r="G1850" s="125">
        <v>0</v>
      </c>
      <c r="H1850" s="125">
        <v>0</v>
      </c>
      <c r="I1850" s="120">
        <v>1</v>
      </c>
      <c r="J1850" s="299">
        <v>1</v>
      </c>
      <c r="K1850" s="125">
        <v>0</v>
      </c>
      <c r="L1850" s="125">
        <v>0</v>
      </c>
      <c r="M1850" s="135"/>
      <c r="N1850" s="133" t="s">
        <v>4327</v>
      </c>
      <c r="O1850" s="254" t="s">
        <v>4326</v>
      </c>
      <c r="P1850" s="254" t="s">
        <v>453</v>
      </c>
      <c r="Q1850" s="110" t="s">
        <v>7479</v>
      </c>
      <c r="R1850" s="257" t="s">
        <v>4328</v>
      </c>
      <c r="S1850" s="312" t="s">
        <v>9065</v>
      </c>
      <c r="T1850" s="257" t="s">
        <v>9701</v>
      </c>
      <c r="U1850" s="134" t="s">
        <v>7595</v>
      </c>
      <c r="V1850" s="134" t="s">
        <v>4249</v>
      </c>
      <c r="W1850" s="302" t="s">
        <v>4325</v>
      </c>
      <c r="X1850" s="143" t="s">
        <v>232</v>
      </c>
      <c r="Y1850" s="97" t="s">
        <v>232</v>
      </c>
      <c r="Z1850" s="255" t="s">
        <v>4327</v>
      </c>
      <c r="AA1850" s="106" t="s">
        <v>6796</v>
      </c>
      <c r="AB1850" s="259" t="s">
        <v>173</v>
      </c>
      <c r="AC1850" s="133" t="s">
        <v>8369</v>
      </c>
      <c r="AD1850" s="303">
        <f t="shared" si="28"/>
        <v>1</v>
      </c>
      <c r="AE1850" s="110"/>
      <c r="AF1850" s="133" t="str">
        <f>VLOOKUP(N1850,'2021jobs'!A:A,1,0)</f>
        <v>TRRT-D2</v>
      </c>
      <c r="AG1850" s="133" t="str">
        <f>VLOOKUP(Z1850,'2021jobs'!A:A,1,0)</f>
        <v>TRRT-D2</v>
      </c>
      <c r="AH1850" s="256"/>
      <c r="AI1850" s="132" t="s">
        <v>4327</v>
      </c>
      <c r="AJ1850" s="172" t="s">
        <v>239</v>
      </c>
      <c r="AK1850" s="135"/>
      <c r="AL1850" s="112" t="s">
        <v>4325</v>
      </c>
      <c r="AM1850" s="134" t="s">
        <v>4249</v>
      </c>
      <c r="AN1850" s="134" t="s">
        <v>4249</v>
      </c>
      <c r="AO1850" s="5" t="s">
        <v>173</v>
      </c>
    </row>
    <row r="1851" spans="1:41" s="9" customFormat="1" ht="15" customHeight="1" x14ac:dyDescent="0.4">
      <c r="A1851" s="125">
        <v>0</v>
      </c>
      <c r="B1851" s="125">
        <v>0</v>
      </c>
      <c r="C1851" s="125">
        <v>0</v>
      </c>
      <c r="D1851" s="125">
        <v>0</v>
      </c>
      <c r="E1851" s="125">
        <v>0</v>
      </c>
      <c r="F1851" s="125">
        <v>0</v>
      </c>
      <c r="G1851" s="125">
        <v>0</v>
      </c>
      <c r="H1851" s="125">
        <v>0</v>
      </c>
      <c r="I1851" s="120">
        <v>1</v>
      </c>
      <c r="J1851" s="299">
        <v>1</v>
      </c>
      <c r="K1851" s="125">
        <v>0</v>
      </c>
      <c r="L1851" s="125">
        <v>0</v>
      </c>
      <c r="M1851" s="135"/>
      <c r="N1851" s="133" t="s">
        <v>4329</v>
      </c>
      <c r="O1851" s="254" t="s">
        <v>4326</v>
      </c>
      <c r="P1851" s="254" t="s">
        <v>352</v>
      </c>
      <c r="Q1851" s="110" t="s">
        <v>7479</v>
      </c>
      <c r="R1851" s="257" t="s">
        <v>4330</v>
      </c>
      <c r="S1851" s="312" t="s">
        <v>9065</v>
      </c>
      <c r="T1851" s="257" t="s">
        <v>9700</v>
      </c>
      <c r="U1851" s="134" t="s">
        <v>7595</v>
      </c>
      <c r="V1851" s="134" t="s">
        <v>4249</v>
      </c>
      <c r="W1851" s="302" t="s">
        <v>4325</v>
      </c>
      <c r="X1851" s="143" t="s">
        <v>232</v>
      </c>
      <c r="Y1851" s="97" t="s">
        <v>232</v>
      </c>
      <c r="Z1851" s="255" t="s">
        <v>4329</v>
      </c>
      <c r="AA1851" s="106" t="s">
        <v>4331</v>
      </c>
      <c r="AB1851" s="259" t="s">
        <v>173</v>
      </c>
      <c r="AC1851" s="133" t="s">
        <v>8369</v>
      </c>
      <c r="AD1851" s="303">
        <f t="shared" si="28"/>
        <v>1</v>
      </c>
      <c r="AE1851" s="110"/>
      <c r="AF1851" s="133" t="str">
        <f>VLOOKUP(N1851,'2021jobs'!A:A,1,0)</f>
        <v>TRRT-D1</v>
      </c>
      <c r="AG1851" s="133" t="str">
        <f>VLOOKUP(Z1851,'2021jobs'!A:A,1,0)</f>
        <v>TRRT-D1</v>
      </c>
      <c r="AH1851" s="256"/>
      <c r="AI1851" s="132" t="s">
        <v>4329</v>
      </c>
      <c r="AJ1851" s="172" t="s">
        <v>239</v>
      </c>
      <c r="AK1851" s="135"/>
      <c r="AL1851" s="112" t="s">
        <v>4325</v>
      </c>
      <c r="AM1851" s="134" t="s">
        <v>4249</v>
      </c>
      <c r="AN1851" s="134" t="s">
        <v>4249</v>
      </c>
      <c r="AO1851" s="5" t="s">
        <v>173</v>
      </c>
    </row>
    <row r="1852" spans="1:41" s="9" customFormat="1" ht="15" customHeight="1" x14ac:dyDescent="0.4">
      <c r="A1852" s="125">
        <v>0</v>
      </c>
      <c r="B1852" s="125">
        <v>0</v>
      </c>
      <c r="C1852" s="125">
        <v>0</v>
      </c>
      <c r="D1852" s="125">
        <v>0</v>
      </c>
      <c r="E1852" s="125">
        <v>0</v>
      </c>
      <c r="F1852" s="125">
        <v>0</v>
      </c>
      <c r="G1852" s="125">
        <v>0</v>
      </c>
      <c r="H1852" s="125">
        <v>0</v>
      </c>
      <c r="I1852" s="120">
        <v>1</v>
      </c>
      <c r="J1852" s="299">
        <v>1</v>
      </c>
      <c r="K1852" s="125">
        <v>0</v>
      </c>
      <c r="L1852" s="125">
        <v>0</v>
      </c>
      <c r="M1852" s="135"/>
      <c r="N1852" s="133" t="s">
        <v>4332</v>
      </c>
      <c r="O1852" s="254" t="s">
        <v>4326</v>
      </c>
      <c r="P1852" s="254" t="s">
        <v>415</v>
      </c>
      <c r="Q1852" s="254" t="s">
        <v>7479</v>
      </c>
      <c r="R1852" s="257" t="s">
        <v>4333</v>
      </c>
      <c r="S1852" s="312" t="s">
        <v>9065</v>
      </c>
      <c r="T1852" s="257" t="s">
        <v>9698</v>
      </c>
      <c r="U1852" s="134" t="s">
        <v>7595</v>
      </c>
      <c r="V1852" s="134" t="s">
        <v>4249</v>
      </c>
      <c r="W1852" s="302" t="s">
        <v>4325</v>
      </c>
      <c r="X1852" s="143" t="s">
        <v>232</v>
      </c>
      <c r="Y1852" s="97" t="s">
        <v>232</v>
      </c>
      <c r="Z1852" s="255" t="s">
        <v>4332</v>
      </c>
      <c r="AA1852" s="106" t="s">
        <v>4334</v>
      </c>
      <c r="AB1852" s="259" t="s">
        <v>173</v>
      </c>
      <c r="AC1852" s="133" t="s">
        <v>8369</v>
      </c>
      <c r="AD1852" s="303">
        <f t="shared" si="28"/>
        <v>1</v>
      </c>
      <c r="AE1852" s="110"/>
      <c r="AF1852" s="133" t="str">
        <f>VLOOKUP(N1852,'2021jobs'!A:A,1,0)</f>
        <v>TRRT-M2</v>
      </c>
      <c r="AG1852" s="133" t="str">
        <f>VLOOKUP(Z1852,'2021jobs'!A:A,1,0)</f>
        <v>TRRT-M2</v>
      </c>
      <c r="AH1852" s="256"/>
      <c r="AI1852" s="132" t="s">
        <v>4332</v>
      </c>
      <c r="AJ1852" s="172" t="s">
        <v>239</v>
      </c>
      <c r="AK1852" s="135"/>
      <c r="AL1852" s="112" t="s">
        <v>4325</v>
      </c>
      <c r="AM1852" s="134" t="s">
        <v>4249</v>
      </c>
      <c r="AN1852" s="134" t="s">
        <v>4249</v>
      </c>
      <c r="AO1852" s="5" t="s">
        <v>173</v>
      </c>
    </row>
    <row r="1853" spans="1:41" s="9" customFormat="1" ht="15" customHeight="1" x14ac:dyDescent="0.4">
      <c r="A1853" s="125">
        <v>0</v>
      </c>
      <c r="B1853" s="125">
        <v>0</v>
      </c>
      <c r="C1853" s="125">
        <v>0</v>
      </c>
      <c r="D1853" s="125">
        <v>0</v>
      </c>
      <c r="E1853" s="125">
        <v>0</v>
      </c>
      <c r="F1853" s="125">
        <v>0</v>
      </c>
      <c r="G1853" s="125">
        <v>0</v>
      </c>
      <c r="H1853" s="125">
        <v>0</v>
      </c>
      <c r="I1853" s="120">
        <v>1</v>
      </c>
      <c r="J1853" s="299">
        <v>1</v>
      </c>
      <c r="K1853" s="125">
        <v>0</v>
      </c>
      <c r="L1853" s="125">
        <v>0</v>
      </c>
      <c r="M1853" s="135"/>
      <c r="N1853" s="133" t="s">
        <v>4335</v>
      </c>
      <c r="O1853" s="254" t="s">
        <v>4326</v>
      </c>
      <c r="P1853" s="254" t="s">
        <v>363</v>
      </c>
      <c r="Q1853" s="105" t="s">
        <v>7479</v>
      </c>
      <c r="R1853" s="257" t="s">
        <v>4336</v>
      </c>
      <c r="S1853" s="312" t="s">
        <v>9065</v>
      </c>
      <c r="T1853" s="257" t="s">
        <v>9699</v>
      </c>
      <c r="U1853" s="134" t="s">
        <v>7595</v>
      </c>
      <c r="V1853" s="134" t="s">
        <v>4249</v>
      </c>
      <c r="W1853" s="302" t="s">
        <v>4325</v>
      </c>
      <c r="X1853" s="143" t="s">
        <v>232</v>
      </c>
      <c r="Y1853" s="97" t="s">
        <v>232</v>
      </c>
      <c r="Z1853" s="255" t="s">
        <v>4335</v>
      </c>
      <c r="AA1853" s="106" t="s">
        <v>4337</v>
      </c>
      <c r="AB1853" s="259" t="s">
        <v>173</v>
      </c>
      <c r="AC1853" s="133" t="s">
        <v>8369</v>
      </c>
      <c r="AD1853" s="303">
        <f t="shared" si="28"/>
        <v>1</v>
      </c>
      <c r="AE1853" s="105" t="s">
        <v>7482</v>
      </c>
      <c r="AF1853" s="133" t="str">
        <f>VLOOKUP(N1853,'2021jobs'!A:A,1,0)</f>
        <v>TRRT-M1</v>
      </c>
      <c r="AG1853" s="133" t="str">
        <f>VLOOKUP(Z1853,'2021jobs'!A:A,1,0)</f>
        <v>TRRT-M1</v>
      </c>
      <c r="AH1853" s="256"/>
      <c r="AI1853" s="132" t="s">
        <v>4335</v>
      </c>
      <c r="AJ1853" s="172" t="s">
        <v>239</v>
      </c>
      <c r="AK1853" s="135"/>
      <c r="AL1853" s="112" t="s">
        <v>4325</v>
      </c>
      <c r="AM1853" s="134" t="s">
        <v>4249</v>
      </c>
      <c r="AN1853" s="134" t="s">
        <v>4249</v>
      </c>
      <c r="AO1853" s="5" t="s">
        <v>173</v>
      </c>
    </row>
    <row r="1854" spans="1:41" s="9" customFormat="1" ht="15" customHeight="1" x14ac:dyDescent="0.4">
      <c r="A1854" s="125">
        <v>0</v>
      </c>
      <c r="B1854" s="125">
        <v>0</v>
      </c>
      <c r="C1854" s="125">
        <v>0</v>
      </c>
      <c r="D1854" s="125">
        <v>0</v>
      </c>
      <c r="E1854" s="125">
        <v>0</v>
      </c>
      <c r="F1854" s="125">
        <v>0</v>
      </c>
      <c r="G1854" s="125">
        <v>0</v>
      </c>
      <c r="H1854" s="125">
        <v>0</v>
      </c>
      <c r="I1854" s="120">
        <v>1</v>
      </c>
      <c r="J1854" s="299">
        <v>1</v>
      </c>
      <c r="K1854" s="125">
        <v>0</v>
      </c>
      <c r="L1854" s="125">
        <v>0</v>
      </c>
      <c r="M1854" s="135"/>
      <c r="N1854" s="133" t="s">
        <v>4338</v>
      </c>
      <c r="O1854" s="254" t="s">
        <v>4326</v>
      </c>
      <c r="P1854" s="254" t="s">
        <v>804</v>
      </c>
      <c r="Q1854" s="254" t="s">
        <v>7479</v>
      </c>
      <c r="R1854" s="257" t="s">
        <v>4339</v>
      </c>
      <c r="S1854" s="312" t="s">
        <v>9065</v>
      </c>
      <c r="T1854" s="257" t="s">
        <v>10829</v>
      </c>
      <c r="U1854" s="134" t="s">
        <v>7595</v>
      </c>
      <c r="V1854" s="134" t="s">
        <v>4249</v>
      </c>
      <c r="W1854" s="302" t="s">
        <v>4325</v>
      </c>
      <c r="X1854" s="143" t="s">
        <v>232</v>
      </c>
      <c r="Y1854" s="97" t="s">
        <v>232</v>
      </c>
      <c r="Z1854" s="255" t="s">
        <v>4338</v>
      </c>
      <c r="AA1854" s="106" t="s">
        <v>4340</v>
      </c>
      <c r="AB1854" s="259" t="s">
        <v>173</v>
      </c>
      <c r="AC1854" s="133" t="s">
        <v>8369</v>
      </c>
      <c r="AD1854" s="303">
        <f t="shared" si="28"/>
        <v>1</v>
      </c>
      <c r="AE1854" s="110"/>
      <c r="AF1854" s="133" t="str">
        <f>VLOOKUP(N1854,'2021jobs'!A:A,1,0)</f>
        <v>TRRT-S2</v>
      </c>
      <c r="AG1854" s="133" t="str">
        <f>VLOOKUP(Z1854,'2021jobs'!A:A,1,0)</f>
        <v>TRRT-S2</v>
      </c>
      <c r="AH1854" s="256"/>
      <c r="AI1854" s="132" t="s">
        <v>4338</v>
      </c>
      <c r="AJ1854" s="172" t="s">
        <v>239</v>
      </c>
      <c r="AK1854" s="135"/>
      <c r="AL1854" s="112" t="s">
        <v>4325</v>
      </c>
      <c r="AM1854" s="134" t="s">
        <v>4249</v>
      </c>
      <c r="AN1854" s="134" t="s">
        <v>4249</v>
      </c>
      <c r="AO1854" s="5" t="s">
        <v>173</v>
      </c>
    </row>
    <row r="1855" spans="1:41" s="9" customFormat="1" ht="15" customHeight="1" x14ac:dyDescent="0.4">
      <c r="A1855" s="125">
        <v>0</v>
      </c>
      <c r="B1855" s="125">
        <v>0</v>
      </c>
      <c r="C1855" s="125">
        <v>0</v>
      </c>
      <c r="D1855" s="125">
        <v>0</v>
      </c>
      <c r="E1855" s="125">
        <v>0</v>
      </c>
      <c r="F1855" s="125">
        <v>0</v>
      </c>
      <c r="G1855" s="125">
        <v>0</v>
      </c>
      <c r="H1855" s="125">
        <v>0</v>
      </c>
      <c r="I1855" s="120">
        <v>1</v>
      </c>
      <c r="J1855" s="299">
        <v>1</v>
      </c>
      <c r="K1855" s="125">
        <v>0</v>
      </c>
      <c r="L1855" s="125">
        <v>0</v>
      </c>
      <c r="M1855" s="135"/>
      <c r="N1855" s="133" t="s">
        <v>4341</v>
      </c>
      <c r="O1855" s="254" t="s">
        <v>4326</v>
      </c>
      <c r="P1855" s="254" t="s">
        <v>419</v>
      </c>
      <c r="Q1855" s="254" t="s">
        <v>7479</v>
      </c>
      <c r="R1855" s="257" t="s">
        <v>4342</v>
      </c>
      <c r="S1855" s="312" t="s">
        <v>9065</v>
      </c>
      <c r="T1855" s="257" t="s">
        <v>10828</v>
      </c>
      <c r="U1855" s="134" t="s">
        <v>7595</v>
      </c>
      <c r="V1855" s="134" t="s">
        <v>4249</v>
      </c>
      <c r="W1855" s="302" t="s">
        <v>4325</v>
      </c>
      <c r="X1855" s="143" t="s">
        <v>232</v>
      </c>
      <c r="Y1855" s="97" t="s">
        <v>232</v>
      </c>
      <c r="Z1855" s="255" t="s">
        <v>4341</v>
      </c>
      <c r="AA1855" s="106" t="s">
        <v>4343</v>
      </c>
      <c r="AB1855" s="259" t="s">
        <v>173</v>
      </c>
      <c r="AC1855" s="133" t="s">
        <v>8369</v>
      </c>
      <c r="AD1855" s="303">
        <f t="shared" si="28"/>
        <v>1</v>
      </c>
      <c r="AE1855" s="110"/>
      <c r="AF1855" s="133" t="str">
        <f>VLOOKUP(N1855,'2021jobs'!A:A,1,0)</f>
        <v>TRRT-S1</v>
      </c>
      <c r="AG1855" s="133" t="str">
        <f>VLOOKUP(Z1855,'2021jobs'!A:A,1,0)</f>
        <v>TRRT-S1</v>
      </c>
      <c r="AH1855" s="256"/>
      <c r="AI1855" s="132" t="s">
        <v>4341</v>
      </c>
      <c r="AJ1855" s="172" t="s">
        <v>239</v>
      </c>
      <c r="AK1855" s="135"/>
      <c r="AL1855" s="112" t="s">
        <v>4325</v>
      </c>
      <c r="AM1855" s="134" t="s">
        <v>4249</v>
      </c>
      <c r="AN1855" s="134" t="s">
        <v>4249</v>
      </c>
      <c r="AO1855" s="5" t="s">
        <v>173</v>
      </c>
    </row>
    <row r="1856" spans="1:41" s="9" customFormat="1" ht="15" customHeight="1" x14ac:dyDescent="0.4">
      <c r="A1856" s="125">
        <v>0</v>
      </c>
      <c r="B1856" s="125">
        <v>0</v>
      </c>
      <c r="C1856" s="125">
        <v>0</v>
      </c>
      <c r="D1856" s="125">
        <v>0</v>
      </c>
      <c r="E1856" s="125">
        <v>0</v>
      </c>
      <c r="F1856" s="125">
        <v>0</v>
      </c>
      <c r="G1856" s="125">
        <v>0</v>
      </c>
      <c r="H1856" s="125">
        <v>0</v>
      </c>
      <c r="I1856" s="120">
        <v>1</v>
      </c>
      <c r="J1856" s="299">
        <v>1</v>
      </c>
      <c r="K1856" s="125">
        <v>0</v>
      </c>
      <c r="L1856" s="125">
        <v>0</v>
      </c>
      <c r="M1856" s="135" t="s">
        <v>9737</v>
      </c>
      <c r="N1856" s="133" t="s">
        <v>10587</v>
      </c>
      <c r="O1856" s="254" t="s">
        <v>4326</v>
      </c>
      <c r="P1856" s="254" t="s">
        <v>611</v>
      </c>
      <c r="Q1856" s="254" t="s">
        <v>7480</v>
      </c>
      <c r="R1856" s="257" t="s">
        <v>9066</v>
      </c>
      <c r="S1856" s="312" t="s">
        <v>9067</v>
      </c>
      <c r="T1856" s="257" t="s">
        <v>10779</v>
      </c>
      <c r="U1856" s="134" t="s">
        <v>7595</v>
      </c>
      <c r="V1856" s="134" t="s">
        <v>4249</v>
      </c>
      <c r="W1856" s="302" t="s">
        <v>4325</v>
      </c>
      <c r="X1856" s="143" t="s">
        <v>232</v>
      </c>
      <c r="Y1856" s="97" t="s">
        <v>232</v>
      </c>
      <c r="Z1856" s="255" t="s">
        <v>300</v>
      </c>
      <c r="AA1856" s="306" t="s">
        <v>300</v>
      </c>
      <c r="AB1856" s="259" t="s">
        <v>173</v>
      </c>
      <c r="AC1856" s="133" t="s">
        <v>8370</v>
      </c>
      <c r="AD1856" s="303">
        <f t="shared" si="28"/>
        <v>0</v>
      </c>
      <c r="AE1856" s="110"/>
      <c r="AF1856" s="133" t="e">
        <f>VLOOKUP(N1856,'2021jobs'!A:A,1,0)</f>
        <v>#N/A</v>
      </c>
      <c r="AG1856" s="133" t="e">
        <f>VLOOKUP(Z1856,'2021jobs'!A:A,1,0)</f>
        <v>#N/A</v>
      </c>
      <c r="AH1856" s="256"/>
      <c r="AI1856" s="255"/>
      <c r="AJ1856" s="172"/>
      <c r="AK1856" s="135"/>
      <c r="AL1856" s="112"/>
      <c r="AM1856" s="134"/>
      <c r="AN1856" s="134"/>
      <c r="AO1856" s="5"/>
    </row>
    <row r="1857" spans="1:41" s="9" customFormat="1" ht="15" customHeight="1" x14ac:dyDescent="0.4">
      <c r="A1857" s="125">
        <v>0</v>
      </c>
      <c r="B1857" s="125">
        <v>0</v>
      </c>
      <c r="C1857" s="125">
        <v>0</v>
      </c>
      <c r="D1857" s="125">
        <v>0</v>
      </c>
      <c r="E1857" s="125">
        <v>0</v>
      </c>
      <c r="F1857" s="125">
        <v>0</v>
      </c>
      <c r="G1857" s="125">
        <v>0</v>
      </c>
      <c r="H1857" s="125">
        <v>0</v>
      </c>
      <c r="I1857" s="120">
        <v>1</v>
      </c>
      <c r="J1857" s="299">
        <v>1</v>
      </c>
      <c r="K1857" s="125">
        <v>0</v>
      </c>
      <c r="L1857" s="125">
        <v>0</v>
      </c>
      <c r="M1857" s="135"/>
      <c r="N1857" s="133" t="s">
        <v>4344</v>
      </c>
      <c r="O1857" s="254" t="s">
        <v>4326</v>
      </c>
      <c r="P1857" s="254" t="s">
        <v>433</v>
      </c>
      <c r="Q1857" s="254" t="s">
        <v>7480</v>
      </c>
      <c r="R1857" s="257" t="s">
        <v>4345</v>
      </c>
      <c r="S1857" s="312" t="s">
        <v>9067</v>
      </c>
      <c r="T1857" s="257" t="s">
        <v>10825</v>
      </c>
      <c r="U1857" s="134" t="s">
        <v>7595</v>
      </c>
      <c r="V1857" s="134" t="s">
        <v>4249</v>
      </c>
      <c r="W1857" s="302" t="s">
        <v>4325</v>
      </c>
      <c r="X1857" s="143" t="s">
        <v>232</v>
      </c>
      <c r="Y1857" s="97" t="s">
        <v>232</v>
      </c>
      <c r="Z1857" s="255" t="s">
        <v>4344</v>
      </c>
      <c r="AA1857" s="106" t="s">
        <v>4346</v>
      </c>
      <c r="AB1857" s="259" t="s">
        <v>173</v>
      </c>
      <c r="AC1857" s="133" t="s">
        <v>8370</v>
      </c>
      <c r="AD1857" s="303">
        <f t="shared" si="28"/>
        <v>1</v>
      </c>
      <c r="AE1857" s="110"/>
      <c r="AF1857" s="133" t="str">
        <f>VLOOKUP(N1857,'2021jobs'!A:A,1,0)</f>
        <v>TRRT-P4</v>
      </c>
      <c r="AG1857" s="133" t="str">
        <f>VLOOKUP(Z1857,'2021jobs'!A:A,1,0)</f>
        <v>TRRT-P4</v>
      </c>
      <c r="AH1857" s="256"/>
      <c r="AI1857" s="132" t="s">
        <v>4344</v>
      </c>
      <c r="AJ1857" s="172" t="s">
        <v>239</v>
      </c>
      <c r="AK1857" s="135"/>
      <c r="AL1857" s="112" t="s">
        <v>4325</v>
      </c>
      <c r="AM1857" s="134" t="s">
        <v>4249</v>
      </c>
      <c r="AN1857" s="134" t="s">
        <v>4249</v>
      </c>
      <c r="AO1857" s="5" t="s">
        <v>173</v>
      </c>
    </row>
    <row r="1858" spans="1:41" s="9" customFormat="1" ht="15" customHeight="1" x14ac:dyDescent="0.4">
      <c r="A1858" s="125">
        <v>0</v>
      </c>
      <c r="B1858" s="125">
        <v>0</v>
      </c>
      <c r="C1858" s="125">
        <v>0</v>
      </c>
      <c r="D1858" s="125">
        <v>0</v>
      </c>
      <c r="E1858" s="125">
        <v>0</v>
      </c>
      <c r="F1858" s="125">
        <v>0</v>
      </c>
      <c r="G1858" s="125">
        <v>0</v>
      </c>
      <c r="H1858" s="125">
        <v>0</v>
      </c>
      <c r="I1858" s="120">
        <v>1</v>
      </c>
      <c r="J1858" s="299">
        <v>1</v>
      </c>
      <c r="K1858" s="125">
        <v>0</v>
      </c>
      <c r="L1858" s="125">
        <v>0</v>
      </c>
      <c r="M1858" s="135"/>
      <c r="N1858" s="133" t="s">
        <v>4347</v>
      </c>
      <c r="O1858" s="254" t="s">
        <v>4326</v>
      </c>
      <c r="P1858" s="254" t="s">
        <v>355</v>
      </c>
      <c r="Q1858" s="254" t="s">
        <v>7480</v>
      </c>
      <c r="R1858" s="257" t="s">
        <v>4348</v>
      </c>
      <c r="S1858" s="312" t="s">
        <v>9067</v>
      </c>
      <c r="T1858" s="257" t="s">
        <v>10824</v>
      </c>
      <c r="U1858" s="134" t="s">
        <v>7595</v>
      </c>
      <c r="V1858" s="134" t="s">
        <v>4249</v>
      </c>
      <c r="W1858" s="302" t="s">
        <v>4325</v>
      </c>
      <c r="X1858" s="143" t="s">
        <v>232</v>
      </c>
      <c r="Y1858" s="97" t="s">
        <v>232</v>
      </c>
      <c r="Z1858" s="255" t="s">
        <v>4347</v>
      </c>
      <c r="AA1858" s="106" t="s">
        <v>4349</v>
      </c>
      <c r="AB1858" s="259" t="s">
        <v>173</v>
      </c>
      <c r="AC1858" s="133" t="s">
        <v>8370</v>
      </c>
      <c r="AD1858" s="303">
        <f t="shared" si="28"/>
        <v>1</v>
      </c>
      <c r="AE1858" s="105" t="s">
        <v>7482</v>
      </c>
      <c r="AF1858" s="133" t="str">
        <f>VLOOKUP(N1858,'2021jobs'!A:A,1,0)</f>
        <v>TRRT-P3</v>
      </c>
      <c r="AG1858" s="133" t="str">
        <f>VLOOKUP(Z1858,'2021jobs'!A:A,1,0)</f>
        <v>TRRT-P3</v>
      </c>
      <c r="AH1858" s="256"/>
      <c r="AI1858" s="132" t="s">
        <v>4347</v>
      </c>
      <c r="AJ1858" s="172" t="s">
        <v>239</v>
      </c>
      <c r="AK1858" s="135"/>
      <c r="AL1858" s="112" t="s">
        <v>4325</v>
      </c>
      <c r="AM1858" s="134" t="s">
        <v>4249</v>
      </c>
      <c r="AN1858" s="134" t="s">
        <v>4249</v>
      </c>
      <c r="AO1858" s="5" t="s">
        <v>173</v>
      </c>
    </row>
    <row r="1859" spans="1:41" s="9" customFormat="1" ht="15" customHeight="1" x14ac:dyDescent="0.4">
      <c r="A1859" s="125">
        <v>0</v>
      </c>
      <c r="B1859" s="125">
        <v>0</v>
      </c>
      <c r="C1859" s="125">
        <v>0</v>
      </c>
      <c r="D1859" s="125">
        <v>0</v>
      </c>
      <c r="E1859" s="125">
        <v>0</v>
      </c>
      <c r="F1859" s="125">
        <v>0</v>
      </c>
      <c r="G1859" s="125">
        <v>0</v>
      </c>
      <c r="H1859" s="125">
        <v>0</v>
      </c>
      <c r="I1859" s="120">
        <v>1</v>
      </c>
      <c r="J1859" s="299">
        <v>1</v>
      </c>
      <c r="K1859" s="125">
        <v>0</v>
      </c>
      <c r="L1859" s="125">
        <v>0</v>
      </c>
      <c r="M1859" s="135"/>
      <c r="N1859" s="133" t="s">
        <v>4350</v>
      </c>
      <c r="O1859" s="254" t="s">
        <v>4326</v>
      </c>
      <c r="P1859" s="254" t="s">
        <v>443</v>
      </c>
      <c r="Q1859" s="254" t="s">
        <v>7480</v>
      </c>
      <c r="R1859" s="257" t="s">
        <v>4351</v>
      </c>
      <c r="S1859" s="312" t="s">
        <v>9067</v>
      </c>
      <c r="T1859" s="257" t="s">
        <v>9696</v>
      </c>
      <c r="U1859" s="134" t="s">
        <v>7595</v>
      </c>
      <c r="V1859" s="134" t="s">
        <v>4249</v>
      </c>
      <c r="W1859" s="302" t="s">
        <v>4325</v>
      </c>
      <c r="X1859" s="143" t="s">
        <v>232</v>
      </c>
      <c r="Y1859" s="97" t="s">
        <v>232</v>
      </c>
      <c r="Z1859" s="255" t="s">
        <v>4350</v>
      </c>
      <c r="AA1859" s="106" t="s">
        <v>4352</v>
      </c>
      <c r="AB1859" s="259" t="s">
        <v>173</v>
      </c>
      <c r="AC1859" s="133" t="s">
        <v>8370</v>
      </c>
      <c r="AD1859" s="303">
        <f t="shared" si="28"/>
        <v>1</v>
      </c>
      <c r="AE1859" s="110"/>
      <c r="AF1859" s="133" t="str">
        <f>VLOOKUP(N1859,'2021jobs'!A:A,1,0)</f>
        <v>TRRT-P2</v>
      </c>
      <c r="AG1859" s="133" t="str">
        <f>VLOOKUP(Z1859,'2021jobs'!A:A,1,0)</f>
        <v>TRRT-P2</v>
      </c>
      <c r="AH1859" s="256"/>
      <c r="AI1859" s="132" t="s">
        <v>4350</v>
      </c>
      <c r="AJ1859" s="172" t="s">
        <v>239</v>
      </c>
      <c r="AK1859" s="135"/>
      <c r="AL1859" s="112" t="s">
        <v>4325</v>
      </c>
      <c r="AM1859" s="134" t="s">
        <v>4249</v>
      </c>
      <c r="AN1859" s="134" t="s">
        <v>4249</v>
      </c>
      <c r="AO1859" s="5" t="s">
        <v>173</v>
      </c>
    </row>
    <row r="1860" spans="1:41" s="9" customFormat="1" ht="15" customHeight="1" x14ac:dyDescent="0.4">
      <c r="A1860" s="125">
        <v>0</v>
      </c>
      <c r="B1860" s="125">
        <v>0</v>
      </c>
      <c r="C1860" s="125">
        <v>0</v>
      </c>
      <c r="D1860" s="125">
        <v>0</v>
      </c>
      <c r="E1860" s="125">
        <v>0</v>
      </c>
      <c r="F1860" s="125">
        <v>0</v>
      </c>
      <c r="G1860" s="125">
        <v>0</v>
      </c>
      <c r="H1860" s="125">
        <v>0</v>
      </c>
      <c r="I1860" s="120">
        <v>1</v>
      </c>
      <c r="J1860" s="299">
        <v>1</v>
      </c>
      <c r="K1860" s="125">
        <v>0</v>
      </c>
      <c r="L1860" s="125">
        <v>0</v>
      </c>
      <c r="M1860" s="135"/>
      <c r="N1860" s="133" t="s">
        <v>4353</v>
      </c>
      <c r="O1860" s="254" t="s">
        <v>4326</v>
      </c>
      <c r="P1860" s="254" t="s">
        <v>474</v>
      </c>
      <c r="Q1860" s="254" t="s">
        <v>7480</v>
      </c>
      <c r="R1860" s="257" t="s">
        <v>4354</v>
      </c>
      <c r="S1860" s="312" t="s">
        <v>9067</v>
      </c>
      <c r="T1860" s="257" t="s">
        <v>10823</v>
      </c>
      <c r="U1860" s="134" t="s">
        <v>7595</v>
      </c>
      <c r="V1860" s="134" t="s">
        <v>4249</v>
      </c>
      <c r="W1860" s="302" t="s">
        <v>4325</v>
      </c>
      <c r="X1860" s="143" t="s">
        <v>232</v>
      </c>
      <c r="Y1860" s="97" t="s">
        <v>232</v>
      </c>
      <c r="Z1860" s="255" t="s">
        <v>4353</v>
      </c>
      <c r="AA1860" s="106" t="s">
        <v>4355</v>
      </c>
      <c r="AB1860" s="259" t="s">
        <v>173</v>
      </c>
      <c r="AC1860" s="133" t="s">
        <v>8370</v>
      </c>
      <c r="AD1860" s="303">
        <f t="shared" si="28"/>
        <v>1</v>
      </c>
      <c r="AE1860" s="110"/>
      <c r="AF1860" s="133" t="str">
        <f>VLOOKUP(N1860,'2021jobs'!A:A,1,0)</f>
        <v>TRRT-P1</v>
      </c>
      <c r="AG1860" s="133" t="str">
        <f>VLOOKUP(Z1860,'2021jobs'!A:A,1,0)</f>
        <v>TRRT-P1</v>
      </c>
      <c r="AH1860" s="256"/>
      <c r="AI1860" s="132" t="s">
        <v>4353</v>
      </c>
      <c r="AJ1860" s="172" t="s">
        <v>239</v>
      </c>
      <c r="AK1860" s="135"/>
      <c r="AL1860" s="112" t="s">
        <v>4325</v>
      </c>
      <c r="AM1860" s="134" t="s">
        <v>4249</v>
      </c>
      <c r="AN1860" s="134" t="s">
        <v>4249</v>
      </c>
      <c r="AO1860" s="5" t="s">
        <v>173</v>
      </c>
    </row>
    <row r="1861" spans="1:41" s="9" customFormat="1" ht="15" customHeight="1" x14ac:dyDescent="0.4">
      <c r="A1861" s="125">
        <v>0</v>
      </c>
      <c r="B1861" s="125">
        <v>0</v>
      </c>
      <c r="C1861" s="125">
        <v>0</v>
      </c>
      <c r="D1861" s="125">
        <v>0</v>
      </c>
      <c r="E1861" s="125">
        <v>0</v>
      </c>
      <c r="F1861" s="125">
        <v>0</v>
      </c>
      <c r="G1861" s="125">
        <v>0</v>
      </c>
      <c r="H1861" s="125">
        <v>0</v>
      </c>
      <c r="I1861" s="120">
        <v>1</v>
      </c>
      <c r="J1861" s="299">
        <v>1</v>
      </c>
      <c r="K1861" s="120">
        <v>1</v>
      </c>
      <c r="L1861" s="125">
        <v>0</v>
      </c>
      <c r="M1861" s="135"/>
      <c r="N1861" s="133" t="s">
        <v>4358</v>
      </c>
      <c r="O1861" s="254" t="s">
        <v>4357</v>
      </c>
      <c r="P1861" s="254" t="s">
        <v>419</v>
      </c>
      <c r="Q1861" s="254" t="s">
        <v>7479</v>
      </c>
      <c r="R1861" s="257" t="s">
        <v>4359</v>
      </c>
      <c r="S1861" s="312" t="s">
        <v>9068</v>
      </c>
      <c r="T1861" s="257" t="s">
        <v>10828</v>
      </c>
      <c r="U1861" s="134" t="s">
        <v>7595</v>
      </c>
      <c r="V1861" s="134" t="s">
        <v>4249</v>
      </c>
      <c r="W1861" s="302" t="s">
        <v>4356</v>
      </c>
      <c r="X1861" s="143" t="s">
        <v>232</v>
      </c>
      <c r="Y1861" s="161" t="s">
        <v>311</v>
      </c>
      <c r="Z1861" s="255" t="s">
        <v>4358</v>
      </c>
      <c r="AA1861" s="106" t="s">
        <v>4360</v>
      </c>
      <c r="AB1861" s="259" t="s">
        <v>173</v>
      </c>
      <c r="AC1861" s="133" t="s">
        <v>8542</v>
      </c>
      <c r="AD1861" s="303">
        <f t="shared" si="28"/>
        <v>1</v>
      </c>
      <c r="AE1861" s="110"/>
      <c r="AF1861" s="133" t="str">
        <f>VLOOKUP(N1861,'2021jobs'!A:A,1,0)</f>
        <v>TRDR-S1</v>
      </c>
      <c r="AG1861" s="133" t="str">
        <f>VLOOKUP(Z1861,'2021jobs'!A:A,1,0)</f>
        <v>TRDR-S1</v>
      </c>
      <c r="AH1861" s="256"/>
      <c r="AI1861" s="132" t="s">
        <v>4358</v>
      </c>
      <c r="AJ1861" s="172" t="s">
        <v>239</v>
      </c>
      <c r="AK1861" s="135"/>
      <c r="AL1861" s="112" t="s">
        <v>4356</v>
      </c>
      <c r="AM1861" s="134" t="s">
        <v>4249</v>
      </c>
      <c r="AN1861" s="134" t="s">
        <v>4249</v>
      </c>
      <c r="AO1861" s="5" t="s">
        <v>173</v>
      </c>
    </row>
    <row r="1862" spans="1:41" s="9" customFormat="1" ht="15" customHeight="1" x14ac:dyDescent="0.4">
      <c r="A1862" s="125">
        <v>0</v>
      </c>
      <c r="B1862" s="125">
        <v>0</v>
      </c>
      <c r="C1862" s="125">
        <v>0</v>
      </c>
      <c r="D1862" s="125">
        <v>0</v>
      </c>
      <c r="E1862" s="125">
        <v>0</v>
      </c>
      <c r="F1862" s="125">
        <v>0</v>
      </c>
      <c r="G1862" s="125">
        <v>0</v>
      </c>
      <c r="H1862" s="125">
        <v>0</v>
      </c>
      <c r="I1862" s="120">
        <v>1</v>
      </c>
      <c r="J1862" s="299">
        <v>1</v>
      </c>
      <c r="K1862" s="120">
        <v>1</v>
      </c>
      <c r="L1862" s="125">
        <v>0</v>
      </c>
      <c r="M1862" s="135"/>
      <c r="N1862" s="133" t="s">
        <v>4363</v>
      </c>
      <c r="O1862" s="254" t="s">
        <v>4362</v>
      </c>
      <c r="P1862" s="254" t="s">
        <v>4003</v>
      </c>
      <c r="Q1862" s="110" t="s">
        <v>7510</v>
      </c>
      <c r="R1862" s="257" t="s">
        <v>4364</v>
      </c>
      <c r="S1862" s="312" t="s">
        <v>9069</v>
      </c>
      <c r="T1862" s="257" t="s">
        <v>9691</v>
      </c>
      <c r="U1862" s="134" t="s">
        <v>7595</v>
      </c>
      <c r="V1862" s="134" t="s">
        <v>4249</v>
      </c>
      <c r="W1862" s="302" t="s">
        <v>4361</v>
      </c>
      <c r="X1862" s="143" t="s">
        <v>232</v>
      </c>
      <c r="Y1862" s="161" t="s">
        <v>311</v>
      </c>
      <c r="Z1862" s="255" t="s">
        <v>4363</v>
      </c>
      <c r="AA1862" s="106" t="s">
        <v>4365</v>
      </c>
      <c r="AB1862" s="259" t="s">
        <v>173</v>
      </c>
      <c r="AC1862" s="133" t="s">
        <v>8371</v>
      </c>
      <c r="AD1862" s="303">
        <f t="shared" si="28"/>
        <v>1</v>
      </c>
      <c r="AE1862" s="110" t="s">
        <v>7482</v>
      </c>
      <c r="AF1862" s="133" t="str">
        <f>VLOOKUP(N1862,'2021jobs'!A:A,1,0)</f>
        <v>TRAO-Y3</v>
      </c>
      <c r="AG1862" s="133" t="str">
        <f>VLOOKUP(Z1862,'2021jobs'!A:A,1,0)</f>
        <v>TRAO-Y3</v>
      </c>
      <c r="AH1862" s="256"/>
      <c r="AI1862" s="132" t="s">
        <v>4363</v>
      </c>
      <c r="AJ1862" s="172" t="s">
        <v>239</v>
      </c>
      <c r="AK1862" s="135"/>
      <c r="AL1862" s="112" t="s">
        <v>4361</v>
      </c>
      <c r="AM1862" s="134" t="s">
        <v>4249</v>
      </c>
      <c r="AN1862" s="134" t="s">
        <v>4249</v>
      </c>
      <c r="AO1862" s="5" t="s">
        <v>173</v>
      </c>
    </row>
    <row r="1863" spans="1:41" s="9" customFormat="1" ht="15" customHeight="1" x14ac:dyDescent="0.4">
      <c r="A1863" s="125">
        <v>0</v>
      </c>
      <c r="B1863" s="125">
        <v>0</v>
      </c>
      <c r="C1863" s="125">
        <v>0</v>
      </c>
      <c r="D1863" s="125">
        <v>0</v>
      </c>
      <c r="E1863" s="125">
        <v>0</v>
      </c>
      <c r="F1863" s="125">
        <v>0</v>
      </c>
      <c r="G1863" s="125">
        <v>0</v>
      </c>
      <c r="H1863" s="125">
        <v>0</v>
      </c>
      <c r="I1863" s="120">
        <v>1</v>
      </c>
      <c r="J1863" s="299">
        <v>1</v>
      </c>
      <c r="K1863" s="120">
        <v>1</v>
      </c>
      <c r="L1863" s="125">
        <v>0</v>
      </c>
      <c r="M1863" s="135"/>
      <c r="N1863" s="133" t="s">
        <v>4366</v>
      </c>
      <c r="O1863" s="254" t="s">
        <v>4362</v>
      </c>
      <c r="P1863" s="254" t="s">
        <v>4007</v>
      </c>
      <c r="Q1863" s="110" t="s">
        <v>7510</v>
      </c>
      <c r="R1863" s="257" t="s">
        <v>4367</v>
      </c>
      <c r="S1863" s="312" t="s">
        <v>9069</v>
      </c>
      <c r="T1863" s="257" t="s">
        <v>9690</v>
      </c>
      <c r="U1863" s="134" t="s">
        <v>7595</v>
      </c>
      <c r="V1863" s="134" t="s">
        <v>4249</v>
      </c>
      <c r="W1863" s="302" t="s">
        <v>4361</v>
      </c>
      <c r="X1863" s="143" t="s">
        <v>232</v>
      </c>
      <c r="Y1863" s="161" t="s">
        <v>311</v>
      </c>
      <c r="Z1863" s="255" t="s">
        <v>4366</v>
      </c>
      <c r="AA1863" s="106" t="s">
        <v>4368</v>
      </c>
      <c r="AB1863" s="259" t="s">
        <v>173</v>
      </c>
      <c r="AC1863" s="133" t="s">
        <v>8371</v>
      </c>
      <c r="AD1863" s="303">
        <f t="shared" si="28"/>
        <v>1</v>
      </c>
      <c r="AE1863" s="110"/>
      <c r="AF1863" s="133" t="str">
        <f>VLOOKUP(N1863,'2021jobs'!A:A,1,0)</f>
        <v>TRAO-Y2</v>
      </c>
      <c r="AG1863" s="133" t="str">
        <f>VLOOKUP(Z1863,'2021jobs'!A:A,1,0)</f>
        <v>TRAO-Y2</v>
      </c>
      <c r="AH1863" s="256"/>
      <c r="AI1863" s="132" t="s">
        <v>4366</v>
      </c>
      <c r="AJ1863" s="172" t="s">
        <v>239</v>
      </c>
      <c r="AK1863" s="135"/>
      <c r="AL1863" s="112" t="s">
        <v>4361</v>
      </c>
      <c r="AM1863" s="134" t="s">
        <v>4249</v>
      </c>
      <c r="AN1863" s="134" t="s">
        <v>4249</v>
      </c>
      <c r="AO1863" s="5" t="s">
        <v>173</v>
      </c>
    </row>
    <row r="1864" spans="1:41" s="9" customFormat="1" ht="15" customHeight="1" x14ac:dyDescent="0.4">
      <c r="A1864" s="125">
        <v>0</v>
      </c>
      <c r="B1864" s="125">
        <v>0</v>
      </c>
      <c r="C1864" s="125">
        <v>0</v>
      </c>
      <c r="D1864" s="125">
        <v>0</v>
      </c>
      <c r="E1864" s="125">
        <v>0</v>
      </c>
      <c r="F1864" s="125">
        <v>0</v>
      </c>
      <c r="G1864" s="125">
        <v>0</v>
      </c>
      <c r="H1864" s="125">
        <v>0</v>
      </c>
      <c r="I1864" s="120">
        <v>1</v>
      </c>
      <c r="J1864" s="299">
        <v>1</v>
      </c>
      <c r="K1864" s="120">
        <v>1</v>
      </c>
      <c r="L1864" s="125">
        <v>0</v>
      </c>
      <c r="M1864" s="135"/>
      <c r="N1864" s="133" t="s">
        <v>4369</v>
      </c>
      <c r="O1864" s="254" t="s">
        <v>4362</v>
      </c>
      <c r="P1864" s="254" t="s">
        <v>4011</v>
      </c>
      <c r="Q1864" s="110" t="s">
        <v>7510</v>
      </c>
      <c r="R1864" s="257" t="s">
        <v>4370</v>
      </c>
      <c r="S1864" s="312" t="s">
        <v>9069</v>
      </c>
      <c r="T1864" s="257" t="s">
        <v>9689</v>
      </c>
      <c r="U1864" s="134" t="s">
        <v>7595</v>
      </c>
      <c r="V1864" s="134" t="s">
        <v>4249</v>
      </c>
      <c r="W1864" s="302" t="s">
        <v>4361</v>
      </c>
      <c r="X1864" s="143" t="s">
        <v>232</v>
      </c>
      <c r="Y1864" s="161" t="s">
        <v>311</v>
      </c>
      <c r="Z1864" s="255" t="s">
        <v>4369</v>
      </c>
      <c r="AA1864" s="106" t="s">
        <v>4371</v>
      </c>
      <c r="AB1864" s="259" t="s">
        <v>173</v>
      </c>
      <c r="AC1864" s="133" t="s">
        <v>8371</v>
      </c>
      <c r="AD1864" s="303">
        <f t="shared" si="28"/>
        <v>1</v>
      </c>
      <c r="AE1864" s="110"/>
      <c r="AF1864" s="133" t="str">
        <f>VLOOKUP(N1864,'2021jobs'!A:A,1,0)</f>
        <v>TRAO-Y1</v>
      </c>
      <c r="AG1864" s="133" t="str">
        <f>VLOOKUP(Z1864,'2021jobs'!A:A,1,0)</f>
        <v>TRAO-Y1</v>
      </c>
      <c r="AH1864" s="256"/>
      <c r="AI1864" s="132" t="s">
        <v>4369</v>
      </c>
      <c r="AJ1864" s="172" t="s">
        <v>239</v>
      </c>
      <c r="AK1864" s="135"/>
      <c r="AL1864" s="112" t="s">
        <v>4361</v>
      </c>
      <c r="AM1864" s="134" t="s">
        <v>4249</v>
      </c>
      <c r="AN1864" s="134" t="s">
        <v>4249</v>
      </c>
      <c r="AO1864" s="5" t="s">
        <v>173</v>
      </c>
    </row>
    <row r="1865" spans="1:41" s="9" customFormat="1" ht="15" customHeight="1" x14ac:dyDescent="0.4">
      <c r="A1865" s="125">
        <v>0</v>
      </c>
      <c r="B1865" s="125">
        <v>0</v>
      </c>
      <c r="C1865" s="125">
        <v>0</v>
      </c>
      <c r="D1865" s="125">
        <v>0</v>
      </c>
      <c r="E1865" s="125">
        <v>0</v>
      </c>
      <c r="F1865" s="125">
        <v>0</v>
      </c>
      <c r="G1865" s="125">
        <v>0</v>
      </c>
      <c r="H1865" s="125">
        <v>0</v>
      </c>
      <c r="I1865" s="120">
        <v>1</v>
      </c>
      <c r="J1865" s="299">
        <v>1</v>
      </c>
      <c r="K1865" s="120">
        <v>1</v>
      </c>
      <c r="L1865" s="125">
        <v>0</v>
      </c>
      <c r="M1865" s="135"/>
      <c r="N1865" s="133" t="s">
        <v>4374</v>
      </c>
      <c r="O1865" s="254" t="s">
        <v>4373</v>
      </c>
      <c r="P1865" s="254" t="s">
        <v>4003</v>
      </c>
      <c r="Q1865" s="110" t="s">
        <v>7510</v>
      </c>
      <c r="R1865" s="257" t="s">
        <v>4375</v>
      </c>
      <c r="S1865" s="312" t="s">
        <v>9070</v>
      </c>
      <c r="T1865" s="257" t="s">
        <v>9691</v>
      </c>
      <c r="U1865" s="134" t="s">
        <v>7595</v>
      </c>
      <c r="V1865" s="134" t="s">
        <v>4249</v>
      </c>
      <c r="W1865" s="302" t="s">
        <v>4372</v>
      </c>
      <c r="X1865" s="143" t="s">
        <v>232</v>
      </c>
      <c r="Y1865" s="161" t="s">
        <v>311</v>
      </c>
      <c r="Z1865" s="255" t="s">
        <v>4374</v>
      </c>
      <c r="AA1865" s="106" t="s">
        <v>4376</v>
      </c>
      <c r="AB1865" s="259" t="s">
        <v>173</v>
      </c>
      <c r="AC1865" s="133" t="s">
        <v>8372</v>
      </c>
      <c r="AD1865" s="303">
        <f t="shared" ref="AD1865:AD1928" si="29">IF(Z1865=N1865,1,0)</f>
        <v>1</v>
      </c>
      <c r="AE1865" s="110" t="s">
        <v>7482</v>
      </c>
      <c r="AF1865" s="133" t="str">
        <f>VLOOKUP(N1865,'2021jobs'!A:A,1,0)</f>
        <v>TRAR-Y3</v>
      </c>
      <c r="AG1865" s="133" t="str">
        <f>VLOOKUP(Z1865,'2021jobs'!A:A,1,0)</f>
        <v>TRAR-Y3</v>
      </c>
      <c r="AH1865" s="256"/>
      <c r="AI1865" s="132" t="s">
        <v>4374</v>
      </c>
      <c r="AJ1865" s="172" t="s">
        <v>239</v>
      </c>
      <c r="AK1865" s="135"/>
      <c r="AL1865" s="112" t="s">
        <v>4372</v>
      </c>
      <c r="AM1865" s="134" t="s">
        <v>4249</v>
      </c>
      <c r="AN1865" s="134" t="s">
        <v>4249</v>
      </c>
      <c r="AO1865" s="5" t="s">
        <v>173</v>
      </c>
    </row>
    <row r="1866" spans="1:41" s="9" customFormat="1" ht="15" customHeight="1" x14ac:dyDescent="0.4">
      <c r="A1866" s="125">
        <v>0</v>
      </c>
      <c r="B1866" s="125">
        <v>0</v>
      </c>
      <c r="C1866" s="125">
        <v>0</v>
      </c>
      <c r="D1866" s="125">
        <v>0</v>
      </c>
      <c r="E1866" s="125">
        <v>0</v>
      </c>
      <c r="F1866" s="125">
        <v>0</v>
      </c>
      <c r="G1866" s="125">
        <v>0</v>
      </c>
      <c r="H1866" s="125">
        <v>0</v>
      </c>
      <c r="I1866" s="120">
        <v>1</v>
      </c>
      <c r="J1866" s="299">
        <v>1</v>
      </c>
      <c r="K1866" s="120">
        <v>1</v>
      </c>
      <c r="L1866" s="125">
        <v>0</v>
      </c>
      <c r="M1866" s="135"/>
      <c r="N1866" s="133" t="s">
        <v>4377</v>
      </c>
      <c r="O1866" s="254" t="s">
        <v>4373</v>
      </c>
      <c r="P1866" s="254" t="s">
        <v>4007</v>
      </c>
      <c r="Q1866" s="110" t="s">
        <v>7510</v>
      </c>
      <c r="R1866" s="257" t="s">
        <v>4378</v>
      </c>
      <c r="S1866" s="312" t="s">
        <v>9070</v>
      </c>
      <c r="T1866" s="257" t="s">
        <v>9690</v>
      </c>
      <c r="U1866" s="134" t="s">
        <v>7595</v>
      </c>
      <c r="V1866" s="134" t="s">
        <v>4249</v>
      </c>
      <c r="W1866" s="302" t="s">
        <v>4372</v>
      </c>
      <c r="X1866" s="143" t="s">
        <v>232</v>
      </c>
      <c r="Y1866" s="161" t="s">
        <v>311</v>
      </c>
      <c r="Z1866" s="255" t="s">
        <v>4377</v>
      </c>
      <c r="AA1866" s="106" t="s">
        <v>4379</v>
      </c>
      <c r="AB1866" s="259" t="s">
        <v>173</v>
      </c>
      <c r="AC1866" s="133" t="s">
        <v>8372</v>
      </c>
      <c r="AD1866" s="303">
        <f t="shared" si="29"/>
        <v>1</v>
      </c>
      <c r="AE1866" s="110"/>
      <c r="AF1866" s="133" t="str">
        <f>VLOOKUP(N1866,'2021jobs'!A:A,1,0)</f>
        <v>TRAR-Y2</v>
      </c>
      <c r="AG1866" s="133" t="str">
        <f>VLOOKUP(Z1866,'2021jobs'!A:A,1,0)</f>
        <v>TRAR-Y2</v>
      </c>
      <c r="AH1866" s="256"/>
      <c r="AI1866" s="132" t="s">
        <v>4377</v>
      </c>
      <c r="AJ1866" s="172" t="s">
        <v>239</v>
      </c>
      <c r="AK1866" s="135"/>
      <c r="AL1866" s="112" t="s">
        <v>4372</v>
      </c>
      <c r="AM1866" s="134" t="s">
        <v>4249</v>
      </c>
      <c r="AN1866" s="134" t="s">
        <v>4249</v>
      </c>
      <c r="AO1866" s="5" t="s">
        <v>173</v>
      </c>
    </row>
    <row r="1867" spans="1:41" s="9" customFormat="1" ht="15" customHeight="1" x14ac:dyDescent="0.4">
      <c r="A1867" s="125">
        <v>0</v>
      </c>
      <c r="B1867" s="125">
        <v>0</v>
      </c>
      <c r="C1867" s="125">
        <v>0</v>
      </c>
      <c r="D1867" s="125">
        <v>0</v>
      </c>
      <c r="E1867" s="125">
        <v>0</v>
      </c>
      <c r="F1867" s="125">
        <v>0</v>
      </c>
      <c r="G1867" s="125">
        <v>0</v>
      </c>
      <c r="H1867" s="125">
        <v>0</v>
      </c>
      <c r="I1867" s="120">
        <v>1</v>
      </c>
      <c r="J1867" s="299">
        <v>1</v>
      </c>
      <c r="K1867" s="120">
        <v>1</v>
      </c>
      <c r="L1867" s="125">
        <v>0</v>
      </c>
      <c r="M1867" s="135"/>
      <c r="N1867" s="133" t="s">
        <v>4380</v>
      </c>
      <c r="O1867" s="254" t="s">
        <v>4373</v>
      </c>
      <c r="P1867" s="254" t="s">
        <v>4011</v>
      </c>
      <c r="Q1867" s="110" t="s">
        <v>7510</v>
      </c>
      <c r="R1867" s="257" t="s">
        <v>4381</v>
      </c>
      <c r="S1867" s="312" t="s">
        <v>9070</v>
      </c>
      <c r="T1867" s="257" t="s">
        <v>9689</v>
      </c>
      <c r="U1867" s="134" t="s">
        <v>7595</v>
      </c>
      <c r="V1867" s="134" t="s">
        <v>4249</v>
      </c>
      <c r="W1867" s="302" t="s">
        <v>4372</v>
      </c>
      <c r="X1867" s="143" t="s">
        <v>232</v>
      </c>
      <c r="Y1867" s="161" t="s">
        <v>311</v>
      </c>
      <c r="Z1867" s="255" t="s">
        <v>4380</v>
      </c>
      <c r="AA1867" s="106" t="s">
        <v>4382</v>
      </c>
      <c r="AB1867" s="259" t="s">
        <v>173</v>
      </c>
      <c r="AC1867" s="133" t="s">
        <v>8372</v>
      </c>
      <c r="AD1867" s="303">
        <f t="shared" si="29"/>
        <v>1</v>
      </c>
      <c r="AE1867" s="110"/>
      <c r="AF1867" s="133" t="str">
        <f>VLOOKUP(N1867,'2021jobs'!A:A,1,0)</f>
        <v>TRAR-Y1</v>
      </c>
      <c r="AG1867" s="133" t="str">
        <f>VLOOKUP(Z1867,'2021jobs'!A:A,1,0)</f>
        <v>TRAR-Y1</v>
      </c>
      <c r="AH1867" s="256"/>
      <c r="AI1867" s="132" t="s">
        <v>4380</v>
      </c>
      <c r="AJ1867" s="172" t="s">
        <v>239</v>
      </c>
      <c r="AK1867" s="135"/>
      <c r="AL1867" s="112" t="s">
        <v>4372</v>
      </c>
      <c r="AM1867" s="134" t="s">
        <v>4249</v>
      </c>
      <c r="AN1867" s="134" t="s">
        <v>4249</v>
      </c>
      <c r="AO1867" s="5" t="s">
        <v>173</v>
      </c>
    </row>
    <row r="1868" spans="1:41" s="9" customFormat="1" ht="15" customHeight="1" x14ac:dyDescent="0.4">
      <c r="A1868" s="125">
        <v>0</v>
      </c>
      <c r="B1868" s="125">
        <v>0</v>
      </c>
      <c r="C1868" s="125">
        <v>0</v>
      </c>
      <c r="D1868" s="125">
        <v>0</v>
      </c>
      <c r="E1868" s="125">
        <v>0</v>
      </c>
      <c r="F1868" s="125">
        <v>0</v>
      </c>
      <c r="G1868" s="125">
        <v>0</v>
      </c>
      <c r="H1868" s="125">
        <v>0</v>
      </c>
      <c r="I1868" s="120">
        <v>1</v>
      </c>
      <c r="J1868" s="299">
        <v>1</v>
      </c>
      <c r="K1868" s="120">
        <v>1</v>
      </c>
      <c r="L1868" s="125">
        <v>0</v>
      </c>
      <c r="M1868" s="135"/>
      <c r="N1868" s="133" t="s">
        <v>4385</v>
      </c>
      <c r="O1868" s="254" t="s">
        <v>4384</v>
      </c>
      <c r="P1868" s="254" t="s">
        <v>4003</v>
      </c>
      <c r="Q1868" s="110" t="s">
        <v>7510</v>
      </c>
      <c r="R1868" s="257" t="s">
        <v>4386</v>
      </c>
      <c r="S1868" s="312" t="s">
        <v>10891</v>
      </c>
      <c r="T1868" s="257" t="s">
        <v>9691</v>
      </c>
      <c r="U1868" s="134" t="s">
        <v>7595</v>
      </c>
      <c r="V1868" s="134" t="s">
        <v>4249</v>
      </c>
      <c r="W1868" s="302" t="s">
        <v>4383</v>
      </c>
      <c r="X1868" s="143" t="s">
        <v>232</v>
      </c>
      <c r="Y1868" s="161" t="s">
        <v>311</v>
      </c>
      <c r="Z1868" s="255" t="s">
        <v>4385</v>
      </c>
      <c r="AA1868" s="106" t="s">
        <v>4387</v>
      </c>
      <c r="AB1868" s="259" t="s">
        <v>173</v>
      </c>
      <c r="AC1868" s="133" t="s">
        <v>8373</v>
      </c>
      <c r="AD1868" s="303">
        <f t="shared" si="29"/>
        <v>1</v>
      </c>
      <c r="AE1868" s="110" t="s">
        <v>7482</v>
      </c>
      <c r="AF1868" s="133" t="str">
        <f>VLOOKUP(N1868,'2021jobs'!A:A,1,0)</f>
        <v>TRAL-Y3</v>
      </c>
      <c r="AG1868" s="133" t="str">
        <f>VLOOKUP(Z1868,'2021jobs'!A:A,1,0)</f>
        <v>TRAL-Y3</v>
      </c>
      <c r="AH1868" s="256"/>
      <c r="AI1868" s="132" t="s">
        <v>4385</v>
      </c>
      <c r="AJ1868" s="172" t="s">
        <v>239</v>
      </c>
      <c r="AK1868" s="135"/>
      <c r="AL1868" s="112" t="s">
        <v>4383</v>
      </c>
      <c r="AM1868" s="134" t="s">
        <v>4249</v>
      </c>
      <c r="AN1868" s="134" t="s">
        <v>4249</v>
      </c>
      <c r="AO1868" s="5" t="s">
        <v>173</v>
      </c>
    </row>
    <row r="1869" spans="1:41" s="9" customFormat="1" ht="15" customHeight="1" x14ac:dyDescent="0.4">
      <c r="A1869" s="125">
        <v>0</v>
      </c>
      <c r="B1869" s="125">
        <v>0</v>
      </c>
      <c r="C1869" s="125">
        <v>0</v>
      </c>
      <c r="D1869" s="125">
        <v>0</v>
      </c>
      <c r="E1869" s="125">
        <v>0</v>
      </c>
      <c r="F1869" s="125">
        <v>0</v>
      </c>
      <c r="G1869" s="125">
        <v>0</v>
      </c>
      <c r="H1869" s="125">
        <v>0</v>
      </c>
      <c r="I1869" s="120">
        <v>1</v>
      </c>
      <c r="J1869" s="299">
        <v>1</v>
      </c>
      <c r="K1869" s="120">
        <v>1</v>
      </c>
      <c r="L1869" s="125">
        <v>0</v>
      </c>
      <c r="M1869" s="135"/>
      <c r="N1869" s="133" t="s">
        <v>4388</v>
      </c>
      <c r="O1869" s="254" t="s">
        <v>4384</v>
      </c>
      <c r="P1869" s="254" t="s">
        <v>4007</v>
      </c>
      <c r="Q1869" s="110" t="s">
        <v>7510</v>
      </c>
      <c r="R1869" s="257" t="s">
        <v>4389</v>
      </c>
      <c r="S1869" s="312" t="s">
        <v>10891</v>
      </c>
      <c r="T1869" s="257" t="s">
        <v>9690</v>
      </c>
      <c r="U1869" s="134" t="s">
        <v>7595</v>
      </c>
      <c r="V1869" s="134" t="s">
        <v>4249</v>
      </c>
      <c r="W1869" s="302" t="s">
        <v>4383</v>
      </c>
      <c r="X1869" s="143" t="s">
        <v>232</v>
      </c>
      <c r="Y1869" s="161" t="s">
        <v>311</v>
      </c>
      <c r="Z1869" s="255" t="s">
        <v>4388</v>
      </c>
      <c r="AA1869" s="106" t="s">
        <v>4390</v>
      </c>
      <c r="AB1869" s="259" t="s">
        <v>173</v>
      </c>
      <c r="AC1869" s="133" t="s">
        <v>8373</v>
      </c>
      <c r="AD1869" s="303">
        <f t="shared" si="29"/>
        <v>1</v>
      </c>
      <c r="AE1869" s="110"/>
      <c r="AF1869" s="133" t="str">
        <f>VLOOKUP(N1869,'2021jobs'!A:A,1,0)</f>
        <v>TRAL-Y2</v>
      </c>
      <c r="AG1869" s="133" t="str">
        <f>VLOOKUP(Z1869,'2021jobs'!A:A,1,0)</f>
        <v>TRAL-Y2</v>
      </c>
      <c r="AH1869" s="256"/>
      <c r="AI1869" s="132" t="s">
        <v>4388</v>
      </c>
      <c r="AJ1869" s="172" t="s">
        <v>239</v>
      </c>
      <c r="AK1869" s="135"/>
      <c r="AL1869" s="112" t="s">
        <v>4383</v>
      </c>
      <c r="AM1869" s="134" t="s">
        <v>4249</v>
      </c>
      <c r="AN1869" s="134" t="s">
        <v>4249</v>
      </c>
      <c r="AO1869" s="5" t="s">
        <v>173</v>
      </c>
    </row>
    <row r="1870" spans="1:41" s="9" customFormat="1" ht="15" customHeight="1" x14ac:dyDescent="0.4">
      <c r="A1870" s="125">
        <v>0</v>
      </c>
      <c r="B1870" s="125">
        <v>0</v>
      </c>
      <c r="C1870" s="125">
        <v>0</v>
      </c>
      <c r="D1870" s="125">
        <v>0</v>
      </c>
      <c r="E1870" s="125">
        <v>0</v>
      </c>
      <c r="F1870" s="125">
        <v>0</v>
      </c>
      <c r="G1870" s="125">
        <v>0</v>
      </c>
      <c r="H1870" s="125">
        <v>0</v>
      </c>
      <c r="I1870" s="120">
        <v>1</v>
      </c>
      <c r="J1870" s="299">
        <v>1</v>
      </c>
      <c r="K1870" s="120">
        <v>1</v>
      </c>
      <c r="L1870" s="125">
        <v>0</v>
      </c>
      <c r="M1870" s="135"/>
      <c r="N1870" s="133" t="s">
        <v>4391</v>
      </c>
      <c r="O1870" s="254" t="s">
        <v>4384</v>
      </c>
      <c r="P1870" s="254" t="s">
        <v>4011</v>
      </c>
      <c r="Q1870" s="110" t="s">
        <v>7510</v>
      </c>
      <c r="R1870" s="257" t="s">
        <v>4392</v>
      </c>
      <c r="S1870" s="312" t="s">
        <v>10891</v>
      </c>
      <c r="T1870" s="257" t="s">
        <v>9689</v>
      </c>
      <c r="U1870" s="134" t="s">
        <v>7595</v>
      </c>
      <c r="V1870" s="134" t="s">
        <v>4249</v>
      </c>
      <c r="W1870" s="302" t="s">
        <v>4383</v>
      </c>
      <c r="X1870" s="143" t="s">
        <v>232</v>
      </c>
      <c r="Y1870" s="161" t="s">
        <v>311</v>
      </c>
      <c r="Z1870" s="255" t="s">
        <v>4391</v>
      </c>
      <c r="AA1870" s="106" t="s">
        <v>4393</v>
      </c>
      <c r="AB1870" s="259" t="s">
        <v>173</v>
      </c>
      <c r="AC1870" s="133" t="s">
        <v>8373</v>
      </c>
      <c r="AD1870" s="303">
        <f t="shared" si="29"/>
        <v>1</v>
      </c>
      <c r="AE1870" s="110"/>
      <c r="AF1870" s="133" t="str">
        <f>VLOOKUP(N1870,'2021jobs'!A:A,1,0)</f>
        <v>TRAL-Y1</v>
      </c>
      <c r="AG1870" s="133" t="str">
        <f>VLOOKUP(Z1870,'2021jobs'!A:A,1,0)</f>
        <v>TRAL-Y1</v>
      </c>
      <c r="AH1870" s="256"/>
      <c r="AI1870" s="132" t="s">
        <v>4391</v>
      </c>
      <c r="AJ1870" s="172" t="s">
        <v>239</v>
      </c>
      <c r="AK1870" s="135"/>
      <c r="AL1870" s="112" t="s">
        <v>4383</v>
      </c>
      <c r="AM1870" s="134" t="s">
        <v>4249</v>
      </c>
      <c r="AN1870" s="134" t="s">
        <v>4249</v>
      </c>
      <c r="AO1870" s="5" t="s">
        <v>173</v>
      </c>
    </row>
    <row r="1871" spans="1:41" s="9" customFormat="1" ht="15" customHeight="1" x14ac:dyDescent="0.4">
      <c r="A1871" s="125">
        <v>0</v>
      </c>
      <c r="B1871" s="125">
        <v>0</v>
      </c>
      <c r="C1871" s="125">
        <v>0</v>
      </c>
      <c r="D1871" s="125">
        <v>0</v>
      </c>
      <c r="E1871" s="125">
        <v>0</v>
      </c>
      <c r="F1871" s="125">
        <v>0</v>
      </c>
      <c r="G1871" s="125">
        <v>0</v>
      </c>
      <c r="H1871" s="125">
        <v>0</v>
      </c>
      <c r="I1871" s="120">
        <v>1</v>
      </c>
      <c r="J1871" s="299">
        <v>1</v>
      </c>
      <c r="K1871" s="120">
        <v>1</v>
      </c>
      <c r="L1871" s="125">
        <v>0</v>
      </c>
      <c r="M1871" s="135"/>
      <c r="N1871" s="133" t="s">
        <v>4396</v>
      </c>
      <c r="O1871" s="254" t="s">
        <v>4395</v>
      </c>
      <c r="P1871" s="254" t="s">
        <v>4003</v>
      </c>
      <c r="Q1871" s="110" t="s">
        <v>7510</v>
      </c>
      <c r="R1871" s="257" t="s">
        <v>4397</v>
      </c>
      <c r="S1871" s="312" t="s">
        <v>10892</v>
      </c>
      <c r="T1871" s="257" t="s">
        <v>9691</v>
      </c>
      <c r="U1871" s="134" t="s">
        <v>7595</v>
      </c>
      <c r="V1871" s="134" t="s">
        <v>4249</v>
      </c>
      <c r="W1871" s="302" t="s">
        <v>4394</v>
      </c>
      <c r="X1871" s="143" t="s">
        <v>232</v>
      </c>
      <c r="Y1871" s="161" t="s">
        <v>311</v>
      </c>
      <c r="Z1871" s="255" t="s">
        <v>4396</v>
      </c>
      <c r="AA1871" s="106" t="s">
        <v>4398</v>
      </c>
      <c r="AB1871" s="259" t="s">
        <v>173</v>
      </c>
      <c r="AC1871" s="133" t="s">
        <v>8374</v>
      </c>
      <c r="AD1871" s="303">
        <f t="shared" si="29"/>
        <v>1</v>
      </c>
      <c r="AE1871" s="110" t="s">
        <v>7482</v>
      </c>
      <c r="AF1871" s="133" t="str">
        <f>VLOOKUP(N1871,'2021jobs'!A:A,1,0)</f>
        <v>TRBL-Y3</v>
      </c>
      <c r="AG1871" s="133" t="str">
        <f>VLOOKUP(Z1871,'2021jobs'!A:A,1,0)</f>
        <v>TRBL-Y3</v>
      </c>
      <c r="AH1871" s="256"/>
      <c r="AI1871" s="132" t="s">
        <v>4396</v>
      </c>
      <c r="AJ1871" s="172" t="s">
        <v>239</v>
      </c>
      <c r="AK1871" s="135"/>
      <c r="AL1871" s="112" t="s">
        <v>4394</v>
      </c>
      <c r="AM1871" s="134" t="s">
        <v>4249</v>
      </c>
      <c r="AN1871" s="134" t="s">
        <v>4249</v>
      </c>
      <c r="AO1871" s="5" t="s">
        <v>173</v>
      </c>
    </row>
    <row r="1872" spans="1:41" s="9" customFormat="1" ht="15" customHeight="1" x14ac:dyDescent="0.4">
      <c r="A1872" s="125">
        <v>0</v>
      </c>
      <c r="B1872" s="125">
        <v>0</v>
      </c>
      <c r="C1872" s="125">
        <v>0</v>
      </c>
      <c r="D1872" s="125">
        <v>0</v>
      </c>
      <c r="E1872" s="125">
        <v>0</v>
      </c>
      <c r="F1872" s="125">
        <v>0</v>
      </c>
      <c r="G1872" s="125">
        <v>0</v>
      </c>
      <c r="H1872" s="125">
        <v>0</v>
      </c>
      <c r="I1872" s="120">
        <v>1</v>
      </c>
      <c r="J1872" s="299">
        <v>1</v>
      </c>
      <c r="K1872" s="120">
        <v>1</v>
      </c>
      <c r="L1872" s="125">
        <v>0</v>
      </c>
      <c r="M1872" s="135"/>
      <c r="N1872" s="133" t="s">
        <v>4399</v>
      </c>
      <c r="O1872" s="254" t="s">
        <v>4395</v>
      </c>
      <c r="P1872" s="254" t="s">
        <v>4007</v>
      </c>
      <c r="Q1872" s="110" t="s">
        <v>7510</v>
      </c>
      <c r="R1872" s="257" t="s">
        <v>4400</v>
      </c>
      <c r="S1872" s="312" t="s">
        <v>10892</v>
      </c>
      <c r="T1872" s="257" t="s">
        <v>9690</v>
      </c>
      <c r="U1872" s="134" t="s">
        <v>7595</v>
      </c>
      <c r="V1872" s="134" t="s">
        <v>4249</v>
      </c>
      <c r="W1872" s="302" t="s">
        <v>4394</v>
      </c>
      <c r="X1872" s="143" t="s">
        <v>232</v>
      </c>
      <c r="Y1872" s="161" t="s">
        <v>311</v>
      </c>
      <c r="Z1872" s="255" t="s">
        <v>4399</v>
      </c>
      <c r="AA1872" s="106" t="s">
        <v>4401</v>
      </c>
      <c r="AB1872" s="259" t="s">
        <v>173</v>
      </c>
      <c r="AC1872" s="133" t="s">
        <v>8374</v>
      </c>
      <c r="AD1872" s="303">
        <f t="shared" si="29"/>
        <v>1</v>
      </c>
      <c r="AE1872" s="110"/>
      <c r="AF1872" s="133" t="str">
        <f>VLOOKUP(N1872,'2021jobs'!A:A,1,0)</f>
        <v>TRBL-Y2</v>
      </c>
      <c r="AG1872" s="133" t="str">
        <f>VLOOKUP(Z1872,'2021jobs'!A:A,1,0)</f>
        <v>TRBL-Y2</v>
      </c>
      <c r="AH1872" s="256"/>
      <c r="AI1872" s="132" t="s">
        <v>4399</v>
      </c>
      <c r="AJ1872" s="172" t="s">
        <v>239</v>
      </c>
      <c r="AK1872" s="135"/>
      <c r="AL1872" s="112" t="s">
        <v>4394</v>
      </c>
      <c r="AM1872" s="134" t="s">
        <v>4249</v>
      </c>
      <c r="AN1872" s="134" t="s">
        <v>4249</v>
      </c>
      <c r="AO1872" s="5" t="s">
        <v>173</v>
      </c>
    </row>
    <row r="1873" spans="1:41" s="9" customFormat="1" ht="15" customHeight="1" x14ac:dyDescent="0.4">
      <c r="A1873" s="125">
        <v>0</v>
      </c>
      <c r="B1873" s="125">
        <v>0</v>
      </c>
      <c r="C1873" s="125">
        <v>0</v>
      </c>
      <c r="D1873" s="125">
        <v>0</v>
      </c>
      <c r="E1873" s="125">
        <v>0</v>
      </c>
      <c r="F1873" s="125">
        <v>0</v>
      </c>
      <c r="G1873" s="125">
        <v>0</v>
      </c>
      <c r="H1873" s="125">
        <v>0</v>
      </c>
      <c r="I1873" s="120">
        <v>1</v>
      </c>
      <c r="J1873" s="299">
        <v>1</v>
      </c>
      <c r="K1873" s="120">
        <v>1</v>
      </c>
      <c r="L1873" s="125">
        <v>0</v>
      </c>
      <c r="M1873" s="135"/>
      <c r="N1873" s="133" t="s">
        <v>4402</v>
      </c>
      <c r="O1873" s="254" t="s">
        <v>4395</v>
      </c>
      <c r="P1873" s="254" t="s">
        <v>4011</v>
      </c>
      <c r="Q1873" s="110" t="s">
        <v>7510</v>
      </c>
      <c r="R1873" s="257" t="s">
        <v>4403</v>
      </c>
      <c r="S1873" s="312" t="s">
        <v>10892</v>
      </c>
      <c r="T1873" s="257" t="s">
        <v>9689</v>
      </c>
      <c r="U1873" s="134" t="s">
        <v>7595</v>
      </c>
      <c r="V1873" s="134" t="s">
        <v>4249</v>
      </c>
      <c r="W1873" s="302" t="s">
        <v>4394</v>
      </c>
      <c r="X1873" s="143" t="s">
        <v>232</v>
      </c>
      <c r="Y1873" s="161" t="s">
        <v>311</v>
      </c>
      <c r="Z1873" s="255" t="s">
        <v>4402</v>
      </c>
      <c r="AA1873" s="106" t="s">
        <v>4404</v>
      </c>
      <c r="AB1873" s="259" t="s">
        <v>173</v>
      </c>
      <c r="AC1873" s="133" t="s">
        <v>8374</v>
      </c>
      <c r="AD1873" s="303">
        <f t="shared" si="29"/>
        <v>1</v>
      </c>
      <c r="AE1873" s="110"/>
      <c r="AF1873" s="133" t="str">
        <f>VLOOKUP(N1873,'2021jobs'!A:A,1,0)</f>
        <v>TRBL-Y1</v>
      </c>
      <c r="AG1873" s="133" t="str">
        <f>VLOOKUP(Z1873,'2021jobs'!A:A,1,0)</f>
        <v>TRBL-Y1</v>
      </c>
      <c r="AH1873" s="256"/>
      <c r="AI1873" s="132" t="s">
        <v>4402</v>
      </c>
      <c r="AJ1873" s="172" t="s">
        <v>239</v>
      </c>
      <c r="AK1873" s="135"/>
      <c r="AL1873" s="112" t="s">
        <v>4394</v>
      </c>
      <c r="AM1873" s="134" t="s">
        <v>4249</v>
      </c>
      <c r="AN1873" s="134" t="s">
        <v>4249</v>
      </c>
      <c r="AO1873" s="5" t="s">
        <v>173</v>
      </c>
    </row>
    <row r="1874" spans="1:41" s="9" customFormat="1" ht="15" customHeight="1" x14ac:dyDescent="0.4">
      <c r="A1874" s="125">
        <v>0</v>
      </c>
      <c r="B1874" s="125">
        <v>0</v>
      </c>
      <c r="C1874" s="125">
        <v>0</v>
      </c>
      <c r="D1874" s="125">
        <v>0</v>
      </c>
      <c r="E1874" s="125">
        <v>0</v>
      </c>
      <c r="F1874" s="125">
        <v>0</v>
      </c>
      <c r="G1874" s="125">
        <v>0</v>
      </c>
      <c r="H1874" s="125">
        <v>0</v>
      </c>
      <c r="I1874" s="120">
        <v>1</v>
      </c>
      <c r="J1874" s="299">
        <v>1</v>
      </c>
      <c r="K1874" s="120">
        <v>1</v>
      </c>
      <c r="L1874" s="125">
        <v>0</v>
      </c>
      <c r="M1874" s="135"/>
      <c r="N1874" s="133" t="s">
        <v>4407</v>
      </c>
      <c r="O1874" s="254" t="s">
        <v>4406</v>
      </c>
      <c r="P1874" s="254" t="s">
        <v>4007</v>
      </c>
      <c r="Q1874" s="110" t="s">
        <v>7510</v>
      </c>
      <c r="R1874" s="257" t="s">
        <v>4408</v>
      </c>
      <c r="S1874" s="312" t="s">
        <v>9071</v>
      </c>
      <c r="T1874" s="257" t="s">
        <v>9690</v>
      </c>
      <c r="U1874" s="134" t="s">
        <v>7595</v>
      </c>
      <c r="V1874" s="134" t="s">
        <v>4249</v>
      </c>
      <c r="W1874" s="302" t="s">
        <v>4405</v>
      </c>
      <c r="X1874" s="143" t="s">
        <v>232</v>
      </c>
      <c r="Y1874" s="161" t="s">
        <v>311</v>
      </c>
      <c r="Z1874" s="255" t="s">
        <v>4407</v>
      </c>
      <c r="AA1874" s="106" t="s">
        <v>4409</v>
      </c>
      <c r="AB1874" s="259" t="s">
        <v>173</v>
      </c>
      <c r="AC1874" s="133" t="s">
        <v>8375</v>
      </c>
      <c r="AD1874" s="303">
        <f t="shared" si="29"/>
        <v>1</v>
      </c>
      <c r="AE1874" s="110"/>
      <c r="AF1874" s="133" t="str">
        <f>VLOOKUP(N1874,'2021jobs'!A:A,1,0)</f>
        <v>TRHP-Y2</v>
      </c>
      <c r="AG1874" s="133" t="str">
        <f>VLOOKUP(Z1874,'2021jobs'!A:A,1,0)</f>
        <v>TRHP-Y2</v>
      </c>
      <c r="AH1874" s="256"/>
      <c r="AI1874" s="132" t="s">
        <v>4407</v>
      </c>
      <c r="AJ1874" s="172" t="s">
        <v>239</v>
      </c>
      <c r="AK1874" s="135"/>
      <c r="AL1874" s="112" t="s">
        <v>4405</v>
      </c>
      <c r="AM1874" s="134" t="s">
        <v>4249</v>
      </c>
      <c r="AN1874" s="134" t="s">
        <v>4249</v>
      </c>
      <c r="AO1874" s="5" t="s">
        <v>173</v>
      </c>
    </row>
    <row r="1875" spans="1:41" s="9" customFormat="1" ht="15" customHeight="1" x14ac:dyDescent="0.4">
      <c r="A1875" s="125">
        <v>0</v>
      </c>
      <c r="B1875" s="125">
        <v>0</v>
      </c>
      <c r="C1875" s="125">
        <v>0</v>
      </c>
      <c r="D1875" s="125">
        <v>0</v>
      </c>
      <c r="E1875" s="125">
        <v>0</v>
      </c>
      <c r="F1875" s="125">
        <v>0</v>
      </c>
      <c r="G1875" s="125">
        <v>0</v>
      </c>
      <c r="H1875" s="125">
        <v>0</v>
      </c>
      <c r="I1875" s="120">
        <v>1</v>
      </c>
      <c r="J1875" s="299">
        <v>1</v>
      </c>
      <c r="K1875" s="125">
        <v>0</v>
      </c>
      <c r="L1875" s="125">
        <v>0</v>
      </c>
      <c r="M1875" s="135"/>
      <c r="N1875" s="133" t="s">
        <v>4410</v>
      </c>
      <c r="O1875" s="254" t="s">
        <v>4406</v>
      </c>
      <c r="P1875" s="254" t="s">
        <v>4011</v>
      </c>
      <c r="Q1875" s="110" t="s">
        <v>7510</v>
      </c>
      <c r="R1875" s="257" t="s">
        <v>4411</v>
      </c>
      <c r="S1875" s="312" t="s">
        <v>9071</v>
      </c>
      <c r="T1875" s="257" t="s">
        <v>9689</v>
      </c>
      <c r="U1875" s="134" t="s">
        <v>7595</v>
      </c>
      <c r="V1875" s="134" t="s">
        <v>4249</v>
      </c>
      <c r="W1875" s="302" t="s">
        <v>4405</v>
      </c>
      <c r="X1875" s="143" t="s">
        <v>232</v>
      </c>
      <c r="Y1875" s="161" t="s">
        <v>311</v>
      </c>
      <c r="Z1875" s="255" t="s">
        <v>4410</v>
      </c>
      <c r="AA1875" s="106" t="s">
        <v>4412</v>
      </c>
      <c r="AB1875" s="259" t="s">
        <v>173</v>
      </c>
      <c r="AC1875" s="133" t="s">
        <v>8375</v>
      </c>
      <c r="AD1875" s="303">
        <f t="shared" si="29"/>
        <v>1</v>
      </c>
      <c r="AE1875" s="110"/>
      <c r="AF1875" s="133" t="str">
        <f>VLOOKUP(N1875,'2021jobs'!A:A,1,0)</f>
        <v>TRHP-Y1</v>
      </c>
      <c r="AG1875" s="133" t="str">
        <f>VLOOKUP(Z1875,'2021jobs'!A:A,1,0)</f>
        <v>TRHP-Y1</v>
      </c>
      <c r="AH1875" s="256"/>
      <c r="AI1875" s="132" t="s">
        <v>4410</v>
      </c>
      <c r="AJ1875" s="172" t="s">
        <v>239</v>
      </c>
      <c r="AK1875" s="135"/>
      <c r="AL1875" s="112" t="s">
        <v>4405</v>
      </c>
      <c r="AM1875" s="134" t="s">
        <v>4249</v>
      </c>
      <c r="AN1875" s="134" t="s">
        <v>4249</v>
      </c>
      <c r="AO1875" s="5" t="s">
        <v>173</v>
      </c>
    </row>
    <row r="1876" spans="1:41" s="9" customFormat="1" ht="15" customHeight="1" x14ac:dyDescent="0.4">
      <c r="A1876" s="125">
        <v>0</v>
      </c>
      <c r="B1876" s="125">
        <v>0</v>
      </c>
      <c r="C1876" s="125">
        <v>0</v>
      </c>
      <c r="D1876" s="125">
        <v>0</v>
      </c>
      <c r="E1876" s="125">
        <v>0</v>
      </c>
      <c r="F1876" s="125">
        <v>0</v>
      </c>
      <c r="G1876" s="120">
        <v>1</v>
      </c>
      <c r="H1876" s="125">
        <v>0</v>
      </c>
      <c r="I1876" s="120">
        <v>1</v>
      </c>
      <c r="J1876" s="299">
        <v>1</v>
      </c>
      <c r="K1876" s="125">
        <v>0</v>
      </c>
      <c r="L1876" s="125">
        <v>0</v>
      </c>
      <c r="M1876" s="135" t="s">
        <v>9737</v>
      </c>
      <c r="N1876" s="133" t="s">
        <v>10588</v>
      </c>
      <c r="O1876" s="254" t="s">
        <v>7014</v>
      </c>
      <c r="P1876" s="254" t="s">
        <v>453</v>
      </c>
      <c r="Q1876" s="254" t="s">
        <v>7479</v>
      </c>
      <c r="R1876" s="257" t="s">
        <v>9075</v>
      </c>
      <c r="S1876" s="312" t="s">
        <v>9072</v>
      </c>
      <c r="T1876" s="257" t="s">
        <v>9701</v>
      </c>
      <c r="U1876" s="304" t="s">
        <v>83</v>
      </c>
      <c r="V1876" s="304" t="s">
        <v>7669</v>
      </c>
      <c r="W1876" s="302" t="s">
        <v>7669</v>
      </c>
      <c r="X1876" s="143" t="s">
        <v>232</v>
      </c>
      <c r="Y1876" s="97" t="s">
        <v>232</v>
      </c>
      <c r="Z1876" s="255" t="s">
        <v>300</v>
      </c>
      <c r="AA1876" s="306" t="s">
        <v>300</v>
      </c>
      <c r="AB1876" s="259" t="s">
        <v>173</v>
      </c>
      <c r="AC1876" s="133" t="s">
        <v>8376</v>
      </c>
      <c r="AD1876" s="303">
        <f t="shared" si="29"/>
        <v>0</v>
      </c>
      <c r="AE1876" s="110"/>
      <c r="AF1876" s="133" t="e">
        <f>VLOOKUP(N1876,'2021jobs'!A:A,1,0)</f>
        <v>#N/A</v>
      </c>
      <c r="AG1876" s="133" t="e">
        <f>VLOOKUP(Z1876,'2021jobs'!A:A,1,0)</f>
        <v>#N/A</v>
      </c>
      <c r="AH1876" s="256"/>
      <c r="AI1876" s="255"/>
      <c r="AJ1876" s="172"/>
      <c r="AK1876" s="135"/>
      <c r="AL1876" s="112"/>
      <c r="AM1876" s="134"/>
      <c r="AN1876" s="134"/>
      <c r="AO1876" s="5"/>
    </row>
    <row r="1877" spans="1:41" s="9" customFormat="1" ht="15" customHeight="1" x14ac:dyDescent="0.4">
      <c r="A1877" s="125">
        <v>0</v>
      </c>
      <c r="B1877" s="125">
        <v>0</v>
      </c>
      <c r="C1877" s="125">
        <v>0</v>
      </c>
      <c r="D1877" s="125">
        <v>0</v>
      </c>
      <c r="E1877" s="125">
        <v>0</v>
      </c>
      <c r="F1877" s="125">
        <v>0</v>
      </c>
      <c r="G1877" s="120">
        <v>1</v>
      </c>
      <c r="H1877" s="125">
        <v>0</v>
      </c>
      <c r="I1877" s="120">
        <v>1</v>
      </c>
      <c r="J1877" s="299">
        <v>1</v>
      </c>
      <c r="K1877" s="125">
        <v>0</v>
      </c>
      <c r="L1877" s="125">
        <v>0</v>
      </c>
      <c r="M1877" s="135" t="s">
        <v>9737</v>
      </c>
      <c r="N1877" s="133" t="s">
        <v>10589</v>
      </c>
      <c r="O1877" s="254" t="s">
        <v>7014</v>
      </c>
      <c r="P1877" s="254" t="s">
        <v>352</v>
      </c>
      <c r="Q1877" s="254" t="s">
        <v>7479</v>
      </c>
      <c r="R1877" s="257" t="s">
        <v>9074</v>
      </c>
      <c r="S1877" s="312" t="s">
        <v>9072</v>
      </c>
      <c r="T1877" s="257" t="s">
        <v>9700</v>
      </c>
      <c r="U1877" s="304" t="s">
        <v>83</v>
      </c>
      <c r="V1877" s="304" t="s">
        <v>7669</v>
      </c>
      <c r="W1877" s="302" t="s">
        <v>7669</v>
      </c>
      <c r="X1877" s="143" t="s">
        <v>232</v>
      </c>
      <c r="Y1877" s="97" t="s">
        <v>232</v>
      </c>
      <c r="Z1877" s="255" t="s">
        <v>300</v>
      </c>
      <c r="AA1877" s="306" t="s">
        <v>300</v>
      </c>
      <c r="AB1877" s="259" t="s">
        <v>173</v>
      </c>
      <c r="AC1877" s="133" t="s">
        <v>8376</v>
      </c>
      <c r="AD1877" s="303">
        <f t="shared" si="29"/>
        <v>0</v>
      </c>
      <c r="AE1877" s="110"/>
      <c r="AF1877" s="133" t="e">
        <f>VLOOKUP(N1877,'2021jobs'!A:A,1,0)</f>
        <v>#N/A</v>
      </c>
      <c r="AG1877" s="133" t="e">
        <f>VLOOKUP(Z1877,'2021jobs'!A:A,1,0)</f>
        <v>#N/A</v>
      </c>
      <c r="AH1877" s="256"/>
      <c r="AI1877" s="255"/>
      <c r="AJ1877" s="172"/>
      <c r="AK1877" s="135"/>
      <c r="AL1877" s="112"/>
      <c r="AM1877" s="134"/>
      <c r="AN1877" s="134"/>
      <c r="AO1877" s="5"/>
    </row>
    <row r="1878" spans="1:41" s="9" customFormat="1" ht="15" customHeight="1" x14ac:dyDescent="0.4">
      <c r="A1878" s="125">
        <v>0</v>
      </c>
      <c r="B1878" s="125">
        <v>0</v>
      </c>
      <c r="C1878" s="125">
        <v>0</v>
      </c>
      <c r="D1878" s="125">
        <v>0</v>
      </c>
      <c r="E1878" s="125">
        <v>0</v>
      </c>
      <c r="F1878" s="125">
        <v>0</v>
      </c>
      <c r="G1878" s="120">
        <v>1</v>
      </c>
      <c r="H1878" s="125">
        <v>0</v>
      </c>
      <c r="I1878" s="120">
        <v>1</v>
      </c>
      <c r="J1878" s="299">
        <v>1</v>
      </c>
      <c r="K1878" s="125">
        <v>0</v>
      </c>
      <c r="L1878" s="125">
        <v>0</v>
      </c>
      <c r="M1878" s="135" t="s">
        <v>9737</v>
      </c>
      <c r="N1878" s="133" t="s">
        <v>10590</v>
      </c>
      <c r="O1878" s="254" t="s">
        <v>7014</v>
      </c>
      <c r="P1878" s="254" t="s">
        <v>415</v>
      </c>
      <c r="Q1878" s="254" t="s">
        <v>7479</v>
      </c>
      <c r="R1878" s="257" t="s">
        <v>9073</v>
      </c>
      <c r="S1878" s="312" t="s">
        <v>9072</v>
      </c>
      <c r="T1878" s="257" t="s">
        <v>9698</v>
      </c>
      <c r="U1878" s="304" t="s">
        <v>83</v>
      </c>
      <c r="V1878" s="304" t="s">
        <v>7669</v>
      </c>
      <c r="W1878" s="302" t="s">
        <v>7669</v>
      </c>
      <c r="X1878" s="143" t="s">
        <v>232</v>
      </c>
      <c r="Y1878" s="97" t="s">
        <v>232</v>
      </c>
      <c r="Z1878" s="255" t="s">
        <v>300</v>
      </c>
      <c r="AA1878" s="306" t="s">
        <v>300</v>
      </c>
      <c r="AB1878" s="259" t="s">
        <v>173</v>
      </c>
      <c r="AC1878" s="133" t="s">
        <v>8376</v>
      </c>
      <c r="AD1878" s="303">
        <f t="shared" si="29"/>
        <v>0</v>
      </c>
      <c r="AE1878" s="110"/>
      <c r="AF1878" s="133" t="e">
        <f>VLOOKUP(N1878,'2021jobs'!A:A,1,0)</f>
        <v>#N/A</v>
      </c>
      <c r="AG1878" s="133" t="e">
        <f>VLOOKUP(Z1878,'2021jobs'!A:A,1,0)</f>
        <v>#N/A</v>
      </c>
      <c r="AH1878" s="256"/>
      <c r="AI1878" s="255"/>
      <c r="AJ1878" s="172"/>
      <c r="AK1878" s="135"/>
      <c r="AL1878" s="112"/>
      <c r="AM1878" s="134"/>
      <c r="AN1878" s="134"/>
      <c r="AO1878" s="5"/>
    </row>
    <row r="1879" spans="1:41" s="9" customFormat="1" ht="15" customHeight="1" x14ac:dyDescent="0.4">
      <c r="A1879" s="125">
        <v>0</v>
      </c>
      <c r="B1879" s="125">
        <v>0</v>
      </c>
      <c r="C1879" s="125">
        <v>0</v>
      </c>
      <c r="D1879" s="125">
        <v>0</v>
      </c>
      <c r="E1879" s="125">
        <v>0</v>
      </c>
      <c r="F1879" s="125">
        <v>0</v>
      </c>
      <c r="G1879" s="120">
        <v>1</v>
      </c>
      <c r="H1879" s="125">
        <v>0</v>
      </c>
      <c r="I1879" s="120">
        <v>1</v>
      </c>
      <c r="J1879" s="299">
        <v>1</v>
      </c>
      <c r="K1879" s="125">
        <v>0</v>
      </c>
      <c r="L1879" s="125">
        <v>0</v>
      </c>
      <c r="M1879" s="135"/>
      <c r="N1879" s="133" t="s">
        <v>7288</v>
      </c>
      <c r="O1879" s="254" t="s">
        <v>7014</v>
      </c>
      <c r="P1879" s="254" t="s">
        <v>363</v>
      </c>
      <c r="Q1879" s="105" t="s">
        <v>7479</v>
      </c>
      <c r="R1879" s="257" t="s">
        <v>7177</v>
      </c>
      <c r="S1879" s="312" t="s">
        <v>9072</v>
      </c>
      <c r="T1879" s="257" t="s">
        <v>9699</v>
      </c>
      <c r="U1879" s="304" t="s">
        <v>83</v>
      </c>
      <c r="V1879" s="304" t="s">
        <v>7669</v>
      </c>
      <c r="W1879" s="302" t="s">
        <v>7669</v>
      </c>
      <c r="X1879" s="143" t="s">
        <v>232</v>
      </c>
      <c r="Y1879" s="97" t="s">
        <v>232</v>
      </c>
      <c r="Z1879" s="133" t="s">
        <v>7288</v>
      </c>
      <c r="AA1879" s="106" t="s">
        <v>7178</v>
      </c>
      <c r="AB1879" s="259" t="s">
        <v>173</v>
      </c>
      <c r="AC1879" s="133" t="s">
        <v>8376</v>
      </c>
      <c r="AD1879" s="303">
        <f t="shared" si="29"/>
        <v>1</v>
      </c>
      <c r="AE1879" s="105" t="s">
        <v>7482</v>
      </c>
      <c r="AF1879" s="133" t="str">
        <f>VLOOKUP(N1879,'2021jobs'!A:A,1,0)</f>
        <v>ATMN-M1</v>
      </c>
      <c r="AG1879" s="133" t="str">
        <f>VLOOKUP(Z1879,'2021jobs'!A:A,1,0)</f>
        <v>ATMN-M1</v>
      </c>
      <c r="AH1879" s="256"/>
      <c r="AI1879" s="133" t="s">
        <v>7288</v>
      </c>
      <c r="AJ1879" s="172" t="s">
        <v>239</v>
      </c>
      <c r="AK1879" s="230" t="s">
        <v>7473</v>
      </c>
      <c r="AL1879" s="112" t="s">
        <v>7130</v>
      </c>
      <c r="AM1879" s="134" t="s">
        <v>7669</v>
      </c>
      <c r="AN1879" s="134" t="s">
        <v>4249</v>
      </c>
      <c r="AO1879" s="5" t="s">
        <v>173</v>
      </c>
    </row>
    <row r="1880" spans="1:41" s="9" customFormat="1" ht="15" customHeight="1" x14ac:dyDescent="0.4">
      <c r="A1880" s="125">
        <v>0</v>
      </c>
      <c r="B1880" s="125">
        <v>0</v>
      </c>
      <c r="C1880" s="125">
        <v>0</v>
      </c>
      <c r="D1880" s="125">
        <v>0</v>
      </c>
      <c r="E1880" s="125">
        <v>0</v>
      </c>
      <c r="F1880" s="125">
        <v>0</v>
      </c>
      <c r="G1880" s="120">
        <v>1</v>
      </c>
      <c r="H1880" s="125">
        <v>0</v>
      </c>
      <c r="I1880" s="120">
        <v>1</v>
      </c>
      <c r="J1880" s="299">
        <v>1</v>
      </c>
      <c r="K1880" s="125">
        <v>0</v>
      </c>
      <c r="L1880" s="125">
        <v>0</v>
      </c>
      <c r="M1880" s="135"/>
      <c r="N1880" s="133" t="s">
        <v>7293</v>
      </c>
      <c r="O1880" s="254" t="s">
        <v>7014</v>
      </c>
      <c r="P1880" s="254" t="s">
        <v>419</v>
      </c>
      <c r="Q1880" s="254" t="s">
        <v>7479</v>
      </c>
      <c r="R1880" s="259" t="s">
        <v>9597</v>
      </c>
      <c r="S1880" s="313" t="s">
        <v>9072</v>
      </c>
      <c r="T1880" s="257" t="s">
        <v>10828</v>
      </c>
      <c r="U1880" s="304" t="s">
        <v>83</v>
      </c>
      <c r="V1880" s="304" t="s">
        <v>7669</v>
      </c>
      <c r="W1880" s="302" t="s">
        <v>7669</v>
      </c>
      <c r="X1880" s="143" t="s">
        <v>232</v>
      </c>
      <c r="Y1880" s="97" t="s">
        <v>232</v>
      </c>
      <c r="Z1880" s="133" t="s">
        <v>7293</v>
      </c>
      <c r="AA1880" s="240" t="s">
        <v>7176</v>
      </c>
      <c r="AB1880" s="259" t="s">
        <v>173</v>
      </c>
      <c r="AC1880" s="133" t="s">
        <v>8376</v>
      </c>
      <c r="AD1880" s="303">
        <f t="shared" si="29"/>
        <v>1</v>
      </c>
      <c r="AE1880" s="110"/>
      <c r="AF1880" s="133" t="str">
        <f>VLOOKUP(N1880,'2021jobs'!A:A,1,0)</f>
        <v>ATMN-S1</v>
      </c>
      <c r="AG1880" s="133" t="str">
        <f>VLOOKUP(Z1880,'2021jobs'!A:A,1,0)</f>
        <v>ATMN-S1</v>
      </c>
      <c r="AH1880" s="256"/>
      <c r="AI1880" s="133" t="s">
        <v>7293</v>
      </c>
      <c r="AJ1880" s="172" t="s">
        <v>239</v>
      </c>
      <c r="AK1880" s="230" t="s">
        <v>7473</v>
      </c>
      <c r="AL1880" s="112" t="s">
        <v>7086</v>
      </c>
      <c r="AM1880" s="134" t="s">
        <v>7669</v>
      </c>
      <c r="AN1880" s="134" t="s">
        <v>4249</v>
      </c>
      <c r="AO1880" s="5" t="s">
        <v>173</v>
      </c>
    </row>
    <row r="1881" spans="1:41" s="9" customFormat="1" ht="15" customHeight="1" x14ac:dyDescent="0.4">
      <c r="A1881" s="125">
        <v>0</v>
      </c>
      <c r="B1881" s="125">
        <v>0</v>
      </c>
      <c r="C1881" s="125">
        <v>0</v>
      </c>
      <c r="D1881" s="125">
        <v>0</v>
      </c>
      <c r="E1881" s="125">
        <v>0</v>
      </c>
      <c r="F1881" s="125">
        <v>0</v>
      </c>
      <c r="G1881" s="120">
        <v>1</v>
      </c>
      <c r="H1881" s="125">
        <v>0</v>
      </c>
      <c r="I1881" s="120">
        <v>1</v>
      </c>
      <c r="J1881" s="299">
        <v>1</v>
      </c>
      <c r="K1881" s="125">
        <v>0</v>
      </c>
      <c r="L1881" s="125">
        <v>0</v>
      </c>
      <c r="M1881" s="135" t="s">
        <v>9737</v>
      </c>
      <c r="N1881" s="133" t="s">
        <v>10591</v>
      </c>
      <c r="O1881" s="254" t="s">
        <v>7014</v>
      </c>
      <c r="P1881" s="254" t="s">
        <v>2034</v>
      </c>
      <c r="Q1881" s="254" t="s">
        <v>7512</v>
      </c>
      <c r="R1881" s="257" t="s">
        <v>9076</v>
      </c>
      <c r="S1881" s="312" t="s">
        <v>9077</v>
      </c>
      <c r="T1881" s="257" t="s">
        <v>10786</v>
      </c>
      <c r="U1881" s="304" t="s">
        <v>83</v>
      </c>
      <c r="V1881" s="304" t="s">
        <v>7669</v>
      </c>
      <c r="W1881" s="302" t="s">
        <v>7669</v>
      </c>
      <c r="X1881" s="143" t="s">
        <v>232</v>
      </c>
      <c r="Y1881" s="97" t="s">
        <v>232</v>
      </c>
      <c r="Z1881" s="303" t="s">
        <v>300</v>
      </c>
      <c r="AA1881" s="306" t="s">
        <v>300</v>
      </c>
      <c r="AB1881" s="259" t="s">
        <v>173</v>
      </c>
      <c r="AC1881" s="133" t="s">
        <v>8377</v>
      </c>
      <c r="AD1881" s="303">
        <f t="shared" si="29"/>
        <v>0</v>
      </c>
      <c r="AE1881" s="254"/>
      <c r="AF1881" s="133" t="e">
        <f>VLOOKUP(N1881,'2021jobs'!A:A,1,0)</f>
        <v>#N/A</v>
      </c>
      <c r="AG1881" s="133" t="e">
        <f>VLOOKUP(Z1881,'2021jobs'!A:A,1,0)</f>
        <v>#N/A</v>
      </c>
      <c r="AH1881" s="256"/>
      <c r="AI1881" s="133"/>
      <c r="AJ1881" s="172"/>
      <c r="AK1881" s="230"/>
      <c r="AL1881" s="112"/>
      <c r="AM1881" s="134"/>
      <c r="AN1881" s="134"/>
      <c r="AO1881" s="5"/>
    </row>
    <row r="1882" spans="1:41" s="9" customFormat="1" ht="15" customHeight="1" x14ac:dyDescent="0.4">
      <c r="A1882" s="125">
        <v>0</v>
      </c>
      <c r="B1882" s="125">
        <v>0</v>
      </c>
      <c r="C1882" s="125">
        <v>0</v>
      </c>
      <c r="D1882" s="125">
        <v>0</v>
      </c>
      <c r="E1882" s="125">
        <v>0</v>
      </c>
      <c r="F1882" s="125">
        <v>0</v>
      </c>
      <c r="G1882" s="120">
        <v>1</v>
      </c>
      <c r="H1882" s="125">
        <v>0</v>
      </c>
      <c r="I1882" s="120">
        <v>1</v>
      </c>
      <c r="J1882" s="299">
        <v>1</v>
      </c>
      <c r="K1882" s="125">
        <v>0</v>
      </c>
      <c r="L1882" s="125">
        <v>0</v>
      </c>
      <c r="M1882" s="135"/>
      <c r="N1882" s="133" t="s">
        <v>7289</v>
      </c>
      <c r="O1882" s="254" t="s">
        <v>7014</v>
      </c>
      <c r="P1882" s="254" t="s">
        <v>2037</v>
      </c>
      <c r="Q1882" s="254" t="s">
        <v>7512</v>
      </c>
      <c r="R1882" s="257" t="s">
        <v>7015</v>
      </c>
      <c r="S1882" s="312" t="s">
        <v>9077</v>
      </c>
      <c r="T1882" s="257" t="s">
        <v>10827</v>
      </c>
      <c r="U1882" s="304" t="s">
        <v>83</v>
      </c>
      <c r="V1882" s="304" t="s">
        <v>7669</v>
      </c>
      <c r="W1882" s="302" t="s">
        <v>7669</v>
      </c>
      <c r="X1882" s="143" t="s">
        <v>232</v>
      </c>
      <c r="Y1882" s="97" t="s">
        <v>232</v>
      </c>
      <c r="Z1882" s="133" t="s">
        <v>7289</v>
      </c>
      <c r="AA1882" s="106" t="s">
        <v>7175</v>
      </c>
      <c r="AB1882" s="259" t="s">
        <v>173</v>
      </c>
      <c r="AC1882" s="133" t="s">
        <v>8377</v>
      </c>
      <c r="AD1882" s="303">
        <f t="shared" si="29"/>
        <v>1</v>
      </c>
      <c r="AE1882" s="110"/>
      <c r="AF1882" s="133" t="str">
        <f>VLOOKUP(N1882,'2021jobs'!A:A,1,0)</f>
        <v>ATMN-T4</v>
      </c>
      <c r="AG1882" s="133" t="str">
        <f>VLOOKUP(Z1882,'2021jobs'!A:A,1,0)</f>
        <v>ATMN-T4</v>
      </c>
      <c r="AH1882" s="256"/>
      <c r="AI1882" s="133" t="s">
        <v>7289</v>
      </c>
      <c r="AJ1882" s="172" t="s">
        <v>239</v>
      </c>
      <c r="AK1882" s="230" t="s">
        <v>7473</v>
      </c>
      <c r="AL1882" s="112" t="s">
        <v>7130</v>
      </c>
      <c r="AM1882" s="134" t="s">
        <v>7669</v>
      </c>
      <c r="AN1882" s="134" t="s">
        <v>4249</v>
      </c>
      <c r="AO1882" s="5" t="s">
        <v>173</v>
      </c>
    </row>
    <row r="1883" spans="1:41" s="9" customFormat="1" ht="15" customHeight="1" x14ac:dyDescent="0.4">
      <c r="A1883" s="125">
        <v>0</v>
      </c>
      <c r="B1883" s="125">
        <v>0</v>
      </c>
      <c r="C1883" s="125">
        <v>0</v>
      </c>
      <c r="D1883" s="125">
        <v>0</v>
      </c>
      <c r="E1883" s="125">
        <v>0</v>
      </c>
      <c r="F1883" s="125">
        <v>0</v>
      </c>
      <c r="G1883" s="120">
        <v>1</v>
      </c>
      <c r="H1883" s="125">
        <v>0</v>
      </c>
      <c r="I1883" s="120">
        <v>1</v>
      </c>
      <c r="J1883" s="299">
        <v>1</v>
      </c>
      <c r="K1883" s="125">
        <v>0</v>
      </c>
      <c r="L1883" s="125">
        <v>0</v>
      </c>
      <c r="M1883" s="135"/>
      <c r="N1883" s="133" t="s">
        <v>7290</v>
      </c>
      <c r="O1883" s="254" t="s">
        <v>7014</v>
      </c>
      <c r="P1883" s="254" t="s">
        <v>492</v>
      </c>
      <c r="Q1883" s="254" t="s">
        <v>7512</v>
      </c>
      <c r="R1883" s="257" t="s">
        <v>7016</v>
      </c>
      <c r="S1883" s="312" t="s">
        <v>9077</v>
      </c>
      <c r="T1883" s="257" t="s">
        <v>10773</v>
      </c>
      <c r="U1883" s="304" t="s">
        <v>83</v>
      </c>
      <c r="V1883" s="304" t="s">
        <v>7669</v>
      </c>
      <c r="W1883" s="302" t="s">
        <v>7669</v>
      </c>
      <c r="X1883" s="143" t="s">
        <v>232</v>
      </c>
      <c r="Y1883" s="97" t="s">
        <v>232</v>
      </c>
      <c r="Z1883" s="133" t="s">
        <v>7290</v>
      </c>
      <c r="AA1883" s="106" t="s">
        <v>7189</v>
      </c>
      <c r="AB1883" s="259" t="s">
        <v>173</v>
      </c>
      <c r="AC1883" s="133" t="s">
        <v>8377</v>
      </c>
      <c r="AD1883" s="303">
        <f t="shared" si="29"/>
        <v>1</v>
      </c>
      <c r="AE1883" s="105" t="s">
        <v>7482</v>
      </c>
      <c r="AF1883" s="133" t="str">
        <f>VLOOKUP(N1883,'2021jobs'!A:A,1,0)</f>
        <v>ATMN-T3</v>
      </c>
      <c r="AG1883" s="133" t="str">
        <f>VLOOKUP(Z1883,'2021jobs'!A:A,1,0)</f>
        <v>ATMN-T3</v>
      </c>
      <c r="AH1883" s="256"/>
      <c r="AI1883" s="133" t="s">
        <v>7290</v>
      </c>
      <c r="AJ1883" s="172" t="s">
        <v>239</v>
      </c>
      <c r="AK1883" s="230" t="s">
        <v>7473</v>
      </c>
      <c r="AL1883" s="112" t="s">
        <v>7130</v>
      </c>
      <c r="AM1883" s="134" t="s">
        <v>7669</v>
      </c>
      <c r="AN1883" s="134" t="s">
        <v>4249</v>
      </c>
      <c r="AO1883" s="5" t="s">
        <v>173</v>
      </c>
    </row>
    <row r="1884" spans="1:41" s="9" customFormat="1" ht="15" customHeight="1" x14ac:dyDescent="0.4">
      <c r="A1884" s="125">
        <v>0</v>
      </c>
      <c r="B1884" s="125">
        <v>0</v>
      </c>
      <c r="C1884" s="125">
        <v>0</v>
      </c>
      <c r="D1884" s="125">
        <v>0</v>
      </c>
      <c r="E1884" s="125">
        <v>0</v>
      </c>
      <c r="F1884" s="125">
        <v>0</v>
      </c>
      <c r="G1884" s="120">
        <v>1</v>
      </c>
      <c r="H1884" s="125">
        <v>0</v>
      </c>
      <c r="I1884" s="120">
        <v>1</v>
      </c>
      <c r="J1884" s="299">
        <v>1</v>
      </c>
      <c r="K1884" s="125">
        <v>0</v>
      </c>
      <c r="L1884" s="125">
        <v>0</v>
      </c>
      <c r="M1884" s="135"/>
      <c r="N1884" s="133" t="s">
        <v>7291</v>
      </c>
      <c r="O1884" s="254" t="s">
        <v>7014</v>
      </c>
      <c r="P1884" s="254" t="s">
        <v>2042</v>
      </c>
      <c r="Q1884" s="254" t="s">
        <v>7512</v>
      </c>
      <c r="R1884" s="257" t="s">
        <v>7017</v>
      </c>
      <c r="S1884" s="312" t="s">
        <v>9077</v>
      </c>
      <c r="T1884" s="257" t="s">
        <v>10774</v>
      </c>
      <c r="U1884" s="304" t="s">
        <v>83</v>
      </c>
      <c r="V1884" s="304" t="s">
        <v>7669</v>
      </c>
      <c r="W1884" s="302" t="s">
        <v>7669</v>
      </c>
      <c r="X1884" s="143" t="s">
        <v>232</v>
      </c>
      <c r="Y1884" s="97" t="s">
        <v>232</v>
      </c>
      <c r="Z1884" s="133" t="s">
        <v>7291</v>
      </c>
      <c r="AA1884" s="106" t="s">
        <v>7188</v>
      </c>
      <c r="AB1884" s="259" t="s">
        <v>173</v>
      </c>
      <c r="AC1884" s="133" t="s">
        <v>8377</v>
      </c>
      <c r="AD1884" s="303">
        <f t="shared" si="29"/>
        <v>1</v>
      </c>
      <c r="AE1884" s="110"/>
      <c r="AF1884" s="133" t="str">
        <f>VLOOKUP(N1884,'2021jobs'!A:A,1,0)</f>
        <v>ATMN-T2</v>
      </c>
      <c r="AG1884" s="133" t="str">
        <f>VLOOKUP(Z1884,'2021jobs'!A:A,1,0)</f>
        <v>ATMN-T2</v>
      </c>
      <c r="AH1884" s="256"/>
      <c r="AI1884" s="133" t="s">
        <v>7291</v>
      </c>
      <c r="AJ1884" s="172" t="s">
        <v>239</v>
      </c>
      <c r="AK1884" s="230" t="s">
        <v>7473</v>
      </c>
      <c r="AL1884" s="112" t="s">
        <v>7130</v>
      </c>
      <c r="AM1884" s="134" t="s">
        <v>7669</v>
      </c>
      <c r="AN1884" s="134" t="s">
        <v>4249</v>
      </c>
      <c r="AO1884" s="5" t="s">
        <v>173</v>
      </c>
    </row>
    <row r="1885" spans="1:41" s="9" customFormat="1" ht="15" customHeight="1" x14ac:dyDescent="0.4">
      <c r="A1885" s="125">
        <v>0</v>
      </c>
      <c r="B1885" s="125">
        <v>0</v>
      </c>
      <c r="C1885" s="125">
        <v>0</v>
      </c>
      <c r="D1885" s="125">
        <v>0</v>
      </c>
      <c r="E1885" s="125">
        <v>0</v>
      </c>
      <c r="F1885" s="125">
        <v>0</v>
      </c>
      <c r="G1885" s="120">
        <v>1</v>
      </c>
      <c r="H1885" s="125">
        <v>0</v>
      </c>
      <c r="I1885" s="120">
        <v>1</v>
      </c>
      <c r="J1885" s="299">
        <v>1</v>
      </c>
      <c r="K1885" s="125">
        <v>0</v>
      </c>
      <c r="L1885" s="125">
        <v>0</v>
      </c>
      <c r="M1885" s="135"/>
      <c r="N1885" s="133" t="s">
        <v>7292</v>
      </c>
      <c r="O1885" s="254" t="s">
        <v>7014</v>
      </c>
      <c r="P1885" s="254" t="s">
        <v>2045</v>
      </c>
      <c r="Q1885" s="254" t="s">
        <v>7512</v>
      </c>
      <c r="R1885" s="257" t="s">
        <v>7018</v>
      </c>
      <c r="S1885" s="312" t="s">
        <v>9077</v>
      </c>
      <c r="T1885" s="257" t="s">
        <v>10826</v>
      </c>
      <c r="U1885" s="304" t="s">
        <v>83</v>
      </c>
      <c r="V1885" s="304" t="s">
        <v>7669</v>
      </c>
      <c r="W1885" s="302" t="s">
        <v>7669</v>
      </c>
      <c r="X1885" s="143" t="s">
        <v>232</v>
      </c>
      <c r="Y1885" s="97" t="s">
        <v>232</v>
      </c>
      <c r="Z1885" s="133" t="s">
        <v>7292</v>
      </c>
      <c r="AA1885" s="106" t="s">
        <v>7174</v>
      </c>
      <c r="AB1885" s="259" t="s">
        <v>173</v>
      </c>
      <c r="AC1885" s="133" t="s">
        <v>8377</v>
      </c>
      <c r="AD1885" s="303">
        <f t="shared" si="29"/>
        <v>1</v>
      </c>
      <c r="AE1885" s="110"/>
      <c r="AF1885" s="133" t="str">
        <f>VLOOKUP(N1885,'2021jobs'!A:A,1,0)</f>
        <v>ATMN-T1</v>
      </c>
      <c r="AG1885" s="133" t="str">
        <f>VLOOKUP(Z1885,'2021jobs'!A:A,1,0)</f>
        <v>ATMN-T1</v>
      </c>
      <c r="AH1885" s="256"/>
      <c r="AI1885" s="133" t="s">
        <v>7292</v>
      </c>
      <c r="AJ1885" s="172" t="s">
        <v>239</v>
      </c>
      <c r="AK1885" s="230" t="s">
        <v>7473</v>
      </c>
      <c r="AL1885" s="112" t="s">
        <v>7130</v>
      </c>
      <c r="AM1885" s="134" t="s">
        <v>7669</v>
      </c>
      <c r="AN1885" s="134" t="s">
        <v>4249</v>
      </c>
      <c r="AO1885" s="5" t="s">
        <v>173</v>
      </c>
    </row>
    <row r="1886" spans="1:41" s="9" customFormat="1" ht="15" customHeight="1" x14ac:dyDescent="0.4">
      <c r="A1886" s="125">
        <v>0</v>
      </c>
      <c r="B1886" s="125">
        <v>0</v>
      </c>
      <c r="C1886" s="125">
        <v>0</v>
      </c>
      <c r="D1886" s="125">
        <v>0</v>
      </c>
      <c r="E1886" s="125">
        <v>0</v>
      </c>
      <c r="F1886" s="125">
        <v>0</v>
      </c>
      <c r="G1886" s="120">
        <v>1</v>
      </c>
      <c r="H1886" s="125">
        <v>0</v>
      </c>
      <c r="I1886" s="120">
        <v>1</v>
      </c>
      <c r="J1886" s="299">
        <v>1</v>
      </c>
      <c r="K1886" s="125">
        <v>0</v>
      </c>
      <c r="L1886" s="125">
        <v>0</v>
      </c>
      <c r="M1886" s="135"/>
      <c r="N1886" s="133" t="s">
        <v>7294</v>
      </c>
      <c r="O1886" s="254" t="s">
        <v>7014</v>
      </c>
      <c r="P1886" s="254" t="s">
        <v>6945</v>
      </c>
      <c r="Q1886" s="110" t="s">
        <v>7586</v>
      </c>
      <c r="R1886" s="259" t="s">
        <v>7013</v>
      </c>
      <c r="S1886" s="311" t="s">
        <v>9593</v>
      </c>
      <c r="T1886" s="257" t="s">
        <v>10822</v>
      </c>
      <c r="U1886" s="304" t="s">
        <v>83</v>
      </c>
      <c r="V1886" s="304" t="s">
        <v>7669</v>
      </c>
      <c r="W1886" s="302" t="s">
        <v>7669</v>
      </c>
      <c r="X1886" s="143" t="s">
        <v>232</v>
      </c>
      <c r="Y1886" s="97" t="s">
        <v>232</v>
      </c>
      <c r="Z1886" s="133" t="s">
        <v>7294</v>
      </c>
      <c r="AA1886" s="106" t="s">
        <v>7012</v>
      </c>
      <c r="AB1886" s="259" t="s">
        <v>173</v>
      </c>
      <c r="AC1886" s="133" t="s">
        <v>8380</v>
      </c>
      <c r="AD1886" s="303">
        <f t="shared" si="29"/>
        <v>1</v>
      </c>
      <c r="AE1886" s="110"/>
      <c r="AF1886" s="133" t="str">
        <f>VLOOKUP(N1886,'2021jobs'!A:A,1,0)</f>
        <v>ATMN-H4</v>
      </c>
      <c r="AG1886" s="133" t="str">
        <f>VLOOKUP(Z1886,'2021jobs'!A:A,1,0)</f>
        <v>ATMN-H4</v>
      </c>
      <c r="AH1886" s="256"/>
      <c r="AI1886" s="133" t="s">
        <v>7294</v>
      </c>
      <c r="AJ1886" s="172" t="s">
        <v>239</v>
      </c>
      <c r="AK1886" s="230" t="s">
        <v>7473</v>
      </c>
      <c r="AL1886" s="112" t="s">
        <v>7086</v>
      </c>
      <c r="AM1886" s="134" t="s">
        <v>7669</v>
      </c>
      <c r="AN1886" s="134" t="s">
        <v>4249</v>
      </c>
      <c r="AO1886" s="5" t="s">
        <v>173</v>
      </c>
    </row>
    <row r="1887" spans="1:41" s="9" customFormat="1" ht="15" customHeight="1" x14ac:dyDescent="0.4">
      <c r="A1887" s="125">
        <v>0</v>
      </c>
      <c r="B1887" s="125">
        <v>0</v>
      </c>
      <c r="C1887" s="125">
        <v>0</v>
      </c>
      <c r="D1887" s="125">
        <v>0</v>
      </c>
      <c r="E1887" s="125">
        <v>0</v>
      </c>
      <c r="F1887" s="125">
        <v>0</v>
      </c>
      <c r="G1887" s="120">
        <v>1</v>
      </c>
      <c r="H1887" s="125">
        <v>0</v>
      </c>
      <c r="I1887" s="120">
        <v>1</v>
      </c>
      <c r="J1887" s="299">
        <v>1</v>
      </c>
      <c r="K1887" s="125">
        <v>0</v>
      </c>
      <c r="L1887" s="125">
        <v>0</v>
      </c>
      <c r="M1887" s="135"/>
      <c r="N1887" s="133" t="s">
        <v>7295</v>
      </c>
      <c r="O1887" s="254" t="s">
        <v>7014</v>
      </c>
      <c r="P1887" s="254" t="s">
        <v>6933</v>
      </c>
      <c r="Q1887" s="110" t="s">
        <v>7586</v>
      </c>
      <c r="R1887" s="259" t="s">
        <v>7370</v>
      </c>
      <c r="S1887" s="236" t="s">
        <v>9593</v>
      </c>
      <c r="T1887" s="257" t="s">
        <v>10821</v>
      </c>
      <c r="U1887" s="304" t="s">
        <v>83</v>
      </c>
      <c r="V1887" s="304" t="s">
        <v>7669</v>
      </c>
      <c r="W1887" s="302" t="s">
        <v>7669</v>
      </c>
      <c r="X1887" s="143" t="s">
        <v>232</v>
      </c>
      <c r="Y1887" s="97" t="s">
        <v>232</v>
      </c>
      <c r="Z1887" s="133" t="s">
        <v>7295</v>
      </c>
      <c r="AA1887" s="106" t="s">
        <v>7011</v>
      </c>
      <c r="AB1887" s="259" t="s">
        <v>173</v>
      </c>
      <c r="AC1887" s="133" t="s">
        <v>8380</v>
      </c>
      <c r="AD1887" s="303">
        <f t="shared" si="29"/>
        <v>1</v>
      </c>
      <c r="AE1887" s="110"/>
      <c r="AF1887" s="133" t="str">
        <f>VLOOKUP(N1887,'2021jobs'!A:A,1,0)</f>
        <v>ATMN-H3</v>
      </c>
      <c r="AG1887" s="133" t="str">
        <f>VLOOKUP(Z1887,'2021jobs'!A:A,1,0)</f>
        <v>ATMN-H3</v>
      </c>
      <c r="AH1887" s="256"/>
      <c r="AI1887" s="133" t="s">
        <v>7295</v>
      </c>
      <c r="AJ1887" s="172" t="s">
        <v>239</v>
      </c>
      <c r="AK1887" s="230" t="s">
        <v>7473</v>
      </c>
      <c r="AL1887" s="112" t="s">
        <v>7086</v>
      </c>
      <c r="AM1887" s="134" t="s">
        <v>7669</v>
      </c>
      <c r="AN1887" s="134" t="s">
        <v>4249</v>
      </c>
      <c r="AO1887" s="5" t="s">
        <v>173</v>
      </c>
    </row>
    <row r="1888" spans="1:41" s="9" customFormat="1" ht="15" customHeight="1" x14ac:dyDescent="0.4">
      <c r="A1888" s="125">
        <v>0</v>
      </c>
      <c r="B1888" s="125">
        <v>0</v>
      </c>
      <c r="C1888" s="125">
        <v>0</v>
      </c>
      <c r="D1888" s="125">
        <v>0</v>
      </c>
      <c r="E1888" s="125">
        <v>0</v>
      </c>
      <c r="F1888" s="125">
        <v>0</v>
      </c>
      <c r="G1888" s="120">
        <v>1</v>
      </c>
      <c r="H1888" s="125">
        <v>0</v>
      </c>
      <c r="I1888" s="120">
        <v>1</v>
      </c>
      <c r="J1888" s="299">
        <v>1</v>
      </c>
      <c r="K1888" s="125">
        <v>0</v>
      </c>
      <c r="L1888" s="125">
        <v>0</v>
      </c>
      <c r="M1888" s="135"/>
      <c r="N1888" s="133" t="s">
        <v>7296</v>
      </c>
      <c r="O1888" s="254" t="s">
        <v>7014</v>
      </c>
      <c r="P1888" s="254" t="s">
        <v>6934</v>
      </c>
      <c r="Q1888" s="110" t="s">
        <v>7586</v>
      </c>
      <c r="R1888" s="259" t="s">
        <v>7190</v>
      </c>
      <c r="S1888" s="236" t="s">
        <v>9593</v>
      </c>
      <c r="T1888" s="257" t="s">
        <v>10820</v>
      </c>
      <c r="U1888" s="304" t="s">
        <v>83</v>
      </c>
      <c r="V1888" s="304" t="s">
        <v>7669</v>
      </c>
      <c r="W1888" s="302" t="s">
        <v>7669</v>
      </c>
      <c r="X1888" s="143" t="s">
        <v>232</v>
      </c>
      <c r="Y1888" s="97" t="s">
        <v>232</v>
      </c>
      <c r="Z1888" s="133" t="s">
        <v>7296</v>
      </c>
      <c r="AA1888" s="106" t="s">
        <v>7010</v>
      </c>
      <c r="AB1888" s="259" t="s">
        <v>173</v>
      </c>
      <c r="AC1888" s="133" t="s">
        <v>8380</v>
      </c>
      <c r="AD1888" s="303">
        <f t="shared" si="29"/>
        <v>1</v>
      </c>
      <c r="AE1888" s="110"/>
      <c r="AF1888" s="133" t="str">
        <f>VLOOKUP(N1888,'2021jobs'!A:A,1,0)</f>
        <v>ATMN-H2</v>
      </c>
      <c r="AG1888" s="133" t="str">
        <f>VLOOKUP(Z1888,'2021jobs'!A:A,1,0)</f>
        <v>ATMN-H2</v>
      </c>
      <c r="AH1888" s="256"/>
      <c r="AI1888" s="133" t="s">
        <v>7296</v>
      </c>
      <c r="AJ1888" s="172" t="s">
        <v>239</v>
      </c>
      <c r="AK1888" s="230" t="s">
        <v>7473</v>
      </c>
      <c r="AL1888" s="112" t="s">
        <v>7086</v>
      </c>
      <c r="AM1888" s="134" t="s">
        <v>7669</v>
      </c>
      <c r="AN1888" s="134" t="s">
        <v>4249</v>
      </c>
      <c r="AO1888" s="5" t="s">
        <v>173</v>
      </c>
    </row>
    <row r="1889" spans="1:41" s="9" customFormat="1" ht="15" customHeight="1" x14ac:dyDescent="0.4">
      <c r="A1889" s="125">
        <v>0</v>
      </c>
      <c r="B1889" s="125">
        <v>0</v>
      </c>
      <c r="C1889" s="125">
        <v>0</v>
      </c>
      <c r="D1889" s="125">
        <v>0</v>
      </c>
      <c r="E1889" s="125">
        <v>0</v>
      </c>
      <c r="F1889" s="125">
        <v>0</v>
      </c>
      <c r="G1889" s="120">
        <v>1</v>
      </c>
      <c r="H1889" s="125">
        <v>0</v>
      </c>
      <c r="I1889" s="120">
        <v>1</v>
      </c>
      <c r="J1889" s="299">
        <v>1</v>
      </c>
      <c r="K1889" s="125">
        <v>0</v>
      </c>
      <c r="L1889" s="125">
        <v>0</v>
      </c>
      <c r="M1889" s="135"/>
      <c r="N1889" s="133" t="s">
        <v>7297</v>
      </c>
      <c r="O1889" s="254" t="s">
        <v>7014</v>
      </c>
      <c r="P1889" s="254" t="s">
        <v>6932</v>
      </c>
      <c r="Q1889" s="110" t="s">
        <v>7586</v>
      </c>
      <c r="R1889" s="259" t="s">
        <v>7191</v>
      </c>
      <c r="S1889" s="236" t="s">
        <v>9593</v>
      </c>
      <c r="T1889" s="257" t="s">
        <v>10819</v>
      </c>
      <c r="U1889" s="304" t="s">
        <v>83</v>
      </c>
      <c r="V1889" s="304" t="s">
        <v>7669</v>
      </c>
      <c r="W1889" s="302" t="s">
        <v>7669</v>
      </c>
      <c r="X1889" s="143" t="s">
        <v>232</v>
      </c>
      <c r="Y1889" s="97" t="s">
        <v>232</v>
      </c>
      <c r="Z1889" s="133" t="s">
        <v>7297</v>
      </c>
      <c r="AA1889" s="106" t="s">
        <v>7009</v>
      </c>
      <c r="AB1889" s="259" t="s">
        <v>173</v>
      </c>
      <c r="AC1889" s="133" t="s">
        <v>8380</v>
      </c>
      <c r="AD1889" s="303">
        <f t="shared" si="29"/>
        <v>1</v>
      </c>
      <c r="AE1889" s="110"/>
      <c r="AF1889" s="133" t="str">
        <f>VLOOKUP(N1889,'2021jobs'!A:A,1,0)</f>
        <v>ATMN-H1</v>
      </c>
      <c r="AG1889" s="133" t="str">
        <f>VLOOKUP(Z1889,'2021jobs'!A:A,1,0)</f>
        <v>ATMN-H1</v>
      </c>
      <c r="AH1889" s="256"/>
      <c r="AI1889" s="133" t="s">
        <v>7297</v>
      </c>
      <c r="AJ1889" s="172" t="s">
        <v>239</v>
      </c>
      <c r="AK1889" s="230" t="s">
        <v>7473</v>
      </c>
      <c r="AL1889" s="112" t="s">
        <v>7086</v>
      </c>
      <c r="AM1889" s="134" t="s">
        <v>7669</v>
      </c>
      <c r="AN1889" s="134" t="s">
        <v>4249</v>
      </c>
      <c r="AO1889" s="5" t="s">
        <v>173</v>
      </c>
    </row>
    <row r="1890" spans="1:41" s="9" customFormat="1" ht="15" customHeight="1" x14ac:dyDescent="0.4">
      <c r="A1890" s="128">
        <v>0</v>
      </c>
      <c r="B1890" s="128">
        <v>0</v>
      </c>
      <c r="C1890" s="128">
        <v>0</v>
      </c>
      <c r="D1890" s="128">
        <v>0</v>
      </c>
      <c r="E1890" s="128">
        <v>0</v>
      </c>
      <c r="F1890" s="128">
        <v>0</v>
      </c>
      <c r="G1890" s="128">
        <v>0</v>
      </c>
      <c r="H1890" s="128">
        <v>0</v>
      </c>
      <c r="I1890" s="123">
        <v>1</v>
      </c>
      <c r="J1890" s="299">
        <v>1</v>
      </c>
      <c r="K1890" s="128">
        <v>0</v>
      </c>
      <c r="L1890" s="128">
        <v>0</v>
      </c>
      <c r="M1890" s="135" t="s">
        <v>9737</v>
      </c>
      <c r="N1890" s="133" t="s">
        <v>10592</v>
      </c>
      <c r="O1890" s="254" t="s">
        <v>7389</v>
      </c>
      <c r="P1890" s="254" t="s">
        <v>453</v>
      </c>
      <c r="Q1890" s="254" t="s">
        <v>7479</v>
      </c>
      <c r="R1890" s="257" t="s">
        <v>9078</v>
      </c>
      <c r="S1890" s="312" t="s">
        <v>9080</v>
      </c>
      <c r="T1890" s="257" t="s">
        <v>9701</v>
      </c>
      <c r="U1890" s="134" t="s">
        <v>7595</v>
      </c>
      <c r="V1890" s="134" t="s">
        <v>68</v>
      </c>
      <c r="W1890" s="302" t="s">
        <v>10870</v>
      </c>
      <c r="X1890" s="143" t="s">
        <v>232</v>
      </c>
      <c r="Y1890" s="110" t="s">
        <v>232</v>
      </c>
      <c r="Z1890" s="303" t="s">
        <v>300</v>
      </c>
      <c r="AA1890" s="306" t="s">
        <v>300</v>
      </c>
      <c r="AB1890" s="259" t="s">
        <v>173</v>
      </c>
      <c r="AC1890" s="133" t="s">
        <v>8378</v>
      </c>
      <c r="AD1890" s="303">
        <f t="shared" si="29"/>
        <v>0</v>
      </c>
      <c r="AE1890" s="110"/>
      <c r="AF1890" s="133" t="e">
        <f>VLOOKUP(N1890,'2021jobs'!A:A,1,0)</f>
        <v>#N/A</v>
      </c>
      <c r="AG1890" s="133" t="e">
        <f>VLOOKUP(Z1890,'2021jobs'!A:A,1,0)</f>
        <v>#N/A</v>
      </c>
      <c r="AH1890" s="256"/>
      <c r="AI1890" s="133"/>
      <c r="AJ1890" s="172"/>
      <c r="AK1890" s="230"/>
      <c r="AL1890" s="112"/>
      <c r="AM1890" s="134"/>
      <c r="AN1890" s="134"/>
      <c r="AO1890" s="5"/>
    </row>
    <row r="1891" spans="1:41" s="9" customFormat="1" ht="15" customHeight="1" x14ac:dyDescent="0.4">
      <c r="A1891" s="128">
        <v>0</v>
      </c>
      <c r="B1891" s="128">
        <v>0</v>
      </c>
      <c r="C1891" s="128">
        <v>0</v>
      </c>
      <c r="D1891" s="128">
        <v>0</v>
      </c>
      <c r="E1891" s="128">
        <v>0</v>
      </c>
      <c r="F1891" s="128">
        <v>0</v>
      </c>
      <c r="G1891" s="128">
        <v>0</v>
      </c>
      <c r="H1891" s="128">
        <v>0</v>
      </c>
      <c r="I1891" s="123">
        <v>1</v>
      </c>
      <c r="J1891" s="299">
        <v>1</v>
      </c>
      <c r="K1891" s="128">
        <v>0</v>
      </c>
      <c r="L1891" s="128">
        <v>0</v>
      </c>
      <c r="M1891" s="95"/>
      <c r="N1891" s="133" t="s">
        <v>7390</v>
      </c>
      <c r="O1891" s="254" t="s">
        <v>7389</v>
      </c>
      <c r="P1891" s="254" t="s">
        <v>352</v>
      </c>
      <c r="Q1891" s="110" t="s">
        <v>7479</v>
      </c>
      <c r="R1891" s="257" t="s">
        <v>7391</v>
      </c>
      <c r="S1891" s="312" t="s">
        <v>9080</v>
      </c>
      <c r="T1891" s="257" t="s">
        <v>9700</v>
      </c>
      <c r="U1891" s="134" t="s">
        <v>7595</v>
      </c>
      <c r="V1891" s="134" t="s">
        <v>68</v>
      </c>
      <c r="W1891" s="302" t="s">
        <v>10870</v>
      </c>
      <c r="X1891" s="143" t="s">
        <v>232</v>
      </c>
      <c r="Y1891" s="110" t="s">
        <v>232</v>
      </c>
      <c r="Z1891" s="255" t="s">
        <v>7390</v>
      </c>
      <c r="AA1891" s="106" t="s">
        <v>7392</v>
      </c>
      <c r="AB1891" s="259" t="s">
        <v>173</v>
      </c>
      <c r="AC1891" s="133" t="s">
        <v>8378</v>
      </c>
      <c r="AD1891" s="303">
        <f t="shared" si="29"/>
        <v>1</v>
      </c>
      <c r="AE1891" s="110"/>
      <c r="AF1891" s="133" t="str">
        <f>VLOOKUP(N1891,'2021jobs'!A:A,1,0)</f>
        <v>WHMT-D1</v>
      </c>
      <c r="AG1891" s="133" t="str">
        <f>VLOOKUP(Z1891,'2021jobs'!A:A,1,0)</f>
        <v>WHMT-D1</v>
      </c>
      <c r="AH1891" s="256"/>
      <c r="AI1891" s="132" t="s">
        <v>7390</v>
      </c>
      <c r="AJ1891" s="172"/>
      <c r="AK1891" s="230" t="s">
        <v>300</v>
      </c>
      <c r="AL1891" s="112" t="s">
        <v>4664</v>
      </c>
      <c r="AM1891" s="134" t="s">
        <v>68</v>
      </c>
      <c r="AN1891" s="134" t="s">
        <v>68</v>
      </c>
      <c r="AO1891" s="5" t="s">
        <v>173</v>
      </c>
    </row>
    <row r="1892" spans="1:41" s="9" customFormat="1" ht="15" customHeight="1" x14ac:dyDescent="0.4">
      <c r="A1892" s="128">
        <v>0</v>
      </c>
      <c r="B1892" s="128">
        <v>0</v>
      </c>
      <c r="C1892" s="128">
        <v>0</v>
      </c>
      <c r="D1892" s="128">
        <v>0</v>
      </c>
      <c r="E1892" s="128">
        <v>0</v>
      </c>
      <c r="F1892" s="128">
        <v>0</v>
      </c>
      <c r="G1892" s="128">
        <v>0</v>
      </c>
      <c r="H1892" s="128">
        <v>0</v>
      </c>
      <c r="I1892" s="123">
        <v>1</v>
      </c>
      <c r="J1892" s="299">
        <v>1</v>
      </c>
      <c r="K1892" s="128">
        <v>0</v>
      </c>
      <c r="L1892" s="128">
        <v>0</v>
      </c>
      <c r="M1892" s="135" t="s">
        <v>9737</v>
      </c>
      <c r="N1892" s="133" t="s">
        <v>10593</v>
      </c>
      <c r="O1892" s="254" t="s">
        <v>7389</v>
      </c>
      <c r="P1892" s="254" t="s">
        <v>415</v>
      </c>
      <c r="Q1892" s="254" t="s">
        <v>7479</v>
      </c>
      <c r="R1892" s="257" t="s">
        <v>9079</v>
      </c>
      <c r="S1892" s="312" t="s">
        <v>9080</v>
      </c>
      <c r="T1892" s="257" t="s">
        <v>9698</v>
      </c>
      <c r="U1892" s="134" t="s">
        <v>7595</v>
      </c>
      <c r="V1892" s="134" t="s">
        <v>68</v>
      </c>
      <c r="W1892" s="302" t="s">
        <v>10870</v>
      </c>
      <c r="X1892" s="143" t="s">
        <v>232</v>
      </c>
      <c r="Y1892" s="110" t="s">
        <v>232</v>
      </c>
      <c r="Z1892" s="255" t="s">
        <v>300</v>
      </c>
      <c r="AA1892" s="306" t="s">
        <v>300</v>
      </c>
      <c r="AB1892" s="259" t="s">
        <v>173</v>
      </c>
      <c r="AC1892" s="133" t="s">
        <v>8378</v>
      </c>
      <c r="AD1892" s="303">
        <f t="shared" si="29"/>
        <v>0</v>
      </c>
      <c r="AE1892" s="110"/>
      <c r="AF1892" s="133" t="e">
        <f>VLOOKUP(N1892,'2021jobs'!A:A,1,0)</f>
        <v>#N/A</v>
      </c>
      <c r="AG1892" s="133" t="e">
        <f>VLOOKUP(Z1892,'2021jobs'!A:A,1,0)</f>
        <v>#N/A</v>
      </c>
      <c r="AH1892" s="256"/>
      <c r="AI1892" s="255"/>
      <c r="AJ1892" s="172"/>
      <c r="AK1892" s="230"/>
      <c r="AL1892" s="112"/>
      <c r="AM1892" s="134"/>
      <c r="AN1892" s="134"/>
      <c r="AO1892" s="5"/>
    </row>
    <row r="1893" spans="1:41" s="9" customFormat="1" ht="15" customHeight="1" x14ac:dyDescent="0.4">
      <c r="A1893" s="128">
        <v>0</v>
      </c>
      <c r="B1893" s="128">
        <v>0</v>
      </c>
      <c r="C1893" s="128">
        <v>0</v>
      </c>
      <c r="D1893" s="128">
        <v>0</v>
      </c>
      <c r="E1893" s="128">
        <v>0</v>
      </c>
      <c r="F1893" s="128">
        <v>0</v>
      </c>
      <c r="G1893" s="128">
        <v>0</v>
      </c>
      <c r="H1893" s="128">
        <v>0</v>
      </c>
      <c r="I1893" s="123">
        <v>1</v>
      </c>
      <c r="J1893" s="299">
        <v>1</v>
      </c>
      <c r="K1893" s="128">
        <v>0</v>
      </c>
      <c r="L1893" s="128">
        <v>0</v>
      </c>
      <c r="M1893" s="95"/>
      <c r="N1893" s="133" t="s">
        <v>7393</v>
      </c>
      <c r="O1893" s="254" t="s">
        <v>7389</v>
      </c>
      <c r="P1893" s="254" t="s">
        <v>363</v>
      </c>
      <c r="Q1893" s="105" t="s">
        <v>7479</v>
      </c>
      <c r="R1893" s="257" t="s">
        <v>7394</v>
      </c>
      <c r="S1893" s="312" t="s">
        <v>9080</v>
      </c>
      <c r="T1893" s="257" t="s">
        <v>9699</v>
      </c>
      <c r="U1893" s="134" t="s">
        <v>7595</v>
      </c>
      <c r="V1893" s="134" t="s">
        <v>68</v>
      </c>
      <c r="W1893" s="302" t="s">
        <v>10870</v>
      </c>
      <c r="X1893" s="143" t="s">
        <v>232</v>
      </c>
      <c r="Y1893" s="110" t="s">
        <v>232</v>
      </c>
      <c r="Z1893" s="255" t="s">
        <v>7393</v>
      </c>
      <c r="AA1893" s="106" t="s">
        <v>7395</v>
      </c>
      <c r="AB1893" s="259" t="s">
        <v>173</v>
      </c>
      <c r="AC1893" s="133" t="s">
        <v>8378</v>
      </c>
      <c r="AD1893" s="303">
        <f t="shared" si="29"/>
        <v>1</v>
      </c>
      <c r="AE1893" s="105" t="s">
        <v>7482</v>
      </c>
      <c r="AF1893" s="133" t="str">
        <f>VLOOKUP(N1893,'2021jobs'!A:A,1,0)</f>
        <v>WHMT-M1</v>
      </c>
      <c r="AG1893" s="133" t="str">
        <f>VLOOKUP(Z1893,'2021jobs'!A:A,1,0)</f>
        <v>WHMT-M1</v>
      </c>
      <c r="AH1893" s="256"/>
      <c r="AI1893" s="132" t="s">
        <v>7393</v>
      </c>
      <c r="AJ1893" s="172"/>
      <c r="AK1893" s="230" t="s">
        <v>300</v>
      </c>
      <c r="AL1893" s="112" t="s">
        <v>4664</v>
      </c>
      <c r="AM1893" s="134" t="s">
        <v>68</v>
      </c>
      <c r="AN1893" s="134" t="s">
        <v>68</v>
      </c>
      <c r="AO1893" s="5" t="s">
        <v>173</v>
      </c>
    </row>
    <row r="1894" spans="1:41" s="9" customFormat="1" ht="15" customHeight="1" x14ac:dyDescent="0.4">
      <c r="A1894" s="128">
        <v>0</v>
      </c>
      <c r="B1894" s="128">
        <v>0</v>
      </c>
      <c r="C1894" s="128">
        <v>0</v>
      </c>
      <c r="D1894" s="128">
        <v>0</v>
      </c>
      <c r="E1894" s="128">
        <v>0</v>
      </c>
      <c r="F1894" s="128">
        <v>0</v>
      </c>
      <c r="G1894" s="128">
        <v>0</v>
      </c>
      <c r="H1894" s="128">
        <v>0</v>
      </c>
      <c r="I1894" s="123">
        <v>1</v>
      </c>
      <c r="J1894" s="299">
        <v>1</v>
      </c>
      <c r="K1894" s="128">
        <v>0</v>
      </c>
      <c r="L1894" s="128">
        <v>0</v>
      </c>
      <c r="M1894" s="95"/>
      <c r="N1894" s="133" t="s">
        <v>7444</v>
      </c>
      <c r="O1894" s="254" t="s">
        <v>7397</v>
      </c>
      <c r="P1894" s="254" t="s">
        <v>419</v>
      </c>
      <c r="Q1894" s="254" t="s">
        <v>7479</v>
      </c>
      <c r="R1894" s="259" t="s">
        <v>7398</v>
      </c>
      <c r="S1894" s="311" t="s">
        <v>9850</v>
      </c>
      <c r="T1894" s="257" t="s">
        <v>10828</v>
      </c>
      <c r="U1894" s="134" t="s">
        <v>7595</v>
      </c>
      <c r="V1894" s="134" t="s">
        <v>4249</v>
      </c>
      <c r="W1894" s="302" t="s">
        <v>7396</v>
      </c>
      <c r="X1894" s="143" t="s">
        <v>232</v>
      </c>
      <c r="Y1894" s="110" t="s">
        <v>232</v>
      </c>
      <c r="Z1894" s="133" t="s">
        <v>7444</v>
      </c>
      <c r="AA1894" s="106" t="s">
        <v>7399</v>
      </c>
      <c r="AB1894" s="259" t="s">
        <v>173</v>
      </c>
      <c r="AC1894" s="133" t="s">
        <v>8543</v>
      </c>
      <c r="AD1894" s="303">
        <f t="shared" si="29"/>
        <v>1</v>
      </c>
      <c r="AE1894" s="110"/>
      <c r="AF1894" s="133" t="str">
        <f>VLOOKUP(N1894,'2021jobs'!A:A,1,0)</f>
        <v>MECH-S1</v>
      </c>
      <c r="AG1894" s="133" t="str">
        <f>VLOOKUP(Z1894,'2021jobs'!A:A,1,0)</f>
        <v>MECH-S1</v>
      </c>
      <c r="AH1894" s="256"/>
      <c r="AI1894" s="133" t="s">
        <v>7444</v>
      </c>
      <c r="AJ1894" s="172"/>
      <c r="AK1894" s="230" t="s">
        <v>300</v>
      </c>
      <c r="AL1894" s="112" t="s">
        <v>7396</v>
      </c>
      <c r="AM1894" s="134" t="s">
        <v>4249</v>
      </c>
      <c r="AN1894" s="134" t="s">
        <v>4249</v>
      </c>
      <c r="AO1894" s="5" t="s">
        <v>173</v>
      </c>
    </row>
    <row r="1895" spans="1:41" s="9" customFormat="1" ht="15" customHeight="1" x14ac:dyDescent="0.4">
      <c r="A1895" s="128">
        <v>0</v>
      </c>
      <c r="B1895" s="128">
        <v>0</v>
      </c>
      <c r="C1895" s="128">
        <v>0</v>
      </c>
      <c r="D1895" s="128">
        <v>0</v>
      </c>
      <c r="E1895" s="128">
        <v>0</v>
      </c>
      <c r="F1895" s="128">
        <v>0</v>
      </c>
      <c r="G1895" s="128">
        <v>0</v>
      </c>
      <c r="H1895" s="128">
        <v>0</v>
      </c>
      <c r="I1895" s="123">
        <v>1</v>
      </c>
      <c r="J1895" s="299">
        <v>1</v>
      </c>
      <c r="K1895" s="128">
        <v>0</v>
      </c>
      <c r="L1895" s="128">
        <v>0</v>
      </c>
      <c r="M1895" s="135"/>
      <c r="N1895" s="133" t="s">
        <v>7445</v>
      </c>
      <c r="O1895" s="254" t="s">
        <v>7397</v>
      </c>
      <c r="P1895" s="254" t="s">
        <v>6945</v>
      </c>
      <c r="Q1895" s="110" t="s">
        <v>7586</v>
      </c>
      <c r="R1895" s="259" t="s">
        <v>7400</v>
      </c>
      <c r="S1895" s="311" t="s">
        <v>9595</v>
      </c>
      <c r="T1895" s="257" t="s">
        <v>10822</v>
      </c>
      <c r="U1895" s="134" t="s">
        <v>7595</v>
      </c>
      <c r="V1895" s="134" t="s">
        <v>4249</v>
      </c>
      <c r="W1895" s="302" t="s">
        <v>7396</v>
      </c>
      <c r="X1895" s="143" t="s">
        <v>232</v>
      </c>
      <c r="Y1895" s="110" t="s">
        <v>232</v>
      </c>
      <c r="Z1895" s="133" t="s">
        <v>7445</v>
      </c>
      <c r="AA1895" s="106" t="s">
        <v>7401</v>
      </c>
      <c r="AB1895" s="259" t="s">
        <v>173</v>
      </c>
      <c r="AC1895" s="133" t="s">
        <v>8379</v>
      </c>
      <c r="AD1895" s="303">
        <f t="shared" si="29"/>
        <v>1</v>
      </c>
      <c r="AE1895" s="110"/>
      <c r="AF1895" s="133" t="str">
        <f>VLOOKUP(N1895,'2021jobs'!A:A,1,0)</f>
        <v>MECH-H4</v>
      </c>
      <c r="AG1895" s="133" t="str">
        <f>VLOOKUP(Z1895,'2021jobs'!A:A,1,0)</f>
        <v>MECH-H4</v>
      </c>
      <c r="AH1895" s="256"/>
      <c r="AI1895" s="133" t="s">
        <v>7445</v>
      </c>
      <c r="AJ1895" s="172"/>
      <c r="AK1895" s="230" t="s">
        <v>300</v>
      </c>
      <c r="AL1895" s="112" t="s">
        <v>7396</v>
      </c>
      <c r="AM1895" s="134" t="s">
        <v>4249</v>
      </c>
      <c r="AN1895" s="134" t="s">
        <v>4249</v>
      </c>
      <c r="AO1895" s="5" t="s">
        <v>173</v>
      </c>
    </row>
    <row r="1896" spans="1:41" s="9" customFormat="1" ht="15" customHeight="1" x14ac:dyDescent="0.4">
      <c r="A1896" s="128">
        <v>0</v>
      </c>
      <c r="B1896" s="128">
        <v>0</v>
      </c>
      <c r="C1896" s="128">
        <v>0</v>
      </c>
      <c r="D1896" s="128">
        <v>0</v>
      </c>
      <c r="E1896" s="128">
        <v>0</v>
      </c>
      <c r="F1896" s="128">
        <v>0</v>
      </c>
      <c r="G1896" s="128">
        <v>0</v>
      </c>
      <c r="H1896" s="128">
        <v>0</v>
      </c>
      <c r="I1896" s="123">
        <v>1</v>
      </c>
      <c r="J1896" s="299">
        <v>1</v>
      </c>
      <c r="K1896" s="128">
        <v>0</v>
      </c>
      <c r="L1896" s="128">
        <v>0</v>
      </c>
      <c r="M1896" s="135"/>
      <c r="N1896" s="133" t="s">
        <v>7446</v>
      </c>
      <c r="O1896" s="254" t="s">
        <v>7397</v>
      </c>
      <c r="P1896" s="254" t="s">
        <v>6933</v>
      </c>
      <c r="Q1896" s="110" t="s">
        <v>7586</v>
      </c>
      <c r="R1896" s="259" t="s">
        <v>7402</v>
      </c>
      <c r="S1896" s="236" t="s">
        <v>9595</v>
      </c>
      <c r="T1896" s="257" t="s">
        <v>10821</v>
      </c>
      <c r="U1896" s="134" t="s">
        <v>7595</v>
      </c>
      <c r="V1896" s="134" t="s">
        <v>4249</v>
      </c>
      <c r="W1896" s="302" t="s">
        <v>7396</v>
      </c>
      <c r="X1896" s="143" t="s">
        <v>232</v>
      </c>
      <c r="Y1896" s="110" t="s">
        <v>232</v>
      </c>
      <c r="Z1896" s="133" t="s">
        <v>7446</v>
      </c>
      <c r="AA1896" s="106" t="s">
        <v>7403</v>
      </c>
      <c r="AB1896" s="259" t="s">
        <v>173</v>
      </c>
      <c r="AC1896" s="133" t="s">
        <v>8379</v>
      </c>
      <c r="AD1896" s="303">
        <f t="shared" si="29"/>
        <v>1</v>
      </c>
      <c r="AE1896" s="110"/>
      <c r="AF1896" s="133" t="str">
        <f>VLOOKUP(N1896,'2021jobs'!A:A,1,0)</f>
        <v>MECH-H3</v>
      </c>
      <c r="AG1896" s="133" t="str">
        <f>VLOOKUP(Z1896,'2021jobs'!A:A,1,0)</f>
        <v>MECH-H3</v>
      </c>
      <c r="AH1896" s="256"/>
      <c r="AI1896" s="133" t="s">
        <v>7446</v>
      </c>
      <c r="AJ1896" s="172"/>
      <c r="AK1896" s="230" t="s">
        <v>300</v>
      </c>
      <c r="AL1896" s="112" t="s">
        <v>7396</v>
      </c>
      <c r="AM1896" s="134" t="s">
        <v>4249</v>
      </c>
      <c r="AN1896" s="134" t="s">
        <v>4249</v>
      </c>
      <c r="AO1896" s="5" t="s">
        <v>173</v>
      </c>
    </row>
    <row r="1897" spans="1:41" s="9" customFormat="1" ht="15" customHeight="1" x14ac:dyDescent="0.4">
      <c r="A1897" s="128">
        <v>0</v>
      </c>
      <c r="B1897" s="128">
        <v>0</v>
      </c>
      <c r="C1897" s="128">
        <v>0</v>
      </c>
      <c r="D1897" s="128">
        <v>0</v>
      </c>
      <c r="E1897" s="128">
        <v>0</v>
      </c>
      <c r="F1897" s="128">
        <v>0</v>
      </c>
      <c r="G1897" s="128">
        <v>0</v>
      </c>
      <c r="H1897" s="128">
        <v>0</v>
      </c>
      <c r="I1897" s="123">
        <v>1</v>
      </c>
      <c r="J1897" s="299">
        <v>1</v>
      </c>
      <c r="K1897" s="128">
        <v>0</v>
      </c>
      <c r="L1897" s="128">
        <v>0</v>
      </c>
      <c r="M1897" s="135"/>
      <c r="N1897" s="133" t="s">
        <v>7447</v>
      </c>
      <c r="O1897" s="254" t="s">
        <v>7397</v>
      </c>
      <c r="P1897" s="254" t="s">
        <v>6934</v>
      </c>
      <c r="Q1897" s="110" t="s">
        <v>7586</v>
      </c>
      <c r="R1897" s="259" t="s">
        <v>7404</v>
      </c>
      <c r="S1897" s="236" t="s">
        <v>9595</v>
      </c>
      <c r="T1897" s="257" t="s">
        <v>10820</v>
      </c>
      <c r="U1897" s="134" t="s">
        <v>7595</v>
      </c>
      <c r="V1897" s="134" t="s">
        <v>4249</v>
      </c>
      <c r="W1897" s="302" t="s">
        <v>7396</v>
      </c>
      <c r="X1897" s="143" t="s">
        <v>232</v>
      </c>
      <c r="Y1897" s="110" t="s">
        <v>232</v>
      </c>
      <c r="Z1897" s="133" t="s">
        <v>7447</v>
      </c>
      <c r="AA1897" s="106" t="s">
        <v>7405</v>
      </c>
      <c r="AB1897" s="259" t="s">
        <v>173</v>
      </c>
      <c r="AC1897" s="133" t="s">
        <v>8379</v>
      </c>
      <c r="AD1897" s="303">
        <f t="shared" si="29"/>
        <v>1</v>
      </c>
      <c r="AE1897" s="110"/>
      <c r="AF1897" s="133" t="str">
        <f>VLOOKUP(N1897,'2021jobs'!A:A,1,0)</f>
        <v>MECH-H2</v>
      </c>
      <c r="AG1897" s="133" t="str">
        <f>VLOOKUP(Z1897,'2021jobs'!A:A,1,0)</f>
        <v>MECH-H2</v>
      </c>
      <c r="AH1897" s="256"/>
      <c r="AI1897" s="133" t="s">
        <v>7447</v>
      </c>
      <c r="AJ1897" s="172"/>
      <c r="AK1897" s="230" t="s">
        <v>300</v>
      </c>
      <c r="AL1897" s="112" t="s">
        <v>7396</v>
      </c>
      <c r="AM1897" s="134" t="s">
        <v>4249</v>
      </c>
      <c r="AN1897" s="134" t="s">
        <v>4249</v>
      </c>
      <c r="AO1897" s="5" t="s">
        <v>173</v>
      </c>
    </row>
    <row r="1898" spans="1:41" s="9" customFormat="1" ht="15" customHeight="1" x14ac:dyDescent="0.4">
      <c r="A1898" s="128">
        <v>0</v>
      </c>
      <c r="B1898" s="128">
        <v>0</v>
      </c>
      <c r="C1898" s="128">
        <v>0</v>
      </c>
      <c r="D1898" s="128">
        <v>0</v>
      </c>
      <c r="E1898" s="128">
        <v>0</v>
      </c>
      <c r="F1898" s="128">
        <v>0</v>
      </c>
      <c r="G1898" s="128">
        <v>0</v>
      </c>
      <c r="H1898" s="128">
        <v>0</v>
      </c>
      <c r="I1898" s="123">
        <v>1</v>
      </c>
      <c r="J1898" s="299">
        <v>1</v>
      </c>
      <c r="K1898" s="128">
        <v>0</v>
      </c>
      <c r="L1898" s="128">
        <v>0</v>
      </c>
      <c r="M1898" s="135"/>
      <c r="N1898" s="133" t="s">
        <v>7448</v>
      </c>
      <c r="O1898" s="254" t="s">
        <v>7397</v>
      </c>
      <c r="P1898" s="254" t="s">
        <v>6932</v>
      </c>
      <c r="Q1898" s="110" t="s">
        <v>7586</v>
      </c>
      <c r="R1898" s="259" t="s">
        <v>7406</v>
      </c>
      <c r="S1898" s="236" t="s">
        <v>9595</v>
      </c>
      <c r="T1898" s="257" t="s">
        <v>10819</v>
      </c>
      <c r="U1898" s="134" t="s">
        <v>7595</v>
      </c>
      <c r="V1898" s="134" t="s">
        <v>4249</v>
      </c>
      <c r="W1898" s="302" t="s">
        <v>7396</v>
      </c>
      <c r="X1898" s="143" t="s">
        <v>232</v>
      </c>
      <c r="Y1898" s="110" t="s">
        <v>232</v>
      </c>
      <c r="Z1898" s="133" t="s">
        <v>7448</v>
      </c>
      <c r="AA1898" s="106" t="s">
        <v>7407</v>
      </c>
      <c r="AB1898" s="259" t="s">
        <v>173</v>
      </c>
      <c r="AC1898" s="133" t="s">
        <v>8379</v>
      </c>
      <c r="AD1898" s="303">
        <f t="shared" si="29"/>
        <v>1</v>
      </c>
      <c r="AE1898" s="110"/>
      <c r="AF1898" s="133" t="str">
        <f>VLOOKUP(N1898,'2021jobs'!A:A,1,0)</f>
        <v>MECH-H1</v>
      </c>
      <c r="AG1898" s="133" t="str">
        <f>VLOOKUP(Z1898,'2021jobs'!A:A,1,0)</f>
        <v>MECH-H1</v>
      </c>
      <c r="AH1898" s="256"/>
      <c r="AI1898" s="133" t="s">
        <v>7448</v>
      </c>
      <c r="AJ1898" s="172"/>
      <c r="AK1898" s="230" t="s">
        <v>300</v>
      </c>
      <c r="AL1898" s="112" t="s">
        <v>7396</v>
      </c>
      <c r="AM1898" s="134" t="s">
        <v>4249</v>
      </c>
      <c r="AN1898" s="134" t="s">
        <v>4249</v>
      </c>
      <c r="AO1898" s="5" t="s">
        <v>173</v>
      </c>
    </row>
    <row r="1899" spans="1:41" s="9" customFormat="1" ht="15" customHeight="1" x14ac:dyDescent="0.4">
      <c r="A1899" s="125">
        <v>0</v>
      </c>
      <c r="B1899" s="125">
        <v>0</v>
      </c>
      <c r="C1899" s="125">
        <v>0</v>
      </c>
      <c r="D1899" s="125">
        <v>0</v>
      </c>
      <c r="E1899" s="125">
        <v>0</v>
      </c>
      <c r="F1899" s="125">
        <v>0</v>
      </c>
      <c r="G1899" s="125">
        <v>0</v>
      </c>
      <c r="H1899" s="125">
        <v>0</v>
      </c>
      <c r="I1899" s="120">
        <v>1</v>
      </c>
      <c r="J1899" s="299">
        <v>1</v>
      </c>
      <c r="K1899" s="125">
        <v>0</v>
      </c>
      <c r="L1899" s="125">
        <v>0</v>
      </c>
      <c r="M1899" s="135"/>
      <c r="N1899" s="133" t="s">
        <v>7298</v>
      </c>
      <c r="O1899" s="254" t="s">
        <v>6944</v>
      </c>
      <c r="P1899" s="254" t="s">
        <v>419</v>
      </c>
      <c r="Q1899" s="254" t="s">
        <v>7479</v>
      </c>
      <c r="R1899" s="259" t="s">
        <v>6946</v>
      </c>
      <c r="S1899" s="311" t="s">
        <v>9606</v>
      </c>
      <c r="T1899" s="257" t="s">
        <v>10828</v>
      </c>
      <c r="U1899" s="134" t="s">
        <v>7595</v>
      </c>
      <c r="V1899" s="134" t="s">
        <v>4249</v>
      </c>
      <c r="W1899" s="302" t="s">
        <v>6943</v>
      </c>
      <c r="X1899" s="143" t="s">
        <v>232</v>
      </c>
      <c r="Y1899" s="97" t="s">
        <v>232</v>
      </c>
      <c r="Z1899" s="133" t="s">
        <v>7298</v>
      </c>
      <c r="AA1899" s="106" t="s">
        <v>9605</v>
      </c>
      <c r="AB1899" s="259" t="s">
        <v>173</v>
      </c>
      <c r="AC1899" s="133" t="s">
        <v>8544</v>
      </c>
      <c r="AD1899" s="303">
        <f t="shared" si="29"/>
        <v>1</v>
      </c>
      <c r="AE1899" s="110"/>
      <c r="AF1899" s="133" t="str">
        <f>VLOOKUP(N1899,'2021jobs'!A:A,1,0)</f>
        <v>EMTC-S1</v>
      </c>
      <c r="AG1899" s="133" t="str">
        <f>VLOOKUP(Z1899,'2021jobs'!A:A,1,0)</f>
        <v>EMTC-S1</v>
      </c>
      <c r="AH1899" s="256"/>
      <c r="AI1899" s="133" t="s">
        <v>7298</v>
      </c>
      <c r="AJ1899" s="172" t="s">
        <v>239</v>
      </c>
      <c r="AK1899" s="230" t="s">
        <v>300</v>
      </c>
      <c r="AL1899" s="112" t="s">
        <v>6943</v>
      </c>
      <c r="AM1899" s="134" t="s">
        <v>4249</v>
      </c>
      <c r="AN1899" s="134" t="s">
        <v>4249</v>
      </c>
      <c r="AO1899" s="5" t="s">
        <v>173</v>
      </c>
    </row>
    <row r="1900" spans="1:41" s="9" customFormat="1" ht="15" customHeight="1" x14ac:dyDescent="0.4">
      <c r="A1900" s="125">
        <v>0</v>
      </c>
      <c r="B1900" s="125">
        <v>0</v>
      </c>
      <c r="C1900" s="125">
        <v>0</v>
      </c>
      <c r="D1900" s="125">
        <v>0</v>
      </c>
      <c r="E1900" s="125">
        <v>0</v>
      </c>
      <c r="F1900" s="125">
        <v>0</v>
      </c>
      <c r="G1900" s="125">
        <v>0</v>
      </c>
      <c r="H1900" s="125">
        <v>0</v>
      </c>
      <c r="I1900" s="120">
        <v>1</v>
      </c>
      <c r="J1900" s="299">
        <v>1</v>
      </c>
      <c r="K1900" s="125">
        <v>0</v>
      </c>
      <c r="L1900" s="125">
        <v>0</v>
      </c>
      <c r="M1900" s="135"/>
      <c r="N1900" s="133" t="s">
        <v>7299</v>
      </c>
      <c r="O1900" s="254" t="s">
        <v>6944</v>
      </c>
      <c r="P1900" s="254" t="s">
        <v>6945</v>
      </c>
      <c r="Q1900" s="110" t="s">
        <v>7586</v>
      </c>
      <c r="R1900" s="259" t="s">
        <v>6947</v>
      </c>
      <c r="S1900" s="311" t="s">
        <v>9604</v>
      </c>
      <c r="T1900" s="257" t="s">
        <v>10822</v>
      </c>
      <c r="U1900" s="134" t="s">
        <v>7595</v>
      </c>
      <c r="V1900" s="134" t="s">
        <v>4249</v>
      </c>
      <c r="W1900" s="302" t="s">
        <v>6943</v>
      </c>
      <c r="X1900" s="143" t="s">
        <v>232</v>
      </c>
      <c r="Y1900" s="97" t="s">
        <v>232</v>
      </c>
      <c r="Z1900" s="133" t="s">
        <v>7299</v>
      </c>
      <c r="AA1900" s="106" t="s">
        <v>6954</v>
      </c>
      <c r="AB1900" s="259" t="s">
        <v>173</v>
      </c>
      <c r="AC1900" s="133" t="s">
        <v>8381</v>
      </c>
      <c r="AD1900" s="303">
        <f t="shared" si="29"/>
        <v>1</v>
      </c>
      <c r="AE1900" s="110"/>
      <c r="AF1900" s="133" t="str">
        <f>VLOOKUP(N1900,'2021jobs'!A:A,1,0)</f>
        <v>EMTC-H4</v>
      </c>
      <c r="AG1900" s="133" t="str">
        <f>VLOOKUP(Z1900,'2021jobs'!A:A,1,0)</f>
        <v>EMTC-H4</v>
      </c>
      <c r="AH1900" s="256"/>
      <c r="AI1900" s="133" t="s">
        <v>7299</v>
      </c>
      <c r="AJ1900" s="172" t="s">
        <v>239</v>
      </c>
      <c r="AK1900" s="230" t="s">
        <v>300</v>
      </c>
      <c r="AL1900" s="112" t="s">
        <v>6943</v>
      </c>
      <c r="AM1900" s="134" t="s">
        <v>4249</v>
      </c>
      <c r="AN1900" s="134" t="s">
        <v>4249</v>
      </c>
      <c r="AO1900" s="5" t="s">
        <v>173</v>
      </c>
    </row>
    <row r="1901" spans="1:41" s="9" customFormat="1" ht="15" customHeight="1" x14ac:dyDescent="0.4">
      <c r="A1901" s="125">
        <v>0</v>
      </c>
      <c r="B1901" s="125">
        <v>0</v>
      </c>
      <c r="C1901" s="125">
        <v>0</v>
      </c>
      <c r="D1901" s="125">
        <v>0</v>
      </c>
      <c r="E1901" s="125">
        <v>0</v>
      </c>
      <c r="F1901" s="125">
        <v>0</v>
      </c>
      <c r="G1901" s="125">
        <v>0</v>
      </c>
      <c r="H1901" s="125">
        <v>0</v>
      </c>
      <c r="I1901" s="120">
        <v>1</v>
      </c>
      <c r="J1901" s="299">
        <v>1</v>
      </c>
      <c r="K1901" s="125">
        <v>0</v>
      </c>
      <c r="L1901" s="125">
        <v>0</v>
      </c>
      <c r="M1901" s="135"/>
      <c r="N1901" s="133" t="s">
        <v>7300</v>
      </c>
      <c r="O1901" s="254" t="s">
        <v>6944</v>
      </c>
      <c r="P1901" s="254" t="s">
        <v>6933</v>
      </c>
      <c r="Q1901" s="110" t="s">
        <v>7586</v>
      </c>
      <c r="R1901" s="259" t="s">
        <v>6950</v>
      </c>
      <c r="S1901" s="236" t="s">
        <v>9604</v>
      </c>
      <c r="T1901" s="257" t="s">
        <v>10821</v>
      </c>
      <c r="U1901" s="134" t="s">
        <v>7595</v>
      </c>
      <c r="V1901" s="134" t="s">
        <v>4249</v>
      </c>
      <c r="W1901" s="302" t="s">
        <v>6943</v>
      </c>
      <c r="X1901" s="143" t="s">
        <v>232</v>
      </c>
      <c r="Y1901" s="97" t="s">
        <v>232</v>
      </c>
      <c r="Z1901" s="133" t="s">
        <v>7300</v>
      </c>
      <c r="AA1901" s="106" t="s">
        <v>6953</v>
      </c>
      <c r="AB1901" s="259" t="s">
        <v>173</v>
      </c>
      <c r="AC1901" s="133" t="s">
        <v>8381</v>
      </c>
      <c r="AD1901" s="303">
        <f t="shared" si="29"/>
        <v>1</v>
      </c>
      <c r="AE1901" s="110"/>
      <c r="AF1901" s="133" t="str">
        <f>VLOOKUP(N1901,'2021jobs'!A:A,1,0)</f>
        <v>EMTC-H3</v>
      </c>
      <c r="AG1901" s="133" t="str">
        <f>VLOOKUP(Z1901,'2021jobs'!A:A,1,0)</f>
        <v>EMTC-H3</v>
      </c>
      <c r="AH1901" s="256"/>
      <c r="AI1901" s="133" t="s">
        <v>7300</v>
      </c>
      <c r="AJ1901" s="172" t="s">
        <v>239</v>
      </c>
      <c r="AK1901" s="230" t="s">
        <v>300</v>
      </c>
      <c r="AL1901" s="112" t="s">
        <v>6943</v>
      </c>
      <c r="AM1901" s="134" t="s">
        <v>4249</v>
      </c>
      <c r="AN1901" s="134" t="s">
        <v>4249</v>
      </c>
      <c r="AO1901" s="5" t="s">
        <v>173</v>
      </c>
    </row>
    <row r="1902" spans="1:41" s="9" customFormat="1" ht="15" customHeight="1" x14ac:dyDescent="0.4">
      <c r="A1902" s="125">
        <v>0</v>
      </c>
      <c r="B1902" s="125">
        <v>0</v>
      </c>
      <c r="C1902" s="125">
        <v>0</v>
      </c>
      <c r="D1902" s="125">
        <v>0</v>
      </c>
      <c r="E1902" s="125">
        <v>0</v>
      </c>
      <c r="F1902" s="125">
        <v>0</v>
      </c>
      <c r="G1902" s="125">
        <v>0</v>
      </c>
      <c r="H1902" s="125">
        <v>0</v>
      </c>
      <c r="I1902" s="120">
        <v>1</v>
      </c>
      <c r="J1902" s="299">
        <v>1</v>
      </c>
      <c r="K1902" s="125">
        <v>0</v>
      </c>
      <c r="L1902" s="125">
        <v>0</v>
      </c>
      <c r="M1902" s="135"/>
      <c r="N1902" s="133" t="s">
        <v>7301</v>
      </c>
      <c r="O1902" s="254" t="s">
        <v>6944</v>
      </c>
      <c r="P1902" s="254" t="s">
        <v>6934</v>
      </c>
      <c r="Q1902" s="110" t="s">
        <v>7586</v>
      </c>
      <c r="R1902" s="259" t="s">
        <v>6949</v>
      </c>
      <c r="S1902" s="236" t="s">
        <v>9604</v>
      </c>
      <c r="T1902" s="257" t="s">
        <v>10820</v>
      </c>
      <c r="U1902" s="134" t="s">
        <v>7595</v>
      </c>
      <c r="V1902" s="134" t="s">
        <v>4249</v>
      </c>
      <c r="W1902" s="302" t="s">
        <v>6943</v>
      </c>
      <c r="X1902" s="143" t="s">
        <v>232</v>
      </c>
      <c r="Y1902" s="97" t="s">
        <v>232</v>
      </c>
      <c r="Z1902" s="133" t="s">
        <v>7301</v>
      </c>
      <c r="AA1902" s="106" t="s">
        <v>6952</v>
      </c>
      <c r="AB1902" s="259" t="s">
        <v>173</v>
      </c>
      <c r="AC1902" s="133" t="s">
        <v>8381</v>
      </c>
      <c r="AD1902" s="303">
        <f t="shared" si="29"/>
        <v>1</v>
      </c>
      <c r="AE1902" s="110"/>
      <c r="AF1902" s="133" t="str">
        <f>VLOOKUP(N1902,'2021jobs'!A:A,1,0)</f>
        <v>EMTC-H2</v>
      </c>
      <c r="AG1902" s="133" t="str">
        <f>VLOOKUP(Z1902,'2021jobs'!A:A,1,0)</f>
        <v>EMTC-H2</v>
      </c>
      <c r="AH1902" s="256"/>
      <c r="AI1902" s="133" t="s">
        <v>7301</v>
      </c>
      <c r="AJ1902" s="172" t="s">
        <v>239</v>
      </c>
      <c r="AK1902" s="230" t="s">
        <v>300</v>
      </c>
      <c r="AL1902" s="112" t="s">
        <v>6943</v>
      </c>
      <c r="AM1902" s="134" t="s">
        <v>4249</v>
      </c>
      <c r="AN1902" s="134" t="s">
        <v>4249</v>
      </c>
      <c r="AO1902" s="5" t="s">
        <v>173</v>
      </c>
    </row>
    <row r="1903" spans="1:41" s="9" customFormat="1" ht="15" customHeight="1" x14ac:dyDescent="0.4">
      <c r="A1903" s="125">
        <v>0</v>
      </c>
      <c r="B1903" s="125">
        <v>0</v>
      </c>
      <c r="C1903" s="125">
        <v>0</v>
      </c>
      <c r="D1903" s="125">
        <v>0</v>
      </c>
      <c r="E1903" s="125">
        <v>0</v>
      </c>
      <c r="F1903" s="125">
        <v>0</v>
      </c>
      <c r="G1903" s="125">
        <v>0</v>
      </c>
      <c r="H1903" s="125">
        <v>0</v>
      </c>
      <c r="I1903" s="120">
        <v>1</v>
      </c>
      <c r="J1903" s="299">
        <v>1</v>
      </c>
      <c r="K1903" s="125">
        <v>0</v>
      </c>
      <c r="L1903" s="125">
        <v>0</v>
      </c>
      <c r="M1903" s="135"/>
      <c r="N1903" s="133" t="s">
        <v>7302</v>
      </c>
      <c r="O1903" s="254" t="s">
        <v>6944</v>
      </c>
      <c r="P1903" s="254" t="s">
        <v>6932</v>
      </c>
      <c r="Q1903" s="110" t="s">
        <v>7586</v>
      </c>
      <c r="R1903" s="259" t="s">
        <v>6948</v>
      </c>
      <c r="S1903" s="236" t="s">
        <v>9604</v>
      </c>
      <c r="T1903" s="257" t="s">
        <v>10819</v>
      </c>
      <c r="U1903" s="134" t="s">
        <v>7595</v>
      </c>
      <c r="V1903" s="134" t="s">
        <v>4249</v>
      </c>
      <c r="W1903" s="302" t="s">
        <v>6943</v>
      </c>
      <c r="X1903" s="143" t="s">
        <v>232</v>
      </c>
      <c r="Y1903" s="97" t="s">
        <v>232</v>
      </c>
      <c r="Z1903" s="133" t="s">
        <v>7302</v>
      </c>
      <c r="AA1903" s="106" t="s">
        <v>6951</v>
      </c>
      <c r="AB1903" s="259" t="s">
        <v>173</v>
      </c>
      <c r="AC1903" s="133" t="s">
        <v>8381</v>
      </c>
      <c r="AD1903" s="303">
        <f t="shared" si="29"/>
        <v>1</v>
      </c>
      <c r="AE1903" s="110"/>
      <c r="AF1903" s="133" t="str">
        <f>VLOOKUP(N1903,'2021jobs'!A:A,1,0)</f>
        <v>EMTC-H1</v>
      </c>
      <c r="AG1903" s="133" t="str">
        <f>VLOOKUP(Z1903,'2021jobs'!A:A,1,0)</f>
        <v>EMTC-H1</v>
      </c>
      <c r="AH1903" s="256"/>
      <c r="AI1903" s="133" t="s">
        <v>7302</v>
      </c>
      <c r="AJ1903" s="172" t="s">
        <v>239</v>
      </c>
      <c r="AK1903" s="230" t="s">
        <v>300</v>
      </c>
      <c r="AL1903" s="112" t="s">
        <v>6943</v>
      </c>
      <c r="AM1903" s="134" t="s">
        <v>4249</v>
      </c>
      <c r="AN1903" s="134" t="s">
        <v>4249</v>
      </c>
      <c r="AO1903" s="5" t="s">
        <v>173</v>
      </c>
    </row>
    <row r="1904" spans="1:41" s="9" customFormat="1" ht="15" customHeight="1" x14ac:dyDescent="0.4">
      <c r="A1904" s="125">
        <v>0</v>
      </c>
      <c r="B1904" s="125">
        <v>0</v>
      </c>
      <c r="C1904" s="125">
        <v>0</v>
      </c>
      <c r="D1904" s="125">
        <v>0</v>
      </c>
      <c r="E1904" s="125">
        <v>0</v>
      </c>
      <c r="F1904" s="125">
        <v>0</v>
      </c>
      <c r="G1904" s="125">
        <v>0</v>
      </c>
      <c r="H1904" s="125">
        <v>0</v>
      </c>
      <c r="I1904" s="120">
        <v>1</v>
      </c>
      <c r="J1904" s="300">
        <v>0</v>
      </c>
      <c r="K1904" s="125">
        <v>0</v>
      </c>
      <c r="L1904" s="125">
        <v>0</v>
      </c>
      <c r="M1904" s="135" t="s">
        <v>9737</v>
      </c>
      <c r="N1904" s="133" t="s">
        <v>10594</v>
      </c>
      <c r="O1904" s="254" t="s">
        <v>4414</v>
      </c>
      <c r="P1904" s="254" t="s">
        <v>453</v>
      </c>
      <c r="Q1904" s="254" t="s">
        <v>7479</v>
      </c>
      <c r="R1904" s="257" t="s">
        <v>9612</v>
      </c>
      <c r="S1904" s="313" t="s">
        <v>9600</v>
      </c>
      <c r="T1904" s="257" t="s">
        <v>9701</v>
      </c>
      <c r="U1904" s="134" t="s">
        <v>7595</v>
      </c>
      <c r="V1904" s="134" t="s">
        <v>4249</v>
      </c>
      <c r="W1904" s="302" t="s">
        <v>4413</v>
      </c>
      <c r="X1904" s="143" t="s">
        <v>232</v>
      </c>
      <c r="Y1904" s="97" t="s">
        <v>232</v>
      </c>
      <c r="Z1904" s="303" t="s">
        <v>300</v>
      </c>
      <c r="AA1904" s="306" t="s">
        <v>300</v>
      </c>
      <c r="AB1904" s="259" t="s">
        <v>173</v>
      </c>
      <c r="AC1904" s="133" t="s">
        <v>8382</v>
      </c>
      <c r="AD1904" s="303">
        <f t="shared" si="29"/>
        <v>0</v>
      </c>
      <c r="AE1904" s="110"/>
      <c r="AF1904" s="133" t="e">
        <f>VLOOKUP(N1904,'2021jobs'!A:A,1,0)</f>
        <v>#N/A</v>
      </c>
      <c r="AG1904" s="133" t="e">
        <f>VLOOKUP(Z1904,'2021jobs'!A:A,1,0)</f>
        <v>#N/A</v>
      </c>
      <c r="AH1904" s="256"/>
      <c r="AI1904" s="133"/>
      <c r="AJ1904" s="172"/>
      <c r="AK1904" s="230"/>
      <c r="AL1904" s="112"/>
      <c r="AM1904" s="134"/>
      <c r="AN1904" s="134"/>
      <c r="AO1904" s="5"/>
    </row>
    <row r="1905" spans="1:41" s="9" customFormat="1" ht="15" customHeight="1" x14ac:dyDescent="0.4">
      <c r="A1905" s="125">
        <v>0</v>
      </c>
      <c r="B1905" s="125">
        <v>0</v>
      </c>
      <c r="C1905" s="125">
        <v>0</v>
      </c>
      <c r="D1905" s="125">
        <v>0</v>
      </c>
      <c r="E1905" s="125">
        <v>0</v>
      </c>
      <c r="F1905" s="125">
        <v>0</v>
      </c>
      <c r="G1905" s="125">
        <v>0</v>
      </c>
      <c r="H1905" s="125">
        <v>0</v>
      </c>
      <c r="I1905" s="120">
        <v>1</v>
      </c>
      <c r="J1905" s="300">
        <v>0</v>
      </c>
      <c r="K1905" s="125">
        <v>0</v>
      </c>
      <c r="L1905" s="125">
        <v>0</v>
      </c>
      <c r="M1905" s="135" t="s">
        <v>9737</v>
      </c>
      <c r="N1905" s="133" t="s">
        <v>10595</v>
      </c>
      <c r="O1905" s="254" t="s">
        <v>4414</v>
      </c>
      <c r="P1905" s="254" t="s">
        <v>352</v>
      </c>
      <c r="Q1905" s="254" t="s">
        <v>7479</v>
      </c>
      <c r="R1905" s="257" t="s">
        <v>9611</v>
      </c>
      <c r="S1905" s="313" t="s">
        <v>9600</v>
      </c>
      <c r="T1905" s="257" t="s">
        <v>9700</v>
      </c>
      <c r="U1905" s="134" t="s">
        <v>7595</v>
      </c>
      <c r="V1905" s="134" t="s">
        <v>4249</v>
      </c>
      <c r="W1905" s="302" t="s">
        <v>4413</v>
      </c>
      <c r="X1905" s="143" t="s">
        <v>232</v>
      </c>
      <c r="Y1905" s="97" t="s">
        <v>232</v>
      </c>
      <c r="Z1905" s="303" t="s">
        <v>300</v>
      </c>
      <c r="AA1905" s="306" t="s">
        <v>300</v>
      </c>
      <c r="AB1905" s="259" t="s">
        <v>173</v>
      </c>
      <c r="AC1905" s="133" t="s">
        <v>8382</v>
      </c>
      <c r="AD1905" s="303">
        <f t="shared" si="29"/>
        <v>0</v>
      </c>
      <c r="AE1905" s="110"/>
      <c r="AF1905" s="133" t="e">
        <f>VLOOKUP(N1905,'2021jobs'!A:A,1,0)</f>
        <v>#N/A</v>
      </c>
      <c r="AG1905" s="133" t="e">
        <f>VLOOKUP(Z1905,'2021jobs'!A:A,1,0)</f>
        <v>#N/A</v>
      </c>
      <c r="AH1905" s="256"/>
      <c r="AI1905" s="133"/>
      <c r="AJ1905" s="172"/>
      <c r="AK1905" s="230"/>
      <c r="AL1905" s="112"/>
      <c r="AM1905" s="134"/>
      <c r="AN1905" s="134"/>
      <c r="AO1905" s="5"/>
    </row>
    <row r="1906" spans="1:41" s="9" customFormat="1" ht="15" customHeight="1" x14ac:dyDescent="0.4">
      <c r="A1906" s="125">
        <v>0</v>
      </c>
      <c r="B1906" s="125">
        <v>0</v>
      </c>
      <c r="C1906" s="125">
        <v>0</v>
      </c>
      <c r="D1906" s="125">
        <v>0</v>
      </c>
      <c r="E1906" s="125">
        <v>0</v>
      </c>
      <c r="F1906" s="125">
        <v>0</v>
      </c>
      <c r="G1906" s="125">
        <v>0</v>
      </c>
      <c r="H1906" s="125">
        <v>0</v>
      </c>
      <c r="I1906" s="120">
        <v>1</v>
      </c>
      <c r="J1906" s="300">
        <v>0</v>
      </c>
      <c r="K1906" s="125">
        <v>0</v>
      </c>
      <c r="L1906" s="125">
        <v>0</v>
      </c>
      <c r="M1906" s="135" t="s">
        <v>9737</v>
      </c>
      <c r="N1906" s="133" t="s">
        <v>10596</v>
      </c>
      <c r="O1906" s="254" t="s">
        <v>4414</v>
      </c>
      <c r="P1906" s="254" t="s">
        <v>415</v>
      </c>
      <c r="Q1906" s="254" t="s">
        <v>7479</v>
      </c>
      <c r="R1906" s="257" t="s">
        <v>9601</v>
      </c>
      <c r="S1906" s="313" t="s">
        <v>9600</v>
      </c>
      <c r="T1906" s="257" t="s">
        <v>9698</v>
      </c>
      <c r="U1906" s="134" t="s">
        <v>7595</v>
      </c>
      <c r="V1906" s="134" t="s">
        <v>4249</v>
      </c>
      <c r="W1906" s="302" t="s">
        <v>4413</v>
      </c>
      <c r="X1906" s="143" t="s">
        <v>232</v>
      </c>
      <c r="Y1906" s="97" t="s">
        <v>232</v>
      </c>
      <c r="Z1906" s="303" t="s">
        <v>300</v>
      </c>
      <c r="AA1906" s="306" t="s">
        <v>300</v>
      </c>
      <c r="AB1906" s="259" t="s">
        <v>173</v>
      </c>
      <c r="AC1906" s="133" t="s">
        <v>8382</v>
      </c>
      <c r="AD1906" s="303">
        <f t="shared" si="29"/>
        <v>0</v>
      </c>
      <c r="AE1906" s="110"/>
      <c r="AF1906" s="133" t="e">
        <f>VLOOKUP(N1906,'2021jobs'!A:A,1,0)</f>
        <v>#N/A</v>
      </c>
      <c r="AG1906" s="133" t="e">
        <f>VLOOKUP(Z1906,'2021jobs'!A:A,1,0)</f>
        <v>#N/A</v>
      </c>
      <c r="AH1906" s="256"/>
      <c r="AI1906" s="133"/>
      <c r="AJ1906" s="172"/>
      <c r="AK1906" s="230"/>
      <c r="AL1906" s="112"/>
      <c r="AM1906" s="134"/>
      <c r="AN1906" s="134"/>
      <c r="AO1906" s="5"/>
    </row>
    <row r="1907" spans="1:41" s="9" customFormat="1" ht="15" customHeight="1" x14ac:dyDescent="0.4">
      <c r="A1907" s="125">
        <v>0</v>
      </c>
      <c r="B1907" s="125">
        <v>0</v>
      </c>
      <c r="C1907" s="125">
        <v>0</v>
      </c>
      <c r="D1907" s="125">
        <v>0</v>
      </c>
      <c r="E1907" s="125">
        <v>0</v>
      </c>
      <c r="F1907" s="125">
        <v>0</v>
      </c>
      <c r="G1907" s="125">
        <v>0</v>
      </c>
      <c r="H1907" s="125">
        <v>0</v>
      </c>
      <c r="I1907" s="120">
        <v>1</v>
      </c>
      <c r="J1907" s="300">
        <v>0</v>
      </c>
      <c r="K1907" s="125">
        <v>0</v>
      </c>
      <c r="L1907" s="125">
        <v>0</v>
      </c>
      <c r="M1907" s="135"/>
      <c r="N1907" s="133" t="s">
        <v>4415</v>
      </c>
      <c r="O1907" s="254" t="s">
        <v>4414</v>
      </c>
      <c r="P1907" s="254" t="s">
        <v>363</v>
      </c>
      <c r="Q1907" s="105" t="s">
        <v>7479</v>
      </c>
      <c r="R1907" s="257" t="s">
        <v>4416</v>
      </c>
      <c r="S1907" s="312" t="s">
        <v>9600</v>
      </c>
      <c r="T1907" s="257" t="s">
        <v>9699</v>
      </c>
      <c r="U1907" s="134" t="s">
        <v>7595</v>
      </c>
      <c r="V1907" s="134" t="s">
        <v>4249</v>
      </c>
      <c r="W1907" s="302" t="s">
        <v>4413</v>
      </c>
      <c r="X1907" s="143" t="s">
        <v>232</v>
      </c>
      <c r="Y1907" s="97" t="s">
        <v>232</v>
      </c>
      <c r="Z1907" s="255" t="s">
        <v>4415</v>
      </c>
      <c r="AA1907" s="106" t="s">
        <v>4417</v>
      </c>
      <c r="AB1907" s="259" t="s">
        <v>173</v>
      </c>
      <c r="AC1907" s="133" t="s">
        <v>8382</v>
      </c>
      <c r="AD1907" s="303">
        <f t="shared" si="29"/>
        <v>1</v>
      </c>
      <c r="AE1907" s="105" t="s">
        <v>7482</v>
      </c>
      <c r="AF1907" s="133" t="str">
        <f>VLOOKUP(N1907,'2021jobs'!A:A,1,0)</f>
        <v>FTMG-M1</v>
      </c>
      <c r="AG1907" s="133" t="str">
        <f>VLOOKUP(Z1907,'2021jobs'!A:A,1,0)</f>
        <v>FTMG-M1</v>
      </c>
      <c r="AH1907" s="256"/>
      <c r="AI1907" s="132" t="s">
        <v>4415</v>
      </c>
      <c r="AJ1907" s="172" t="s">
        <v>239</v>
      </c>
      <c r="AK1907" s="135"/>
      <c r="AL1907" s="112" t="s">
        <v>4413</v>
      </c>
      <c r="AM1907" s="134" t="s">
        <v>4249</v>
      </c>
      <c r="AN1907" s="134" t="s">
        <v>4249</v>
      </c>
      <c r="AO1907" s="5" t="s">
        <v>173</v>
      </c>
    </row>
    <row r="1908" spans="1:41" s="9" customFormat="1" ht="15" customHeight="1" x14ac:dyDescent="0.4">
      <c r="A1908" s="120">
        <v>1</v>
      </c>
      <c r="B1908" s="125">
        <v>0</v>
      </c>
      <c r="C1908" s="125">
        <v>0</v>
      </c>
      <c r="D1908" s="125">
        <v>0</v>
      </c>
      <c r="E1908" s="125">
        <v>0</v>
      </c>
      <c r="F1908" s="125">
        <v>0</v>
      </c>
      <c r="G1908" s="125">
        <v>0</v>
      </c>
      <c r="H1908" s="125">
        <v>0</v>
      </c>
      <c r="I1908" s="120">
        <v>1</v>
      </c>
      <c r="J1908" s="300">
        <v>0</v>
      </c>
      <c r="K1908" s="125">
        <v>0</v>
      </c>
      <c r="L1908" s="125">
        <v>0</v>
      </c>
      <c r="M1908" s="135"/>
      <c r="N1908" s="133" t="s">
        <v>4419</v>
      </c>
      <c r="O1908" s="254" t="s">
        <v>4418</v>
      </c>
      <c r="P1908" s="254" t="s">
        <v>256</v>
      </c>
      <c r="Q1908" s="254" t="s">
        <v>46</v>
      </c>
      <c r="R1908" s="257" t="s">
        <v>7667</v>
      </c>
      <c r="S1908" s="312" t="s">
        <v>9081</v>
      </c>
      <c r="T1908" s="257" t="s">
        <v>9705</v>
      </c>
      <c r="U1908" s="134" t="s">
        <v>68</v>
      </c>
      <c r="V1908" s="134" t="s">
        <v>68</v>
      </c>
      <c r="W1908" s="302" t="s">
        <v>68</v>
      </c>
      <c r="X1908" s="143" t="s">
        <v>232</v>
      </c>
      <c r="Y1908" s="97" t="s">
        <v>232</v>
      </c>
      <c r="Z1908" s="255" t="s">
        <v>4419</v>
      </c>
      <c r="AA1908" s="106" t="s">
        <v>4420</v>
      </c>
      <c r="AB1908" s="259" t="s">
        <v>173</v>
      </c>
      <c r="AC1908" s="133" t="s">
        <v>8383</v>
      </c>
      <c r="AD1908" s="303">
        <f t="shared" si="29"/>
        <v>1</v>
      </c>
      <c r="AE1908" s="105"/>
      <c r="AF1908" s="133" t="str">
        <f>VLOOKUP(N1908,'2021jobs'!A:A,1,0)</f>
        <v>OPER-V2</v>
      </c>
      <c r="AG1908" s="133" t="str">
        <f>VLOOKUP(Z1908,'2021jobs'!A:A,1,0)</f>
        <v>OPER-V2</v>
      </c>
      <c r="AH1908" s="256"/>
      <c r="AI1908" s="132" t="s">
        <v>4419</v>
      </c>
      <c r="AJ1908" s="172" t="s">
        <v>239</v>
      </c>
      <c r="AK1908" s="135"/>
      <c r="AL1908" s="112" t="s">
        <v>68</v>
      </c>
      <c r="AM1908" s="134" t="s">
        <v>68</v>
      </c>
      <c r="AN1908" s="134" t="s">
        <v>68</v>
      </c>
      <c r="AO1908" s="5" t="s">
        <v>173</v>
      </c>
    </row>
    <row r="1909" spans="1:41" s="9" customFormat="1" ht="15" customHeight="1" x14ac:dyDescent="0.4">
      <c r="A1909" s="125">
        <v>0</v>
      </c>
      <c r="B1909" s="125">
        <v>0</v>
      </c>
      <c r="C1909" s="125">
        <v>0</v>
      </c>
      <c r="D1909" s="125">
        <v>0</v>
      </c>
      <c r="E1909" s="125">
        <v>0</v>
      </c>
      <c r="F1909" s="125">
        <v>0</v>
      </c>
      <c r="G1909" s="125">
        <v>0</v>
      </c>
      <c r="H1909" s="125">
        <v>0</v>
      </c>
      <c r="I1909" s="120">
        <v>1</v>
      </c>
      <c r="J1909" s="300">
        <v>0</v>
      </c>
      <c r="K1909" s="125">
        <v>0</v>
      </c>
      <c r="L1909" s="125">
        <v>0</v>
      </c>
      <c r="M1909" s="135"/>
      <c r="N1909" s="133" t="s">
        <v>4421</v>
      </c>
      <c r="O1909" s="254" t="s">
        <v>4418</v>
      </c>
      <c r="P1909" s="254" t="s">
        <v>297</v>
      </c>
      <c r="Q1909" s="254" t="s">
        <v>46</v>
      </c>
      <c r="R1909" s="257" t="s">
        <v>4422</v>
      </c>
      <c r="S1909" s="312" t="s">
        <v>9081</v>
      </c>
      <c r="T1909" s="257" t="s">
        <v>9704</v>
      </c>
      <c r="U1909" s="134" t="s">
        <v>68</v>
      </c>
      <c r="V1909" s="134" t="s">
        <v>68</v>
      </c>
      <c r="W1909" s="302" t="s">
        <v>68</v>
      </c>
      <c r="X1909" s="143" t="s">
        <v>232</v>
      </c>
      <c r="Y1909" s="97" t="s">
        <v>232</v>
      </c>
      <c r="Z1909" s="255" t="s">
        <v>4421</v>
      </c>
      <c r="AA1909" s="106" t="s">
        <v>4423</v>
      </c>
      <c r="AB1909" s="259" t="s">
        <v>173</v>
      </c>
      <c r="AC1909" s="133" t="s">
        <v>8383</v>
      </c>
      <c r="AD1909" s="303">
        <f t="shared" si="29"/>
        <v>1</v>
      </c>
      <c r="AE1909" s="105" t="s">
        <v>7482</v>
      </c>
      <c r="AF1909" s="133" t="str">
        <f>VLOOKUP(N1909,'2021jobs'!A:A,1,0)</f>
        <v>OPER-V1</v>
      </c>
      <c r="AG1909" s="133" t="str">
        <f>VLOOKUP(Z1909,'2021jobs'!A:A,1,0)</f>
        <v>OPER-V1</v>
      </c>
      <c r="AH1909" s="256"/>
      <c r="AI1909" s="132" t="s">
        <v>4421</v>
      </c>
      <c r="AJ1909" s="172" t="s">
        <v>239</v>
      </c>
      <c r="AK1909" s="135"/>
      <c r="AL1909" s="112" t="s">
        <v>68</v>
      </c>
      <c r="AM1909" s="134" t="s">
        <v>68</v>
      </c>
      <c r="AN1909" s="134" t="s">
        <v>68</v>
      </c>
      <c r="AO1909" s="5" t="s">
        <v>173</v>
      </c>
    </row>
    <row r="1910" spans="1:41" s="9" customFormat="1" ht="15" customHeight="1" x14ac:dyDescent="0.4">
      <c r="A1910" s="125">
        <v>0</v>
      </c>
      <c r="B1910" s="125">
        <v>0</v>
      </c>
      <c r="C1910" s="125">
        <v>0</v>
      </c>
      <c r="D1910" s="125">
        <v>0</v>
      </c>
      <c r="E1910" s="125">
        <v>0</v>
      </c>
      <c r="F1910" s="125">
        <v>0</v>
      </c>
      <c r="G1910" s="125">
        <v>0</v>
      </c>
      <c r="H1910" s="125">
        <v>0</v>
      </c>
      <c r="I1910" s="120">
        <v>1</v>
      </c>
      <c r="J1910" s="300">
        <v>0</v>
      </c>
      <c r="K1910" s="125">
        <v>0</v>
      </c>
      <c r="L1910" s="125">
        <v>0</v>
      </c>
      <c r="M1910" s="135"/>
      <c r="N1910" s="133" t="s">
        <v>4424</v>
      </c>
      <c r="O1910" s="254" t="s">
        <v>4418</v>
      </c>
      <c r="P1910" s="254" t="s">
        <v>453</v>
      </c>
      <c r="Q1910" s="110" t="s">
        <v>7479</v>
      </c>
      <c r="R1910" s="257" t="s">
        <v>4425</v>
      </c>
      <c r="S1910" s="312" t="s">
        <v>9082</v>
      </c>
      <c r="T1910" s="257" t="s">
        <v>9701</v>
      </c>
      <c r="U1910" s="134" t="s">
        <v>68</v>
      </c>
      <c r="V1910" s="134" t="s">
        <v>68</v>
      </c>
      <c r="W1910" s="302" t="s">
        <v>68</v>
      </c>
      <c r="X1910" s="143" t="s">
        <v>232</v>
      </c>
      <c r="Y1910" s="97" t="s">
        <v>232</v>
      </c>
      <c r="Z1910" s="255" t="s">
        <v>4424</v>
      </c>
      <c r="AA1910" s="106" t="s">
        <v>4426</v>
      </c>
      <c r="AB1910" s="259" t="s">
        <v>173</v>
      </c>
      <c r="AC1910" s="133" t="s">
        <v>8384</v>
      </c>
      <c r="AD1910" s="303">
        <f t="shared" si="29"/>
        <v>1</v>
      </c>
      <c r="AE1910" s="110"/>
      <c r="AF1910" s="133" t="str">
        <f>VLOOKUP(N1910,'2021jobs'!A:A,1,0)</f>
        <v>OPER-D2</v>
      </c>
      <c r="AG1910" s="133" t="str">
        <f>VLOOKUP(Z1910,'2021jobs'!A:A,1,0)</f>
        <v>OPER-D2</v>
      </c>
      <c r="AH1910" s="256"/>
      <c r="AI1910" s="132" t="s">
        <v>4424</v>
      </c>
      <c r="AJ1910" s="172" t="s">
        <v>239</v>
      </c>
      <c r="AK1910" s="135"/>
      <c r="AL1910" s="112" t="s">
        <v>68</v>
      </c>
      <c r="AM1910" s="134" t="s">
        <v>68</v>
      </c>
      <c r="AN1910" s="134" t="s">
        <v>68</v>
      </c>
      <c r="AO1910" s="5" t="s">
        <v>173</v>
      </c>
    </row>
    <row r="1911" spans="1:41" s="9" customFormat="1" ht="15" customHeight="1" x14ac:dyDescent="0.4">
      <c r="A1911" s="125">
        <v>0</v>
      </c>
      <c r="B1911" s="125">
        <v>0</v>
      </c>
      <c r="C1911" s="125">
        <v>0</v>
      </c>
      <c r="D1911" s="125">
        <v>0</v>
      </c>
      <c r="E1911" s="125">
        <v>0</v>
      </c>
      <c r="F1911" s="125">
        <v>0</v>
      </c>
      <c r="G1911" s="125">
        <v>0</v>
      </c>
      <c r="H1911" s="125">
        <v>0</v>
      </c>
      <c r="I1911" s="120">
        <v>1</v>
      </c>
      <c r="J1911" s="300">
        <v>0</v>
      </c>
      <c r="K1911" s="125">
        <v>0</v>
      </c>
      <c r="L1911" s="125">
        <v>0</v>
      </c>
      <c r="M1911" s="135"/>
      <c r="N1911" s="133" t="s">
        <v>4427</v>
      </c>
      <c r="O1911" s="254" t="s">
        <v>4418</v>
      </c>
      <c r="P1911" s="254" t="s">
        <v>352</v>
      </c>
      <c r="Q1911" s="110" t="s">
        <v>7479</v>
      </c>
      <c r="R1911" s="257" t="s">
        <v>4428</v>
      </c>
      <c r="S1911" s="312" t="s">
        <v>9082</v>
      </c>
      <c r="T1911" s="257" t="s">
        <v>9700</v>
      </c>
      <c r="U1911" s="134" t="s">
        <v>68</v>
      </c>
      <c r="V1911" s="134" t="s">
        <v>68</v>
      </c>
      <c r="W1911" s="302" t="s">
        <v>68</v>
      </c>
      <c r="X1911" s="143" t="s">
        <v>232</v>
      </c>
      <c r="Y1911" s="97" t="s">
        <v>232</v>
      </c>
      <c r="Z1911" s="255" t="s">
        <v>4427</v>
      </c>
      <c r="AA1911" s="106" t="s">
        <v>4429</v>
      </c>
      <c r="AB1911" s="259" t="s">
        <v>173</v>
      </c>
      <c r="AC1911" s="133" t="s">
        <v>8384</v>
      </c>
      <c r="AD1911" s="303">
        <f t="shared" si="29"/>
        <v>1</v>
      </c>
      <c r="AE1911" s="110"/>
      <c r="AF1911" s="133" t="str">
        <f>VLOOKUP(N1911,'2021jobs'!A:A,1,0)</f>
        <v>OPER-D1</v>
      </c>
      <c r="AG1911" s="133" t="str">
        <f>VLOOKUP(Z1911,'2021jobs'!A:A,1,0)</f>
        <v>OPER-D1</v>
      </c>
      <c r="AH1911" s="256"/>
      <c r="AI1911" s="132" t="s">
        <v>4427</v>
      </c>
      <c r="AJ1911" s="172" t="s">
        <v>239</v>
      </c>
      <c r="AK1911" s="135"/>
      <c r="AL1911" s="112" t="s">
        <v>68</v>
      </c>
      <c r="AM1911" s="134" t="s">
        <v>68</v>
      </c>
      <c r="AN1911" s="134" t="s">
        <v>68</v>
      </c>
      <c r="AO1911" s="5" t="s">
        <v>173</v>
      </c>
    </row>
    <row r="1912" spans="1:41" s="9" customFormat="1" ht="15" customHeight="1" x14ac:dyDescent="0.4">
      <c r="A1912" s="125">
        <v>0</v>
      </c>
      <c r="B1912" s="125">
        <v>0</v>
      </c>
      <c r="C1912" s="125">
        <v>0</v>
      </c>
      <c r="D1912" s="125">
        <v>0</v>
      </c>
      <c r="E1912" s="125">
        <v>0</v>
      </c>
      <c r="F1912" s="125">
        <v>0</v>
      </c>
      <c r="G1912" s="125">
        <v>0</v>
      </c>
      <c r="H1912" s="125">
        <v>0</v>
      </c>
      <c r="I1912" s="120">
        <v>1</v>
      </c>
      <c r="J1912" s="300">
        <v>0</v>
      </c>
      <c r="K1912" s="125">
        <v>0</v>
      </c>
      <c r="L1912" s="125">
        <v>0</v>
      </c>
      <c r="M1912" s="135"/>
      <c r="N1912" s="133" t="s">
        <v>4430</v>
      </c>
      <c r="O1912" s="254" t="s">
        <v>4418</v>
      </c>
      <c r="P1912" s="254" t="s">
        <v>415</v>
      </c>
      <c r="Q1912" s="254" t="s">
        <v>7479</v>
      </c>
      <c r="R1912" s="257" t="s">
        <v>4431</v>
      </c>
      <c r="S1912" s="312" t="s">
        <v>9082</v>
      </c>
      <c r="T1912" s="257" t="s">
        <v>9698</v>
      </c>
      <c r="U1912" s="134" t="s">
        <v>68</v>
      </c>
      <c r="V1912" s="134" t="s">
        <v>68</v>
      </c>
      <c r="W1912" s="302" t="s">
        <v>68</v>
      </c>
      <c r="X1912" s="143" t="s">
        <v>232</v>
      </c>
      <c r="Y1912" s="97" t="s">
        <v>232</v>
      </c>
      <c r="Z1912" s="255" t="s">
        <v>4430</v>
      </c>
      <c r="AA1912" s="106" t="s">
        <v>4432</v>
      </c>
      <c r="AB1912" s="259" t="s">
        <v>173</v>
      </c>
      <c r="AC1912" s="133" t="s">
        <v>8384</v>
      </c>
      <c r="AD1912" s="303">
        <f t="shared" si="29"/>
        <v>1</v>
      </c>
      <c r="AE1912" s="110"/>
      <c r="AF1912" s="133" t="str">
        <f>VLOOKUP(N1912,'2021jobs'!A:A,1,0)</f>
        <v>OPER-M2</v>
      </c>
      <c r="AG1912" s="133" t="str">
        <f>VLOOKUP(Z1912,'2021jobs'!A:A,1,0)</f>
        <v>OPER-M2</v>
      </c>
      <c r="AH1912" s="256"/>
      <c r="AI1912" s="132" t="s">
        <v>4430</v>
      </c>
      <c r="AJ1912" s="172" t="s">
        <v>239</v>
      </c>
      <c r="AK1912" s="135"/>
      <c r="AL1912" s="112" t="s">
        <v>68</v>
      </c>
      <c r="AM1912" s="134" t="s">
        <v>68</v>
      </c>
      <c r="AN1912" s="134" t="s">
        <v>68</v>
      </c>
      <c r="AO1912" s="5" t="s">
        <v>173</v>
      </c>
    </row>
    <row r="1913" spans="1:41" s="9" customFormat="1" ht="15" customHeight="1" x14ac:dyDescent="0.4">
      <c r="A1913" s="125">
        <v>0</v>
      </c>
      <c r="B1913" s="125">
        <v>0</v>
      </c>
      <c r="C1913" s="125">
        <v>0</v>
      </c>
      <c r="D1913" s="125">
        <v>0</v>
      </c>
      <c r="E1913" s="125">
        <v>0</v>
      </c>
      <c r="F1913" s="125">
        <v>0</v>
      </c>
      <c r="G1913" s="125">
        <v>0</v>
      </c>
      <c r="H1913" s="125">
        <v>0</v>
      </c>
      <c r="I1913" s="120">
        <v>1</v>
      </c>
      <c r="J1913" s="300">
        <v>0</v>
      </c>
      <c r="K1913" s="125">
        <v>0</v>
      </c>
      <c r="L1913" s="125">
        <v>0</v>
      </c>
      <c r="M1913" s="135"/>
      <c r="N1913" s="133" t="s">
        <v>4433</v>
      </c>
      <c r="O1913" s="254" t="s">
        <v>4418</v>
      </c>
      <c r="P1913" s="254" t="s">
        <v>363</v>
      </c>
      <c r="Q1913" s="105" t="s">
        <v>7479</v>
      </c>
      <c r="R1913" s="257" t="s">
        <v>4434</v>
      </c>
      <c r="S1913" s="312" t="s">
        <v>9082</v>
      </c>
      <c r="T1913" s="257" t="s">
        <v>9699</v>
      </c>
      <c r="U1913" s="134" t="s">
        <v>68</v>
      </c>
      <c r="V1913" s="134" t="s">
        <v>68</v>
      </c>
      <c r="W1913" s="302" t="s">
        <v>68</v>
      </c>
      <c r="X1913" s="143" t="s">
        <v>232</v>
      </c>
      <c r="Y1913" s="97" t="s">
        <v>232</v>
      </c>
      <c r="Z1913" s="255" t="s">
        <v>4433</v>
      </c>
      <c r="AA1913" s="106" t="s">
        <v>4435</v>
      </c>
      <c r="AB1913" s="259" t="s">
        <v>173</v>
      </c>
      <c r="AC1913" s="133" t="s">
        <v>8384</v>
      </c>
      <c r="AD1913" s="303">
        <f t="shared" si="29"/>
        <v>1</v>
      </c>
      <c r="AE1913" s="105" t="s">
        <v>7482</v>
      </c>
      <c r="AF1913" s="133" t="str">
        <f>VLOOKUP(N1913,'2021jobs'!A:A,1,0)</f>
        <v>OPER-M1</v>
      </c>
      <c r="AG1913" s="133" t="str">
        <f>VLOOKUP(Z1913,'2021jobs'!A:A,1,0)</f>
        <v>OPER-M1</v>
      </c>
      <c r="AH1913" s="256"/>
      <c r="AI1913" s="132" t="s">
        <v>4433</v>
      </c>
      <c r="AJ1913" s="172" t="s">
        <v>239</v>
      </c>
      <c r="AK1913" s="135"/>
      <c r="AL1913" s="112" t="s">
        <v>68</v>
      </c>
      <c r="AM1913" s="134" t="s">
        <v>68</v>
      </c>
      <c r="AN1913" s="134" t="s">
        <v>68</v>
      </c>
      <c r="AO1913" s="5" t="s">
        <v>173</v>
      </c>
    </row>
    <row r="1914" spans="1:41" s="9" customFormat="1" ht="15" customHeight="1" x14ac:dyDescent="0.4">
      <c r="A1914" s="125">
        <v>0</v>
      </c>
      <c r="B1914" s="125">
        <v>0</v>
      </c>
      <c r="C1914" s="125">
        <v>0</v>
      </c>
      <c r="D1914" s="125">
        <v>0</v>
      </c>
      <c r="E1914" s="125">
        <v>0</v>
      </c>
      <c r="F1914" s="125">
        <v>0</v>
      </c>
      <c r="G1914" s="125">
        <v>0</v>
      </c>
      <c r="H1914" s="125">
        <v>0</v>
      </c>
      <c r="I1914" s="120">
        <v>1</v>
      </c>
      <c r="J1914" s="300">
        <v>0</v>
      </c>
      <c r="K1914" s="125">
        <v>0</v>
      </c>
      <c r="L1914" s="125">
        <v>0</v>
      </c>
      <c r="M1914" s="135"/>
      <c r="N1914" s="133" t="s">
        <v>4436</v>
      </c>
      <c r="O1914" s="254" t="s">
        <v>4418</v>
      </c>
      <c r="P1914" s="254" t="s">
        <v>804</v>
      </c>
      <c r="Q1914" s="254" t="s">
        <v>7479</v>
      </c>
      <c r="R1914" s="257" t="s">
        <v>4437</v>
      </c>
      <c r="S1914" s="312" t="s">
        <v>9082</v>
      </c>
      <c r="T1914" s="257" t="s">
        <v>10829</v>
      </c>
      <c r="U1914" s="134" t="s">
        <v>68</v>
      </c>
      <c r="V1914" s="134" t="s">
        <v>68</v>
      </c>
      <c r="W1914" s="302" t="s">
        <v>68</v>
      </c>
      <c r="X1914" s="143" t="s">
        <v>232</v>
      </c>
      <c r="Y1914" s="97" t="s">
        <v>232</v>
      </c>
      <c r="Z1914" s="255" t="s">
        <v>4436</v>
      </c>
      <c r="AA1914" s="106" t="s">
        <v>4438</v>
      </c>
      <c r="AB1914" s="259" t="s">
        <v>173</v>
      </c>
      <c r="AC1914" s="133" t="s">
        <v>8384</v>
      </c>
      <c r="AD1914" s="303">
        <f t="shared" si="29"/>
        <v>1</v>
      </c>
      <c r="AE1914" s="110"/>
      <c r="AF1914" s="133" t="str">
        <f>VLOOKUP(N1914,'2021jobs'!A:A,1,0)</f>
        <v>OPER-S2</v>
      </c>
      <c r="AG1914" s="133" t="str">
        <f>VLOOKUP(Z1914,'2021jobs'!A:A,1,0)</f>
        <v>OPER-S2</v>
      </c>
      <c r="AH1914" s="256"/>
      <c r="AI1914" s="132" t="s">
        <v>4436</v>
      </c>
      <c r="AJ1914" s="172" t="s">
        <v>239</v>
      </c>
      <c r="AK1914" s="135"/>
      <c r="AL1914" s="112" t="s">
        <v>68</v>
      </c>
      <c r="AM1914" s="134" t="s">
        <v>68</v>
      </c>
      <c r="AN1914" s="134" t="s">
        <v>68</v>
      </c>
      <c r="AO1914" s="5" t="s">
        <v>173</v>
      </c>
    </row>
    <row r="1915" spans="1:41" s="9" customFormat="1" ht="15" customHeight="1" x14ac:dyDescent="0.4">
      <c r="A1915" s="125">
        <v>0</v>
      </c>
      <c r="B1915" s="125">
        <v>0</v>
      </c>
      <c r="C1915" s="125">
        <v>0</v>
      </c>
      <c r="D1915" s="125">
        <v>0</v>
      </c>
      <c r="E1915" s="125">
        <v>0</v>
      </c>
      <c r="F1915" s="125">
        <v>0</v>
      </c>
      <c r="G1915" s="125">
        <v>0</v>
      </c>
      <c r="H1915" s="125">
        <v>0</v>
      </c>
      <c r="I1915" s="120">
        <v>1</v>
      </c>
      <c r="J1915" s="300">
        <v>0</v>
      </c>
      <c r="K1915" s="125">
        <v>0</v>
      </c>
      <c r="L1915" s="125">
        <v>0</v>
      </c>
      <c r="M1915" s="135"/>
      <c r="N1915" s="133" t="s">
        <v>4439</v>
      </c>
      <c r="O1915" s="254" t="s">
        <v>4418</v>
      </c>
      <c r="P1915" s="254" t="s">
        <v>419</v>
      </c>
      <c r="Q1915" s="254" t="s">
        <v>7479</v>
      </c>
      <c r="R1915" s="257" t="s">
        <v>4440</v>
      </c>
      <c r="S1915" s="312" t="s">
        <v>9082</v>
      </c>
      <c r="T1915" s="257" t="s">
        <v>10828</v>
      </c>
      <c r="U1915" s="134" t="s">
        <v>68</v>
      </c>
      <c r="V1915" s="134" t="s">
        <v>68</v>
      </c>
      <c r="W1915" s="302" t="s">
        <v>68</v>
      </c>
      <c r="X1915" s="143" t="s">
        <v>232</v>
      </c>
      <c r="Y1915" s="97" t="s">
        <v>232</v>
      </c>
      <c r="Z1915" s="255" t="s">
        <v>4439</v>
      </c>
      <c r="AA1915" s="106" t="s">
        <v>4441</v>
      </c>
      <c r="AB1915" s="259" t="s">
        <v>173</v>
      </c>
      <c r="AC1915" s="133" t="s">
        <v>8384</v>
      </c>
      <c r="AD1915" s="303">
        <f t="shared" si="29"/>
        <v>1</v>
      </c>
      <c r="AE1915" s="110"/>
      <c r="AF1915" s="133" t="str">
        <f>VLOOKUP(N1915,'2021jobs'!A:A,1,0)</f>
        <v>OPER-S1</v>
      </c>
      <c r="AG1915" s="133" t="str">
        <f>VLOOKUP(Z1915,'2021jobs'!A:A,1,0)</f>
        <v>OPER-S1</v>
      </c>
      <c r="AH1915" s="256"/>
      <c r="AI1915" s="132" t="s">
        <v>4439</v>
      </c>
      <c r="AJ1915" s="172" t="s">
        <v>239</v>
      </c>
      <c r="AK1915" s="135"/>
      <c r="AL1915" s="112" t="s">
        <v>68</v>
      </c>
      <c r="AM1915" s="134" t="s">
        <v>68</v>
      </c>
      <c r="AN1915" s="134" t="s">
        <v>68</v>
      </c>
      <c r="AO1915" s="5" t="s">
        <v>173</v>
      </c>
    </row>
    <row r="1916" spans="1:41" s="9" customFormat="1" ht="15" customHeight="1" x14ac:dyDescent="0.4">
      <c r="A1916" s="120">
        <v>1</v>
      </c>
      <c r="B1916" s="125">
        <v>0</v>
      </c>
      <c r="C1916" s="125">
        <v>0</v>
      </c>
      <c r="D1916" s="125">
        <v>0</v>
      </c>
      <c r="E1916" s="125">
        <v>0</v>
      </c>
      <c r="F1916" s="125">
        <v>0</v>
      </c>
      <c r="G1916" s="125">
        <v>0</v>
      </c>
      <c r="H1916" s="125">
        <v>0</v>
      </c>
      <c r="I1916" s="120">
        <v>1</v>
      </c>
      <c r="J1916" s="300">
        <v>0</v>
      </c>
      <c r="K1916" s="125">
        <v>0</v>
      </c>
      <c r="L1916" s="125">
        <v>0</v>
      </c>
      <c r="M1916" s="135"/>
      <c r="N1916" s="133" t="s">
        <v>4444</v>
      </c>
      <c r="O1916" s="254" t="s">
        <v>4443</v>
      </c>
      <c r="P1916" s="254" t="s">
        <v>256</v>
      </c>
      <c r="Q1916" s="254" t="s">
        <v>46</v>
      </c>
      <c r="R1916" s="257" t="s">
        <v>9793</v>
      </c>
      <c r="S1916" s="312" t="s">
        <v>9083</v>
      </c>
      <c r="T1916" s="257" t="s">
        <v>9705</v>
      </c>
      <c r="U1916" s="134" t="s">
        <v>68</v>
      </c>
      <c r="V1916" s="134" t="s">
        <v>5708</v>
      </c>
      <c r="W1916" s="302" t="s">
        <v>4442</v>
      </c>
      <c r="X1916" s="143" t="s">
        <v>232</v>
      </c>
      <c r="Y1916" s="97" t="s">
        <v>232</v>
      </c>
      <c r="Z1916" s="255" t="s">
        <v>4444</v>
      </c>
      <c r="AA1916" s="106" t="s">
        <v>4445</v>
      </c>
      <c r="AB1916" s="259" t="s">
        <v>173</v>
      </c>
      <c r="AC1916" s="133" t="s">
        <v>8385</v>
      </c>
      <c r="AD1916" s="303">
        <f t="shared" si="29"/>
        <v>1</v>
      </c>
      <c r="AE1916" s="105"/>
      <c r="AF1916" s="133" t="str">
        <f>VLOOKUP(N1916,'2021jobs'!A:A,1,0)</f>
        <v>MNOP-V2</v>
      </c>
      <c r="AG1916" s="133" t="str">
        <f>VLOOKUP(Z1916,'2021jobs'!A:A,1,0)</f>
        <v>MNOP-V2</v>
      </c>
      <c r="AH1916" s="256"/>
      <c r="AI1916" s="132" t="s">
        <v>4444</v>
      </c>
      <c r="AJ1916" s="172" t="s">
        <v>239</v>
      </c>
      <c r="AK1916" s="135"/>
      <c r="AL1916" s="112" t="s">
        <v>4442</v>
      </c>
      <c r="AM1916" s="134" t="s">
        <v>5708</v>
      </c>
      <c r="AN1916" s="134" t="s">
        <v>68</v>
      </c>
      <c r="AO1916" s="5" t="s">
        <v>173</v>
      </c>
    </row>
    <row r="1917" spans="1:41" s="9" customFormat="1" ht="15" customHeight="1" x14ac:dyDescent="0.4">
      <c r="A1917" s="120">
        <v>1</v>
      </c>
      <c r="B1917" s="125">
        <v>0</v>
      </c>
      <c r="C1917" s="125">
        <v>0</v>
      </c>
      <c r="D1917" s="125">
        <v>0</v>
      </c>
      <c r="E1917" s="125">
        <v>0</v>
      </c>
      <c r="F1917" s="125">
        <v>0</v>
      </c>
      <c r="G1917" s="125">
        <v>0</v>
      </c>
      <c r="H1917" s="125">
        <v>0</v>
      </c>
      <c r="I1917" s="120">
        <v>1</v>
      </c>
      <c r="J1917" s="300">
        <v>0</v>
      </c>
      <c r="K1917" s="125">
        <v>0</v>
      </c>
      <c r="L1917" s="125">
        <v>0</v>
      </c>
      <c r="M1917" s="135"/>
      <c r="N1917" s="133" t="s">
        <v>4446</v>
      </c>
      <c r="O1917" s="254" t="s">
        <v>4443</v>
      </c>
      <c r="P1917" s="254" t="s">
        <v>297</v>
      </c>
      <c r="Q1917" s="254" t="s">
        <v>46</v>
      </c>
      <c r="R1917" s="257" t="s">
        <v>4447</v>
      </c>
      <c r="S1917" s="312" t="s">
        <v>9083</v>
      </c>
      <c r="T1917" s="257" t="s">
        <v>9704</v>
      </c>
      <c r="U1917" s="134" t="s">
        <v>68</v>
      </c>
      <c r="V1917" s="134" t="s">
        <v>5708</v>
      </c>
      <c r="W1917" s="302" t="s">
        <v>4442</v>
      </c>
      <c r="X1917" s="143" t="s">
        <v>232</v>
      </c>
      <c r="Y1917" s="97" t="s">
        <v>232</v>
      </c>
      <c r="Z1917" s="255" t="s">
        <v>4446</v>
      </c>
      <c r="AA1917" s="106" t="s">
        <v>4448</v>
      </c>
      <c r="AB1917" s="259" t="s">
        <v>173</v>
      </c>
      <c r="AC1917" s="133" t="s">
        <v>8385</v>
      </c>
      <c r="AD1917" s="303">
        <f t="shared" si="29"/>
        <v>1</v>
      </c>
      <c r="AE1917" s="105" t="s">
        <v>7482</v>
      </c>
      <c r="AF1917" s="133" t="str">
        <f>VLOOKUP(N1917,'2021jobs'!A:A,1,0)</f>
        <v>MNOP-V1</v>
      </c>
      <c r="AG1917" s="133" t="str">
        <f>VLOOKUP(Z1917,'2021jobs'!A:A,1,0)</f>
        <v>MNOP-V1</v>
      </c>
      <c r="AH1917" s="256"/>
      <c r="AI1917" s="132" t="s">
        <v>4446</v>
      </c>
      <c r="AJ1917" s="172" t="s">
        <v>239</v>
      </c>
      <c r="AK1917" s="135"/>
      <c r="AL1917" s="112" t="s">
        <v>4442</v>
      </c>
      <c r="AM1917" s="134" t="s">
        <v>5708</v>
      </c>
      <c r="AN1917" s="134" t="s">
        <v>68</v>
      </c>
      <c r="AO1917" s="5" t="s">
        <v>173</v>
      </c>
    </row>
    <row r="1918" spans="1:41" s="9" customFormat="1" ht="15" customHeight="1" x14ac:dyDescent="0.4">
      <c r="A1918" s="125">
        <v>0</v>
      </c>
      <c r="B1918" s="125">
        <v>0</v>
      </c>
      <c r="C1918" s="125">
        <v>0</v>
      </c>
      <c r="D1918" s="125">
        <v>0</v>
      </c>
      <c r="E1918" s="125">
        <v>0</v>
      </c>
      <c r="F1918" s="125">
        <v>0</v>
      </c>
      <c r="G1918" s="125">
        <v>0</v>
      </c>
      <c r="H1918" s="125">
        <v>0</v>
      </c>
      <c r="I1918" s="120">
        <v>1</v>
      </c>
      <c r="J1918" s="300">
        <v>0</v>
      </c>
      <c r="K1918" s="125">
        <v>0</v>
      </c>
      <c r="L1918" s="125">
        <v>0</v>
      </c>
      <c r="M1918" s="135"/>
      <c r="N1918" s="133" t="s">
        <v>4451</v>
      </c>
      <c r="O1918" s="254" t="s">
        <v>4450</v>
      </c>
      <c r="P1918" s="254" t="s">
        <v>453</v>
      </c>
      <c r="Q1918" s="110" t="s">
        <v>7479</v>
      </c>
      <c r="R1918" s="257" t="s">
        <v>4452</v>
      </c>
      <c r="S1918" s="312" t="s">
        <v>9084</v>
      </c>
      <c r="T1918" s="257" t="s">
        <v>9701</v>
      </c>
      <c r="U1918" s="134" t="s">
        <v>68</v>
      </c>
      <c r="V1918" s="134" t="s">
        <v>285</v>
      </c>
      <c r="W1918" s="302" t="s">
        <v>4449</v>
      </c>
      <c r="X1918" s="143" t="s">
        <v>232</v>
      </c>
      <c r="Y1918" s="97" t="s">
        <v>232</v>
      </c>
      <c r="Z1918" s="255" t="s">
        <v>4451</v>
      </c>
      <c r="AA1918" s="106" t="s">
        <v>4453</v>
      </c>
      <c r="AB1918" s="259" t="s">
        <v>173</v>
      </c>
      <c r="AC1918" s="133" t="s">
        <v>8386</v>
      </c>
      <c r="AD1918" s="303">
        <f t="shared" si="29"/>
        <v>1</v>
      </c>
      <c r="AE1918" s="110"/>
      <c r="AF1918" s="133" t="str">
        <f>VLOOKUP(N1918,'2021jobs'!A:A,1,0)</f>
        <v>MFEN-D2</v>
      </c>
      <c r="AG1918" s="133" t="str">
        <f>VLOOKUP(Z1918,'2021jobs'!A:A,1,0)</f>
        <v>MFEN-D2</v>
      </c>
      <c r="AH1918" s="256"/>
      <c r="AI1918" s="132" t="s">
        <v>4451</v>
      </c>
      <c r="AJ1918" s="172" t="s">
        <v>239</v>
      </c>
      <c r="AK1918" s="135"/>
      <c r="AL1918" s="112" t="s">
        <v>4449</v>
      </c>
      <c r="AM1918" s="134" t="s">
        <v>285</v>
      </c>
      <c r="AN1918" s="134" t="s">
        <v>68</v>
      </c>
      <c r="AO1918" s="5" t="s">
        <v>173</v>
      </c>
    </row>
    <row r="1919" spans="1:41" s="9" customFormat="1" ht="15" customHeight="1" x14ac:dyDescent="0.4">
      <c r="A1919" s="125">
        <v>0</v>
      </c>
      <c r="B1919" s="125">
        <v>0</v>
      </c>
      <c r="C1919" s="125">
        <v>0</v>
      </c>
      <c r="D1919" s="125">
        <v>0</v>
      </c>
      <c r="E1919" s="125">
        <v>0</v>
      </c>
      <c r="F1919" s="125">
        <v>0</v>
      </c>
      <c r="G1919" s="125">
        <v>0</v>
      </c>
      <c r="H1919" s="125">
        <v>0</v>
      </c>
      <c r="I1919" s="120">
        <v>1</v>
      </c>
      <c r="J1919" s="300">
        <v>0</v>
      </c>
      <c r="K1919" s="125">
        <v>0</v>
      </c>
      <c r="L1919" s="125">
        <v>0</v>
      </c>
      <c r="M1919" s="135"/>
      <c r="N1919" s="133" t="s">
        <v>4454</v>
      </c>
      <c r="O1919" s="254" t="s">
        <v>4450</v>
      </c>
      <c r="P1919" s="254" t="s">
        <v>352</v>
      </c>
      <c r="Q1919" s="110" t="s">
        <v>7479</v>
      </c>
      <c r="R1919" s="257" t="s">
        <v>4455</v>
      </c>
      <c r="S1919" s="312" t="s">
        <v>9084</v>
      </c>
      <c r="T1919" s="257" t="s">
        <v>9700</v>
      </c>
      <c r="U1919" s="134" t="s">
        <v>68</v>
      </c>
      <c r="V1919" s="134" t="s">
        <v>285</v>
      </c>
      <c r="W1919" s="302" t="s">
        <v>4449</v>
      </c>
      <c r="X1919" s="143" t="s">
        <v>232</v>
      </c>
      <c r="Y1919" s="97" t="s">
        <v>232</v>
      </c>
      <c r="Z1919" s="255" t="s">
        <v>4454</v>
      </c>
      <c r="AA1919" s="106" t="s">
        <v>4456</v>
      </c>
      <c r="AB1919" s="259" t="s">
        <v>173</v>
      </c>
      <c r="AC1919" s="133" t="s">
        <v>8386</v>
      </c>
      <c r="AD1919" s="303">
        <f t="shared" si="29"/>
        <v>1</v>
      </c>
      <c r="AE1919" s="110"/>
      <c r="AF1919" s="133" t="str">
        <f>VLOOKUP(N1919,'2021jobs'!A:A,1,0)</f>
        <v>MFEN-D1</v>
      </c>
      <c r="AG1919" s="133" t="str">
        <f>VLOOKUP(Z1919,'2021jobs'!A:A,1,0)</f>
        <v>MFEN-D1</v>
      </c>
      <c r="AH1919" s="256"/>
      <c r="AI1919" s="132" t="s">
        <v>4454</v>
      </c>
      <c r="AJ1919" s="172" t="s">
        <v>239</v>
      </c>
      <c r="AK1919" s="135"/>
      <c r="AL1919" s="112" t="s">
        <v>4449</v>
      </c>
      <c r="AM1919" s="134" t="s">
        <v>285</v>
      </c>
      <c r="AN1919" s="134" t="s">
        <v>68</v>
      </c>
      <c r="AO1919" s="5" t="s">
        <v>173</v>
      </c>
    </row>
    <row r="1920" spans="1:41" s="9" customFormat="1" ht="15" customHeight="1" x14ac:dyDescent="0.4">
      <c r="A1920" s="125">
        <v>0</v>
      </c>
      <c r="B1920" s="125">
        <v>0</v>
      </c>
      <c r="C1920" s="125">
        <v>0</v>
      </c>
      <c r="D1920" s="125">
        <v>0</v>
      </c>
      <c r="E1920" s="125">
        <v>0</v>
      </c>
      <c r="F1920" s="125">
        <v>0</v>
      </c>
      <c r="G1920" s="125">
        <v>0</v>
      </c>
      <c r="H1920" s="125">
        <v>0</v>
      </c>
      <c r="I1920" s="120">
        <v>1</v>
      </c>
      <c r="J1920" s="300">
        <v>0</v>
      </c>
      <c r="K1920" s="125">
        <v>0</v>
      </c>
      <c r="L1920" s="125">
        <v>0</v>
      </c>
      <c r="M1920" s="135"/>
      <c r="N1920" s="133" t="s">
        <v>4457</v>
      </c>
      <c r="O1920" s="254" t="s">
        <v>4450</v>
      </c>
      <c r="P1920" s="254" t="s">
        <v>415</v>
      </c>
      <c r="Q1920" s="254" t="s">
        <v>7479</v>
      </c>
      <c r="R1920" s="257" t="s">
        <v>4458</v>
      </c>
      <c r="S1920" s="312" t="s">
        <v>9084</v>
      </c>
      <c r="T1920" s="257" t="s">
        <v>9698</v>
      </c>
      <c r="U1920" s="134" t="s">
        <v>68</v>
      </c>
      <c r="V1920" s="134" t="s">
        <v>285</v>
      </c>
      <c r="W1920" s="302" t="s">
        <v>4449</v>
      </c>
      <c r="X1920" s="143" t="s">
        <v>232</v>
      </c>
      <c r="Y1920" s="97" t="s">
        <v>232</v>
      </c>
      <c r="Z1920" s="255" t="s">
        <v>4457</v>
      </c>
      <c r="AA1920" s="106" t="s">
        <v>4459</v>
      </c>
      <c r="AB1920" s="259" t="s">
        <v>173</v>
      </c>
      <c r="AC1920" s="133" t="s">
        <v>8386</v>
      </c>
      <c r="AD1920" s="303">
        <f t="shared" si="29"/>
        <v>1</v>
      </c>
      <c r="AE1920" s="110"/>
      <c r="AF1920" s="133" t="str">
        <f>VLOOKUP(N1920,'2021jobs'!A:A,1,0)</f>
        <v>MFEN-M2</v>
      </c>
      <c r="AG1920" s="133" t="str">
        <f>VLOOKUP(Z1920,'2021jobs'!A:A,1,0)</f>
        <v>MFEN-M2</v>
      </c>
      <c r="AH1920" s="256"/>
      <c r="AI1920" s="132" t="s">
        <v>4457</v>
      </c>
      <c r="AJ1920" s="172" t="s">
        <v>239</v>
      </c>
      <c r="AK1920" s="135"/>
      <c r="AL1920" s="112" t="s">
        <v>4449</v>
      </c>
      <c r="AM1920" s="134" t="s">
        <v>285</v>
      </c>
      <c r="AN1920" s="134" t="s">
        <v>68</v>
      </c>
      <c r="AO1920" s="5" t="s">
        <v>173</v>
      </c>
    </row>
    <row r="1921" spans="1:41" s="9" customFormat="1" ht="15" customHeight="1" x14ac:dyDescent="0.4">
      <c r="A1921" s="125">
        <v>0</v>
      </c>
      <c r="B1921" s="125">
        <v>0</v>
      </c>
      <c r="C1921" s="125">
        <v>0</v>
      </c>
      <c r="D1921" s="125">
        <v>0</v>
      </c>
      <c r="E1921" s="125">
        <v>0</v>
      </c>
      <c r="F1921" s="125">
        <v>0</v>
      </c>
      <c r="G1921" s="125">
        <v>0</v>
      </c>
      <c r="H1921" s="125">
        <v>0</v>
      </c>
      <c r="I1921" s="120">
        <v>1</v>
      </c>
      <c r="J1921" s="300">
        <v>0</v>
      </c>
      <c r="K1921" s="125">
        <v>0</v>
      </c>
      <c r="L1921" s="125">
        <v>0</v>
      </c>
      <c r="M1921" s="135"/>
      <c r="N1921" s="133" t="s">
        <v>4460</v>
      </c>
      <c r="O1921" s="254" t="s">
        <v>4450</v>
      </c>
      <c r="P1921" s="254" t="s">
        <v>363</v>
      </c>
      <c r="Q1921" s="105" t="s">
        <v>7479</v>
      </c>
      <c r="R1921" s="257" t="s">
        <v>4461</v>
      </c>
      <c r="S1921" s="312" t="s">
        <v>9084</v>
      </c>
      <c r="T1921" s="257" t="s">
        <v>9699</v>
      </c>
      <c r="U1921" s="134" t="s">
        <v>68</v>
      </c>
      <c r="V1921" s="134" t="s">
        <v>285</v>
      </c>
      <c r="W1921" s="302" t="s">
        <v>4449</v>
      </c>
      <c r="X1921" s="143" t="s">
        <v>232</v>
      </c>
      <c r="Y1921" s="97" t="s">
        <v>232</v>
      </c>
      <c r="Z1921" s="255" t="s">
        <v>4460</v>
      </c>
      <c r="AA1921" s="106" t="s">
        <v>4462</v>
      </c>
      <c r="AB1921" s="259" t="s">
        <v>173</v>
      </c>
      <c r="AC1921" s="133" t="s">
        <v>8386</v>
      </c>
      <c r="AD1921" s="303">
        <f t="shared" si="29"/>
        <v>1</v>
      </c>
      <c r="AE1921" s="105" t="s">
        <v>7482</v>
      </c>
      <c r="AF1921" s="133" t="str">
        <f>VLOOKUP(N1921,'2021jobs'!A:A,1,0)</f>
        <v>MFEN-M1</v>
      </c>
      <c r="AG1921" s="133" t="str">
        <f>VLOOKUP(Z1921,'2021jobs'!A:A,1,0)</f>
        <v>MFEN-M1</v>
      </c>
      <c r="AH1921" s="256"/>
      <c r="AI1921" s="132" t="s">
        <v>4460</v>
      </c>
      <c r="AJ1921" s="172" t="s">
        <v>239</v>
      </c>
      <c r="AK1921" s="135"/>
      <c r="AL1921" s="112" t="s">
        <v>4449</v>
      </c>
      <c r="AM1921" s="134" t="s">
        <v>285</v>
      </c>
      <c r="AN1921" s="134" t="s">
        <v>68</v>
      </c>
      <c r="AO1921" s="5" t="s">
        <v>173</v>
      </c>
    </row>
    <row r="1922" spans="1:41" s="9" customFormat="1" ht="15" customHeight="1" x14ac:dyDescent="0.4">
      <c r="A1922" s="125">
        <v>0</v>
      </c>
      <c r="B1922" s="125">
        <v>0</v>
      </c>
      <c r="C1922" s="125">
        <v>0</v>
      </c>
      <c r="D1922" s="125">
        <v>0</v>
      </c>
      <c r="E1922" s="125">
        <v>0</v>
      </c>
      <c r="F1922" s="125">
        <v>0</v>
      </c>
      <c r="G1922" s="125">
        <v>0</v>
      </c>
      <c r="H1922" s="125">
        <v>0</v>
      </c>
      <c r="I1922" s="120">
        <v>1</v>
      </c>
      <c r="J1922" s="300">
        <v>0</v>
      </c>
      <c r="K1922" s="125">
        <v>0</v>
      </c>
      <c r="L1922" s="125">
        <v>0</v>
      </c>
      <c r="M1922" s="135"/>
      <c r="N1922" s="133" t="s">
        <v>4463</v>
      </c>
      <c r="O1922" s="254" t="s">
        <v>4450</v>
      </c>
      <c r="P1922" s="254" t="s">
        <v>804</v>
      </c>
      <c r="Q1922" s="254" t="s">
        <v>7479</v>
      </c>
      <c r="R1922" s="257" t="s">
        <v>4464</v>
      </c>
      <c r="S1922" s="312" t="s">
        <v>9084</v>
      </c>
      <c r="T1922" s="257" t="s">
        <v>10829</v>
      </c>
      <c r="U1922" s="134" t="s">
        <v>68</v>
      </c>
      <c r="V1922" s="134" t="s">
        <v>285</v>
      </c>
      <c r="W1922" s="302" t="s">
        <v>4449</v>
      </c>
      <c r="X1922" s="143" t="s">
        <v>232</v>
      </c>
      <c r="Y1922" s="97" t="s">
        <v>232</v>
      </c>
      <c r="Z1922" s="255" t="s">
        <v>4463</v>
      </c>
      <c r="AA1922" s="106" t="s">
        <v>4465</v>
      </c>
      <c r="AB1922" s="259" t="s">
        <v>173</v>
      </c>
      <c r="AC1922" s="133" t="s">
        <v>8386</v>
      </c>
      <c r="AD1922" s="303">
        <f t="shared" si="29"/>
        <v>1</v>
      </c>
      <c r="AE1922" s="110"/>
      <c r="AF1922" s="133" t="str">
        <f>VLOOKUP(N1922,'2021jobs'!A:A,1,0)</f>
        <v>MFEN-S2</v>
      </c>
      <c r="AG1922" s="133" t="str">
        <f>VLOOKUP(Z1922,'2021jobs'!A:A,1,0)</f>
        <v>MFEN-S2</v>
      </c>
      <c r="AH1922" s="256"/>
      <c r="AI1922" s="132" t="s">
        <v>4463</v>
      </c>
      <c r="AJ1922" s="172" t="s">
        <v>239</v>
      </c>
      <c r="AK1922" s="135"/>
      <c r="AL1922" s="112" t="s">
        <v>4449</v>
      </c>
      <c r="AM1922" s="134" t="s">
        <v>285</v>
      </c>
      <c r="AN1922" s="134" t="s">
        <v>68</v>
      </c>
      <c r="AO1922" s="5" t="s">
        <v>173</v>
      </c>
    </row>
    <row r="1923" spans="1:41" s="9" customFormat="1" ht="15" customHeight="1" x14ac:dyDescent="0.4">
      <c r="A1923" s="125">
        <v>0</v>
      </c>
      <c r="B1923" s="125">
        <v>0</v>
      </c>
      <c r="C1923" s="125">
        <v>0</v>
      </c>
      <c r="D1923" s="125">
        <v>0</v>
      </c>
      <c r="E1923" s="125">
        <v>0</v>
      </c>
      <c r="F1923" s="125">
        <v>0</v>
      </c>
      <c r="G1923" s="125">
        <v>0</v>
      </c>
      <c r="H1923" s="125">
        <v>0</v>
      </c>
      <c r="I1923" s="120">
        <v>1</v>
      </c>
      <c r="J1923" s="300">
        <v>0</v>
      </c>
      <c r="K1923" s="125">
        <v>0</v>
      </c>
      <c r="L1923" s="125">
        <v>0</v>
      </c>
      <c r="M1923" s="135"/>
      <c r="N1923" s="133" t="s">
        <v>4466</v>
      </c>
      <c r="O1923" s="254" t="s">
        <v>4450</v>
      </c>
      <c r="P1923" s="254" t="s">
        <v>419</v>
      </c>
      <c r="Q1923" s="254" t="s">
        <v>7479</v>
      </c>
      <c r="R1923" s="257" t="s">
        <v>4467</v>
      </c>
      <c r="S1923" s="312" t="s">
        <v>9084</v>
      </c>
      <c r="T1923" s="257" t="s">
        <v>10828</v>
      </c>
      <c r="U1923" s="134" t="s">
        <v>68</v>
      </c>
      <c r="V1923" s="134" t="s">
        <v>285</v>
      </c>
      <c r="W1923" s="302" t="s">
        <v>4449</v>
      </c>
      <c r="X1923" s="143" t="s">
        <v>232</v>
      </c>
      <c r="Y1923" s="97" t="s">
        <v>232</v>
      </c>
      <c r="Z1923" s="255" t="s">
        <v>4466</v>
      </c>
      <c r="AA1923" s="106" t="s">
        <v>4468</v>
      </c>
      <c r="AB1923" s="259" t="s">
        <v>173</v>
      </c>
      <c r="AC1923" s="133" t="s">
        <v>8386</v>
      </c>
      <c r="AD1923" s="303">
        <f t="shared" si="29"/>
        <v>1</v>
      </c>
      <c r="AE1923" s="110"/>
      <c r="AF1923" s="133" t="str">
        <f>VLOOKUP(N1923,'2021jobs'!A:A,1,0)</f>
        <v>MFEN-S1</v>
      </c>
      <c r="AG1923" s="133" t="str">
        <f>VLOOKUP(Z1923,'2021jobs'!A:A,1,0)</f>
        <v>MFEN-S1</v>
      </c>
      <c r="AH1923" s="256"/>
      <c r="AI1923" s="132" t="s">
        <v>4466</v>
      </c>
      <c r="AJ1923" s="172" t="s">
        <v>239</v>
      </c>
      <c r="AK1923" s="135"/>
      <c r="AL1923" s="112" t="s">
        <v>4449</v>
      </c>
      <c r="AM1923" s="134" t="s">
        <v>285</v>
      </c>
      <c r="AN1923" s="134" t="s">
        <v>68</v>
      </c>
      <c r="AO1923" s="5" t="s">
        <v>173</v>
      </c>
    </row>
    <row r="1924" spans="1:41" s="9" customFormat="1" ht="15" customHeight="1" x14ac:dyDescent="0.4">
      <c r="A1924" s="125">
        <v>0</v>
      </c>
      <c r="B1924" s="125">
        <v>0</v>
      </c>
      <c r="C1924" s="125">
        <v>0</v>
      </c>
      <c r="D1924" s="125">
        <v>0</v>
      </c>
      <c r="E1924" s="125">
        <v>0</v>
      </c>
      <c r="F1924" s="125">
        <v>0</v>
      </c>
      <c r="G1924" s="125">
        <v>0</v>
      </c>
      <c r="H1924" s="125">
        <v>0</v>
      </c>
      <c r="I1924" s="120">
        <v>1</v>
      </c>
      <c r="J1924" s="300">
        <v>0</v>
      </c>
      <c r="K1924" s="125">
        <v>0</v>
      </c>
      <c r="L1924" s="125">
        <v>0</v>
      </c>
      <c r="M1924" s="135"/>
      <c r="N1924" s="133" t="s">
        <v>4469</v>
      </c>
      <c r="O1924" s="254" t="s">
        <v>4450</v>
      </c>
      <c r="P1924" s="254" t="s">
        <v>2034</v>
      </c>
      <c r="Q1924" s="254" t="s">
        <v>7512</v>
      </c>
      <c r="R1924" s="257" t="s">
        <v>4470</v>
      </c>
      <c r="S1924" s="312" t="s">
        <v>9085</v>
      </c>
      <c r="T1924" s="257" t="s">
        <v>10786</v>
      </c>
      <c r="U1924" s="134" t="s">
        <v>68</v>
      </c>
      <c r="V1924" s="134" t="s">
        <v>285</v>
      </c>
      <c r="W1924" s="302" t="s">
        <v>4449</v>
      </c>
      <c r="X1924" s="143" t="s">
        <v>232</v>
      </c>
      <c r="Y1924" s="97" t="s">
        <v>232</v>
      </c>
      <c r="Z1924" s="255" t="s">
        <v>4469</v>
      </c>
      <c r="AA1924" s="106" t="s">
        <v>4471</v>
      </c>
      <c r="AB1924" s="259" t="s">
        <v>173</v>
      </c>
      <c r="AC1924" s="133" t="s">
        <v>8387</v>
      </c>
      <c r="AD1924" s="303">
        <f t="shared" si="29"/>
        <v>1</v>
      </c>
      <c r="AE1924" s="110"/>
      <c r="AF1924" s="133" t="str">
        <f>VLOOKUP(N1924,'2021jobs'!A:A,1,0)</f>
        <v>MFEN-T5</v>
      </c>
      <c r="AG1924" s="133" t="str">
        <f>VLOOKUP(Z1924,'2021jobs'!A:A,1,0)</f>
        <v>MFEN-T5</v>
      </c>
      <c r="AH1924" s="256"/>
      <c r="AI1924" s="132" t="s">
        <v>4469</v>
      </c>
      <c r="AJ1924" s="172" t="s">
        <v>239</v>
      </c>
      <c r="AK1924" s="135"/>
      <c r="AL1924" s="112" t="s">
        <v>4449</v>
      </c>
      <c r="AM1924" s="134" t="s">
        <v>285</v>
      </c>
      <c r="AN1924" s="134" t="s">
        <v>68</v>
      </c>
      <c r="AO1924" s="5" t="s">
        <v>173</v>
      </c>
    </row>
    <row r="1925" spans="1:41" s="9" customFormat="1" ht="15" customHeight="1" x14ac:dyDescent="0.4">
      <c r="A1925" s="125">
        <v>0</v>
      </c>
      <c r="B1925" s="125">
        <v>0</v>
      </c>
      <c r="C1925" s="125">
        <v>0</v>
      </c>
      <c r="D1925" s="125">
        <v>0</v>
      </c>
      <c r="E1925" s="125">
        <v>0</v>
      </c>
      <c r="F1925" s="125">
        <v>0</v>
      </c>
      <c r="G1925" s="125">
        <v>0</v>
      </c>
      <c r="H1925" s="125">
        <v>0</v>
      </c>
      <c r="I1925" s="120">
        <v>1</v>
      </c>
      <c r="J1925" s="300">
        <v>0</v>
      </c>
      <c r="K1925" s="125">
        <v>0</v>
      </c>
      <c r="L1925" s="125">
        <v>0</v>
      </c>
      <c r="M1925" s="135"/>
      <c r="N1925" s="133" t="s">
        <v>4472</v>
      </c>
      <c r="O1925" s="254" t="s">
        <v>4450</v>
      </c>
      <c r="P1925" s="254" t="s">
        <v>2037</v>
      </c>
      <c r="Q1925" s="254" t="s">
        <v>7512</v>
      </c>
      <c r="R1925" s="257" t="s">
        <v>4473</v>
      </c>
      <c r="S1925" s="312" t="s">
        <v>9085</v>
      </c>
      <c r="T1925" s="257" t="s">
        <v>10827</v>
      </c>
      <c r="U1925" s="134" t="s">
        <v>68</v>
      </c>
      <c r="V1925" s="134" t="s">
        <v>285</v>
      </c>
      <c r="W1925" s="302" t="s">
        <v>4449</v>
      </c>
      <c r="X1925" s="143" t="s">
        <v>232</v>
      </c>
      <c r="Y1925" s="97" t="s">
        <v>232</v>
      </c>
      <c r="Z1925" s="255" t="s">
        <v>4472</v>
      </c>
      <c r="AA1925" s="106" t="s">
        <v>4474</v>
      </c>
      <c r="AB1925" s="259" t="s">
        <v>173</v>
      </c>
      <c r="AC1925" s="133" t="s">
        <v>8387</v>
      </c>
      <c r="AD1925" s="303">
        <f t="shared" si="29"/>
        <v>1</v>
      </c>
      <c r="AE1925" s="110"/>
      <c r="AF1925" s="133" t="str">
        <f>VLOOKUP(N1925,'2021jobs'!A:A,1,0)</f>
        <v>MFEN-T4</v>
      </c>
      <c r="AG1925" s="133" t="str">
        <f>VLOOKUP(Z1925,'2021jobs'!A:A,1,0)</f>
        <v>MFEN-T4</v>
      </c>
      <c r="AH1925" s="256"/>
      <c r="AI1925" s="132" t="s">
        <v>4472</v>
      </c>
      <c r="AJ1925" s="172" t="s">
        <v>239</v>
      </c>
      <c r="AK1925" s="135"/>
      <c r="AL1925" s="112" t="s">
        <v>4449</v>
      </c>
      <c r="AM1925" s="134" t="s">
        <v>285</v>
      </c>
      <c r="AN1925" s="134" t="s">
        <v>68</v>
      </c>
      <c r="AO1925" s="5" t="s">
        <v>173</v>
      </c>
    </row>
    <row r="1926" spans="1:41" s="9" customFormat="1" ht="15" customHeight="1" x14ac:dyDescent="0.4">
      <c r="A1926" s="125">
        <v>0</v>
      </c>
      <c r="B1926" s="125">
        <v>0</v>
      </c>
      <c r="C1926" s="125">
        <v>0</v>
      </c>
      <c r="D1926" s="125">
        <v>0</v>
      </c>
      <c r="E1926" s="125">
        <v>0</v>
      </c>
      <c r="F1926" s="125">
        <v>0</v>
      </c>
      <c r="G1926" s="125">
        <v>0</v>
      </c>
      <c r="H1926" s="125">
        <v>0</v>
      </c>
      <c r="I1926" s="120">
        <v>1</v>
      </c>
      <c r="J1926" s="300">
        <v>0</v>
      </c>
      <c r="K1926" s="125">
        <v>0</v>
      </c>
      <c r="L1926" s="125">
        <v>0</v>
      </c>
      <c r="M1926" s="135"/>
      <c r="N1926" s="133" t="s">
        <v>4475</v>
      </c>
      <c r="O1926" s="254" t="s">
        <v>4450</v>
      </c>
      <c r="P1926" s="254" t="s">
        <v>492</v>
      </c>
      <c r="Q1926" s="254" t="s">
        <v>7512</v>
      </c>
      <c r="R1926" s="257" t="s">
        <v>4476</v>
      </c>
      <c r="S1926" s="312" t="s">
        <v>9085</v>
      </c>
      <c r="T1926" s="257" t="s">
        <v>10773</v>
      </c>
      <c r="U1926" s="134" t="s">
        <v>68</v>
      </c>
      <c r="V1926" s="134" t="s">
        <v>285</v>
      </c>
      <c r="W1926" s="302" t="s">
        <v>4449</v>
      </c>
      <c r="X1926" s="143" t="s">
        <v>232</v>
      </c>
      <c r="Y1926" s="97" t="s">
        <v>232</v>
      </c>
      <c r="Z1926" s="255" t="s">
        <v>4475</v>
      </c>
      <c r="AA1926" s="106" t="s">
        <v>4477</v>
      </c>
      <c r="AB1926" s="259" t="s">
        <v>173</v>
      </c>
      <c r="AC1926" s="133" t="s">
        <v>8387</v>
      </c>
      <c r="AD1926" s="303">
        <f t="shared" si="29"/>
        <v>1</v>
      </c>
      <c r="AE1926" s="105" t="s">
        <v>7482</v>
      </c>
      <c r="AF1926" s="133" t="str">
        <f>VLOOKUP(N1926,'2021jobs'!A:A,1,0)</f>
        <v>MFEN-T3</v>
      </c>
      <c r="AG1926" s="133" t="str">
        <f>VLOOKUP(Z1926,'2021jobs'!A:A,1,0)</f>
        <v>MFEN-T3</v>
      </c>
      <c r="AH1926" s="256"/>
      <c r="AI1926" s="132" t="s">
        <v>4475</v>
      </c>
      <c r="AJ1926" s="172" t="s">
        <v>239</v>
      </c>
      <c r="AK1926" s="135"/>
      <c r="AL1926" s="112" t="s">
        <v>4449</v>
      </c>
      <c r="AM1926" s="134" t="s">
        <v>285</v>
      </c>
      <c r="AN1926" s="134" t="s">
        <v>68</v>
      </c>
      <c r="AO1926" s="5" t="s">
        <v>173</v>
      </c>
    </row>
    <row r="1927" spans="1:41" s="9" customFormat="1" ht="15" customHeight="1" x14ac:dyDescent="0.4">
      <c r="A1927" s="125">
        <v>0</v>
      </c>
      <c r="B1927" s="125">
        <v>0</v>
      </c>
      <c r="C1927" s="125">
        <v>0</v>
      </c>
      <c r="D1927" s="125">
        <v>0</v>
      </c>
      <c r="E1927" s="125">
        <v>0</v>
      </c>
      <c r="F1927" s="125">
        <v>0</v>
      </c>
      <c r="G1927" s="125">
        <v>0</v>
      </c>
      <c r="H1927" s="125">
        <v>0</v>
      </c>
      <c r="I1927" s="120">
        <v>1</v>
      </c>
      <c r="J1927" s="300">
        <v>0</v>
      </c>
      <c r="K1927" s="125">
        <v>0</v>
      </c>
      <c r="L1927" s="125">
        <v>0</v>
      </c>
      <c r="M1927" s="135"/>
      <c r="N1927" s="133" t="s">
        <v>4478</v>
      </c>
      <c r="O1927" s="254" t="s">
        <v>4450</v>
      </c>
      <c r="P1927" s="254" t="s">
        <v>2042</v>
      </c>
      <c r="Q1927" s="254" t="s">
        <v>7512</v>
      </c>
      <c r="R1927" s="257" t="s">
        <v>4479</v>
      </c>
      <c r="S1927" s="312" t="s">
        <v>9085</v>
      </c>
      <c r="T1927" s="257" t="s">
        <v>10774</v>
      </c>
      <c r="U1927" s="134" t="s">
        <v>68</v>
      </c>
      <c r="V1927" s="134" t="s">
        <v>285</v>
      </c>
      <c r="W1927" s="302" t="s">
        <v>4449</v>
      </c>
      <c r="X1927" s="143" t="s">
        <v>232</v>
      </c>
      <c r="Y1927" s="97" t="s">
        <v>232</v>
      </c>
      <c r="Z1927" s="255" t="s">
        <v>4478</v>
      </c>
      <c r="AA1927" s="106" t="s">
        <v>4480</v>
      </c>
      <c r="AB1927" s="259" t="s">
        <v>173</v>
      </c>
      <c r="AC1927" s="133" t="s">
        <v>8387</v>
      </c>
      <c r="AD1927" s="303">
        <f t="shared" si="29"/>
        <v>1</v>
      </c>
      <c r="AE1927" s="110"/>
      <c r="AF1927" s="133" t="str">
        <f>VLOOKUP(N1927,'2021jobs'!A:A,1,0)</f>
        <v>MFEN-T2</v>
      </c>
      <c r="AG1927" s="133" t="str">
        <f>VLOOKUP(Z1927,'2021jobs'!A:A,1,0)</f>
        <v>MFEN-T2</v>
      </c>
      <c r="AH1927" s="256"/>
      <c r="AI1927" s="132" t="s">
        <v>4478</v>
      </c>
      <c r="AJ1927" s="172" t="s">
        <v>239</v>
      </c>
      <c r="AK1927" s="135"/>
      <c r="AL1927" s="112" t="s">
        <v>4449</v>
      </c>
      <c r="AM1927" s="134" t="s">
        <v>285</v>
      </c>
      <c r="AN1927" s="134" t="s">
        <v>68</v>
      </c>
      <c r="AO1927" s="5" t="s">
        <v>173</v>
      </c>
    </row>
    <row r="1928" spans="1:41" s="9" customFormat="1" ht="15" customHeight="1" x14ac:dyDescent="0.4">
      <c r="A1928" s="125">
        <v>0</v>
      </c>
      <c r="B1928" s="125">
        <v>0</v>
      </c>
      <c r="C1928" s="125">
        <v>0</v>
      </c>
      <c r="D1928" s="125">
        <v>0</v>
      </c>
      <c r="E1928" s="125">
        <v>0</v>
      </c>
      <c r="F1928" s="125">
        <v>0</v>
      </c>
      <c r="G1928" s="125">
        <v>0</v>
      </c>
      <c r="H1928" s="125">
        <v>0</v>
      </c>
      <c r="I1928" s="120">
        <v>1</v>
      </c>
      <c r="J1928" s="300">
        <v>0</v>
      </c>
      <c r="K1928" s="125">
        <v>0</v>
      </c>
      <c r="L1928" s="125">
        <v>0</v>
      </c>
      <c r="M1928" s="135"/>
      <c r="N1928" s="133" t="s">
        <v>4481</v>
      </c>
      <c r="O1928" s="254" t="s">
        <v>4450</v>
      </c>
      <c r="P1928" s="254" t="s">
        <v>2045</v>
      </c>
      <c r="Q1928" s="254" t="s">
        <v>7512</v>
      </c>
      <c r="R1928" s="257" t="s">
        <v>4482</v>
      </c>
      <c r="S1928" s="312" t="s">
        <v>9085</v>
      </c>
      <c r="T1928" s="257" t="s">
        <v>10826</v>
      </c>
      <c r="U1928" s="134" t="s">
        <v>68</v>
      </c>
      <c r="V1928" s="134" t="s">
        <v>285</v>
      </c>
      <c r="W1928" s="302" t="s">
        <v>4449</v>
      </c>
      <c r="X1928" s="143" t="s">
        <v>232</v>
      </c>
      <c r="Y1928" s="97" t="s">
        <v>232</v>
      </c>
      <c r="Z1928" s="255" t="s">
        <v>4481</v>
      </c>
      <c r="AA1928" s="106" t="s">
        <v>4483</v>
      </c>
      <c r="AB1928" s="259" t="s">
        <v>173</v>
      </c>
      <c r="AC1928" s="133" t="s">
        <v>8387</v>
      </c>
      <c r="AD1928" s="303">
        <f t="shared" si="29"/>
        <v>1</v>
      </c>
      <c r="AE1928" s="110"/>
      <c r="AF1928" s="133" t="str">
        <f>VLOOKUP(N1928,'2021jobs'!A:A,1,0)</f>
        <v>MFEN-T1</v>
      </c>
      <c r="AG1928" s="133" t="str">
        <f>VLOOKUP(Z1928,'2021jobs'!A:A,1,0)</f>
        <v>MFEN-T1</v>
      </c>
      <c r="AH1928" s="256"/>
      <c r="AI1928" s="132" t="s">
        <v>4481</v>
      </c>
      <c r="AJ1928" s="172" t="s">
        <v>239</v>
      </c>
      <c r="AK1928" s="135"/>
      <c r="AL1928" s="112" t="s">
        <v>4449</v>
      </c>
      <c r="AM1928" s="134" t="s">
        <v>285</v>
      </c>
      <c r="AN1928" s="134" t="s">
        <v>68</v>
      </c>
      <c r="AO1928" s="5" t="s">
        <v>173</v>
      </c>
    </row>
    <row r="1929" spans="1:41" s="9" customFormat="1" ht="15" customHeight="1" x14ac:dyDescent="0.4">
      <c r="A1929" s="120">
        <v>1</v>
      </c>
      <c r="B1929" s="125">
        <v>0</v>
      </c>
      <c r="C1929" s="125">
        <v>0</v>
      </c>
      <c r="D1929" s="125">
        <v>0</v>
      </c>
      <c r="E1929" s="125">
        <v>0</v>
      </c>
      <c r="F1929" s="125">
        <v>0</v>
      </c>
      <c r="G1929" s="125">
        <v>0</v>
      </c>
      <c r="H1929" s="125">
        <v>0</v>
      </c>
      <c r="I1929" s="120">
        <v>1</v>
      </c>
      <c r="J1929" s="300">
        <v>0</v>
      </c>
      <c r="K1929" s="125">
        <v>0</v>
      </c>
      <c r="L1929" s="125">
        <v>0</v>
      </c>
      <c r="M1929" s="135"/>
      <c r="N1929" s="133" t="s">
        <v>4486</v>
      </c>
      <c r="O1929" s="254" t="s">
        <v>4485</v>
      </c>
      <c r="P1929" s="254" t="s">
        <v>297</v>
      </c>
      <c r="Q1929" s="254" t="s">
        <v>46</v>
      </c>
      <c r="R1929" s="257" t="s">
        <v>4487</v>
      </c>
      <c r="S1929" s="312" t="s">
        <v>9086</v>
      </c>
      <c r="T1929" s="257" t="s">
        <v>9704</v>
      </c>
      <c r="U1929" s="134" t="s">
        <v>68</v>
      </c>
      <c r="V1929" s="134" t="s">
        <v>285</v>
      </c>
      <c r="W1929" s="302" t="s">
        <v>4484</v>
      </c>
      <c r="X1929" s="143" t="s">
        <v>232</v>
      </c>
      <c r="Y1929" s="105" t="s">
        <v>232</v>
      </c>
      <c r="Z1929" s="255" t="s">
        <v>4486</v>
      </c>
      <c r="AA1929" s="106" t="s">
        <v>4488</v>
      </c>
      <c r="AB1929" s="259" t="s">
        <v>173</v>
      </c>
      <c r="AC1929" s="133" t="s">
        <v>8388</v>
      </c>
      <c r="AD1929" s="303">
        <f t="shared" ref="AD1929:AD1992" si="30">IF(Z1929=N1929,1,0)</f>
        <v>1</v>
      </c>
      <c r="AE1929" s="105" t="s">
        <v>7482</v>
      </c>
      <c r="AF1929" s="133" t="str">
        <f>VLOOKUP(N1929,'2021jobs'!A:A,1,0)</f>
        <v>PCEN-V1</v>
      </c>
      <c r="AG1929" s="133" t="str">
        <f>VLOOKUP(Z1929,'2021jobs'!A:A,1,0)</f>
        <v>PCEN-V1</v>
      </c>
      <c r="AH1929" s="256"/>
      <c r="AI1929" s="132" t="s">
        <v>4486</v>
      </c>
      <c r="AJ1929" s="172" t="s">
        <v>239</v>
      </c>
      <c r="AK1929" s="135"/>
      <c r="AL1929" s="112" t="s">
        <v>4484</v>
      </c>
      <c r="AM1929" s="134" t="s">
        <v>285</v>
      </c>
      <c r="AN1929" s="134" t="s">
        <v>68</v>
      </c>
      <c r="AO1929" s="5" t="s">
        <v>173</v>
      </c>
    </row>
    <row r="1930" spans="1:41" s="9" customFormat="1" ht="15" customHeight="1" x14ac:dyDescent="0.4">
      <c r="A1930" s="125">
        <v>0</v>
      </c>
      <c r="B1930" s="125">
        <v>0</v>
      </c>
      <c r="C1930" s="125">
        <v>0</v>
      </c>
      <c r="D1930" s="125">
        <v>0</v>
      </c>
      <c r="E1930" s="125">
        <v>0</v>
      </c>
      <c r="F1930" s="125">
        <v>0</v>
      </c>
      <c r="G1930" s="125">
        <v>0</v>
      </c>
      <c r="H1930" s="125">
        <v>0</v>
      </c>
      <c r="I1930" s="120">
        <v>1</v>
      </c>
      <c r="J1930" s="300">
        <v>0</v>
      </c>
      <c r="K1930" s="125">
        <v>0</v>
      </c>
      <c r="L1930" s="125">
        <v>0</v>
      </c>
      <c r="M1930" s="135"/>
      <c r="N1930" s="133" t="s">
        <v>4491</v>
      </c>
      <c r="O1930" s="254" t="s">
        <v>4490</v>
      </c>
      <c r="P1930" s="254" t="s">
        <v>453</v>
      </c>
      <c r="Q1930" s="110" t="s">
        <v>7479</v>
      </c>
      <c r="R1930" s="257" t="s">
        <v>4492</v>
      </c>
      <c r="S1930" s="312" t="s">
        <v>9087</v>
      </c>
      <c r="T1930" s="257" t="s">
        <v>9701</v>
      </c>
      <c r="U1930" s="134" t="s">
        <v>68</v>
      </c>
      <c r="V1930" s="134" t="s">
        <v>285</v>
      </c>
      <c r="W1930" s="302" t="s">
        <v>4489</v>
      </c>
      <c r="X1930" s="143" t="s">
        <v>232</v>
      </c>
      <c r="Y1930" s="97" t="s">
        <v>232</v>
      </c>
      <c r="Z1930" s="255" t="s">
        <v>4491</v>
      </c>
      <c r="AA1930" s="106" t="s">
        <v>4493</v>
      </c>
      <c r="AB1930" s="259" t="s">
        <v>173</v>
      </c>
      <c r="AC1930" s="133" t="s">
        <v>8389</v>
      </c>
      <c r="AD1930" s="303">
        <f t="shared" si="30"/>
        <v>1</v>
      </c>
      <c r="AE1930" s="110"/>
      <c r="AF1930" s="133" t="str">
        <f>VLOOKUP(N1930,'2021jobs'!A:A,1,0)</f>
        <v>MPEN-D2</v>
      </c>
      <c r="AG1930" s="133" t="str">
        <f>VLOOKUP(Z1930,'2021jobs'!A:A,1,0)</f>
        <v>MPEN-D2</v>
      </c>
      <c r="AH1930" s="256"/>
      <c r="AI1930" s="132" t="s">
        <v>4491</v>
      </c>
      <c r="AJ1930" s="172" t="s">
        <v>239</v>
      </c>
      <c r="AK1930" s="135"/>
      <c r="AL1930" s="112" t="s">
        <v>4489</v>
      </c>
      <c r="AM1930" s="134" t="s">
        <v>285</v>
      </c>
      <c r="AN1930" s="134" t="s">
        <v>68</v>
      </c>
      <c r="AO1930" s="5" t="s">
        <v>173</v>
      </c>
    </row>
    <row r="1931" spans="1:41" s="9" customFormat="1" ht="15" customHeight="1" x14ac:dyDescent="0.4">
      <c r="A1931" s="125">
        <v>0</v>
      </c>
      <c r="B1931" s="125">
        <v>0</v>
      </c>
      <c r="C1931" s="125">
        <v>0</v>
      </c>
      <c r="D1931" s="125">
        <v>0</v>
      </c>
      <c r="E1931" s="125">
        <v>0</v>
      </c>
      <c r="F1931" s="125">
        <v>0</v>
      </c>
      <c r="G1931" s="125">
        <v>0</v>
      </c>
      <c r="H1931" s="125">
        <v>0</v>
      </c>
      <c r="I1931" s="120">
        <v>1</v>
      </c>
      <c r="J1931" s="300">
        <v>0</v>
      </c>
      <c r="K1931" s="125">
        <v>0</v>
      </c>
      <c r="L1931" s="125">
        <v>0</v>
      </c>
      <c r="M1931" s="135"/>
      <c r="N1931" s="133" t="s">
        <v>4494</v>
      </c>
      <c r="O1931" s="254" t="s">
        <v>4490</v>
      </c>
      <c r="P1931" s="254" t="s">
        <v>352</v>
      </c>
      <c r="Q1931" s="110" t="s">
        <v>7479</v>
      </c>
      <c r="R1931" s="257" t="s">
        <v>4495</v>
      </c>
      <c r="S1931" s="312" t="s">
        <v>9087</v>
      </c>
      <c r="T1931" s="257" t="s">
        <v>9700</v>
      </c>
      <c r="U1931" s="134" t="s">
        <v>68</v>
      </c>
      <c r="V1931" s="134" t="s">
        <v>285</v>
      </c>
      <c r="W1931" s="302" t="s">
        <v>4489</v>
      </c>
      <c r="X1931" s="143" t="s">
        <v>232</v>
      </c>
      <c r="Y1931" s="97" t="s">
        <v>232</v>
      </c>
      <c r="Z1931" s="255" t="s">
        <v>4494</v>
      </c>
      <c r="AA1931" s="106" t="s">
        <v>4496</v>
      </c>
      <c r="AB1931" s="259" t="s">
        <v>173</v>
      </c>
      <c r="AC1931" s="133" t="s">
        <v>8389</v>
      </c>
      <c r="AD1931" s="303">
        <f t="shared" si="30"/>
        <v>1</v>
      </c>
      <c r="AE1931" s="110"/>
      <c r="AF1931" s="133" t="str">
        <f>VLOOKUP(N1931,'2021jobs'!A:A,1,0)</f>
        <v>MPEN-D1</v>
      </c>
      <c r="AG1931" s="133" t="str">
        <f>VLOOKUP(Z1931,'2021jobs'!A:A,1,0)</f>
        <v>MPEN-D1</v>
      </c>
      <c r="AH1931" s="256"/>
      <c r="AI1931" s="132" t="s">
        <v>4494</v>
      </c>
      <c r="AJ1931" s="172" t="s">
        <v>239</v>
      </c>
      <c r="AK1931" s="135"/>
      <c r="AL1931" s="112" t="s">
        <v>4489</v>
      </c>
      <c r="AM1931" s="134" t="s">
        <v>285</v>
      </c>
      <c r="AN1931" s="134" t="s">
        <v>68</v>
      </c>
      <c r="AO1931" s="5" t="s">
        <v>173</v>
      </c>
    </row>
    <row r="1932" spans="1:41" s="9" customFormat="1" ht="15" customHeight="1" x14ac:dyDescent="0.4">
      <c r="A1932" s="125">
        <v>0</v>
      </c>
      <c r="B1932" s="125">
        <v>0</v>
      </c>
      <c r="C1932" s="125">
        <v>0</v>
      </c>
      <c r="D1932" s="125">
        <v>0</v>
      </c>
      <c r="E1932" s="125">
        <v>0</v>
      </c>
      <c r="F1932" s="125">
        <v>0</v>
      </c>
      <c r="G1932" s="125">
        <v>0</v>
      </c>
      <c r="H1932" s="125">
        <v>0</v>
      </c>
      <c r="I1932" s="120">
        <v>1</v>
      </c>
      <c r="J1932" s="300">
        <v>0</v>
      </c>
      <c r="K1932" s="125">
        <v>0</v>
      </c>
      <c r="L1932" s="125">
        <v>0</v>
      </c>
      <c r="M1932" s="135"/>
      <c r="N1932" s="133" t="s">
        <v>4497</v>
      </c>
      <c r="O1932" s="254" t="s">
        <v>4490</v>
      </c>
      <c r="P1932" s="254" t="s">
        <v>415</v>
      </c>
      <c r="Q1932" s="254" t="s">
        <v>7479</v>
      </c>
      <c r="R1932" s="257" t="s">
        <v>4498</v>
      </c>
      <c r="S1932" s="312" t="s">
        <v>9087</v>
      </c>
      <c r="T1932" s="257" t="s">
        <v>9698</v>
      </c>
      <c r="U1932" s="134" t="s">
        <v>68</v>
      </c>
      <c r="V1932" s="134" t="s">
        <v>285</v>
      </c>
      <c r="W1932" s="302" t="s">
        <v>4489</v>
      </c>
      <c r="X1932" s="143" t="s">
        <v>232</v>
      </c>
      <c r="Y1932" s="97" t="s">
        <v>232</v>
      </c>
      <c r="Z1932" s="255" t="s">
        <v>4497</v>
      </c>
      <c r="AA1932" s="106" t="s">
        <v>4499</v>
      </c>
      <c r="AB1932" s="259" t="s">
        <v>173</v>
      </c>
      <c r="AC1932" s="133" t="s">
        <v>8389</v>
      </c>
      <c r="AD1932" s="303">
        <f t="shared" si="30"/>
        <v>1</v>
      </c>
      <c r="AE1932" s="110"/>
      <c r="AF1932" s="133" t="str">
        <f>VLOOKUP(N1932,'2021jobs'!A:A,1,0)</f>
        <v>MPEN-M2</v>
      </c>
      <c r="AG1932" s="133" t="str">
        <f>VLOOKUP(Z1932,'2021jobs'!A:A,1,0)</f>
        <v>MPEN-M2</v>
      </c>
      <c r="AH1932" s="256"/>
      <c r="AI1932" s="132" t="s">
        <v>4497</v>
      </c>
      <c r="AJ1932" s="172" t="s">
        <v>239</v>
      </c>
      <c r="AK1932" s="135"/>
      <c r="AL1932" s="112" t="s">
        <v>4489</v>
      </c>
      <c r="AM1932" s="134" t="s">
        <v>285</v>
      </c>
      <c r="AN1932" s="134" t="s">
        <v>68</v>
      </c>
      <c r="AO1932" s="5" t="s">
        <v>173</v>
      </c>
    </row>
    <row r="1933" spans="1:41" s="9" customFormat="1" ht="15" customHeight="1" x14ac:dyDescent="0.4">
      <c r="A1933" s="125">
        <v>0</v>
      </c>
      <c r="B1933" s="125">
        <v>0</v>
      </c>
      <c r="C1933" s="125">
        <v>0</v>
      </c>
      <c r="D1933" s="125">
        <v>0</v>
      </c>
      <c r="E1933" s="125">
        <v>0</v>
      </c>
      <c r="F1933" s="125">
        <v>0</v>
      </c>
      <c r="G1933" s="125">
        <v>0</v>
      </c>
      <c r="H1933" s="125">
        <v>0</v>
      </c>
      <c r="I1933" s="120">
        <v>1</v>
      </c>
      <c r="J1933" s="300">
        <v>0</v>
      </c>
      <c r="K1933" s="125">
        <v>0</v>
      </c>
      <c r="L1933" s="125">
        <v>0</v>
      </c>
      <c r="M1933" s="135"/>
      <c r="N1933" s="133" t="s">
        <v>4500</v>
      </c>
      <c r="O1933" s="254" t="s">
        <v>4490</v>
      </c>
      <c r="P1933" s="254" t="s">
        <v>363</v>
      </c>
      <c r="Q1933" s="105" t="s">
        <v>7479</v>
      </c>
      <c r="R1933" s="257" t="s">
        <v>4501</v>
      </c>
      <c r="S1933" s="312" t="s">
        <v>9087</v>
      </c>
      <c r="T1933" s="257" t="s">
        <v>9699</v>
      </c>
      <c r="U1933" s="134" t="s">
        <v>68</v>
      </c>
      <c r="V1933" s="134" t="s">
        <v>285</v>
      </c>
      <c r="W1933" s="302" t="s">
        <v>4489</v>
      </c>
      <c r="X1933" s="143" t="s">
        <v>232</v>
      </c>
      <c r="Y1933" s="97" t="s">
        <v>232</v>
      </c>
      <c r="Z1933" s="255" t="s">
        <v>4500</v>
      </c>
      <c r="AA1933" s="106" t="s">
        <v>4502</v>
      </c>
      <c r="AB1933" s="259" t="s">
        <v>173</v>
      </c>
      <c r="AC1933" s="133" t="s">
        <v>8389</v>
      </c>
      <c r="AD1933" s="303">
        <f t="shared" si="30"/>
        <v>1</v>
      </c>
      <c r="AE1933" s="105" t="s">
        <v>7482</v>
      </c>
      <c r="AF1933" s="133" t="str">
        <f>VLOOKUP(N1933,'2021jobs'!A:A,1,0)</f>
        <v>MPEN-M1</v>
      </c>
      <c r="AG1933" s="133" t="str">
        <f>VLOOKUP(Z1933,'2021jobs'!A:A,1,0)</f>
        <v>MPEN-M1</v>
      </c>
      <c r="AH1933" s="256"/>
      <c r="AI1933" s="132" t="s">
        <v>4500</v>
      </c>
      <c r="AJ1933" s="172" t="s">
        <v>239</v>
      </c>
      <c r="AK1933" s="135"/>
      <c r="AL1933" s="112" t="s">
        <v>4489</v>
      </c>
      <c r="AM1933" s="134" t="s">
        <v>285</v>
      </c>
      <c r="AN1933" s="134" t="s">
        <v>68</v>
      </c>
      <c r="AO1933" s="5" t="s">
        <v>173</v>
      </c>
    </row>
    <row r="1934" spans="1:41" s="9" customFormat="1" ht="15" customHeight="1" x14ac:dyDescent="0.4">
      <c r="A1934" s="125">
        <v>0</v>
      </c>
      <c r="B1934" s="125">
        <v>0</v>
      </c>
      <c r="C1934" s="125">
        <v>0</v>
      </c>
      <c r="D1934" s="125">
        <v>0</v>
      </c>
      <c r="E1934" s="125">
        <v>0</v>
      </c>
      <c r="F1934" s="125">
        <v>0</v>
      </c>
      <c r="G1934" s="125">
        <v>0</v>
      </c>
      <c r="H1934" s="125">
        <v>0</v>
      </c>
      <c r="I1934" s="120">
        <v>1</v>
      </c>
      <c r="J1934" s="300">
        <v>0</v>
      </c>
      <c r="K1934" s="125">
        <v>0</v>
      </c>
      <c r="L1934" s="125">
        <v>0</v>
      </c>
      <c r="M1934" s="135"/>
      <c r="N1934" s="133" t="s">
        <v>4503</v>
      </c>
      <c r="O1934" s="254" t="s">
        <v>4490</v>
      </c>
      <c r="P1934" s="254" t="s">
        <v>804</v>
      </c>
      <c r="Q1934" s="254" t="s">
        <v>7479</v>
      </c>
      <c r="R1934" s="257" t="s">
        <v>4504</v>
      </c>
      <c r="S1934" s="312" t="s">
        <v>9087</v>
      </c>
      <c r="T1934" s="257" t="s">
        <v>10829</v>
      </c>
      <c r="U1934" s="134" t="s">
        <v>68</v>
      </c>
      <c r="V1934" s="134" t="s">
        <v>285</v>
      </c>
      <c r="W1934" s="302" t="s">
        <v>4489</v>
      </c>
      <c r="X1934" s="143" t="s">
        <v>232</v>
      </c>
      <c r="Y1934" s="97" t="s">
        <v>232</v>
      </c>
      <c r="Z1934" s="255" t="s">
        <v>4503</v>
      </c>
      <c r="AA1934" s="106" t="s">
        <v>4505</v>
      </c>
      <c r="AB1934" s="259" t="s">
        <v>173</v>
      </c>
      <c r="AC1934" s="133" t="s">
        <v>8389</v>
      </c>
      <c r="AD1934" s="303">
        <f t="shared" si="30"/>
        <v>1</v>
      </c>
      <c r="AE1934" s="110"/>
      <c r="AF1934" s="133" t="str">
        <f>VLOOKUP(N1934,'2021jobs'!A:A,1,0)</f>
        <v>MPEN-S2</v>
      </c>
      <c r="AG1934" s="133" t="str">
        <f>VLOOKUP(Z1934,'2021jobs'!A:A,1,0)</f>
        <v>MPEN-S2</v>
      </c>
      <c r="AH1934" s="256"/>
      <c r="AI1934" s="132" t="s">
        <v>4503</v>
      </c>
      <c r="AJ1934" s="172" t="s">
        <v>239</v>
      </c>
      <c r="AK1934" s="135"/>
      <c r="AL1934" s="112" t="s">
        <v>4489</v>
      </c>
      <c r="AM1934" s="134" t="s">
        <v>285</v>
      </c>
      <c r="AN1934" s="134" t="s">
        <v>68</v>
      </c>
      <c r="AO1934" s="5" t="s">
        <v>173</v>
      </c>
    </row>
    <row r="1935" spans="1:41" s="9" customFormat="1" ht="15" customHeight="1" x14ac:dyDescent="0.4">
      <c r="A1935" s="125">
        <v>0</v>
      </c>
      <c r="B1935" s="125">
        <v>0</v>
      </c>
      <c r="C1935" s="125">
        <v>0</v>
      </c>
      <c r="D1935" s="125">
        <v>0</v>
      </c>
      <c r="E1935" s="125">
        <v>0</v>
      </c>
      <c r="F1935" s="125">
        <v>0</v>
      </c>
      <c r="G1935" s="125">
        <v>0</v>
      </c>
      <c r="H1935" s="125">
        <v>0</v>
      </c>
      <c r="I1935" s="120">
        <v>1</v>
      </c>
      <c r="J1935" s="300">
        <v>0</v>
      </c>
      <c r="K1935" s="125">
        <v>0</v>
      </c>
      <c r="L1935" s="125">
        <v>0</v>
      </c>
      <c r="M1935" s="135"/>
      <c r="N1935" s="133" t="s">
        <v>4506</v>
      </c>
      <c r="O1935" s="254" t="s">
        <v>4490</v>
      </c>
      <c r="P1935" s="254" t="s">
        <v>419</v>
      </c>
      <c r="Q1935" s="254" t="s">
        <v>7479</v>
      </c>
      <c r="R1935" s="257" t="s">
        <v>4507</v>
      </c>
      <c r="S1935" s="312" t="s">
        <v>9087</v>
      </c>
      <c r="T1935" s="257" t="s">
        <v>10828</v>
      </c>
      <c r="U1935" s="134" t="s">
        <v>68</v>
      </c>
      <c r="V1935" s="134" t="s">
        <v>285</v>
      </c>
      <c r="W1935" s="302" t="s">
        <v>4489</v>
      </c>
      <c r="X1935" s="143" t="s">
        <v>232</v>
      </c>
      <c r="Y1935" s="97" t="s">
        <v>232</v>
      </c>
      <c r="Z1935" s="255" t="s">
        <v>4506</v>
      </c>
      <c r="AA1935" s="106" t="s">
        <v>4508</v>
      </c>
      <c r="AB1935" s="259" t="s">
        <v>173</v>
      </c>
      <c r="AC1935" s="133" t="s">
        <v>8389</v>
      </c>
      <c r="AD1935" s="303">
        <f t="shared" si="30"/>
        <v>1</v>
      </c>
      <c r="AE1935" s="110"/>
      <c r="AF1935" s="133" t="str">
        <f>VLOOKUP(N1935,'2021jobs'!A:A,1,0)</f>
        <v>MPEN-S1</v>
      </c>
      <c r="AG1935" s="133" t="str">
        <f>VLOOKUP(Z1935,'2021jobs'!A:A,1,0)</f>
        <v>MPEN-S1</v>
      </c>
      <c r="AH1935" s="256"/>
      <c r="AI1935" s="132" t="s">
        <v>4506</v>
      </c>
      <c r="AJ1935" s="172" t="s">
        <v>239</v>
      </c>
      <c r="AK1935" s="135"/>
      <c r="AL1935" s="112" t="s">
        <v>4489</v>
      </c>
      <c r="AM1935" s="134" t="s">
        <v>285</v>
      </c>
      <c r="AN1935" s="134" t="s">
        <v>68</v>
      </c>
      <c r="AO1935" s="5" t="s">
        <v>173</v>
      </c>
    </row>
    <row r="1936" spans="1:41" s="9" customFormat="1" ht="15" customHeight="1" x14ac:dyDescent="0.4">
      <c r="A1936" s="125">
        <v>0</v>
      </c>
      <c r="B1936" s="125">
        <v>0</v>
      </c>
      <c r="C1936" s="125">
        <v>0</v>
      </c>
      <c r="D1936" s="125">
        <v>0</v>
      </c>
      <c r="E1936" s="125">
        <v>0</v>
      </c>
      <c r="F1936" s="125">
        <v>0</v>
      </c>
      <c r="G1936" s="125">
        <v>0</v>
      </c>
      <c r="H1936" s="125">
        <v>0</v>
      </c>
      <c r="I1936" s="120">
        <v>1</v>
      </c>
      <c r="J1936" s="300">
        <v>0</v>
      </c>
      <c r="K1936" s="125">
        <v>0</v>
      </c>
      <c r="L1936" s="125">
        <v>0</v>
      </c>
      <c r="M1936" s="135"/>
      <c r="N1936" s="133" t="s">
        <v>4509</v>
      </c>
      <c r="O1936" s="254" t="s">
        <v>4490</v>
      </c>
      <c r="P1936" s="254" t="s">
        <v>2034</v>
      </c>
      <c r="Q1936" s="254" t="s">
        <v>7512</v>
      </c>
      <c r="R1936" s="257" t="s">
        <v>4510</v>
      </c>
      <c r="S1936" s="312" t="s">
        <v>9088</v>
      </c>
      <c r="T1936" s="257" t="s">
        <v>10786</v>
      </c>
      <c r="U1936" s="134" t="s">
        <v>68</v>
      </c>
      <c r="V1936" s="134" t="s">
        <v>285</v>
      </c>
      <c r="W1936" s="302" t="s">
        <v>4489</v>
      </c>
      <c r="X1936" s="143" t="s">
        <v>232</v>
      </c>
      <c r="Y1936" s="97" t="s">
        <v>232</v>
      </c>
      <c r="Z1936" s="255" t="s">
        <v>4509</v>
      </c>
      <c r="AA1936" s="106" t="s">
        <v>4511</v>
      </c>
      <c r="AB1936" s="259" t="s">
        <v>173</v>
      </c>
      <c r="AC1936" s="133" t="s">
        <v>8390</v>
      </c>
      <c r="AD1936" s="303">
        <f t="shared" si="30"/>
        <v>1</v>
      </c>
      <c r="AE1936" s="110"/>
      <c r="AF1936" s="133" t="str">
        <f>VLOOKUP(N1936,'2021jobs'!A:A,1,0)</f>
        <v>MPEN-T5</v>
      </c>
      <c r="AG1936" s="133" t="str">
        <f>VLOOKUP(Z1936,'2021jobs'!A:A,1,0)</f>
        <v>MPEN-T5</v>
      </c>
      <c r="AH1936" s="256"/>
      <c r="AI1936" s="132" t="s">
        <v>4509</v>
      </c>
      <c r="AJ1936" s="172" t="s">
        <v>239</v>
      </c>
      <c r="AK1936" s="135"/>
      <c r="AL1936" s="112" t="s">
        <v>4489</v>
      </c>
      <c r="AM1936" s="134" t="s">
        <v>285</v>
      </c>
      <c r="AN1936" s="134" t="s">
        <v>68</v>
      </c>
      <c r="AO1936" s="5" t="s">
        <v>173</v>
      </c>
    </row>
    <row r="1937" spans="1:41" s="9" customFormat="1" ht="15" customHeight="1" x14ac:dyDescent="0.4">
      <c r="A1937" s="125">
        <v>0</v>
      </c>
      <c r="B1937" s="125">
        <v>0</v>
      </c>
      <c r="C1937" s="125">
        <v>0</v>
      </c>
      <c r="D1937" s="125">
        <v>0</v>
      </c>
      <c r="E1937" s="125">
        <v>0</v>
      </c>
      <c r="F1937" s="125">
        <v>0</v>
      </c>
      <c r="G1937" s="125">
        <v>0</v>
      </c>
      <c r="H1937" s="125">
        <v>0</v>
      </c>
      <c r="I1937" s="120">
        <v>1</v>
      </c>
      <c r="J1937" s="300">
        <v>0</v>
      </c>
      <c r="K1937" s="125">
        <v>0</v>
      </c>
      <c r="L1937" s="125">
        <v>0</v>
      </c>
      <c r="M1937" s="135"/>
      <c r="N1937" s="133" t="s">
        <v>4512</v>
      </c>
      <c r="O1937" s="254" t="s">
        <v>4490</v>
      </c>
      <c r="P1937" s="254" t="s">
        <v>2037</v>
      </c>
      <c r="Q1937" s="254" t="s">
        <v>7512</v>
      </c>
      <c r="R1937" s="257" t="s">
        <v>4513</v>
      </c>
      <c r="S1937" s="312" t="s">
        <v>9088</v>
      </c>
      <c r="T1937" s="257" t="s">
        <v>10827</v>
      </c>
      <c r="U1937" s="134" t="s">
        <v>68</v>
      </c>
      <c r="V1937" s="134" t="s">
        <v>285</v>
      </c>
      <c r="W1937" s="302" t="s">
        <v>4489</v>
      </c>
      <c r="X1937" s="143" t="s">
        <v>232</v>
      </c>
      <c r="Y1937" s="97" t="s">
        <v>232</v>
      </c>
      <c r="Z1937" s="255" t="s">
        <v>4512</v>
      </c>
      <c r="AA1937" s="106" t="s">
        <v>4514</v>
      </c>
      <c r="AB1937" s="259" t="s">
        <v>173</v>
      </c>
      <c r="AC1937" s="133" t="s">
        <v>8390</v>
      </c>
      <c r="AD1937" s="303">
        <f t="shared" si="30"/>
        <v>1</v>
      </c>
      <c r="AE1937" s="110"/>
      <c r="AF1937" s="133" t="str">
        <f>VLOOKUP(N1937,'2021jobs'!A:A,1,0)</f>
        <v>MPEN-T4</v>
      </c>
      <c r="AG1937" s="133" t="str">
        <f>VLOOKUP(Z1937,'2021jobs'!A:A,1,0)</f>
        <v>MPEN-T4</v>
      </c>
      <c r="AH1937" s="256"/>
      <c r="AI1937" s="132" t="s">
        <v>4512</v>
      </c>
      <c r="AJ1937" s="172" t="s">
        <v>239</v>
      </c>
      <c r="AK1937" s="135"/>
      <c r="AL1937" s="112" t="s">
        <v>4489</v>
      </c>
      <c r="AM1937" s="134" t="s">
        <v>285</v>
      </c>
      <c r="AN1937" s="134" t="s">
        <v>68</v>
      </c>
      <c r="AO1937" s="5" t="s">
        <v>173</v>
      </c>
    </row>
    <row r="1938" spans="1:41" s="9" customFormat="1" ht="15" customHeight="1" x14ac:dyDescent="0.4">
      <c r="A1938" s="125">
        <v>0</v>
      </c>
      <c r="B1938" s="125">
        <v>0</v>
      </c>
      <c r="C1938" s="125">
        <v>0</v>
      </c>
      <c r="D1938" s="125">
        <v>0</v>
      </c>
      <c r="E1938" s="125">
        <v>0</v>
      </c>
      <c r="F1938" s="125">
        <v>0</v>
      </c>
      <c r="G1938" s="125">
        <v>0</v>
      </c>
      <c r="H1938" s="125">
        <v>0</v>
      </c>
      <c r="I1938" s="120">
        <v>1</v>
      </c>
      <c r="J1938" s="300">
        <v>0</v>
      </c>
      <c r="K1938" s="125">
        <v>0</v>
      </c>
      <c r="L1938" s="125">
        <v>0</v>
      </c>
      <c r="M1938" s="135"/>
      <c r="N1938" s="133" t="s">
        <v>4515</v>
      </c>
      <c r="O1938" s="254" t="s">
        <v>4490</v>
      </c>
      <c r="P1938" s="254" t="s">
        <v>492</v>
      </c>
      <c r="Q1938" s="254" t="s">
        <v>7512</v>
      </c>
      <c r="R1938" s="257" t="s">
        <v>4516</v>
      </c>
      <c r="S1938" s="312" t="s">
        <v>9088</v>
      </c>
      <c r="T1938" s="257" t="s">
        <v>10773</v>
      </c>
      <c r="U1938" s="134" t="s">
        <v>68</v>
      </c>
      <c r="V1938" s="134" t="s">
        <v>285</v>
      </c>
      <c r="W1938" s="302" t="s">
        <v>4489</v>
      </c>
      <c r="X1938" s="143" t="s">
        <v>232</v>
      </c>
      <c r="Y1938" s="97" t="s">
        <v>232</v>
      </c>
      <c r="Z1938" s="255" t="s">
        <v>4515</v>
      </c>
      <c r="AA1938" s="106" t="s">
        <v>4517</v>
      </c>
      <c r="AB1938" s="259" t="s">
        <v>173</v>
      </c>
      <c r="AC1938" s="133" t="s">
        <v>8390</v>
      </c>
      <c r="AD1938" s="303">
        <f t="shared" si="30"/>
        <v>1</v>
      </c>
      <c r="AE1938" s="105" t="s">
        <v>7482</v>
      </c>
      <c r="AF1938" s="133" t="str">
        <f>VLOOKUP(N1938,'2021jobs'!A:A,1,0)</f>
        <v>MPEN-T3</v>
      </c>
      <c r="AG1938" s="133" t="str">
        <f>VLOOKUP(Z1938,'2021jobs'!A:A,1,0)</f>
        <v>MPEN-T3</v>
      </c>
      <c r="AH1938" s="256"/>
      <c r="AI1938" s="132" t="s">
        <v>4515</v>
      </c>
      <c r="AJ1938" s="172" t="s">
        <v>239</v>
      </c>
      <c r="AK1938" s="135"/>
      <c r="AL1938" s="112" t="s">
        <v>4489</v>
      </c>
      <c r="AM1938" s="134" t="s">
        <v>285</v>
      </c>
      <c r="AN1938" s="134" t="s">
        <v>68</v>
      </c>
      <c r="AO1938" s="5" t="s">
        <v>173</v>
      </c>
    </row>
    <row r="1939" spans="1:41" s="9" customFormat="1" ht="15" customHeight="1" x14ac:dyDescent="0.4">
      <c r="A1939" s="125">
        <v>0</v>
      </c>
      <c r="B1939" s="125">
        <v>0</v>
      </c>
      <c r="C1939" s="125">
        <v>0</v>
      </c>
      <c r="D1939" s="125">
        <v>0</v>
      </c>
      <c r="E1939" s="125">
        <v>0</v>
      </c>
      <c r="F1939" s="125">
        <v>0</v>
      </c>
      <c r="G1939" s="125">
        <v>0</v>
      </c>
      <c r="H1939" s="125">
        <v>0</v>
      </c>
      <c r="I1939" s="120">
        <v>1</v>
      </c>
      <c r="J1939" s="300">
        <v>0</v>
      </c>
      <c r="K1939" s="125">
        <v>0</v>
      </c>
      <c r="L1939" s="125">
        <v>0</v>
      </c>
      <c r="M1939" s="135"/>
      <c r="N1939" s="133" t="s">
        <v>4518</v>
      </c>
      <c r="O1939" s="254" t="s">
        <v>4490</v>
      </c>
      <c r="P1939" s="254" t="s">
        <v>2042</v>
      </c>
      <c r="Q1939" s="254" t="s">
        <v>7512</v>
      </c>
      <c r="R1939" s="257" t="s">
        <v>4519</v>
      </c>
      <c r="S1939" s="312" t="s">
        <v>9088</v>
      </c>
      <c r="T1939" s="257" t="s">
        <v>10774</v>
      </c>
      <c r="U1939" s="134" t="s">
        <v>68</v>
      </c>
      <c r="V1939" s="134" t="s">
        <v>285</v>
      </c>
      <c r="W1939" s="302" t="s">
        <v>4489</v>
      </c>
      <c r="X1939" s="143" t="s">
        <v>232</v>
      </c>
      <c r="Y1939" s="97" t="s">
        <v>232</v>
      </c>
      <c r="Z1939" s="255" t="s">
        <v>4518</v>
      </c>
      <c r="AA1939" s="106" t="s">
        <v>4520</v>
      </c>
      <c r="AB1939" s="259" t="s">
        <v>173</v>
      </c>
      <c r="AC1939" s="133" t="s">
        <v>8390</v>
      </c>
      <c r="AD1939" s="303">
        <f t="shared" si="30"/>
        <v>1</v>
      </c>
      <c r="AE1939" s="110"/>
      <c r="AF1939" s="133" t="str">
        <f>VLOOKUP(N1939,'2021jobs'!A:A,1,0)</f>
        <v>MPEN-T2</v>
      </c>
      <c r="AG1939" s="133" t="str">
        <f>VLOOKUP(Z1939,'2021jobs'!A:A,1,0)</f>
        <v>MPEN-T2</v>
      </c>
      <c r="AH1939" s="256"/>
      <c r="AI1939" s="132" t="s">
        <v>4518</v>
      </c>
      <c r="AJ1939" s="172" t="s">
        <v>239</v>
      </c>
      <c r="AK1939" s="135"/>
      <c r="AL1939" s="112" t="s">
        <v>4489</v>
      </c>
      <c r="AM1939" s="134" t="s">
        <v>285</v>
      </c>
      <c r="AN1939" s="134" t="s">
        <v>68</v>
      </c>
      <c r="AO1939" s="5" t="s">
        <v>173</v>
      </c>
    </row>
    <row r="1940" spans="1:41" s="9" customFormat="1" ht="15" customHeight="1" x14ac:dyDescent="0.4">
      <c r="A1940" s="125">
        <v>0</v>
      </c>
      <c r="B1940" s="125">
        <v>0</v>
      </c>
      <c r="C1940" s="125">
        <v>0</v>
      </c>
      <c r="D1940" s="125">
        <v>0</v>
      </c>
      <c r="E1940" s="125">
        <v>0</v>
      </c>
      <c r="F1940" s="125">
        <v>0</v>
      </c>
      <c r="G1940" s="125">
        <v>0</v>
      </c>
      <c r="H1940" s="125">
        <v>0</v>
      </c>
      <c r="I1940" s="120">
        <v>1</v>
      </c>
      <c r="J1940" s="300">
        <v>0</v>
      </c>
      <c r="K1940" s="125">
        <v>0</v>
      </c>
      <c r="L1940" s="125">
        <v>0</v>
      </c>
      <c r="M1940" s="135"/>
      <c r="N1940" s="133" t="s">
        <v>4521</v>
      </c>
      <c r="O1940" s="254" t="s">
        <v>4490</v>
      </c>
      <c r="P1940" s="254" t="s">
        <v>2045</v>
      </c>
      <c r="Q1940" s="254" t="s">
        <v>7512</v>
      </c>
      <c r="R1940" s="257" t="s">
        <v>4522</v>
      </c>
      <c r="S1940" s="312" t="s">
        <v>9088</v>
      </c>
      <c r="T1940" s="257" t="s">
        <v>10826</v>
      </c>
      <c r="U1940" s="134" t="s">
        <v>68</v>
      </c>
      <c r="V1940" s="134" t="s">
        <v>285</v>
      </c>
      <c r="W1940" s="302" t="s">
        <v>4489</v>
      </c>
      <c r="X1940" s="143" t="s">
        <v>232</v>
      </c>
      <c r="Y1940" s="97" t="s">
        <v>232</v>
      </c>
      <c r="Z1940" s="255" t="s">
        <v>4521</v>
      </c>
      <c r="AA1940" s="106" t="s">
        <v>4523</v>
      </c>
      <c r="AB1940" s="259" t="s">
        <v>173</v>
      </c>
      <c r="AC1940" s="133" t="s">
        <v>8390</v>
      </c>
      <c r="AD1940" s="303">
        <f t="shared" si="30"/>
        <v>1</v>
      </c>
      <c r="AE1940" s="110"/>
      <c r="AF1940" s="133" t="str">
        <f>VLOOKUP(N1940,'2021jobs'!A:A,1,0)</f>
        <v>MPEN-T1</v>
      </c>
      <c r="AG1940" s="133" t="str">
        <f>VLOOKUP(Z1940,'2021jobs'!A:A,1,0)</f>
        <v>MPEN-T1</v>
      </c>
      <c r="AH1940" s="256"/>
      <c r="AI1940" s="132" t="s">
        <v>4521</v>
      </c>
      <c r="AJ1940" s="172" t="s">
        <v>239</v>
      </c>
      <c r="AK1940" s="135"/>
      <c r="AL1940" s="112" t="s">
        <v>4489</v>
      </c>
      <c r="AM1940" s="134" t="s">
        <v>285</v>
      </c>
      <c r="AN1940" s="134" t="s">
        <v>68</v>
      </c>
      <c r="AO1940" s="5" t="s">
        <v>173</v>
      </c>
    </row>
    <row r="1941" spans="1:41" s="9" customFormat="1" ht="15" customHeight="1" x14ac:dyDescent="0.4">
      <c r="A1941" s="125">
        <v>0</v>
      </c>
      <c r="B1941" s="125">
        <v>0</v>
      </c>
      <c r="C1941" s="125">
        <v>0</v>
      </c>
      <c r="D1941" s="125">
        <v>0</v>
      </c>
      <c r="E1941" s="125">
        <v>0</v>
      </c>
      <c r="F1941" s="125">
        <v>0</v>
      </c>
      <c r="G1941" s="125">
        <v>0</v>
      </c>
      <c r="H1941" s="120">
        <v>1</v>
      </c>
      <c r="I1941" s="120">
        <v>1</v>
      </c>
      <c r="J1941" s="300">
        <v>0</v>
      </c>
      <c r="K1941" s="125">
        <v>0</v>
      </c>
      <c r="L1941" s="125">
        <v>0</v>
      </c>
      <c r="M1941" s="135"/>
      <c r="N1941" s="133" t="s">
        <v>4526</v>
      </c>
      <c r="O1941" s="254" t="s">
        <v>4525</v>
      </c>
      <c r="P1941" s="254" t="s">
        <v>352</v>
      </c>
      <c r="Q1941" s="110" t="s">
        <v>7479</v>
      </c>
      <c r="R1941" s="257" t="s">
        <v>4527</v>
      </c>
      <c r="S1941" s="312" t="s">
        <v>9089</v>
      </c>
      <c r="T1941" s="257" t="s">
        <v>9700</v>
      </c>
      <c r="U1941" s="134" t="s">
        <v>68</v>
      </c>
      <c r="V1941" s="134" t="s">
        <v>285</v>
      </c>
      <c r="W1941" s="302" t="s">
        <v>4524</v>
      </c>
      <c r="X1941" s="143" t="s">
        <v>232</v>
      </c>
      <c r="Y1941" s="97" t="s">
        <v>232</v>
      </c>
      <c r="Z1941" s="255" t="s">
        <v>4526</v>
      </c>
      <c r="AA1941" s="106" t="s">
        <v>4528</v>
      </c>
      <c r="AB1941" s="259" t="s">
        <v>173</v>
      </c>
      <c r="AC1941" s="133" t="s">
        <v>8391</v>
      </c>
      <c r="AD1941" s="303">
        <f t="shared" si="30"/>
        <v>1</v>
      </c>
      <c r="AE1941" s="110"/>
      <c r="AF1941" s="133" t="str">
        <f>VLOOKUP(N1941,'2021jobs'!A:A,1,0)</f>
        <v>PKEN-D1</v>
      </c>
      <c r="AG1941" s="133" t="str">
        <f>VLOOKUP(Z1941,'2021jobs'!A:A,1,0)</f>
        <v>PKEN-D1</v>
      </c>
      <c r="AH1941" s="256"/>
      <c r="AI1941" s="132" t="s">
        <v>4526</v>
      </c>
      <c r="AJ1941" s="172" t="s">
        <v>239</v>
      </c>
      <c r="AK1941" s="135"/>
      <c r="AL1941" s="112" t="s">
        <v>4524</v>
      </c>
      <c r="AM1941" s="134" t="s">
        <v>285</v>
      </c>
      <c r="AN1941" s="134" t="s">
        <v>68</v>
      </c>
      <c r="AO1941" s="5" t="s">
        <v>173</v>
      </c>
    </row>
    <row r="1942" spans="1:41" s="9" customFormat="1" ht="15" customHeight="1" x14ac:dyDescent="0.4">
      <c r="A1942" s="125">
        <v>0</v>
      </c>
      <c r="B1942" s="125">
        <v>0</v>
      </c>
      <c r="C1942" s="125">
        <v>0</v>
      </c>
      <c r="D1942" s="125">
        <v>0</v>
      </c>
      <c r="E1942" s="125">
        <v>0</v>
      </c>
      <c r="F1942" s="125">
        <v>0</v>
      </c>
      <c r="G1942" s="125">
        <v>0</v>
      </c>
      <c r="H1942" s="120">
        <v>1</v>
      </c>
      <c r="I1942" s="120">
        <v>1</v>
      </c>
      <c r="J1942" s="300">
        <v>0</v>
      </c>
      <c r="K1942" s="125">
        <v>0</v>
      </c>
      <c r="L1942" s="125">
        <v>0</v>
      </c>
      <c r="M1942" s="135"/>
      <c r="N1942" s="133" t="s">
        <v>4529</v>
      </c>
      <c r="O1942" s="254" t="s">
        <v>4525</v>
      </c>
      <c r="P1942" s="254" t="s">
        <v>415</v>
      </c>
      <c r="Q1942" s="254" t="s">
        <v>7479</v>
      </c>
      <c r="R1942" s="257" t="s">
        <v>4530</v>
      </c>
      <c r="S1942" s="312" t="s">
        <v>9089</v>
      </c>
      <c r="T1942" s="257" t="s">
        <v>9698</v>
      </c>
      <c r="U1942" s="134" t="s">
        <v>68</v>
      </c>
      <c r="V1942" s="134" t="s">
        <v>285</v>
      </c>
      <c r="W1942" s="302" t="s">
        <v>4524</v>
      </c>
      <c r="X1942" s="143" t="s">
        <v>232</v>
      </c>
      <c r="Y1942" s="97" t="s">
        <v>232</v>
      </c>
      <c r="Z1942" s="255" t="s">
        <v>4529</v>
      </c>
      <c r="AA1942" s="106" t="s">
        <v>4531</v>
      </c>
      <c r="AB1942" s="259" t="s">
        <v>173</v>
      </c>
      <c r="AC1942" s="133" t="s">
        <v>8391</v>
      </c>
      <c r="AD1942" s="303">
        <f t="shared" si="30"/>
        <v>1</v>
      </c>
      <c r="AE1942" s="110"/>
      <c r="AF1942" s="133" t="str">
        <f>VLOOKUP(N1942,'2021jobs'!A:A,1,0)</f>
        <v>PKEN-M2</v>
      </c>
      <c r="AG1942" s="133" t="str">
        <f>VLOOKUP(Z1942,'2021jobs'!A:A,1,0)</f>
        <v>PKEN-M2</v>
      </c>
      <c r="AH1942" s="256"/>
      <c r="AI1942" s="132" t="s">
        <v>4529</v>
      </c>
      <c r="AJ1942" s="172" t="s">
        <v>239</v>
      </c>
      <c r="AK1942" s="135"/>
      <c r="AL1942" s="112" t="s">
        <v>4524</v>
      </c>
      <c r="AM1942" s="134" t="s">
        <v>285</v>
      </c>
      <c r="AN1942" s="134" t="s">
        <v>68</v>
      </c>
      <c r="AO1942" s="5" t="s">
        <v>173</v>
      </c>
    </row>
    <row r="1943" spans="1:41" s="9" customFormat="1" ht="15" customHeight="1" x14ac:dyDescent="0.4">
      <c r="A1943" s="125">
        <v>0</v>
      </c>
      <c r="B1943" s="125">
        <v>0</v>
      </c>
      <c r="C1943" s="125">
        <v>0</v>
      </c>
      <c r="D1943" s="125">
        <v>0</v>
      </c>
      <c r="E1943" s="125">
        <v>0</v>
      </c>
      <c r="F1943" s="125">
        <v>0</v>
      </c>
      <c r="G1943" s="125">
        <v>0</v>
      </c>
      <c r="H1943" s="120">
        <v>1</v>
      </c>
      <c r="I1943" s="120">
        <v>1</v>
      </c>
      <c r="J1943" s="300">
        <v>0</v>
      </c>
      <c r="K1943" s="125">
        <v>0</v>
      </c>
      <c r="L1943" s="125">
        <v>0</v>
      </c>
      <c r="M1943" s="135"/>
      <c r="N1943" s="133" t="s">
        <v>4532</v>
      </c>
      <c r="O1943" s="254" t="s">
        <v>4525</v>
      </c>
      <c r="P1943" s="254" t="s">
        <v>363</v>
      </c>
      <c r="Q1943" s="105" t="s">
        <v>7479</v>
      </c>
      <c r="R1943" s="257" t="s">
        <v>4533</v>
      </c>
      <c r="S1943" s="312" t="s">
        <v>9089</v>
      </c>
      <c r="T1943" s="257" t="s">
        <v>9699</v>
      </c>
      <c r="U1943" s="134" t="s">
        <v>68</v>
      </c>
      <c r="V1943" s="134" t="s">
        <v>285</v>
      </c>
      <c r="W1943" s="302" t="s">
        <v>4524</v>
      </c>
      <c r="X1943" s="143" t="s">
        <v>232</v>
      </c>
      <c r="Y1943" s="97" t="s">
        <v>232</v>
      </c>
      <c r="Z1943" s="255" t="s">
        <v>4532</v>
      </c>
      <c r="AA1943" s="106" t="s">
        <v>4534</v>
      </c>
      <c r="AB1943" s="259" t="s">
        <v>173</v>
      </c>
      <c r="AC1943" s="133" t="s">
        <v>8391</v>
      </c>
      <c r="AD1943" s="303">
        <f t="shared" si="30"/>
        <v>1</v>
      </c>
      <c r="AE1943" s="105" t="s">
        <v>7482</v>
      </c>
      <c r="AF1943" s="133" t="str">
        <f>VLOOKUP(N1943,'2021jobs'!A:A,1,0)</f>
        <v>PKEN-M1</v>
      </c>
      <c r="AG1943" s="133" t="str">
        <f>VLOOKUP(Z1943,'2021jobs'!A:A,1,0)</f>
        <v>PKEN-M1</v>
      </c>
      <c r="AH1943" s="256"/>
      <c r="AI1943" s="132" t="s">
        <v>4532</v>
      </c>
      <c r="AJ1943" s="172" t="s">
        <v>239</v>
      </c>
      <c r="AK1943" s="135"/>
      <c r="AL1943" s="112" t="s">
        <v>4524</v>
      </c>
      <c r="AM1943" s="134" t="s">
        <v>285</v>
      </c>
      <c r="AN1943" s="134" t="s">
        <v>68</v>
      </c>
      <c r="AO1943" s="5" t="s">
        <v>173</v>
      </c>
    </row>
    <row r="1944" spans="1:41" s="9" customFormat="1" ht="15" customHeight="1" x14ac:dyDescent="0.4">
      <c r="A1944" s="125">
        <v>0</v>
      </c>
      <c r="B1944" s="125">
        <v>0</v>
      </c>
      <c r="C1944" s="125">
        <v>0</v>
      </c>
      <c r="D1944" s="125">
        <v>0</v>
      </c>
      <c r="E1944" s="125">
        <v>0</v>
      </c>
      <c r="F1944" s="125">
        <v>0</v>
      </c>
      <c r="G1944" s="125">
        <v>0</v>
      </c>
      <c r="H1944" s="120">
        <v>1</v>
      </c>
      <c r="I1944" s="120">
        <v>1</v>
      </c>
      <c r="J1944" s="300">
        <v>0</v>
      </c>
      <c r="K1944" s="125">
        <v>0</v>
      </c>
      <c r="L1944" s="125">
        <v>0</v>
      </c>
      <c r="M1944" s="135"/>
      <c r="N1944" s="133" t="s">
        <v>4535</v>
      </c>
      <c r="O1944" s="254" t="s">
        <v>4525</v>
      </c>
      <c r="P1944" s="254" t="s">
        <v>804</v>
      </c>
      <c r="Q1944" s="254" t="s">
        <v>7479</v>
      </c>
      <c r="R1944" s="257" t="s">
        <v>4536</v>
      </c>
      <c r="S1944" s="312" t="s">
        <v>9089</v>
      </c>
      <c r="T1944" s="257" t="s">
        <v>10829</v>
      </c>
      <c r="U1944" s="134" t="s">
        <v>68</v>
      </c>
      <c r="V1944" s="134" t="s">
        <v>285</v>
      </c>
      <c r="W1944" s="302" t="s">
        <v>4524</v>
      </c>
      <c r="X1944" s="143" t="s">
        <v>232</v>
      </c>
      <c r="Y1944" s="97" t="s">
        <v>232</v>
      </c>
      <c r="Z1944" s="255" t="s">
        <v>4535</v>
      </c>
      <c r="AA1944" s="106" t="s">
        <v>4537</v>
      </c>
      <c r="AB1944" s="259" t="s">
        <v>173</v>
      </c>
      <c r="AC1944" s="133" t="s">
        <v>8391</v>
      </c>
      <c r="AD1944" s="303">
        <f t="shared" si="30"/>
        <v>1</v>
      </c>
      <c r="AE1944" s="110"/>
      <c r="AF1944" s="133" t="str">
        <f>VLOOKUP(N1944,'2021jobs'!A:A,1,0)</f>
        <v>PKEN-S2</v>
      </c>
      <c r="AG1944" s="133" t="str">
        <f>VLOOKUP(Z1944,'2021jobs'!A:A,1,0)</f>
        <v>PKEN-S2</v>
      </c>
      <c r="AH1944" s="256"/>
      <c r="AI1944" s="132" t="s">
        <v>4535</v>
      </c>
      <c r="AJ1944" s="172" t="s">
        <v>239</v>
      </c>
      <c r="AK1944" s="135"/>
      <c r="AL1944" s="112" t="s">
        <v>4524</v>
      </c>
      <c r="AM1944" s="134" t="s">
        <v>285</v>
      </c>
      <c r="AN1944" s="134" t="s">
        <v>68</v>
      </c>
      <c r="AO1944" s="5" t="s">
        <v>173</v>
      </c>
    </row>
    <row r="1945" spans="1:41" s="9" customFormat="1" ht="15" customHeight="1" x14ac:dyDescent="0.4">
      <c r="A1945" s="125">
        <v>0</v>
      </c>
      <c r="B1945" s="125">
        <v>0</v>
      </c>
      <c r="C1945" s="125">
        <v>0</v>
      </c>
      <c r="D1945" s="125">
        <v>0</v>
      </c>
      <c r="E1945" s="125">
        <v>0</v>
      </c>
      <c r="F1945" s="125">
        <v>0</v>
      </c>
      <c r="G1945" s="125">
        <v>0</v>
      </c>
      <c r="H1945" s="120">
        <v>1</v>
      </c>
      <c r="I1945" s="120">
        <v>1</v>
      </c>
      <c r="J1945" s="300">
        <v>0</v>
      </c>
      <c r="K1945" s="125">
        <v>0</v>
      </c>
      <c r="L1945" s="125">
        <v>0</v>
      </c>
      <c r="M1945" s="135"/>
      <c r="N1945" s="133" t="s">
        <v>4538</v>
      </c>
      <c r="O1945" s="254" t="s">
        <v>4525</v>
      </c>
      <c r="P1945" s="254" t="s">
        <v>419</v>
      </c>
      <c r="Q1945" s="254" t="s">
        <v>7479</v>
      </c>
      <c r="R1945" s="257" t="s">
        <v>4539</v>
      </c>
      <c r="S1945" s="312" t="s">
        <v>9089</v>
      </c>
      <c r="T1945" s="257" t="s">
        <v>10828</v>
      </c>
      <c r="U1945" s="134" t="s">
        <v>68</v>
      </c>
      <c r="V1945" s="134" t="s">
        <v>285</v>
      </c>
      <c r="W1945" s="302" t="s">
        <v>4524</v>
      </c>
      <c r="X1945" s="143" t="s">
        <v>232</v>
      </c>
      <c r="Y1945" s="97" t="s">
        <v>232</v>
      </c>
      <c r="Z1945" s="255" t="s">
        <v>4538</v>
      </c>
      <c r="AA1945" s="106" t="s">
        <v>4540</v>
      </c>
      <c r="AB1945" s="259" t="s">
        <v>173</v>
      </c>
      <c r="AC1945" s="133" t="s">
        <v>8391</v>
      </c>
      <c r="AD1945" s="303">
        <f t="shared" si="30"/>
        <v>1</v>
      </c>
      <c r="AE1945" s="110"/>
      <c r="AF1945" s="133" t="str">
        <f>VLOOKUP(N1945,'2021jobs'!A:A,1,0)</f>
        <v>PKEN-S1</v>
      </c>
      <c r="AG1945" s="133" t="str">
        <f>VLOOKUP(Z1945,'2021jobs'!A:A,1,0)</f>
        <v>PKEN-S1</v>
      </c>
      <c r="AH1945" s="256"/>
      <c r="AI1945" s="132" t="s">
        <v>4538</v>
      </c>
      <c r="AJ1945" s="172" t="s">
        <v>239</v>
      </c>
      <c r="AK1945" s="135"/>
      <c r="AL1945" s="112" t="s">
        <v>4524</v>
      </c>
      <c r="AM1945" s="134" t="s">
        <v>285</v>
      </c>
      <c r="AN1945" s="134" t="s">
        <v>68</v>
      </c>
      <c r="AO1945" s="5" t="s">
        <v>173</v>
      </c>
    </row>
    <row r="1946" spans="1:41" s="9" customFormat="1" ht="15" customHeight="1" x14ac:dyDescent="0.4">
      <c r="A1946" s="125">
        <v>0</v>
      </c>
      <c r="B1946" s="125">
        <v>0</v>
      </c>
      <c r="C1946" s="125">
        <v>0</v>
      </c>
      <c r="D1946" s="125">
        <v>0</v>
      </c>
      <c r="E1946" s="125">
        <v>0</v>
      </c>
      <c r="F1946" s="125">
        <v>0</v>
      </c>
      <c r="G1946" s="125">
        <v>0</v>
      </c>
      <c r="H1946" s="120">
        <v>1</v>
      </c>
      <c r="I1946" s="120">
        <v>1</v>
      </c>
      <c r="J1946" s="300">
        <v>0</v>
      </c>
      <c r="K1946" s="125">
        <v>0</v>
      </c>
      <c r="L1946" s="125">
        <v>0</v>
      </c>
      <c r="M1946" s="135"/>
      <c r="N1946" s="133" t="s">
        <v>4541</v>
      </c>
      <c r="O1946" s="254" t="s">
        <v>4525</v>
      </c>
      <c r="P1946" s="254" t="s">
        <v>2034</v>
      </c>
      <c r="Q1946" s="254" t="s">
        <v>7512</v>
      </c>
      <c r="R1946" s="257" t="s">
        <v>4542</v>
      </c>
      <c r="S1946" s="312" t="s">
        <v>9090</v>
      </c>
      <c r="T1946" s="257" t="s">
        <v>10786</v>
      </c>
      <c r="U1946" s="134" t="s">
        <v>68</v>
      </c>
      <c r="V1946" s="134" t="s">
        <v>285</v>
      </c>
      <c r="W1946" s="302" t="s">
        <v>4524</v>
      </c>
      <c r="X1946" s="143" t="s">
        <v>232</v>
      </c>
      <c r="Y1946" s="97" t="s">
        <v>232</v>
      </c>
      <c r="Z1946" s="255" t="s">
        <v>4541</v>
      </c>
      <c r="AA1946" s="106" t="s">
        <v>4543</v>
      </c>
      <c r="AB1946" s="259" t="s">
        <v>173</v>
      </c>
      <c r="AC1946" s="133" t="s">
        <v>8392</v>
      </c>
      <c r="AD1946" s="303">
        <f t="shared" si="30"/>
        <v>1</v>
      </c>
      <c r="AE1946" s="110"/>
      <c r="AF1946" s="133" t="str">
        <f>VLOOKUP(N1946,'2021jobs'!A:A,1,0)</f>
        <v>PKEN-T5</v>
      </c>
      <c r="AG1946" s="133" t="str">
        <f>VLOOKUP(Z1946,'2021jobs'!A:A,1,0)</f>
        <v>PKEN-T5</v>
      </c>
      <c r="AH1946" s="256"/>
      <c r="AI1946" s="132" t="s">
        <v>4541</v>
      </c>
      <c r="AJ1946" s="172" t="s">
        <v>239</v>
      </c>
      <c r="AK1946" s="135"/>
      <c r="AL1946" s="112" t="s">
        <v>4524</v>
      </c>
      <c r="AM1946" s="134" t="s">
        <v>285</v>
      </c>
      <c r="AN1946" s="134" t="s">
        <v>68</v>
      </c>
      <c r="AO1946" s="5" t="s">
        <v>173</v>
      </c>
    </row>
    <row r="1947" spans="1:41" s="9" customFormat="1" ht="15" customHeight="1" x14ac:dyDescent="0.4">
      <c r="A1947" s="125">
        <v>0</v>
      </c>
      <c r="B1947" s="125">
        <v>0</v>
      </c>
      <c r="C1947" s="125">
        <v>0</v>
      </c>
      <c r="D1947" s="125">
        <v>0</v>
      </c>
      <c r="E1947" s="125">
        <v>0</v>
      </c>
      <c r="F1947" s="125">
        <v>0</v>
      </c>
      <c r="G1947" s="125">
        <v>0</v>
      </c>
      <c r="H1947" s="120">
        <v>1</v>
      </c>
      <c r="I1947" s="120">
        <v>1</v>
      </c>
      <c r="J1947" s="300">
        <v>0</v>
      </c>
      <c r="K1947" s="125">
        <v>0</v>
      </c>
      <c r="L1947" s="125">
        <v>0</v>
      </c>
      <c r="M1947" s="135"/>
      <c r="N1947" s="133" t="s">
        <v>4544</v>
      </c>
      <c r="O1947" s="254" t="s">
        <v>4525</v>
      </c>
      <c r="P1947" s="254" t="s">
        <v>2037</v>
      </c>
      <c r="Q1947" s="254" t="s">
        <v>7512</v>
      </c>
      <c r="R1947" s="257" t="s">
        <v>4545</v>
      </c>
      <c r="S1947" s="312" t="s">
        <v>9090</v>
      </c>
      <c r="T1947" s="257" t="s">
        <v>10827</v>
      </c>
      <c r="U1947" s="134" t="s">
        <v>68</v>
      </c>
      <c r="V1947" s="134" t="s">
        <v>285</v>
      </c>
      <c r="W1947" s="302" t="s">
        <v>4524</v>
      </c>
      <c r="X1947" s="143" t="s">
        <v>232</v>
      </c>
      <c r="Y1947" s="97" t="s">
        <v>232</v>
      </c>
      <c r="Z1947" s="255" t="s">
        <v>4544</v>
      </c>
      <c r="AA1947" s="106" t="s">
        <v>4546</v>
      </c>
      <c r="AB1947" s="259" t="s">
        <v>173</v>
      </c>
      <c r="AC1947" s="133" t="s">
        <v>8392</v>
      </c>
      <c r="AD1947" s="303">
        <f t="shared" si="30"/>
        <v>1</v>
      </c>
      <c r="AE1947" s="110"/>
      <c r="AF1947" s="133" t="str">
        <f>VLOOKUP(N1947,'2021jobs'!A:A,1,0)</f>
        <v>PKEN-T4</v>
      </c>
      <c r="AG1947" s="133" t="str">
        <f>VLOOKUP(Z1947,'2021jobs'!A:A,1,0)</f>
        <v>PKEN-T4</v>
      </c>
      <c r="AH1947" s="256"/>
      <c r="AI1947" s="132" t="s">
        <v>4544</v>
      </c>
      <c r="AJ1947" s="172" t="s">
        <v>239</v>
      </c>
      <c r="AK1947" s="135"/>
      <c r="AL1947" s="112" t="s">
        <v>4524</v>
      </c>
      <c r="AM1947" s="134" t="s">
        <v>285</v>
      </c>
      <c r="AN1947" s="134" t="s">
        <v>68</v>
      </c>
      <c r="AO1947" s="5" t="s">
        <v>173</v>
      </c>
    </row>
    <row r="1948" spans="1:41" s="9" customFormat="1" ht="15" customHeight="1" x14ac:dyDescent="0.4">
      <c r="A1948" s="125">
        <v>0</v>
      </c>
      <c r="B1948" s="125">
        <v>0</v>
      </c>
      <c r="C1948" s="125">
        <v>0</v>
      </c>
      <c r="D1948" s="125">
        <v>0</v>
      </c>
      <c r="E1948" s="125">
        <v>0</v>
      </c>
      <c r="F1948" s="125">
        <v>0</v>
      </c>
      <c r="G1948" s="125">
        <v>0</v>
      </c>
      <c r="H1948" s="120">
        <v>1</v>
      </c>
      <c r="I1948" s="120">
        <v>1</v>
      </c>
      <c r="J1948" s="300">
        <v>0</v>
      </c>
      <c r="K1948" s="125">
        <v>0</v>
      </c>
      <c r="L1948" s="125">
        <v>0</v>
      </c>
      <c r="M1948" s="135"/>
      <c r="N1948" s="133" t="s">
        <v>4547</v>
      </c>
      <c r="O1948" s="254" t="s">
        <v>4525</v>
      </c>
      <c r="P1948" s="254" t="s">
        <v>492</v>
      </c>
      <c r="Q1948" s="254" t="s">
        <v>7512</v>
      </c>
      <c r="R1948" s="257" t="s">
        <v>4548</v>
      </c>
      <c r="S1948" s="312" t="s">
        <v>9090</v>
      </c>
      <c r="T1948" s="257" t="s">
        <v>10773</v>
      </c>
      <c r="U1948" s="134" t="s">
        <v>68</v>
      </c>
      <c r="V1948" s="134" t="s">
        <v>285</v>
      </c>
      <c r="W1948" s="302" t="s">
        <v>4524</v>
      </c>
      <c r="X1948" s="143" t="s">
        <v>232</v>
      </c>
      <c r="Y1948" s="97" t="s">
        <v>232</v>
      </c>
      <c r="Z1948" s="255" t="s">
        <v>4547</v>
      </c>
      <c r="AA1948" s="106" t="s">
        <v>4549</v>
      </c>
      <c r="AB1948" s="259" t="s">
        <v>173</v>
      </c>
      <c r="AC1948" s="133" t="s">
        <v>8392</v>
      </c>
      <c r="AD1948" s="303">
        <f t="shared" si="30"/>
        <v>1</v>
      </c>
      <c r="AE1948" s="105" t="s">
        <v>7482</v>
      </c>
      <c r="AF1948" s="133" t="str">
        <f>VLOOKUP(N1948,'2021jobs'!A:A,1,0)</f>
        <v>PKEN-T3</v>
      </c>
      <c r="AG1948" s="133" t="str">
        <f>VLOOKUP(Z1948,'2021jobs'!A:A,1,0)</f>
        <v>PKEN-T3</v>
      </c>
      <c r="AH1948" s="256"/>
      <c r="AI1948" s="132" t="s">
        <v>4547</v>
      </c>
      <c r="AJ1948" s="172" t="s">
        <v>239</v>
      </c>
      <c r="AK1948" s="135"/>
      <c r="AL1948" s="112" t="s">
        <v>4524</v>
      </c>
      <c r="AM1948" s="134" t="s">
        <v>285</v>
      </c>
      <c r="AN1948" s="134" t="s">
        <v>68</v>
      </c>
      <c r="AO1948" s="5" t="s">
        <v>173</v>
      </c>
    </row>
    <row r="1949" spans="1:41" s="9" customFormat="1" ht="15" customHeight="1" x14ac:dyDescent="0.4">
      <c r="A1949" s="125">
        <v>0</v>
      </c>
      <c r="B1949" s="125">
        <v>0</v>
      </c>
      <c r="C1949" s="125">
        <v>0</v>
      </c>
      <c r="D1949" s="125">
        <v>0</v>
      </c>
      <c r="E1949" s="125">
        <v>0</v>
      </c>
      <c r="F1949" s="125">
        <v>0</v>
      </c>
      <c r="G1949" s="125">
        <v>0</v>
      </c>
      <c r="H1949" s="120">
        <v>1</v>
      </c>
      <c r="I1949" s="120">
        <v>1</v>
      </c>
      <c r="J1949" s="300">
        <v>0</v>
      </c>
      <c r="K1949" s="125">
        <v>0</v>
      </c>
      <c r="L1949" s="125">
        <v>0</v>
      </c>
      <c r="M1949" s="135"/>
      <c r="N1949" s="133" t="s">
        <v>4550</v>
      </c>
      <c r="O1949" s="254" t="s">
        <v>4525</v>
      </c>
      <c r="P1949" s="254" t="s">
        <v>2042</v>
      </c>
      <c r="Q1949" s="254" t="s">
        <v>7512</v>
      </c>
      <c r="R1949" s="257" t="s">
        <v>4551</v>
      </c>
      <c r="S1949" s="312" t="s">
        <v>9090</v>
      </c>
      <c r="T1949" s="257" t="s">
        <v>10774</v>
      </c>
      <c r="U1949" s="134" t="s">
        <v>68</v>
      </c>
      <c r="V1949" s="134" t="s">
        <v>285</v>
      </c>
      <c r="W1949" s="302" t="s">
        <v>4524</v>
      </c>
      <c r="X1949" s="143" t="s">
        <v>232</v>
      </c>
      <c r="Y1949" s="97" t="s">
        <v>232</v>
      </c>
      <c r="Z1949" s="255" t="s">
        <v>4550</v>
      </c>
      <c r="AA1949" s="106" t="s">
        <v>4552</v>
      </c>
      <c r="AB1949" s="259" t="s">
        <v>173</v>
      </c>
      <c r="AC1949" s="133" t="s">
        <v>8392</v>
      </c>
      <c r="AD1949" s="303">
        <f t="shared" si="30"/>
        <v>1</v>
      </c>
      <c r="AE1949" s="110"/>
      <c r="AF1949" s="133" t="str">
        <f>VLOOKUP(N1949,'2021jobs'!A:A,1,0)</f>
        <v>PKEN-T2</v>
      </c>
      <c r="AG1949" s="133" t="str">
        <f>VLOOKUP(Z1949,'2021jobs'!A:A,1,0)</f>
        <v>PKEN-T2</v>
      </c>
      <c r="AH1949" s="256"/>
      <c r="AI1949" s="132" t="s">
        <v>4550</v>
      </c>
      <c r="AJ1949" s="172" t="s">
        <v>239</v>
      </c>
      <c r="AK1949" s="135"/>
      <c r="AL1949" s="112" t="s">
        <v>4524</v>
      </c>
      <c r="AM1949" s="134" t="s">
        <v>285</v>
      </c>
      <c r="AN1949" s="134" t="s">
        <v>68</v>
      </c>
      <c r="AO1949" s="5" t="s">
        <v>173</v>
      </c>
    </row>
    <row r="1950" spans="1:41" s="9" customFormat="1" ht="15" customHeight="1" x14ac:dyDescent="0.4">
      <c r="A1950" s="125">
        <v>0</v>
      </c>
      <c r="B1950" s="125">
        <v>0</v>
      </c>
      <c r="C1950" s="125">
        <v>0</v>
      </c>
      <c r="D1950" s="125">
        <v>0</v>
      </c>
      <c r="E1950" s="125">
        <v>0</v>
      </c>
      <c r="F1950" s="125">
        <v>0</v>
      </c>
      <c r="G1950" s="125">
        <v>0</v>
      </c>
      <c r="H1950" s="120">
        <v>1</v>
      </c>
      <c r="I1950" s="120">
        <v>1</v>
      </c>
      <c r="J1950" s="300">
        <v>0</v>
      </c>
      <c r="K1950" s="125">
        <v>0</v>
      </c>
      <c r="L1950" s="125">
        <v>0</v>
      </c>
      <c r="M1950" s="135"/>
      <c r="N1950" s="133" t="s">
        <v>4553</v>
      </c>
      <c r="O1950" s="254" t="s">
        <v>4525</v>
      </c>
      <c r="P1950" s="254" t="s">
        <v>2045</v>
      </c>
      <c r="Q1950" s="254" t="s">
        <v>7512</v>
      </c>
      <c r="R1950" s="257" t="s">
        <v>4554</v>
      </c>
      <c r="S1950" s="312" t="s">
        <v>9090</v>
      </c>
      <c r="T1950" s="257" t="s">
        <v>10826</v>
      </c>
      <c r="U1950" s="134" t="s">
        <v>68</v>
      </c>
      <c r="V1950" s="134" t="s">
        <v>285</v>
      </c>
      <c r="W1950" s="302" t="s">
        <v>4524</v>
      </c>
      <c r="X1950" s="143" t="s">
        <v>232</v>
      </c>
      <c r="Y1950" s="97" t="s">
        <v>232</v>
      </c>
      <c r="Z1950" s="255" t="s">
        <v>4553</v>
      </c>
      <c r="AA1950" s="106" t="s">
        <v>4555</v>
      </c>
      <c r="AB1950" s="259" t="s">
        <v>173</v>
      </c>
      <c r="AC1950" s="133" t="s">
        <v>8392</v>
      </c>
      <c r="AD1950" s="303">
        <f t="shared" si="30"/>
        <v>1</v>
      </c>
      <c r="AE1950" s="110"/>
      <c r="AF1950" s="133" t="str">
        <f>VLOOKUP(N1950,'2021jobs'!A:A,1,0)</f>
        <v>PKEN-T1</v>
      </c>
      <c r="AG1950" s="133" t="str">
        <f>VLOOKUP(Z1950,'2021jobs'!A:A,1,0)</f>
        <v>PKEN-T1</v>
      </c>
      <c r="AH1950" s="256"/>
      <c r="AI1950" s="132" t="s">
        <v>4553</v>
      </c>
      <c r="AJ1950" s="172" t="s">
        <v>239</v>
      </c>
      <c r="AK1950" s="135"/>
      <c r="AL1950" s="112" t="s">
        <v>4524</v>
      </c>
      <c r="AM1950" s="134" t="s">
        <v>285</v>
      </c>
      <c r="AN1950" s="134" t="s">
        <v>68</v>
      </c>
      <c r="AO1950" s="5" t="s">
        <v>173</v>
      </c>
    </row>
    <row r="1951" spans="1:41" s="9" customFormat="1" ht="15" customHeight="1" x14ac:dyDescent="0.4">
      <c r="A1951" s="125">
        <v>0</v>
      </c>
      <c r="B1951" s="125">
        <v>0</v>
      </c>
      <c r="C1951" s="125">
        <v>0</v>
      </c>
      <c r="D1951" s="125">
        <v>0</v>
      </c>
      <c r="E1951" s="125">
        <v>0</v>
      </c>
      <c r="F1951" s="125">
        <v>0</v>
      </c>
      <c r="G1951" s="125">
        <v>0</v>
      </c>
      <c r="H1951" s="125">
        <v>0</v>
      </c>
      <c r="I1951" s="120">
        <v>1</v>
      </c>
      <c r="J1951" s="300">
        <v>0</v>
      </c>
      <c r="K1951" s="125">
        <v>0</v>
      </c>
      <c r="L1951" s="125">
        <v>0</v>
      </c>
      <c r="M1951" s="253" t="s">
        <v>9731</v>
      </c>
      <c r="N1951" s="133" t="s">
        <v>10597</v>
      </c>
      <c r="O1951" s="254" t="s">
        <v>9892</v>
      </c>
      <c r="P1951" s="254" t="s">
        <v>6945</v>
      </c>
      <c r="Q1951" s="254" t="s">
        <v>7586</v>
      </c>
      <c r="R1951" s="257" t="s">
        <v>9888</v>
      </c>
      <c r="S1951" s="312" t="s">
        <v>9887</v>
      </c>
      <c r="T1951" s="257" t="s">
        <v>10822</v>
      </c>
      <c r="U1951" s="134" t="s">
        <v>68</v>
      </c>
      <c r="V1951" s="134" t="s">
        <v>68</v>
      </c>
      <c r="W1951" s="302" t="s">
        <v>9894</v>
      </c>
      <c r="X1951" s="143" t="s">
        <v>232</v>
      </c>
      <c r="Y1951" s="97" t="s">
        <v>232</v>
      </c>
      <c r="Z1951" s="303" t="s">
        <v>300</v>
      </c>
      <c r="AA1951" s="306" t="s">
        <v>300</v>
      </c>
      <c r="AB1951" s="259" t="s">
        <v>173</v>
      </c>
      <c r="AC1951" s="133" t="s">
        <v>9893</v>
      </c>
      <c r="AD1951" s="303">
        <f t="shared" si="30"/>
        <v>0</v>
      </c>
      <c r="AE1951" s="110"/>
      <c r="AF1951" s="133"/>
      <c r="AG1951" s="133"/>
      <c r="AH1951" s="256"/>
      <c r="AI1951" s="255"/>
      <c r="AJ1951" s="172"/>
      <c r="AK1951" s="135"/>
      <c r="AL1951" s="112"/>
      <c r="AM1951" s="134"/>
      <c r="AN1951" s="134"/>
      <c r="AO1951" s="5"/>
    </row>
    <row r="1952" spans="1:41" s="9" customFormat="1" ht="15" customHeight="1" x14ac:dyDescent="0.4">
      <c r="A1952" s="125">
        <v>0</v>
      </c>
      <c r="B1952" s="125">
        <v>0</v>
      </c>
      <c r="C1952" s="125">
        <v>0</v>
      </c>
      <c r="D1952" s="125">
        <v>0</v>
      </c>
      <c r="E1952" s="125">
        <v>0</v>
      </c>
      <c r="F1952" s="125">
        <v>0</v>
      </c>
      <c r="G1952" s="125">
        <v>0</v>
      </c>
      <c r="H1952" s="125">
        <v>0</v>
      </c>
      <c r="I1952" s="120">
        <v>1</v>
      </c>
      <c r="J1952" s="300">
        <v>0</v>
      </c>
      <c r="K1952" s="125">
        <v>0</v>
      </c>
      <c r="L1952" s="125">
        <v>0</v>
      </c>
      <c r="M1952" s="253" t="s">
        <v>9731</v>
      </c>
      <c r="N1952" s="133" t="s">
        <v>10598</v>
      </c>
      <c r="O1952" s="254" t="s">
        <v>9892</v>
      </c>
      <c r="P1952" s="254" t="s">
        <v>6933</v>
      </c>
      <c r="Q1952" s="254" t="s">
        <v>7586</v>
      </c>
      <c r="R1952" s="257" t="s">
        <v>9889</v>
      </c>
      <c r="S1952" s="312" t="s">
        <v>9887</v>
      </c>
      <c r="T1952" s="257" t="s">
        <v>10821</v>
      </c>
      <c r="U1952" s="134" t="s">
        <v>68</v>
      </c>
      <c r="V1952" s="134" t="s">
        <v>68</v>
      </c>
      <c r="W1952" s="302" t="s">
        <v>9894</v>
      </c>
      <c r="X1952" s="143" t="s">
        <v>232</v>
      </c>
      <c r="Y1952" s="97" t="s">
        <v>232</v>
      </c>
      <c r="Z1952" s="303" t="s">
        <v>300</v>
      </c>
      <c r="AA1952" s="306" t="s">
        <v>300</v>
      </c>
      <c r="AB1952" s="259" t="s">
        <v>173</v>
      </c>
      <c r="AC1952" s="133" t="s">
        <v>9893</v>
      </c>
      <c r="AD1952" s="303">
        <f t="shared" si="30"/>
        <v>0</v>
      </c>
      <c r="AE1952" s="110"/>
      <c r="AF1952" s="133"/>
      <c r="AG1952" s="133"/>
      <c r="AH1952" s="256"/>
      <c r="AI1952" s="255"/>
      <c r="AJ1952" s="172"/>
      <c r="AK1952" s="135"/>
      <c r="AL1952" s="112"/>
      <c r="AM1952" s="134"/>
      <c r="AN1952" s="134"/>
      <c r="AO1952" s="5"/>
    </row>
    <row r="1953" spans="1:41" s="9" customFormat="1" ht="15" customHeight="1" x14ac:dyDescent="0.4">
      <c r="A1953" s="125">
        <v>0</v>
      </c>
      <c r="B1953" s="125">
        <v>0</v>
      </c>
      <c r="C1953" s="125">
        <v>0</v>
      </c>
      <c r="D1953" s="125">
        <v>0</v>
      </c>
      <c r="E1953" s="125">
        <v>0</v>
      </c>
      <c r="F1953" s="125">
        <v>0</v>
      </c>
      <c r="G1953" s="125">
        <v>0</v>
      </c>
      <c r="H1953" s="125">
        <v>0</v>
      </c>
      <c r="I1953" s="120">
        <v>1</v>
      </c>
      <c r="J1953" s="300">
        <v>0</v>
      </c>
      <c r="K1953" s="125">
        <v>0</v>
      </c>
      <c r="L1953" s="125">
        <v>0</v>
      </c>
      <c r="M1953" s="253" t="s">
        <v>9731</v>
      </c>
      <c r="N1953" s="133" t="s">
        <v>10599</v>
      </c>
      <c r="O1953" s="254" t="s">
        <v>9892</v>
      </c>
      <c r="P1953" s="254" t="s">
        <v>6934</v>
      </c>
      <c r="Q1953" s="254" t="s">
        <v>7586</v>
      </c>
      <c r="R1953" s="257" t="s">
        <v>9890</v>
      </c>
      <c r="S1953" s="312" t="s">
        <v>9887</v>
      </c>
      <c r="T1953" s="257" t="s">
        <v>10820</v>
      </c>
      <c r="U1953" s="134" t="s">
        <v>68</v>
      </c>
      <c r="V1953" s="134" t="s">
        <v>68</v>
      </c>
      <c r="W1953" s="302" t="s">
        <v>9894</v>
      </c>
      <c r="X1953" s="143" t="s">
        <v>232</v>
      </c>
      <c r="Y1953" s="97" t="s">
        <v>232</v>
      </c>
      <c r="Z1953" s="303" t="s">
        <v>300</v>
      </c>
      <c r="AA1953" s="306" t="s">
        <v>300</v>
      </c>
      <c r="AB1953" s="259" t="s">
        <v>173</v>
      </c>
      <c r="AC1953" s="133" t="s">
        <v>9893</v>
      </c>
      <c r="AD1953" s="303">
        <f t="shared" si="30"/>
        <v>0</v>
      </c>
      <c r="AE1953" s="110"/>
      <c r="AF1953" s="133"/>
      <c r="AG1953" s="133"/>
      <c r="AH1953" s="256"/>
      <c r="AI1953" s="255"/>
      <c r="AJ1953" s="172"/>
      <c r="AK1953" s="135"/>
      <c r="AL1953" s="112"/>
      <c r="AM1953" s="134"/>
      <c r="AN1953" s="134"/>
      <c r="AO1953" s="5"/>
    </row>
    <row r="1954" spans="1:41" s="9" customFormat="1" ht="15" customHeight="1" x14ac:dyDescent="0.4">
      <c r="A1954" s="125">
        <v>0</v>
      </c>
      <c r="B1954" s="125">
        <v>0</v>
      </c>
      <c r="C1954" s="125">
        <v>0</v>
      </c>
      <c r="D1954" s="125">
        <v>0</v>
      </c>
      <c r="E1954" s="125">
        <v>0</v>
      </c>
      <c r="F1954" s="125">
        <v>0</v>
      </c>
      <c r="G1954" s="125">
        <v>0</v>
      </c>
      <c r="H1954" s="125">
        <v>0</v>
      </c>
      <c r="I1954" s="120">
        <v>1</v>
      </c>
      <c r="J1954" s="300">
        <v>0</v>
      </c>
      <c r="K1954" s="125">
        <v>0</v>
      </c>
      <c r="L1954" s="125">
        <v>0</v>
      </c>
      <c r="M1954" s="253" t="s">
        <v>9731</v>
      </c>
      <c r="N1954" s="133" t="s">
        <v>10600</v>
      </c>
      <c r="O1954" s="254" t="s">
        <v>9892</v>
      </c>
      <c r="P1954" s="254" t="s">
        <v>6932</v>
      </c>
      <c r="Q1954" s="254" t="s">
        <v>7586</v>
      </c>
      <c r="R1954" s="257" t="s">
        <v>9891</v>
      </c>
      <c r="S1954" s="312" t="s">
        <v>9887</v>
      </c>
      <c r="T1954" s="257" t="s">
        <v>10819</v>
      </c>
      <c r="U1954" s="134" t="s">
        <v>68</v>
      </c>
      <c r="V1954" s="134" t="s">
        <v>68</v>
      </c>
      <c r="W1954" s="302" t="s">
        <v>9894</v>
      </c>
      <c r="X1954" s="143" t="s">
        <v>232</v>
      </c>
      <c r="Y1954" s="97" t="s">
        <v>232</v>
      </c>
      <c r="Z1954" s="303" t="s">
        <v>300</v>
      </c>
      <c r="AA1954" s="306" t="s">
        <v>300</v>
      </c>
      <c r="AB1954" s="259" t="s">
        <v>173</v>
      </c>
      <c r="AC1954" s="133" t="s">
        <v>9893</v>
      </c>
      <c r="AD1954" s="303">
        <f t="shared" si="30"/>
        <v>0</v>
      </c>
      <c r="AE1954" s="110"/>
      <c r="AF1954" s="133"/>
      <c r="AG1954" s="133"/>
      <c r="AH1954" s="256"/>
      <c r="AI1954" s="255"/>
      <c r="AJ1954" s="172"/>
      <c r="AK1954" s="135"/>
      <c r="AL1954" s="112"/>
      <c r="AM1954" s="134"/>
      <c r="AN1954" s="134"/>
      <c r="AO1954" s="5"/>
    </row>
    <row r="1955" spans="1:41" s="9" customFormat="1" ht="15" customHeight="1" x14ac:dyDescent="0.4">
      <c r="A1955" s="125">
        <v>0</v>
      </c>
      <c r="B1955" s="125">
        <v>0</v>
      </c>
      <c r="C1955" s="125">
        <v>0</v>
      </c>
      <c r="D1955" s="125">
        <v>0</v>
      </c>
      <c r="E1955" s="125">
        <v>0</v>
      </c>
      <c r="F1955" s="125">
        <v>0</v>
      </c>
      <c r="G1955" s="125">
        <v>0</v>
      </c>
      <c r="H1955" s="125">
        <v>0</v>
      </c>
      <c r="I1955" s="120">
        <v>1</v>
      </c>
      <c r="J1955" s="300">
        <v>0</v>
      </c>
      <c r="K1955" s="125">
        <v>0</v>
      </c>
      <c r="L1955" s="125">
        <v>0</v>
      </c>
      <c r="M1955" s="253" t="s">
        <v>9731</v>
      </c>
      <c r="N1955" s="133" t="s">
        <v>10601</v>
      </c>
      <c r="O1955" s="254" t="s">
        <v>9900</v>
      </c>
      <c r="P1955" s="254" t="s">
        <v>6945</v>
      </c>
      <c r="Q1955" s="254" t="s">
        <v>7586</v>
      </c>
      <c r="R1955" s="257" t="s">
        <v>9896</v>
      </c>
      <c r="S1955" s="312" t="s">
        <v>9895</v>
      </c>
      <c r="T1955" s="257" t="s">
        <v>10822</v>
      </c>
      <c r="U1955" s="134" t="s">
        <v>68</v>
      </c>
      <c r="V1955" s="134" t="s">
        <v>68</v>
      </c>
      <c r="W1955" s="302" t="s">
        <v>9924</v>
      </c>
      <c r="X1955" s="143" t="s">
        <v>232</v>
      </c>
      <c r="Y1955" s="97" t="s">
        <v>232</v>
      </c>
      <c r="Z1955" s="303" t="s">
        <v>300</v>
      </c>
      <c r="AA1955" s="306" t="s">
        <v>300</v>
      </c>
      <c r="AB1955" s="259" t="s">
        <v>173</v>
      </c>
      <c r="AC1955" s="133" t="s">
        <v>9901</v>
      </c>
      <c r="AD1955" s="303">
        <f t="shared" si="30"/>
        <v>0</v>
      </c>
      <c r="AE1955" s="110"/>
      <c r="AF1955" s="133"/>
      <c r="AG1955" s="133"/>
      <c r="AH1955" s="256"/>
      <c r="AI1955" s="255"/>
      <c r="AJ1955" s="172"/>
      <c r="AK1955" s="135"/>
      <c r="AL1955" s="112"/>
      <c r="AM1955" s="134"/>
      <c r="AN1955" s="134"/>
      <c r="AO1955" s="5"/>
    </row>
    <row r="1956" spans="1:41" s="9" customFormat="1" ht="15" customHeight="1" x14ac:dyDescent="0.4">
      <c r="A1956" s="125">
        <v>0</v>
      </c>
      <c r="B1956" s="125">
        <v>0</v>
      </c>
      <c r="C1956" s="125">
        <v>0</v>
      </c>
      <c r="D1956" s="125">
        <v>0</v>
      </c>
      <c r="E1956" s="125">
        <v>0</v>
      </c>
      <c r="F1956" s="125">
        <v>0</v>
      </c>
      <c r="G1956" s="125">
        <v>0</v>
      </c>
      <c r="H1956" s="125">
        <v>0</v>
      </c>
      <c r="I1956" s="120">
        <v>1</v>
      </c>
      <c r="J1956" s="300">
        <v>0</v>
      </c>
      <c r="K1956" s="125">
        <v>0</v>
      </c>
      <c r="L1956" s="125">
        <v>0</v>
      </c>
      <c r="M1956" s="253" t="s">
        <v>9731</v>
      </c>
      <c r="N1956" s="133" t="s">
        <v>10602</v>
      </c>
      <c r="O1956" s="254" t="s">
        <v>9900</v>
      </c>
      <c r="P1956" s="254" t="s">
        <v>6933</v>
      </c>
      <c r="Q1956" s="254" t="s">
        <v>7586</v>
      </c>
      <c r="R1956" s="257" t="s">
        <v>9897</v>
      </c>
      <c r="S1956" s="312" t="s">
        <v>9895</v>
      </c>
      <c r="T1956" s="257" t="s">
        <v>10821</v>
      </c>
      <c r="U1956" s="134" t="s">
        <v>68</v>
      </c>
      <c r="V1956" s="134" t="s">
        <v>68</v>
      </c>
      <c r="W1956" s="302" t="s">
        <v>9924</v>
      </c>
      <c r="X1956" s="143" t="s">
        <v>232</v>
      </c>
      <c r="Y1956" s="97" t="s">
        <v>232</v>
      </c>
      <c r="Z1956" s="303" t="s">
        <v>300</v>
      </c>
      <c r="AA1956" s="306" t="s">
        <v>300</v>
      </c>
      <c r="AB1956" s="259" t="s">
        <v>173</v>
      </c>
      <c r="AC1956" s="133" t="s">
        <v>9901</v>
      </c>
      <c r="AD1956" s="303">
        <f t="shared" si="30"/>
        <v>0</v>
      </c>
      <c r="AE1956" s="110"/>
      <c r="AF1956" s="133"/>
      <c r="AG1956" s="133"/>
      <c r="AH1956" s="256"/>
      <c r="AI1956" s="255"/>
      <c r="AJ1956" s="172"/>
      <c r="AK1956" s="135"/>
      <c r="AL1956" s="112"/>
      <c r="AM1956" s="134"/>
      <c r="AN1956" s="134"/>
      <c r="AO1956" s="5"/>
    </row>
    <row r="1957" spans="1:41" s="9" customFormat="1" ht="15" customHeight="1" x14ac:dyDescent="0.4">
      <c r="A1957" s="125">
        <v>0</v>
      </c>
      <c r="B1957" s="125">
        <v>0</v>
      </c>
      <c r="C1957" s="125">
        <v>0</v>
      </c>
      <c r="D1957" s="125">
        <v>0</v>
      </c>
      <c r="E1957" s="125">
        <v>0</v>
      </c>
      <c r="F1957" s="125">
        <v>0</v>
      </c>
      <c r="G1957" s="125">
        <v>0</v>
      </c>
      <c r="H1957" s="125">
        <v>0</v>
      </c>
      <c r="I1957" s="120">
        <v>1</v>
      </c>
      <c r="J1957" s="300">
        <v>0</v>
      </c>
      <c r="K1957" s="125">
        <v>0</v>
      </c>
      <c r="L1957" s="125">
        <v>0</v>
      </c>
      <c r="M1957" s="253" t="s">
        <v>9731</v>
      </c>
      <c r="N1957" s="133" t="s">
        <v>10603</v>
      </c>
      <c r="O1957" s="254" t="s">
        <v>9900</v>
      </c>
      <c r="P1957" s="254" t="s">
        <v>6934</v>
      </c>
      <c r="Q1957" s="254" t="s">
        <v>7586</v>
      </c>
      <c r="R1957" s="257" t="s">
        <v>9898</v>
      </c>
      <c r="S1957" s="312" t="s">
        <v>9895</v>
      </c>
      <c r="T1957" s="257" t="s">
        <v>10820</v>
      </c>
      <c r="U1957" s="134" t="s">
        <v>68</v>
      </c>
      <c r="V1957" s="134" t="s">
        <v>68</v>
      </c>
      <c r="W1957" s="302" t="s">
        <v>9924</v>
      </c>
      <c r="X1957" s="143" t="s">
        <v>232</v>
      </c>
      <c r="Y1957" s="97" t="s">
        <v>232</v>
      </c>
      <c r="Z1957" s="303" t="s">
        <v>300</v>
      </c>
      <c r="AA1957" s="306" t="s">
        <v>300</v>
      </c>
      <c r="AB1957" s="259" t="s">
        <v>173</v>
      </c>
      <c r="AC1957" s="133" t="s">
        <v>9901</v>
      </c>
      <c r="AD1957" s="303">
        <f t="shared" si="30"/>
        <v>0</v>
      </c>
      <c r="AE1957" s="110"/>
      <c r="AF1957" s="133"/>
      <c r="AG1957" s="133"/>
      <c r="AH1957" s="256"/>
      <c r="AI1957" s="255"/>
      <c r="AJ1957" s="172"/>
      <c r="AK1957" s="135"/>
      <c r="AL1957" s="112"/>
      <c r="AM1957" s="134"/>
      <c r="AN1957" s="134"/>
      <c r="AO1957" s="5"/>
    </row>
    <row r="1958" spans="1:41" s="9" customFormat="1" ht="15" customHeight="1" x14ac:dyDescent="0.4">
      <c r="A1958" s="125">
        <v>0</v>
      </c>
      <c r="B1958" s="125">
        <v>0</v>
      </c>
      <c r="C1958" s="125">
        <v>0</v>
      </c>
      <c r="D1958" s="125">
        <v>0</v>
      </c>
      <c r="E1958" s="125">
        <v>0</v>
      </c>
      <c r="F1958" s="125">
        <v>0</v>
      </c>
      <c r="G1958" s="125">
        <v>0</v>
      </c>
      <c r="H1958" s="125">
        <v>0</v>
      </c>
      <c r="I1958" s="120">
        <v>1</v>
      </c>
      <c r="J1958" s="300">
        <v>0</v>
      </c>
      <c r="K1958" s="125">
        <v>0</v>
      </c>
      <c r="L1958" s="125">
        <v>0</v>
      </c>
      <c r="M1958" s="253" t="s">
        <v>9731</v>
      </c>
      <c r="N1958" s="133" t="s">
        <v>10604</v>
      </c>
      <c r="O1958" s="254" t="s">
        <v>9900</v>
      </c>
      <c r="P1958" s="254" t="s">
        <v>6932</v>
      </c>
      <c r="Q1958" s="254" t="s">
        <v>7586</v>
      </c>
      <c r="R1958" s="257" t="s">
        <v>9899</v>
      </c>
      <c r="S1958" s="312" t="s">
        <v>9895</v>
      </c>
      <c r="T1958" s="257" t="s">
        <v>10819</v>
      </c>
      <c r="U1958" s="134" t="s">
        <v>68</v>
      </c>
      <c r="V1958" s="134" t="s">
        <v>68</v>
      </c>
      <c r="W1958" s="302" t="s">
        <v>9924</v>
      </c>
      <c r="X1958" s="143" t="s">
        <v>232</v>
      </c>
      <c r="Y1958" s="97" t="s">
        <v>232</v>
      </c>
      <c r="Z1958" s="303" t="s">
        <v>300</v>
      </c>
      <c r="AA1958" s="306" t="s">
        <v>300</v>
      </c>
      <c r="AB1958" s="259" t="s">
        <v>173</v>
      </c>
      <c r="AC1958" s="133" t="s">
        <v>9901</v>
      </c>
      <c r="AD1958" s="303">
        <f t="shared" si="30"/>
        <v>0</v>
      </c>
      <c r="AE1958" s="110"/>
      <c r="AF1958" s="133"/>
      <c r="AG1958" s="133"/>
      <c r="AH1958" s="256"/>
      <c r="AI1958" s="255"/>
      <c r="AJ1958" s="172"/>
      <c r="AK1958" s="135"/>
      <c r="AL1958" s="112"/>
      <c r="AM1958" s="134"/>
      <c r="AN1958" s="134"/>
      <c r="AO1958" s="5"/>
    </row>
    <row r="1959" spans="1:41" s="9" customFormat="1" ht="15" customHeight="1" x14ac:dyDescent="0.4">
      <c r="A1959" s="125">
        <v>0</v>
      </c>
      <c r="B1959" s="125">
        <v>0</v>
      </c>
      <c r="C1959" s="125">
        <v>0</v>
      </c>
      <c r="D1959" s="125">
        <v>0</v>
      </c>
      <c r="E1959" s="125">
        <v>0</v>
      </c>
      <c r="F1959" s="125">
        <v>0</v>
      </c>
      <c r="G1959" s="125">
        <v>0</v>
      </c>
      <c r="H1959" s="125">
        <v>0</v>
      </c>
      <c r="I1959" s="120">
        <v>1</v>
      </c>
      <c r="J1959" s="300">
        <v>0</v>
      </c>
      <c r="K1959" s="125">
        <v>0</v>
      </c>
      <c r="L1959" s="125">
        <v>0</v>
      </c>
      <c r="M1959" s="253" t="s">
        <v>9731</v>
      </c>
      <c r="N1959" s="133" t="s">
        <v>10605</v>
      </c>
      <c r="O1959" s="254" t="s">
        <v>9903</v>
      </c>
      <c r="P1959" s="254" t="s">
        <v>6945</v>
      </c>
      <c r="Q1959" s="254" t="s">
        <v>7586</v>
      </c>
      <c r="R1959" s="257" t="s">
        <v>9904</v>
      </c>
      <c r="S1959" s="312" t="s">
        <v>9945</v>
      </c>
      <c r="T1959" s="257" t="s">
        <v>10822</v>
      </c>
      <c r="U1959" s="134" t="s">
        <v>68</v>
      </c>
      <c r="V1959" s="134" t="s">
        <v>68</v>
      </c>
      <c r="W1959" s="302" t="s">
        <v>9925</v>
      </c>
      <c r="X1959" s="143" t="s">
        <v>232</v>
      </c>
      <c r="Y1959" s="97" t="s">
        <v>232</v>
      </c>
      <c r="Z1959" s="303" t="s">
        <v>300</v>
      </c>
      <c r="AA1959" s="306" t="s">
        <v>300</v>
      </c>
      <c r="AB1959" s="259" t="s">
        <v>173</v>
      </c>
      <c r="AC1959" s="133" t="s">
        <v>9902</v>
      </c>
      <c r="AD1959" s="303">
        <f t="shared" si="30"/>
        <v>0</v>
      </c>
      <c r="AE1959" s="110"/>
      <c r="AF1959" s="133"/>
      <c r="AG1959" s="133"/>
      <c r="AH1959" s="256"/>
      <c r="AI1959" s="255"/>
      <c r="AJ1959" s="172"/>
      <c r="AK1959" s="135"/>
      <c r="AL1959" s="112"/>
      <c r="AM1959" s="134"/>
      <c r="AN1959" s="134"/>
      <c r="AO1959" s="5"/>
    </row>
    <row r="1960" spans="1:41" s="9" customFormat="1" ht="15" customHeight="1" x14ac:dyDescent="0.4">
      <c r="A1960" s="125">
        <v>0</v>
      </c>
      <c r="B1960" s="125">
        <v>0</v>
      </c>
      <c r="C1960" s="125">
        <v>0</v>
      </c>
      <c r="D1960" s="125">
        <v>0</v>
      </c>
      <c r="E1960" s="125">
        <v>0</v>
      </c>
      <c r="F1960" s="125">
        <v>0</v>
      </c>
      <c r="G1960" s="125">
        <v>0</v>
      </c>
      <c r="H1960" s="125">
        <v>0</v>
      </c>
      <c r="I1960" s="120">
        <v>1</v>
      </c>
      <c r="J1960" s="300">
        <v>0</v>
      </c>
      <c r="K1960" s="125">
        <v>0</v>
      </c>
      <c r="L1960" s="125">
        <v>0</v>
      </c>
      <c r="M1960" s="253" t="s">
        <v>9731</v>
      </c>
      <c r="N1960" s="133" t="s">
        <v>10606</v>
      </c>
      <c r="O1960" s="254" t="s">
        <v>9903</v>
      </c>
      <c r="P1960" s="254" t="s">
        <v>6933</v>
      </c>
      <c r="Q1960" s="254" t="s">
        <v>7586</v>
      </c>
      <c r="R1960" s="257" t="s">
        <v>9905</v>
      </c>
      <c r="S1960" s="312" t="s">
        <v>9945</v>
      </c>
      <c r="T1960" s="257" t="s">
        <v>10821</v>
      </c>
      <c r="U1960" s="134" t="s">
        <v>68</v>
      </c>
      <c r="V1960" s="134" t="s">
        <v>68</v>
      </c>
      <c r="W1960" s="302" t="s">
        <v>9925</v>
      </c>
      <c r="X1960" s="143" t="s">
        <v>232</v>
      </c>
      <c r="Y1960" s="97" t="s">
        <v>232</v>
      </c>
      <c r="Z1960" s="303" t="s">
        <v>300</v>
      </c>
      <c r="AA1960" s="306" t="s">
        <v>300</v>
      </c>
      <c r="AB1960" s="259" t="s">
        <v>173</v>
      </c>
      <c r="AC1960" s="133" t="s">
        <v>9902</v>
      </c>
      <c r="AD1960" s="303">
        <f t="shared" si="30"/>
        <v>0</v>
      </c>
      <c r="AE1960" s="110"/>
      <c r="AF1960" s="133"/>
      <c r="AG1960" s="133"/>
      <c r="AH1960" s="256"/>
      <c r="AI1960" s="255"/>
      <c r="AJ1960" s="172"/>
      <c r="AK1960" s="135"/>
      <c r="AL1960" s="112"/>
      <c r="AM1960" s="134"/>
      <c r="AN1960" s="134"/>
      <c r="AO1960" s="5"/>
    </row>
    <row r="1961" spans="1:41" s="9" customFormat="1" ht="15" customHeight="1" x14ac:dyDescent="0.4">
      <c r="A1961" s="125">
        <v>0</v>
      </c>
      <c r="B1961" s="125">
        <v>0</v>
      </c>
      <c r="C1961" s="125">
        <v>0</v>
      </c>
      <c r="D1961" s="125">
        <v>0</v>
      </c>
      <c r="E1961" s="125">
        <v>0</v>
      </c>
      <c r="F1961" s="125">
        <v>0</v>
      </c>
      <c r="G1961" s="125">
        <v>0</v>
      </c>
      <c r="H1961" s="125">
        <v>0</v>
      </c>
      <c r="I1961" s="120">
        <v>1</v>
      </c>
      <c r="J1961" s="300">
        <v>0</v>
      </c>
      <c r="K1961" s="125">
        <v>0</v>
      </c>
      <c r="L1961" s="125">
        <v>0</v>
      </c>
      <c r="M1961" s="253" t="s">
        <v>9731</v>
      </c>
      <c r="N1961" s="133" t="s">
        <v>10607</v>
      </c>
      <c r="O1961" s="254" t="s">
        <v>9903</v>
      </c>
      <c r="P1961" s="254" t="s">
        <v>6934</v>
      </c>
      <c r="Q1961" s="254" t="s">
        <v>7586</v>
      </c>
      <c r="R1961" s="257" t="s">
        <v>9906</v>
      </c>
      <c r="S1961" s="312" t="s">
        <v>9945</v>
      </c>
      <c r="T1961" s="257" t="s">
        <v>10820</v>
      </c>
      <c r="U1961" s="134" t="s">
        <v>68</v>
      </c>
      <c r="V1961" s="134" t="s">
        <v>68</v>
      </c>
      <c r="W1961" s="302" t="s">
        <v>9925</v>
      </c>
      <c r="X1961" s="143" t="s">
        <v>232</v>
      </c>
      <c r="Y1961" s="97" t="s">
        <v>232</v>
      </c>
      <c r="Z1961" s="303" t="s">
        <v>300</v>
      </c>
      <c r="AA1961" s="306" t="s">
        <v>300</v>
      </c>
      <c r="AB1961" s="259" t="s">
        <v>173</v>
      </c>
      <c r="AC1961" s="133" t="s">
        <v>9902</v>
      </c>
      <c r="AD1961" s="303">
        <f t="shared" si="30"/>
        <v>0</v>
      </c>
      <c r="AE1961" s="110"/>
      <c r="AF1961" s="133"/>
      <c r="AG1961" s="133"/>
      <c r="AH1961" s="256"/>
      <c r="AI1961" s="255"/>
      <c r="AJ1961" s="172"/>
      <c r="AK1961" s="135"/>
      <c r="AL1961" s="112"/>
      <c r="AM1961" s="134"/>
      <c r="AN1961" s="134"/>
      <c r="AO1961" s="5"/>
    </row>
    <row r="1962" spans="1:41" s="9" customFormat="1" ht="15" customHeight="1" x14ac:dyDescent="0.4">
      <c r="A1962" s="125">
        <v>0</v>
      </c>
      <c r="B1962" s="125">
        <v>0</v>
      </c>
      <c r="C1962" s="125">
        <v>0</v>
      </c>
      <c r="D1962" s="125">
        <v>0</v>
      </c>
      <c r="E1962" s="125">
        <v>0</v>
      </c>
      <c r="F1962" s="125">
        <v>0</v>
      </c>
      <c r="G1962" s="125">
        <v>0</v>
      </c>
      <c r="H1962" s="125">
        <v>0</v>
      </c>
      <c r="I1962" s="120">
        <v>1</v>
      </c>
      <c r="J1962" s="300">
        <v>0</v>
      </c>
      <c r="K1962" s="125">
        <v>0</v>
      </c>
      <c r="L1962" s="125">
        <v>0</v>
      </c>
      <c r="M1962" s="253" t="s">
        <v>9731</v>
      </c>
      <c r="N1962" s="133" t="s">
        <v>10608</v>
      </c>
      <c r="O1962" s="254" t="s">
        <v>9903</v>
      </c>
      <c r="P1962" s="254" t="s">
        <v>6932</v>
      </c>
      <c r="Q1962" s="254" t="s">
        <v>7586</v>
      </c>
      <c r="R1962" s="257" t="s">
        <v>9907</v>
      </c>
      <c r="S1962" s="312" t="s">
        <v>9945</v>
      </c>
      <c r="T1962" s="257" t="s">
        <v>10819</v>
      </c>
      <c r="U1962" s="134" t="s">
        <v>68</v>
      </c>
      <c r="V1962" s="134" t="s">
        <v>68</v>
      </c>
      <c r="W1962" s="302" t="s">
        <v>9925</v>
      </c>
      <c r="X1962" s="143" t="s">
        <v>232</v>
      </c>
      <c r="Y1962" s="97" t="s">
        <v>232</v>
      </c>
      <c r="Z1962" s="303" t="s">
        <v>300</v>
      </c>
      <c r="AA1962" s="306" t="s">
        <v>300</v>
      </c>
      <c r="AB1962" s="259" t="s">
        <v>173</v>
      </c>
      <c r="AC1962" s="133" t="s">
        <v>9902</v>
      </c>
      <c r="AD1962" s="303">
        <f t="shared" si="30"/>
        <v>0</v>
      </c>
      <c r="AE1962" s="110"/>
      <c r="AF1962" s="133"/>
      <c r="AG1962" s="133"/>
      <c r="AH1962" s="256"/>
      <c r="AI1962" s="255"/>
      <c r="AJ1962" s="172"/>
      <c r="AK1962" s="135"/>
      <c r="AL1962" s="112"/>
      <c r="AM1962" s="134"/>
      <c r="AN1962" s="134"/>
      <c r="AO1962" s="5"/>
    </row>
    <row r="1963" spans="1:41" s="9" customFormat="1" ht="15" customHeight="1" x14ac:dyDescent="0.4">
      <c r="A1963" s="125">
        <v>0</v>
      </c>
      <c r="B1963" s="125">
        <v>0</v>
      </c>
      <c r="C1963" s="125">
        <v>0</v>
      </c>
      <c r="D1963" s="125">
        <v>0</v>
      </c>
      <c r="E1963" s="125">
        <v>0</v>
      </c>
      <c r="F1963" s="125">
        <v>0</v>
      </c>
      <c r="G1963" s="125">
        <v>0</v>
      </c>
      <c r="H1963" s="125">
        <v>0</v>
      </c>
      <c r="I1963" s="120">
        <v>1</v>
      </c>
      <c r="J1963" s="300">
        <v>0</v>
      </c>
      <c r="K1963" s="125">
        <v>0</v>
      </c>
      <c r="L1963" s="125">
        <v>0</v>
      </c>
      <c r="M1963" s="253" t="s">
        <v>9731</v>
      </c>
      <c r="N1963" s="133" t="s">
        <v>10609</v>
      </c>
      <c r="O1963" s="254" t="s">
        <v>9912</v>
      </c>
      <c r="P1963" s="254" t="s">
        <v>6945</v>
      </c>
      <c r="Q1963" s="254" t="s">
        <v>7586</v>
      </c>
      <c r="R1963" s="257" t="s">
        <v>9908</v>
      </c>
      <c r="S1963" s="312" t="s">
        <v>9914</v>
      </c>
      <c r="T1963" s="257" t="s">
        <v>10822</v>
      </c>
      <c r="U1963" s="134" t="s">
        <v>68</v>
      </c>
      <c r="V1963" s="134" t="s">
        <v>68</v>
      </c>
      <c r="W1963" s="302" t="s">
        <v>9926</v>
      </c>
      <c r="X1963" s="143" t="s">
        <v>232</v>
      </c>
      <c r="Y1963" s="97" t="s">
        <v>232</v>
      </c>
      <c r="Z1963" s="303" t="s">
        <v>300</v>
      </c>
      <c r="AA1963" s="306" t="s">
        <v>300</v>
      </c>
      <c r="AB1963" s="259" t="s">
        <v>173</v>
      </c>
      <c r="AC1963" s="133" t="s">
        <v>9913</v>
      </c>
      <c r="AD1963" s="303">
        <f t="shared" si="30"/>
        <v>0</v>
      </c>
      <c r="AE1963" s="110"/>
      <c r="AF1963" s="133"/>
      <c r="AG1963" s="133"/>
      <c r="AH1963" s="256"/>
      <c r="AI1963" s="255"/>
      <c r="AJ1963" s="172"/>
      <c r="AK1963" s="135"/>
      <c r="AL1963" s="112"/>
      <c r="AM1963" s="134"/>
      <c r="AN1963" s="134"/>
      <c r="AO1963" s="5"/>
    </row>
    <row r="1964" spans="1:41" s="9" customFormat="1" ht="15" customHeight="1" x14ac:dyDescent="0.4">
      <c r="A1964" s="125">
        <v>0</v>
      </c>
      <c r="B1964" s="125">
        <v>0</v>
      </c>
      <c r="C1964" s="125">
        <v>0</v>
      </c>
      <c r="D1964" s="125">
        <v>0</v>
      </c>
      <c r="E1964" s="125">
        <v>0</v>
      </c>
      <c r="F1964" s="125">
        <v>0</v>
      </c>
      <c r="G1964" s="125">
        <v>0</v>
      </c>
      <c r="H1964" s="125">
        <v>0</v>
      </c>
      <c r="I1964" s="120">
        <v>1</v>
      </c>
      <c r="J1964" s="300">
        <v>0</v>
      </c>
      <c r="K1964" s="125">
        <v>0</v>
      </c>
      <c r="L1964" s="125">
        <v>0</v>
      </c>
      <c r="M1964" s="253" t="s">
        <v>9731</v>
      </c>
      <c r="N1964" s="133" t="s">
        <v>10610</v>
      </c>
      <c r="O1964" s="254" t="s">
        <v>9912</v>
      </c>
      <c r="P1964" s="254" t="s">
        <v>6933</v>
      </c>
      <c r="Q1964" s="254" t="s">
        <v>7586</v>
      </c>
      <c r="R1964" s="257" t="s">
        <v>9909</v>
      </c>
      <c r="S1964" s="312" t="s">
        <v>9914</v>
      </c>
      <c r="T1964" s="257" t="s">
        <v>10821</v>
      </c>
      <c r="U1964" s="134" t="s">
        <v>68</v>
      </c>
      <c r="V1964" s="134" t="s">
        <v>68</v>
      </c>
      <c r="W1964" s="302" t="s">
        <v>9926</v>
      </c>
      <c r="X1964" s="143" t="s">
        <v>232</v>
      </c>
      <c r="Y1964" s="97" t="s">
        <v>232</v>
      </c>
      <c r="Z1964" s="303" t="s">
        <v>300</v>
      </c>
      <c r="AA1964" s="306" t="s">
        <v>300</v>
      </c>
      <c r="AB1964" s="259" t="s">
        <v>173</v>
      </c>
      <c r="AC1964" s="133" t="s">
        <v>9913</v>
      </c>
      <c r="AD1964" s="303">
        <f t="shared" si="30"/>
        <v>0</v>
      </c>
      <c r="AE1964" s="110"/>
      <c r="AF1964" s="133"/>
      <c r="AG1964" s="133"/>
      <c r="AH1964" s="256"/>
      <c r="AI1964" s="255"/>
      <c r="AJ1964" s="172"/>
      <c r="AK1964" s="135"/>
      <c r="AL1964" s="112"/>
      <c r="AM1964" s="134"/>
      <c r="AN1964" s="134"/>
      <c r="AO1964" s="5"/>
    </row>
    <row r="1965" spans="1:41" s="9" customFormat="1" ht="15" customHeight="1" x14ac:dyDescent="0.4">
      <c r="A1965" s="125">
        <v>0</v>
      </c>
      <c r="B1965" s="125">
        <v>0</v>
      </c>
      <c r="C1965" s="125">
        <v>0</v>
      </c>
      <c r="D1965" s="125">
        <v>0</v>
      </c>
      <c r="E1965" s="125">
        <v>0</v>
      </c>
      <c r="F1965" s="125">
        <v>0</v>
      </c>
      <c r="G1965" s="125">
        <v>0</v>
      </c>
      <c r="H1965" s="125">
        <v>0</v>
      </c>
      <c r="I1965" s="120">
        <v>1</v>
      </c>
      <c r="J1965" s="300">
        <v>0</v>
      </c>
      <c r="K1965" s="125">
        <v>0</v>
      </c>
      <c r="L1965" s="125">
        <v>0</v>
      </c>
      <c r="M1965" s="253" t="s">
        <v>9731</v>
      </c>
      <c r="N1965" s="133" t="s">
        <v>10611</v>
      </c>
      <c r="O1965" s="254" t="s">
        <v>9912</v>
      </c>
      <c r="P1965" s="254" t="s">
        <v>6934</v>
      </c>
      <c r="Q1965" s="254" t="s">
        <v>7586</v>
      </c>
      <c r="R1965" s="257" t="s">
        <v>9910</v>
      </c>
      <c r="S1965" s="312" t="s">
        <v>9914</v>
      </c>
      <c r="T1965" s="257" t="s">
        <v>10820</v>
      </c>
      <c r="U1965" s="134" t="s">
        <v>68</v>
      </c>
      <c r="V1965" s="134" t="s">
        <v>68</v>
      </c>
      <c r="W1965" s="302" t="s">
        <v>9926</v>
      </c>
      <c r="X1965" s="143" t="s">
        <v>232</v>
      </c>
      <c r="Y1965" s="97" t="s">
        <v>232</v>
      </c>
      <c r="Z1965" s="303" t="s">
        <v>300</v>
      </c>
      <c r="AA1965" s="306" t="s">
        <v>300</v>
      </c>
      <c r="AB1965" s="259" t="s">
        <v>173</v>
      </c>
      <c r="AC1965" s="133" t="s">
        <v>9913</v>
      </c>
      <c r="AD1965" s="303">
        <f t="shared" si="30"/>
        <v>0</v>
      </c>
      <c r="AE1965" s="110"/>
      <c r="AF1965" s="133"/>
      <c r="AG1965" s="133"/>
      <c r="AH1965" s="256"/>
      <c r="AI1965" s="255"/>
      <c r="AJ1965" s="172"/>
      <c r="AK1965" s="135"/>
      <c r="AL1965" s="112"/>
      <c r="AM1965" s="134"/>
      <c r="AN1965" s="134"/>
      <c r="AO1965" s="5"/>
    </row>
    <row r="1966" spans="1:41" s="9" customFormat="1" ht="15" customHeight="1" x14ac:dyDescent="0.4">
      <c r="A1966" s="125">
        <v>0</v>
      </c>
      <c r="B1966" s="125">
        <v>0</v>
      </c>
      <c r="C1966" s="125">
        <v>0</v>
      </c>
      <c r="D1966" s="125">
        <v>0</v>
      </c>
      <c r="E1966" s="125">
        <v>0</v>
      </c>
      <c r="F1966" s="125">
        <v>0</v>
      </c>
      <c r="G1966" s="125">
        <v>0</v>
      </c>
      <c r="H1966" s="125">
        <v>0</v>
      </c>
      <c r="I1966" s="120">
        <v>1</v>
      </c>
      <c r="J1966" s="300">
        <v>0</v>
      </c>
      <c r="K1966" s="125">
        <v>0</v>
      </c>
      <c r="L1966" s="125">
        <v>0</v>
      </c>
      <c r="M1966" s="253" t="s">
        <v>9731</v>
      </c>
      <c r="N1966" s="133" t="s">
        <v>10612</v>
      </c>
      <c r="O1966" s="254" t="s">
        <v>9912</v>
      </c>
      <c r="P1966" s="254" t="s">
        <v>6932</v>
      </c>
      <c r="Q1966" s="254" t="s">
        <v>7586</v>
      </c>
      <c r="R1966" s="257" t="s">
        <v>9911</v>
      </c>
      <c r="S1966" s="312" t="s">
        <v>9914</v>
      </c>
      <c r="T1966" s="257" t="s">
        <v>10819</v>
      </c>
      <c r="U1966" s="134" t="s">
        <v>68</v>
      </c>
      <c r="V1966" s="134" t="s">
        <v>68</v>
      </c>
      <c r="W1966" s="302" t="s">
        <v>9926</v>
      </c>
      <c r="X1966" s="143" t="s">
        <v>232</v>
      </c>
      <c r="Y1966" s="97" t="s">
        <v>232</v>
      </c>
      <c r="Z1966" s="303" t="s">
        <v>300</v>
      </c>
      <c r="AA1966" s="306" t="s">
        <v>300</v>
      </c>
      <c r="AB1966" s="259" t="s">
        <v>173</v>
      </c>
      <c r="AC1966" s="133" t="s">
        <v>9913</v>
      </c>
      <c r="AD1966" s="303">
        <f t="shared" si="30"/>
        <v>0</v>
      </c>
      <c r="AE1966" s="110"/>
      <c r="AF1966" s="133"/>
      <c r="AG1966" s="133"/>
      <c r="AH1966" s="256"/>
      <c r="AI1966" s="255"/>
      <c r="AJ1966" s="172"/>
      <c r="AK1966" s="135"/>
      <c r="AL1966" s="112"/>
      <c r="AM1966" s="134"/>
      <c r="AN1966" s="134"/>
      <c r="AO1966" s="5"/>
    </row>
    <row r="1967" spans="1:41" s="9" customFormat="1" ht="15" customHeight="1" x14ac:dyDescent="0.4">
      <c r="A1967" s="125">
        <v>0</v>
      </c>
      <c r="B1967" s="125">
        <v>0</v>
      </c>
      <c r="C1967" s="125">
        <v>0</v>
      </c>
      <c r="D1967" s="125">
        <v>0</v>
      </c>
      <c r="E1967" s="125">
        <v>0</v>
      </c>
      <c r="F1967" s="125">
        <v>0</v>
      </c>
      <c r="G1967" s="125">
        <v>0</v>
      </c>
      <c r="H1967" s="125">
        <v>0</v>
      </c>
      <c r="I1967" s="120">
        <v>1</v>
      </c>
      <c r="J1967" s="300">
        <v>0</v>
      </c>
      <c r="K1967" s="125">
        <v>0</v>
      </c>
      <c r="L1967" s="125">
        <v>0</v>
      </c>
      <c r="M1967" s="253" t="s">
        <v>9731</v>
      </c>
      <c r="N1967" s="133" t="s">
        <v>10613</v>
      </c>
      <c r="O1967" s="254" t="s">
        <v>9915</v>
      </c>
      <c r="P1967" s="254" t="s">
        <v>6945</v>
      </c>
      <c r="Q1967" s="254" t="s">
        <v>7586</v>
      </c>
      <c r="R1967" s="257" t="s">
        <v>9916</v>
      </c>
      <c r="S1967" s="312" t="s">
        <v>9937</v>
      </c>
      <c r="T1967" s="257" t="s">
        <v>10822</v>
      </c>
      <c r="U1967" s="134" t="s">
        <v>68</v>
      </c>
      <c r="V1967" s="134" t="s">
        <v>68</v>
      </c>
      <c r="W1967" s="302" t="s">
        <v>9927</v>
      </c>
      <c r="X1967" s="143" t="s">
        <v>232</v>
      </c>
      <c r="Y1967" s="97" t="s">
        <v>232</v>
      </c>
      <c r="Z1967" s="303" t="s">
        <v>300</v>
      </c>
      <c r="AA1967" s="306" t="s">
        <v>300</v>
      </c>
      <c r="AB1967" s="259" t="s">
        <v>173</v>
      </c>
      <c r="AC1967" s="133" t="s">
        <v>9920</v>
      </c>
      <c r="AD1967" s="303">
        <f t="shared" si="30"/>
        <v>0</v>
      </c>
      <c r="AE1967" s="110"/>
      <c r="AF1967" s="133"/>
      <c r="AG1967" s="133"/>
      <c r="AH1967" s="256"/>
      <c r="AI1967" s="255"/>
      <c r="AJ1967" s="172"/>
      <c r="AK1967" s="135"/>
      <c r="AL1967" s="112"/>
      <c r="AM1967" s="134"/>
      <c r="AN1967" s="134"/>
      <c r="AO1967" s="5"/>
    </row>
    <row r="1968" spans="1:41" s="9" customFormat="1" ht="15" customHeight="1" x14ac:dyDescent="0.4">
      <c r="A1968" s="125">
        <v>0</v>
      </c>
      <c r="B1968" s="125">
        <v>0</v>
      </c>
      <c r="C1968" s="125">
        <v>0</v>
      </c>
      <c r="D1968" s="125">
        <v>0</v>
      </c>
      <c r="E1968" s="125">
        <v>0</v>
      </c>
      <c r="F1968" s="125">
        <v>0</v>
      </c>
      <c r="G1968" s="125">
        <v>0</v>
      </c>
      <c r="H1968" s="125">
        <v>0</v>
      </c>
      <c r="I1968" s="120">
        <v>1</v>
      </c>
      <c r="J1968" s="300">
        <v>0</v>
      </c>
      <c r="K1968" s="125">
        <v>0</v>
      </c>
      <c r="L1968" s="125">
        <v>0</v>
      </c>
      <c r="M1968" s="253" t="s">
        <v>9731</v>
      </c>
      <c r="N1968" s="133" t="s">
        <v>10614</v>
      </c>
      <c r="O1968" s="254" t="s">
        <v>9915</v>
      </c>
      <c r="P1968" s="254" t="s">
        <v>6933</v>
      </c>
      <c r="Q1968" s="254" t="s">
        <v>7586</v>
      </c>
      <c r="R1968" s="257" t="s">
        <v>9917</v>
      </c>
      <c r="S1968" s="312" t="s">
        <v>9937</v>
      </c>
      <c r="T1968" s="257" t="s">
        <v>10821</v>
      </c>
      <c r="U1968" s="134" t="s">
        <v>68</v>
      </c>
      <c r="V1968" s="134" t="s">
        <v>68</v>
      </c>
      <c r="W1968" s="302" t="s">
        <v>9927</v>
      </c>
      <c r="X1968" s="143" t="s">
        <v>232</v>
      </c>
      <c r="Y1968" s="97" t="s">
        <v>232</v>
      </c>
      <c r="Z1968" s="303" t="s">
        <v>300</v>
      </c>
      <c r="AA1968" s="306" t="s">
        <v>300</v>
      </c>
      <c r="AB1968" s="259" t="s">
        <v>173</v>
      </c>
      <c r="AC1968" s="133" t="s">
        <v>9920</v>
      </c>
      <c r="AD1968" s="303">
        <f t="shared" si="30"/>
        <v>0</v>
      </c>
      <c r="AE1968" s="110"/>
      <c r="AF1968" s="133"/>
      <c r="AG1968" s="133"/>
      <c r="AH1968" s="256"/>
      <c r="AI1968" s="255"/>
      <c r="AJ1968" s="172"/>
      <c r="AK1968" s="135"/>
      <c r="AL1968" s="112"/>
      <c r="AM1968" s="134"/>
      <c r="AN1968" s="134"/>
      <c r="AO1968" s="5"/>
    </row>
    <row r="1969" spans="1:41" s="9" customFormat="1" ht="15" customHeight="1" x14ac:dyDescent="0.4">
      <c r="A1969" s="125">
        <v>0</v>
      </c>
      <c r="B1969" s="125">
        <v>0</v>
      </c>
      <c r="C1969" s="125">
        <v>0</v>
      </c>
      <c r="D1969" s="125">
        <v>0</v>
      </c>
      <c r="E1969" s="125">
        <v>0</v>
      </c>
      <c r="F1969" s="125">
        <v>0</v>
      </c>
      <c r="G1969" s="125">
        <v>0</v>
      </c>
      <c r="H1969" s="125">
        <v>0</v>
      </c>
      <c r="I1969" s="120">
        <v>1</v>
      </c>
      <c r="J1969" s="300">
        <v>0</v>
      </c>
      <c r="K1969" s="125">
        <v>0</v>
      </c>
      <c r="L1969" s="125">
        <v>0</v>
      </c>
      <c r="M1969" s="253" t="s">
        <v>9731</v>
      </c>
      <c r="N1969" s="133" t="s">
        <v>10615</v>
      </c>
      <c r="O1969" s="254" t="s">
        <v>9915</v>
      </c>
      <c r="P1969" s="254" t="s">
        <v>6934</v>
      </c>
      <c r="Q1969" s="254" t="s">
        <v>7586</v>
      </c>
      <c r="R1969" s="257" t="s">
        <v>9918</v>
      </c>
      <c r="S1969" s="312" t="s">
        <v>9937</v>
      </c>
      <c r="T1969" s="257" t="s">
        <v>10820</v>
      </c>
      <c r="U1969" s="134" t="s">
        <v>68</v>
      </c>
      <c r="V1969" s="134" t="s">
        <v>68</v>
      </c>
      <c r="W1969" s="302" t="s">
        <v>9927</v>
      </c>
      <c r="X1969" s="143" t="s">
        <v>232</v>
      </c>
      <c r="Y1969" s="97" t="s">
        <v>232</v>
      </c>
      <c r="Z1969" s="303" t="s">
        <v>300</v>
      </c>
      <c r="AA1969" s="306" t="s">
        <v>300</v>
      </c>
      <c r="AB1969" s="259" t="s">
        <v>173</v>
      </c>
      <c r="AC1969" s="133" t="s">
        <v>9920</v>
      </c>
      <c r="AD1969" s="303">
        <f t="shared" si="30"/>
        <v>0</v>
      </c>
      <c r="AE1969" s="110"/>
      <c r="AF1969" s="133"/>
      <c r="AG1969" s="133"/>
      <c r="AH1969" s="256"/>
      <c r="AI1969" s="255"/>
      <c r="AJ1969" s="172"/>
      <c r="AK1969" s="135"/>
      <c r="AL1969" s="112"/>
      <c r="AM1969" s="134"/>
      <c r="AN1969" s="134"/>
      <c r="AO1969" s="5"/>
    </row>
    <row r="1970" spans="1:41" s="9" customFormat="1" ht="15" customHeight="1" x14ac:dyDescent="0.4">
      <c r="A1970" s="125">
        <v>0</v>
      </c>
      <c r="B1970" s="125">
        <v>0</v>
      </c>
      <c r="C1970" s="125">
        <v>0</v>
      </c>
      <c r="D1970" s="125">
        <v>0</v>
      </c>
      <c r="E1970" s="125">
        <v>0</v>
      </c>
      <c r="F1970" s="125">
        <v>0</v>
      </c>
      <c r="G1970" s="125">
        <v>0</v>
      </c>
      <c r="H1970" s="125">
        <v>0</v>
      </c>
      <c r="I1970" s="120">
        <v>1</v>
      </c>
      <c r="J1970" s="300">
        <v>0</v>
      </c>
      <c r="K1970" s="125">
        <v>0</v>
      </c>
      <c r="L1970" s="125">
        <v>0</v>
      </c>
      <c r="M1970" s="253" t="s">
        <v>9731</v>
      </c>
      <c r="N1970" s="133" t="s">
        <v>10616</v>
      </c>
      <c r="O1970" s="254" t="s">
        <v>9915</v>
      </c>
      <c r="P1970" s="254" t="s">
        <v>6932</v>
      </c>
      <c r="Q1970" s="254" t="s">
        <v>7586</v>
      </c>
      <c r="R1970" s="257" t="s">
        <v>9919</v>
      </c>
      <c r="S1970" s="312" t="s">
        <v>9937</v>
      </c>
      <c r="T1970" s="257" t="s">
        <v>10819</v>
      </c>
      <c r="U1970" s="134" t="s">
        <v>68</v>
      </c>
      <c r="V1970" s="134" t="s">
        <v>68</v>
      </c>
      <c r="W1970" s="302" t="s">
        <v>9927</v>
      </c>
      <c r="X1970" s="143" t="s">
        <v>232</v>
      </c>
      <c r="Y1970" s="97" t="s">
        <v>232</v>
      </c>
      <c r="Z1970" s="303" t="s">
        <v>300</v>
      </c>
      <c r="AA1970" s="306" t="s">
        <v>300</v>
      </c>
      <c r="AB1970" s="259" t="s">
        <v>173</v>
      </c>
      <c r="AC1970" s="133" t="s">
        <v>9920</v>
      </c>
      <c r="AD1970" s="303">
        <f t="shared" si="30"/>
        <v>0</v>
      </c>
      <c r="AE1970" s="110"/>
      <c r="AF1970" s="133"/>
      <c r="AG1970" s="133"/>
      <c r="AH1970" s="256"/>
      <c r="AI1970" s="255"/>
      <c r="AJ1970" s="172"/>
      <c r="AK1970" s="135"/>
      <c r="AL1970" s="112"/>
      <c r="AM1970" s="134"/>
      <c r="AN1970" s="134"/>
      <c r="AO1970" s="5"/>
    </row>
    <row r="1971" spans="1:41" s="9" customFormat="1" ht="15" customHeight="1" x14ac:dyDescent="0.4">
      <c r="A1971" s="125">
        <v>0</v>
      </c>
      <c r="B1971" s="125">
        <v>0</v>
      </c>
      <c r="C1971" s="125">
        <v>0</v>
      </c>
      <c r="D1971" s="125">
        <v>0</v>
      </c>
      <c r="E1971" s="125">
        <v>0</v>
      </c>
      <c r="F1971" s="125">
        <v>0</v>
      </c>
      <c r="G1971" s="125">
        <v>0</v>
      </c>
      <c r="H1971" s="125">
        <v>0</v>
      </c>
      <c r="I1971" s="120">
        <v>1</v>
      </c>
      <c r="J1971" s="300">
        <v>0</v>
      </c>
      <c r="K1971" s="125">
        <v>0</v>
      </c>
      <c r="L1971" s="125">
        <v>0</v>
      </c>
      <c r="M1971" s="135"/>
      <c r="N1971" s="133" t="s">
        <v>4558</v>
      </c>
      <c r="O1971" s="254" t="s">
        <v>4557</v>
      </c>
      <c r="P1971" s="254" t="s">
        <v>453</v>
      </c>
      <c r="Q1971" s="110" t="s">
        <v>7479</v>
      </c>
      <c r="R1971" s="257" t="s">
        <v>4559</v>
      </c>
      <c r="S1971" s="312" t="s">
        <v>9091</v>
      </c>
      <c r="T1971" s="257" t="s">
        <v>9701</v>
      </c>
      <c r="U1971" s="134" t="s">
        <v>68</v>
      </c>
      <c r="V1971" s="134" t="s">
        <v>68</v>
      </c>
      <c r="W1971" s="302" t="s">
        <v>4556</v>
      </c>
      <c r="X1971" s="143" t="s">
        <v>232</v>
      </c>
      <c r="Y1971" s="97" t="s">
        <v>232</v>
      </c>
      <c r="Z1971" s="255" t="s">
        <v>4558</v>
      </c>
      <c r="AA1971" s="106" t="s">
        <v>4560</v>
      </c>
      <c r="AB1971" s="259" t="s">
        <v>173</v>
      </c>
      <c r="AC1971" s="133" t="s">
        <v>8393</v>
      </c>
      <c r="AD1971" s="303">
        <f t="shared" si="30"/>
        <v>1</v>
      </c>
      <c r="AE1971" s="110"/>
      <c r="AF1971" s="133" t="str">
        <f>VLOOKUP(N1971,'2021jobs'!A:A,1,0)</f>
        <v>PJEN-D2</v>
      </c>
      <c r="AG1971" s="133" t="str">
        <f>VLOOKUP(Z1971,'2021jobs'!A:A,1,0)</f>
        <v>PJEN-D2</v>
      </c>
      <c r="AH1971" s="256"/>
      <c r="AI1971" s="132" t="s">
        <v>4558</v>
      </c>
      <c r="AJ1971" s="172" t="s">
        <v>239</v>
      </c>
      <c r="AK1971" s="135"/>
      <c r="AL1971" s="112" t="s">
        <v>4556</v>
      </c>
      <c r="AM1971" s="134" t="s">
        <v>68</v>
      </c>
      <c r="AN1971" s="134" t="s">
        <v>68</v>
      </c>
      <c r="AO1971" s="5" t="s">
        <v>173</v>
      </c>
    </row>
    <row r="1972" spans="1:41" s="9" customFormat="1" ht="15" customHeight="1" x14ac:dyDescent="0.4">
      <c r="A1972" s="125">
        <v>0</v>
      </c>
      <c r="B1972" s="125">
        <v>0</v>
      </c>
      <c r="C1972" s="125">
        <v>0</v>
      </c>
      <c r="D1972" s="125">
        <v>0</v>
      </c>
      <c r="E1972" s="125">
        <v>0</v>
      </c>
      <c r="F1972" s="125">
        <v>0</v>
      </c>
      <c r="G1972" s="125">
        <v>0</v>
      </c>
      <c r="H1972" s="125">
        <v>0</v>
      </c>
      <c r="I1972" s="120">
        <v>1</v>
      </c>
      <c r="J1972" s="300">
        <v>0</v>
      </c>
      <c r="K1972" s="125">
        <v>0</v>
      </c>
      <c r="L1972" s="125">
        <v>0</v>
      </c>
      <c r="M1972" s="135"/>
      <c r="N1972" s="133" t="s">
        <v>4561</v>
      </c>
      <c r="O1972" s="254" t="s">
        <v>4557</v>
      </c>
      <c r="P1972" s="254" t="s">
        <v>352</v>
      </c>
      <c r="Q1972" s="110" t="s">
        <v>7479</v>
      </c>
      <c r="R1972" s="257" t="s">
        <v>4562</v>
      </c>
      <c r="S1972" s="312" t="s">
        <v>9091</v>
      </c>
      <c r="T1972" s="257" t="s">
        <v>9700</v>
      </c>
      <c r="U1972" s="134" t="s">
        <v>68</v>
      </c>
      <c r="V1972" s="134" t="s">
        <v>68</v>
      </c>
      <c r="W1972" s="302" t="s">
        <v>4556</v>
      </c>
      <c r="X1972" s="143" t="s">
        <v>232</v>
      </c>
      <c r="Y1972" s="97" t="s">
        <v>232</v>
      </c>
      <c r="Z1972" s="255" t="s">
        <v>4561</v>
      </c>
      <c r="AA1972" s="106" t="s">
        <v>4563</v>
      </c>
      <c r="AB1972" s="259" t="s">
        <v>173</v>
      </c>
      <c r="AC1972" s="133" t="s">
        <v>8393</v>
      </c>
      <c r="AD1972" s="303">
        <f t="shared" si="30"/>
        <v>1</v>
      </c>
      <c r="AE1972" s="110"/>
      <c r="AF1972" s="133" t="str">
        <f>VLOOKUP(N1972,'2021jobs'!A:A,1,0)</f>
        <v>PJEN-D1</v>
      </c>
      <c r="AG1972" s="133" t="str">
        <f>VLOOKUP(Z1972,'2021jobs'!A:A,1,0)</f>
        <v>PJEN-D1</v>
      </c>
      <c r="AH1972" s="256"/>
      <c r="AI1972" s="132" t="s">
        <v>4561</v>
      </c>
      <c r="AJ1972" s="172" t="s">
        <v>239</v>
      </c>
      <c r="AK1972" s="135"/>
      <c r="AL1972" s="112" t="s">
        <v>4556</v>
      </c>
      <c r="AM1972" s="134" t="s">
        <v>68</v>
      </c>
      <c r="AN1972" s="134" t="s">
        <v>68</v>
      </c>
      <c r="AO1972" s="5" t="s">
        <v>173</v>
      </c>
    </row>
    <row r="1973" spans="1:41" s="9" customFormat="1" ht="15" customHeight="1" x14ac:dyDescent="0.4">
      <c r="A1973" s="125">
        <v>0</v>
      </c>
      <c r="B1973" s="125">
        <v>0</v>
      </c>
      <c r="C1973" s="125">
        <v>0</v>
      </c>
      <c r="D1973" s="125">
        <v>0</v>
      </c>
      <c r="E1973" s="125">
        <v>0</v>
      </c>
      <c r="F1973" s="125">
        <v>0</v>
      </c>
      <c r="G1973" s="125">
        <v>0</v>
      </c>
      <c r="H1973" s="125">
        <v>0</v>
      </c>
      <c r="I1973" s="120">
        <v>1</v>
      </c>
      <c r="J1973" s="300">
        <v>0</v>
      </c>
      <c r="K1973" s="125">
        <v>0</v>
      </c>
      <c r="L1973" s="125">
        <v>0</v>
      </c>
      <c r="M1973" s="135" t="s">
        <v>9737</v>
      </c>
      <c r="N1973" s="133" t="s">
        <v>10617</v>
      </c>
      <c r="O1973" s="254" t="s">
        <v>4557</v>
      </c>
      <c r="P1973" s="254" t="s">
        <v>415</v>
      </c>
      <c r="Q1973" s="254" t="s">
        <v>7479</v>
      </c>
      <c r="R1973" s="257" t="s">
        <v>9092</v>
      </c>
      <c r="S1973" s="312" t="s">
        <v>9091</v>
      </c>
      <c r="T1973" s="257" t="s">
        <v>9698</v>
      </c>
      <c r="U1973" s="134" t="s">
        <v>68</v>
      </c>
      <c r="V1973" s="134" t="s">
        <v>68</v>
      </c>
      <c r="W1973" s="302" t="s">
        <v>4556</v>
      </c>
      <c r="X1973" s="143" t="s">
        <v>232</v>
      </c>
      <c r="Y1973" s="254" t="s">
        <v>232</v>
      </c>
      <c r="Z1973" s="255" t="s">
        <v>300</v>
      </c>
      <c r="AA1973" s="306" t="s">
        <v>300</v>
      </c>
      <c r="AB1973" s="259" t="s">
        <v>173</v>
      </c>
      <c r="AC1973" s="133" t="s">
        <v>8393</v>
      </c>
      <c r="AD1973" s="303">
        <f t="shared" si="30"/>
        <v>0</v>
      </c>
      <c r="AE1973" s="110"/>
      <c r="AF1973" s="133" t="e">
        <f>VLOOKUP(N1973,'2021jobs'!A:A,1,0)</f>
        <v>#N/A</v>
      </c>
      <c r="AG1973" s="133" t="e">
        <f>VLOOKUP(Z1973,'2021jobs'!A:A,1,0)</f>
        <v>#N/A</v>
      </c>
      <c r="AH1973" s="256"/>
      <c r="AI1973" s="255"/>
      <c r="AJ1973" s="172"/>
      <c r="AK1973" s="135"/>
      <c r="AL1973" s="112"/>
      <c r="AM1973" s="134"/>
      <c r="AN1973" s="134"/>
      <c r="AO1973" s="5"/>
    </row>
    <row r="1974" spans="1:41" s="9" customFormat="1" ht="15" customHeight="1" x14ac:dyDescent="0.4">
      <c r="A1974" s="125">
        <v>0</v>
      </c>
      <c r="B1974" s="125">
        <v>0</v>
      </c>
      <c r="C1974" s="125">
        <v>0</v>
      </c>
      <c r="D1974" s="125">
        <v>0</v>
      </c>
      <c r="E1974" s="125">
        <v>0</v>
      </c>
      <c r="F1974" s="125">
        <v>0</v>
      </c>
      <c r="G1974" s="125">
        <v>0</v>
      </c>
      <c r="H1974" s="125">
        <v>0</v>
      </c>
      <c r="I1974" s="120">
        <v>1</v>
      </c>
      <c r="J1974" s="300">
        <v>0</v>
      </c>
      <c r="K1974" s="125">
        <v>0</v>
      </c>
      <c r="L1974" s="125">
        <v>0</v>
      </c>
      <c r="M1974" s="135"/>
      <c r="N1974" s="133" t="s">
        <v>4564</v>
      </c>
      <c r="O1974" s="254" t="s">
        <v>4557</v>
      </c>
      <c r="P1974" s="254" t="s">
        <v>363</v>
      </c>
      <c r="Q1974" s="105" t="s">
        <v>7479</v>
      </c>
      <c r="R1974" s="257" t="s">
        <v>4565</v>
      </c>
      <c r="S1974" s="312" t="s">
        <v>9091</v>
      </c>
      <c r="T1974" s="257" t="s">
        <v>9699</v>
      </c>
      <c r="U1974" s="134" t="s">
        <v>68</v>
      </c>
      <c r="V1974" s="134" t="s">
        <v>68</v>
      </c>
      <c r="W1974" s="302" t="s">
        <v>4556</v>
      </c>
      <c r="X1974" s="143" t="s">
        <v>232</v>
      </c>
      <c r="Y1974" s="105" t="s">
        <v>232</v>
      </c>
      <c r="Z1974" s="255" t="s">
        <v>4564</v>
      </c>
      <c r="AA1974" s="106" t="s">
        <v>4566</v>
      </c>
      <c r="AB1974" s="259" t="s">
        <v>173</v>
      </c>
      <c r="AC1974" s="133" t="s">
        <v>8393</v>
      </c>
      <c r="AD1974" s="303">
        <f t="shared" si="30"/>
        <v>1</v>
      </c>
      <c r="AE1974" s="105" t="s">
        <v>7482</v>
      </c>
      <c r="AF1974" s="133" t="str">
        <f>VLOOKUP(N1974,'2021jobs'!A:A,1,0)</f>
        <v>PJEN-M1</v>
      </c>
      <c r="AG1974" s="133" t="str">
        <f>VLOOKUP(Z1974,'2021jobs'!A:A,1,0)</f>
        <v>PJEN-M1</v>
      </c>
      <c r="AH1974" s="256"/>
      <c r="AI1974" s="132" t="s">
        <v>4564</v>
      </c>
      <c r="AJ1974" s="172" t="s">
        <v>239</v>
      </c>
      <c r="AK1974" s="135"/>
      <c r="AL1974" s="112" t="s">
        <v>4556</v>
      </c>
      <c r="AM1974" s="134" t="s">
        <v>68</v>
      </c>
      <c r="AN1974" s="134" t="s">
        <v>68</v>
      </c>
      <c r="AO1974" s="5" t="s">
        <v>173</v>
      </c>
    </row>
    <row r="1975" spans="1:41" s="9" customFormat="1" ht="15" customHeight="1" x14ac:dyDescent="0.4">
      <c r="A1975" s="125">
        <v>0</v>
      </c>
      <c r="B1975" s="125">
        <v>0</v>
      </c>
      <c r="C1975" s="125">
        <v>0</v>
      </c>
      <c r="D1975" s="125">
        <v>0</v>
      </c>
      <c r="E1975" s="125">
        <v>0</v>
      </c>
      <c r="F1975" s="125">
        <v>0</v>
      </c>
      <c r="G1975" s="125">
        <v>0</v>
      </c>
      <c r="H1975" s="125">
        <v>0</v>
      </c>
      <c r="I1975" s="120">
        <v>1</v>
      </c>
      <c r="J1975" s="300">
        <v>0</v>
      </c>
      <c r="K1975" s="125">
        <v>0</v>
      </c>
      <c r="L1975" s="125">
        <v>0</v>
      </c>
      <c r="M1975" s="135" t="s">
        <v>9737</v>
      </c>
      <c r="N1975" s="133" t="s">
        <v>10618</v>
      </c>
      <c r="O1975" s="254" t="s">
        <v>4557</v>
      </c>
      <c r="P1975" s="254" t="s">
        <v>2034</v>
      </c>
      <c r="Q1975" s="254" t="s">
        <v>7512</v>
      </c>
      <c r="R1975" s="257" t="s">
        <v>9093</v>
      </c>
      <c r="S1975" s="312" t="s">
        <v>9094</v>
      </c>
      <c r="T1975" s="257" t="s">
        <v>10786</v>
      </c>
      <c r="U1975" s="134" t="s">
        <v>68</v>
      </c>
      <c r="V1975" s="134" t="s">
        <v>68</v>
      </c>
      <c r="W1975" s="302" t="s">
        <v>4556</v>
      </c>
      <c r="X1975" s="143" t="s">
        <v>232</v>
      </c>
      <c r="Y1975" s="254" t="s">
        <v>232</v>
      </c>
      <c r="Z1975" s="255" t="s">
        <v>300</v>
      </c>
      <c r="AA1975" s="306" t="s">
        <v>300</v>
      </c>
      <c r="AB1975" s="259" t="s">
        <v>173</v>
      </c>
      <c r="AC1975" s="133" t="s">
        <v>8394</v>
      </c>
      <c r="AD1975" s="303">
        <f t="shared" si="30"/>
        <v>0</v>
      </c>
      <c r="AE1975" s="254"/>
      <c r="AF1975" s="133" t="e">
        <f>VLOOKUP(N1975,'2021jobs'!A:A,1,0)</f>
        <v>#N/A</v>
      </c>
      <c r="AG1975" s="133" t="e">
        <f>VLOOKUP(Z1975,'2021jobs'!A:A,1,0)</f>
        <v>#N/A</v>
      </c>
      <c r="AH1975" s="256"/>
      <c r="AI1975" s="255"/>
      <c r="AJ1975" s="172"/>
      <c r="AK1975" s="135"/>
      <c r="AL1975" s="112"/>
      <c r="AM1975" s="134"/>
      <c r="AN1975" s="134"/>
      <c r="AO1975" s="5"/>
    </row>
    <row r="1976" spans="1:41" s="9" customFormat="1" ht="15" customHeight="1" x14ac:dyDescent="0.4">
      <c r="A1976" s="125">
        <v>0</v>
      </c>
      <c r="B1976" s="125">
        <v>0</v>
      </c>
      <c r="C1976" s="125">
        <v>0</v>
      </c>
      <c r="D1976" s="125">
        <v>0</v>
      </c>
      <c r="E1976" s="125">
        <v>0</v>
      </c>
      <c r="F1976" s="125">
        <v>0</v>
      </c>
      <c r="G1976" s="125">
        <v>0</v>
      </c>
      <c r="H1976" s="125">
        <v>0</v>
      </c>
      <c r="I1976" s="120">
        <v>1</v>
      </c>
      <c r="J1976" s="300">
        <v>0</v>
      </c>
      <c r="K1976" s="125">
        <v>0</v>
      </c>
      <c r="L1976" s="125">
        <v>0</v>
      </c>
      <c r="M1976" s="135"/>
      <c r="N1976" s="133" t="s">
        <v>4567</v>
      </c>
      <c r="O1976" s="254" t="s">
        <v>4557</v>
      </c>
      <c r="P1976" s="254" t="s">
        <v>2037</v>
      </c>
      <c r="Q1976" s="254" t="s">
        <v>7512</v>
      </c>
      <c r="R1976" s="257" t="s">
        <v>4568</v>
      </c>
      <c r="S1976" s="312" t="s">
        <v>9094</v>
      </c>
      <c r="T1976" s="257" t="s">
        <v>10827</v>
      </c>
      <c r="U1976" s="134" t="s">
        <v>68</v>
      </c>
      <c r="V1976" s="134" t="s">
        <v>68</v>
      </c>
      <c r="W1976" s="302" t="s">
        <v>4556</v>
      </c>
      <c r="X1976" s="143" t="s">
        <v>232</v>
      </c>
      <c r="Y1976" s="105" t="s">
        <v>232</v>
      </c>
      <c r="Z1976" s="255" t="s">
        <v>4567</v>
      </c>
      <c r="AA1976" s="106" t="s">
        <v>4569</v>
      </c>
      <c r="AB1976" s="259" t="s">
        <v>173</v>
      </c>
      <c r="AC1976" s="133" t="s">
        <v>8394</v>
      </c>
      <c r="AD1976" s="303">
        <f t="shared" si="30"/>
        <v>1</v>
      </c>
      <c r="AE1976" s="110"/>
      <c r="AF1976" s="133" t="str">
        <f>VLOOKUP(N1976,'2021jobs'!A:A,1,0)</f>
        <v>PJEN-T4</v>
      </c>
      <c r="AG1976" s="133" t="str">
        <f>VLOOKUP(Z1976,'2021jobs'!A:A,1,0)</f>
        <v>PJEN-T4</v>
      </c>
      <c r="AH1976" s="256"/>
      <c r="AI1976" s="132" t="s">
        <v>4567</v>
      </c>
      <c r="AJ1976" s="172" t="s">
        <v>239</v>
      </c>
      <c r="AK1976" s="135"/>
      <c r="AL1976" s="112" t="s">
        <v>4556</v>
      </c>
      <c r="AM1976" s="134" t="s">
        <v>68</v>
      </c>
      <c r="AN1976" s="134" t="s">
        <v>68</v>
      </c>
      <c r="AO1976" s="5" t="s">
        <v>173</v>
      </c>
    </row>
    <row r="1977" spans="1:41" s="9" customFormat="1" ht="15" customHeight="1" x14ac:dyDescent="0.4">
      <c r="A1977" s="125">
        <v>0</v>
      </c>
      <c r="B1977" s="125">
        <v>0</v>
      </c>
      <c r="C1977" s="125">
        <v>0</v>
      </c>
      <c r="D1977" s="125">
        <v>0</v>
      </c>
      <c r="E1977" s="125">
        <v>0</v>
      </c>
      <c r="F1977" s="125">
        <v>0</v>
      </c>
      <c r="G1977" s="125">
        <v>0</v>
      </c>
      <c r="H1977" s="125">
        <v>0</v>
      </c>
      <c r="I1977" s="120">
        <v>1</v>
      </c>
      <c r="J1977" s="300">
        <v>0</v>
      </c>
      <c r="K1977" s="125">
        <v>0</v>
      </c>
      <c r="L1977" s="125">
        <v>0</v>
      </c>
      <c r="M1977" s="135"/>
      <c r="N1977" s="133" t="s">
        <v>4570</v>
      </c>
      <c r="O1977" s="254" t="s">
        <v>4557</v>
      </c>
      <c r="P1977" s="254" t="s">
        <v>492</v>
      </c>
      <c r="Q1977" s="254" t="s">
        <v>7512</v>
      </c>
      <c r="R1977" s="257" t="s">
        <v>4571</v>
      </c>
      <c r="S1977" s="312" t="s">
        <v>9094</v>
      </c>
      <c r="T1977" s="257" t="s">
        <v>10773</v>
      </c>
      <c r="U1977" s="134" t="s">
        <v>68</v>
      </c>
      <c r="V1977" s="134" t="s">
        <v>68</v>
      </c>
      <c r="W1977" s="302" t="s">
        <v>4556</v>
      </c>
      <c r="X1977" s="143" t="s">
        <v>232</v>
      </c>
      <c r="Y1977" s="97" t="s">
        <v>232</v>
      </c>
      <c r="Z1977" s="255" t="s">
        <v>4570</v>
      </c>
      <c r="AA1977" s="106" t="s">
        <v>4572</v>
      </c>
      <c r="AB1977" s="259" t="s">
        <v>173</v>
      </c>
      <c r="AC1977" s="133" t="s">
        <v>8394</v>
      </c>
      <c r="AD1977" s="303">
        <f t="shared" si="30"/>
        <v>1</v>
      </c>
      <c r="AE1977" s="105" t="s">
        <v>7482</v>
      </c>
      <c r="AF1977" s="133" t="str">
        <f>VLOOKUP(N1977,'2021jobs'!A:A,1,0)</f>
        <v>PJEN-T3</v>
      </c>
      <c r="AG1977" s="133" t="str">
        <f>VLOOKUP(Z1977,'2021jobs'!A:A,1,0)</f>
        <v>PJEN-T3</v>
      </c>
      <c r="AH1977" s="256"/>
      <c r="AI1977" s="132" t="s">
        <v>4570</v>
      </c>
      <c r="AJ1977" s="172" t="s">
        <v>239</v>
      </c>
      <c r="AK1977" s="135"/>
      <c r="AL1977" s="112" t="s">
        <v>4556</v>
      </c>
      <c r="AM1977" s="134" t="s">
        <v>68</v>
      </c>
      <c r="AN1977" s="134" t="s">
        <v>68</v>
      </c>
      <c r="AO1977" s="5" t="s">
        <v>173</v>
      </c>
    </row>
    <row r="1978" spans="1:41" s="9" customFormat="1" ht="15" customHeight="1" x14ac:dyDescent="0.4">
      <c r="A1978" s="125">
        <v>0</v>
      </c>
      <c r="B1978" s="125">
        <v>0</v>
      </c>
      <c r="C1978" s="125">
        <v>0</v>
      </c>
      <c r="D1978" s="125">
        <v>0</v>
      </c>
      <c r="E1978" s="125">
        <v>0</v>
      </c>
      <c r="F1978" s="125">
        <v>0</v>
      </c>
      <c r="G1978" s="125">
        <v>0</v>
      </c>
      <c r="H1978" s="125">
        <v>0</v>
      </c>
      <c r="I1978" s="120">
        <v>1</v>
      </c>
      <c r="J1978" s="300">
        <v>0</v>
      </c>
      <c r="K1978" s="125">
        <v>0</v>
      </c>
      <c r="L1978" s="125">
        <v>0</v>
      </c>
      <c r="M1978" s="135"/>
      <c r="N1978" s="133" t="s">
        <v>4573</v>
      </c>
      <c r="O1978" s="254" t="s">
        <v>4557</v>
      </c>
      <c r="P1978" s="254" t="s">
        <v>2042</v>
      </c>
      <c r="Q1978" s="254" t="s">
        <v>7512</v>
      </c>
      <c r="R1978" s="257" t="s">
        <v>4574</v>
      </c>
      <c r="S1978" s="312" t="s">
        <v>9094</v>
      </c>
      <c r="T1978" s="257" t="s">
        <v>10774</v>
      </c>
      <c r="U1978" s="134" t="s">
        <v>68</v>
      </c>
      <c r="V1978" s="134" t="s">
        <v>68</v>
      </c>
      <c r="W1978" s="302" t="s">
        <v>4556</v>
      </c>
      <c r="X1978" s="143" t="s">
        <v>232</v>
      </c>
      <c r="Y1978" s="97" t="s">
        <v>232</v>
      </c>
      <c r="Z1978" s="255" t="s">
        <v>4573</v>
      </c>
      <c r="AA1978" s="106" t="s">
        <v>4575</v>
      </c>
      <c r="AB1978" s="259" t="s">
        <v>173</v>
      </c>
      <c r="AC1978" s="133" t="s">
        <v>8394</v>
      </c>
      <c r="AD1978" s="303">
        <f t="shared" si="30"/>
        <v>1</v>
      </c>
      <c r="AE1978" s="110"/>
      <c r="AF1978" s="133" t="str">
        <f>VLOOKUP(N1978,'2021jobs'!A:A,1,0)</f>
        <v>PJEN-T2</v>
      </c>
      <c r="AG1978" s="133" t="str">
        <f>VLOOKUP(Z1978,'2021jobs'!A:A,1,0)</f>
        <v>PJEN-T2</v>
      </c>
      <c r="AH1978" s="256"/>
      <c r="AI1978" s="132" t="s">
        <v>4573</v>
      </c>
      <c r="AJ1978" s="172" t="s">
        <v>239</v>
      </c>
      <c r="AK1978" s="135"/>
      <c r="AL1978" s="112" t="s">
        <v>4556</v>
      </c>
      <c r="AM1978" s="134" t="s">
        <v>68</v>
      </c>
      <c r="AN1978" s="134" t="s">
        <v>68</v>
      </c>
      <c r="AO1978" s="5" t="s">
        <v>173</v>
      </c>
    </row>
    <row r="1979" spans="1:41" s="9" customFormat="1" ht="15" customHeight="1" x14ac:dyDescent="0.4">
      <c r="A1979" s="125">
        <v>0</v>
      </c>
      <c r="B1979" s="125">
        <v>0</v>
      </c>
      <c r="C1979" s="125">
        <v>0</v>
      </c>
      <c r="D1979" s="125">
        <v>0</v>
      </c>
      <c r="E1979" s="125">
        <v>0</v>
      </c>
      <c r="F1979" s="125">
        <v>0</v>
      </c>
      <c r="G1979" s="125">
        <v>0</v>
      </c>
      <c r="H1979" s="125">
        <v>0</v>
      </c>
      <c r="I1979" s="120">
        <v>1</v>
      </c>
      <c r="J1979" s="300">
        <v>0</v>
      </c>
      <c r="K1979" s="125">
        <v>0</v>
      </c>
      <c r="L1979" s="125">
        <v>0</v>
      </c>
      <c r="M1979" s="135"/>
      <c r="N1979" s="133" t="s">
        <v>4576</v>
      </c>
      <c r="O1979" s="254" t="s">
        <v>4557</v>
      </c>
      <c r="P1979" s="254" t="s">
        <v>2045</v>
      </c>
      <c r="Q1979" s="254" t="s">
        <v>7512</v>
      </c>
      <c r="R1979" s="257" t="s">
        <v>4577</v>
      </c>
      <c r="S1979" s="312" t="s">
        <v>9094</v>
      </c>
      <c r="T1979" s="257" t="s">
        <v>10826</v>
      </c>
      <c r="U1979" s="134" t="s">
        <v>68</v>
      </c>
      <c r="V1979" s="134" t="s">
        <v>68</v>
      </c>
      <c r="W1979" s="302" t="s">
        <v>4556</v>
      </c>
      <c r="X1979" s="143" t="s">
        <v>232</v>
      </c>
      <c r="Y1979" s="97" t="s">
        <v>232</v>
      </c>
      <c r="Z1979" s="255" t="s">
        <v>4576</v>
      </c>
      <c r="AA1979" s="106" t="s">
        <v>4578</v>
      </c>
      <c r="AB1979" s="259" t="s">
        <v>173</v>
      </c>
      <c r="AC1979" s="133" t="s">
        <v>8394</v>
      </c>
      <c r="AD1979" s="303">
        <f t="shared" si="30"/>
        <v>1</v>
      </c>
      <c r="AE1979" s="110"/>
      <c r="AF1979" s="133" t="str">
        <f>VLOOKUP(N1979,'2021jobs'!A:A,1,0)</f>
        <v>PJEN-T1</v>
      </c>
      <c r="AG1979" s="133" t="str">
        <f>VLOOKUP(Z1979,'2021jobs'!A:A,1,0)</f>
        <v>PJEN-T1</v>
      </c>
      <c r="AH1979" s="256"/>
      <c r="AI1979" s="132" t="s">
        <v>4576</v>
      </c>
      <c r="AJ1979" s="172" t="s">
        <v>239</v>
      </c>
      <c r="AK1979" s="135"/>
      <c r="AL1979" s="112" t="s">
        <v>4556</v>
      </c>
      <c r="AM1979" s="134" t="s">
        <v>68</v>
      </c>
      <c r="AN1979" s="134" t="s">
        <v>68</v>
      </c>
      <c r="AO1979" s="5" t="s">
        <v>173</v>
      </c>
    </row>
    <row r="1980" spans="1:41" s="104" customFormat="1" ht="15" customHeight="1" x14ac:dyDescent="0.4">
      <c r="A1980" s="123">
        <v>1</v>
      </c>
      <c r="B1980" s="128">
        <v>0</v>
      </c>
      <c r="C1980" s="128">
        <v>0</v>
      </c>
      <c r="D1980" s="128">
        <v>0</v>
      </c>
      <c r="E1980" s="128">
        <v>0</v>
      </c>
      <c r="F1980" s="128">
        <v>0</v>
      </c>
      <c r="G1980" s="128">
        <v>0</v>
      </c>
      <c r="H1980" s="128">
        <v>0</v>
      </c>
      <c r="I1980" s="123">
        <v>1</v>
      </c>
      <c r="J1980" s="299">
        <v>1</v>
      </c>
      <c r="K1980" s="123">
        <v>1</v>
      </c>
      <c r="L1980" s="128">
        <v>0</v>
      </c>
      <c r="M1980" s="95"/>
      <c r="N1980" s="133" t="s">
        <v>6824</v>
      </c>
      <c r="O1980" s="254" t="s">
        <v>4579</v>
      </c>
      <c r="P1980" s="254" t="s">
        <v>256</v>
      </c>
      <c r="Q1980" s="254" t="s">
        <v>46</v>
      </c>
      <c r="R1980" s="257" t="s">
        <v>301</v>
      </c>
      <c r="S1980" s="313" t="s">
        <v>9095</v>
      </c>
      <c r="T1980" s="257" t="s">
        <v>9705</v>
      </c>
      <c r="U1980" s="134" t="s">
        <v>68</v>
      </c>
      <c r="V1980" s="134" t="s">
        <v>68</v>
      </c>
      <c r="W1980" s="302" t="s">
        <v>6823</v>
      </c>
      <c r="X1980" s="143" t="s">
        <v>232</v>
      </c>
      <c r="Y1980" s="105" t="s">
        <v>232</v>
      </c>
      <c r="Z1980" s="133" t="s">
        <v>6824</v>
      </c>
      <c r="AA1980" s="106" t="s">
        <v>302</v>
      </c>
      <c r="AB1980" s="259" t="s">
        <v>173</v>
      </c>
      <c r="AC1980" s="133" t="s">
        <v>8395</v>
      </c>
      <c r="AD1980" s="303">
        <f t="shared" si="30"/>
        <v>1</v>
      </c>
      <c r="AE1980" s="105"/>
      <c r="AF1980" s="133" t="str">
        <f>VLOOKUP(N1980,'2021jobs'!A:A,1,0)</f>
        <v>EHEN-V2</v>
      </c>
      <c r="AG1980" s="133" t="str">
        <f>VLOOKUP(Z1980,'2021jobs'!A:A,1,0)</f>
        <v>EHEN-V2</v>
      </c>
      <c r="AH1980" s="256"/>
      <c r="AI1980" s="133" t="s">
        <v>6824</v>
      </c>
      <c r="AJ1980" s="166" t="s">
        <v>7026</v>
      </c>
      <c r="AK1980" s="226" t="s">
        <v>1232</v>
      </c>
      <c r="AL1980" s="106" t="s">
        <v>6823</v>
      </c>
      <c r="AM1980" s="134" t="s">
        <v>68</v>
      </c>
      <c r="AN1980" s="134" t="s">
        <v>68</v>
      </c>
      <c r="AO1980" s="5" t="s">
        <v>173</v>
      </c>
    </row>
    <row r="1981" spans="1:41" s="104" customFormat="1" ht="15" customHeight="1" x14ac:dyDescent="0.4">
      <c r="A1981" s="123">
        <v>1</v>
      </c>
      <c r="B1981" s="128">
        <v>0</v>
      </c>
      <c r="C1981" s="128">
        <v>0</v>
      </c>
      <c r="D1981" s="128">
        <v>0</v>
      </c>
      <c r="E1981" s="128">
        <v>0</v>
      </c>
      <c r="F1981" s="128">
        <v>0</v>
      </c>
      <c r="G1981" s="128">
        <v>0</v>
      </c>
      <c r="H1981" s="128">
        <v>0</v>
      </c>
      <c r="I1981" s="123">
        <v>1</v>
      </c>
      <c r="J1981" s="299">
        <v>1</v>
      </c>
      <c r="K1981" s="123">
        <v>1</v>
      </c>
      <c r="L1981" s="128">
        <v>0</v>
      </c>
      <c r="M1981" s="95"/>
      <c r="N1981" s="133" t="s">
        <v>6831</v>
      </c>
      <c r="O1981" s="254" t="s">
        <v>4579</v>
      </c>
      <c r="P1981" s="254" t="s">
        <v>297</v>
      </c>
      <c r="Q1981" s="254" t="s">
        <v>46</v>
      </c>
      <c r="R1981" s="257" t="s">
        <v>7371</v>
      </c>
      <c r="S1981" s="313" t="s">
        <v>9095</v>
      </c>
      <c r="T1981" s="257" t="s">
        <v>9704</v>
      </c>
      <c r="U1981" s="134" t="s">
        <v>68</v>
      </c>
      <c r="V1981" s="134" t="s">
        <v>68</v>
      </c>
      <c r="W1981" s="302" t="s">
        <v>6823</v>
      </c>
      <c r="X1981" s="143" t="s">
        <v>232</v>
      </c>
      <c r="Y1981" s="105" t="s">
        <v>232</v>
      </c>
      <c r="Z1981" s="133" t="s">
        <v>6831</v>
      </c>
      <c r="AA1981" s="229" t="s">
        <v>6835</v>
      </c>
      <c r="AB1981" s="259" t="s">
        <v>173</v>
      </c>
      <c r="AC1981" s="133" t="s">
        <v>8395</v>
      </c>
      <c r="AD1981" s="303">
        <f t="shared" si="30"/>
        <v>1</v>
      </c>
      <c r="AE1981" s="105" t="s">
        <v>7482</v>
      </c>
      <c r="AF1981" s="133" t="str">
        <f>VLOOKUP(N1981,'2021jobs'!A:A,1,0)</f>
        <v>EHEN-V1</v>
      </c>
      <c r="AG1981" s="133" t="str">
        <f>VLOOKUP(Z1981,'2021jobs'!A:A,1,0)</f>
        <v>EHEN-V1</v>
      </c>
      <c r="AH1981" s="256"/>
      <c r="AI1981" s="133" t="s">
        <v>6831</v>
      </c>
      <c r="AJ1981" s="133" t="s">
        <v>305</v>
      </c>
      <c r="AK1981" s="226" t="s">
        <v>1232</v>
      </c>
      <c r="AL1981" s="106" t="s">
        <v>6823</v>
      </c>
      <c r="AM1981" s="134" t="s">
        <v>68</v>
      </c>
      <c r="AN1981" s="134" t="s">
        <v>68</v>
      </c>
      <c r="AO1981" s="5" t="s">
        <v>173</v>
      </c>
    </row>
    <row r="1982" spans="1:41" s="9" customFormat="1" ht="15" customHeight="1" x14ac:dyDescent="0.4">
      <c r="A1982" s="125">
        <v>0</v>
      </c>
      <c r="B1982" s="125">
        <v>0</v>
      </c>
      <c r="C1982" s="125">
        <v>0</v>
      </c>
      <c r="D1982" s="125">
        <v>0</v>
      </c>
      <c r="E1982" s="125">
        <v>0</v>
      </c>
      <c r="F1982" s="125">
        <v>0</v>
      </c>
      <c r="G1982" s="125">
        <v>0</v>
      </c>
      <c r="H1982" s="125">
        <v>0</v>
      </c>
      <c r="I1982" s="120">
        <v>1</v>
      </c>
      <c r="J1982" s="299">
        <v>1</v>
      </c>
      <c r="K1982" s="123">
        <v>1</v>
      </c>
      <c r="L1982" s="128">
        <v>0</v>
      </c>
      <c r="M1982" s="95"/>
      <c r="N1982" s="133" t="s">
        <v>4580</v>
      </c>
      <c r="O1982" s="254" t="s">
        <v>4579</v>
      </c>
      <c r="P1982" s="254" t="s">
        <v>453</v>
      </c>
      <c r="Q1982" s="110" t="s">
        <v>7479</v>
      </c>
      <c r="R1982" s="257" t="s">
        <v>6825</v>
      </c>
      <c r="S1982" s="313" t="s">
        <v>10783</v>
      </c>
      <c r="T1982" s="257" t="s">
        <v>9701</v>
      </c>
      <c r="U1982" s="134" t="s">
        <v>68</v>
      </c>
      <c r="V1982" s="134" t="s">
        <v>68</v>
      </c>
      <c r="W1982" s="302" t="s">
        <v>6823</v>
      </c>
      <c r="X1982" s="143" t="s">
        <v>232</v>
      </c>
      <c r="Y1982" s="97" t="s">
        <v>232</v>
      </c>
      <c r="Z1982" s="255" t="s">
        <v>4580</v>
      </c>
      <c r="AA1982" s="229" t="s">
        <v>6832</v>
      </c>
      <c r="AB1982" s="259" t="s">
        <v>173</v>
      </c>
      <c r="AC1982" s="133" t="s">
        <v>8396</v>
      </c>
      <c r="AD1982" s="303">
        <f t="shared" si="30"/>
        <v>1</v>
      </c>
      <c r="AE1982" s="110"/>
      <c r="AF1982" s="133" t="str">
        <f>VLOOKUP(N1982,'2021jobs'!A:A,1,0)</f>
        <v>EHEN-D2</v>
      </c>
      <c r="AG1982" s="133" t="str">
        <f>VLOOKUP(Z1982,'2021jobs'!A:A,1,0)</f>
        <v>EHEN-D2</v>
      </c>
      <c r="AH1982" s="256"/>
      <c r="AI1982" s="132" t="s">
        <v>4580</v>
      </c>
      <c r="AJ1982" s="172" t="s">
        <v>239</v>
      </c>
      <c r="AK1982" s="162" t="s">
        <v>6758</v>
      </c>
      <c r="AL1982" s="112" t="s">
        <v>6823</v>
      </c>
      <c r="AM1982" s="134" t="s">
        <v>68</v>
      </c>
      <c r="AN1982" s="134" t="s">
        <v>68</v>
      </c>
      <c r="AO1982" s="5" t="s">
        <v>173</v>
      </c>
    </row>
    <row r="1983" spans="1:41" s="9" customFormat="1" ht="15" customHeight="1" x14ac:dyDescent="0.4">
      <c r="A1983" s="125">
        <v>0</v>
      </c>
      <c r="B1983" s="125">
        <v>0</v>
      </c>
      <c r="C1983" s="125">
        <v>0</v>
      </c>
      <c r="D1983" s="125">
        <v>0</v>
      </c>
      <c r="E1983" s="125">
        <v>0</v>
      </c>
      <c r="F1983" s="125">
        <v>0</v>
      </c>
      <c r="G1983" s="125">
        <v>0</v>
      </c>
      <c r="H1983" s="125">
        <v>0</v>
      </c>
      <c r="I1983" s="120">
        <v>1</v>
      </c>
      <c r="J1983" s="299">
        <v>1</v>
      </c>
      <c r="K1983" s="123">
        <v>1</v>
      </c>
      <c r="L1983" s="128">
        <v>0</v>
      </c>
      <c r="M1983" s="95"/>
      <c r="N1983" s="133" t="s">
        <v>4581</v>
      </c>
      <c r="O1983" s="254" t="s">
        <v>4579</v>
      </c>
      <c r="P1983" s="254" t="s">
        <v>352</v>
      </c>
      <c r="Q1983" s="110" t="s">
        <v>7479</v>
      </c>
      <c r="R1983" s="257" t="s">
        <v>6826</v>
      </c>
      <c r="S1983" s="313" t="s">
        <v>10783</v>
      </c>
      <c r="T1983" s="257" t="s">
        <v>9700</v>
      </c>
      <c r="U1983" s="134" t="s">
        <v>68</v>
      </c>
      <c r="V1983" s="134" t="s">
        <v>68</v>
      </c>
      <c r="W1983" s="302" t="s">
        <v>6823</v>
      </c>
      <c r="X1983" s="143" t="s">
        <v>232</v>
      </c>
      <c r="Y1983" s="97" t="s">
        <v>232</v>
      </c>
      <c r="Z1983" s="255" t="s">
        <v>4581</v>
      </c>
      <c r="AA1983" s="106" t="s">
        <v>6833</v>
      </c>
      <c r="AB1983" s="259" t="s">
        <v>173</v>
      </c>
      <c r="AC1983" s="133" t="s">
        <v>8396</v>
      </c>
      <c r="AD1983" s="303">
        <f t="shared" si="30"/>
        <v>1</v>
      </c>
      <c r="AE1983" s="110"/>
      <c r="AF1983" s="133" t="str">
        <f>VLOOKUP(N1983,'2021jobs'!A:A,1,0)</f>
        <v>EHEN-D1</v>
      </c>
      <c r="AG1983" s="133" t="str">
        <f>VLOOKUP(Z1983,'2021jobs'!A:A,1,0)</f>
        <v>EHEN-D1</v>
      </c>
      <c r="AH1983" s="256"/>
      <c r="AI1983" s="132" t="s">
        <v>4581</v>
      </c>
      <c r="AJ1983" s="172" t="s">
        <v>239</v>
      </c>
      <c r="AK1983" s="162" t="s">
        <v>6758</v>
      </c>
      <c r="AL1983" s="112" t="s">
        <v>6823</v>
      </c>
      <c r="AM1983" s="134" t="s">
        <v>68</v>
      </c>
      <c r="AN1983" s="134" t="s">
        <v>68</v>
      </c>
      <c r="AO1983" s="5" t="s">
        <v>173</v>
      </c>
    </row>
    <row r="1984" spans="1:41" s="9" customFormat="1" ht="15" customHeight="1" x14ac:dyDescent="0.4">
      <c r="A1984" s="125">
        <v>0</v>
      </c>
      <c r="B1984" s="125">
        <v>0</v>
      </c>
      <c r="C1984" s="125">
        <v>0</v>
      </c>
      <c r="D1984" s="125">
        <v>0</v>
      </c>
      <c r="E1984" s="125">
        <v>0</v>
      </c>
      <c r="F1984" s="125">
        <v>0</v>
      </c>
      <c r="G1984" s="125">
        <v>0</v>
      </c>
      <c r="H1984" s="125">
        <v>0</v>
      </c>
      <c r="I1984" s="120">
        <v>1</v>
      </c>
      <c r="J1984" s="299">
        <v>1</v>
      </c>
      <c r="K1984" s="123">
        <v>1</v>
      </c>
      <c r="L1984" s="128">
        <v>0</v>
      </c>
      <c r="M1984" s="95"/>
      <c r="N1984" s="133" t="s">
        <v>4582</v>
      </c>
      <c r="O1984" s="254" t="s">
        <v>4579</v>
      </c>
      <c r="P1984" s="254" t="s">
        <v>415</v>
      </c>
      <c r="Q1984" s="254" t="s">
        <v>7479</v>
      </c>
      <c r="R1984" s="257" t="s">
        <v>6827</v>
      </c>
      <c r="S1984" s="313" t="s">
        <v>10783</v>
      </c>
      <c r="T1984" s="257" t="s">
        <v>9698</v>
      </c>
      <c r="U1984" s="134" t="s">
        <v>68</v>
      </c>
      <c r="V1984" s="134" t="s">
        <v>68</v>
      </c>
      <c r="W1984" s="302" t="s">
        <v>6823</v>
      </c>
      <c r="X1984" s="143" t="s">
        <v>232</v>
      </c>
      <c r="Y1984" s="97" t="s">
        <v>232</v>
      </c>
      <c r="Z1984" s="255" t="s">
        <v>4582</v>
      </c>
      <c r="AA1984" s="106" t="s">
        <v>6834</v>
      </c>
      <c r="AB1984" s="259" t="s">
        <v>173</v>
      </c>
      <c r="AC1984" s="133" t="s">
        <v>8396</v>
      </c>
      <c r="AD1984" s="303">
        <f t="shared" si="30"/>
        <v>1</v>
      </c>
      <c r="AE1984" s="110"/>
      <c r="AF1984" s="133" t="str">
        <f>VLOOKUP(N1984,'2021jobs'!A:A,1,0)</f>
        <v>EHEN-M2</v>
      </c>
      <c r="AG1984" s="133" t="str">
        <f>VLOOKUP(Z1984,'2021jobs'!A:A,1,0)</f>
        <v>EHEN-M2</v>
      </c>
      <c r="AH1984" s="256"/>
      <c r="AI1984" s="132" t="s">
        <v>4582</v>
      </c>
      <c r="AJ1984" s="172" t="s">
        <v>239</v>
      </c>
      <c r="AK1984" s="162" t="s">
        <v>6758</v>
      </c>
      <c r="AL1984" s="112" t="s">
        <v>6823</v>
      </c>
      <c r="AM1984" s="134" t="s">
        <v>68</v>
      </c>
      <c r="AN1984" s="134" t="s">
        <v>68</v>
      </c>
      <c r="AO1984" s="5" t="s">
        <v>173</v>
      </c>
    </row>
    <row r="1985" spans="1:41" s="9" customFormat="1" ht="15" customHeight="1" x14ac:dyDescent="0.4">
      <c r="A1985" s="125">
        <v>0</v>
      </c>
      <c r="B1985" s="125">
        <v>0</v>
      </c>
      <c r="C1985" s="125">
        <v>0</v>
      </c>
      <c r="D1985" s="125">
        <v>0</v>
      </c>
      <c r="E1985" s="125">
        <v>0</v>
      </c>
      <c r="F1985" s="125">
        <v>0</v>
      </c>
      <c r="G1985" s="125">
        <v>0</v>
      </c>
      <c r="H1985" s="125">
        <v>0</v>
      </c>
      <c r="I1985" s="120">
        <v>1</v>
      </c>
      <c r="J1985" s="299">
        <v>1</v>
      </c>
      <c r="K1985" s="123">
        <v>1</v>
      </c>
      <c r="L1985" s="128">
        <v>0</v>
      </c>
      <c r="M1985" s="95"/>
      <c r="N1985" s="133" t="s">
        <v>4583</v>
      </c>
      <c r="O1985" s="254" t="s">
        <v>4579</v>
      </c>
      <c r="P1985" s="254" t="s">
        <v>363</v>
      </c>
      <c r="Q1985" s="105" t="s">
        <v>7479</v>
      </c>
      <c r="R1985" s="257" t="s">
        <v>6828</v>
      </c>
      <c r="S1985" s="313" t="s">
        <v>10783</v>
      </c>
      <c r="T1985" s="257" t="s">
        <v>9699</v>
      </c>
      <c r="U1985" s="134" t="s">
        <v>68</v>
      </c>
      <c r="V1985" s="134" t="s">
        <v>68</v>
      </c>
      <c r="W1985" s="302" t="s">
        <v>6823</v>
      </c>
      <c r="X1985" s="143" t="s">
        <v>232</v>
      </c>
      <c r="Y1985" s="97" t="s">
        <v>232</v>
      </c>
      <c r="Z1985" s="255" t="s">
        <v>4583</v>
      </c>
      <c r="AA1985" s="106" t="s">
        <v>4584</v>
      </c>
      <c r="AB1985" s="259" t="s">
        <v>173</v>
      </c>
      <c r="AC1985" s="133" t="s">
        <v>8396</v>
      </c>
      <c r="AD1985" s="303">
        <f t="shared" si="30"/>
        <v>1</v>
      </c>
      <c r="AE1985" s="105" t="s">
        <v>7482</v>
      </c>
      <c r="AF1985" s="133" t="str">
        <f>VLOOKUP(N1985,'2021jobs'!A:A,1,0)</f>
        <v>EHEN-M1</v>
      </c>
      <c r="AG1985" s="133" t="str">
        <f>VLOOKUP(Z1985,'2021jobs'!A:A,1,0)</f>
        <v>EHEN-M1</v>
      </c>
      <c r="AH1985" s="256"/>
      <c r="AI1985" s="132" t="s">
        <v>4583</v>
      </c>
      <c r="AJ1985" s="172" t="s">
        <v>239</v>
      </c>
      <c r="AK1985" s="162" t="s">
        <v>6758</v>
      </c>
      <c r="AL1985" s="112" t="s">
        <v>6823</v>
      </c>
      <c r="AM1985" s="134" t="s">
        <v>68</v>
      </c>
      <c r="AN1985" s="134" t="s">
        <v>68</v>
      </c>
      <c r="AO1985" s="5" t="s">
        <v>173</v>
      </c>
    </row>
    <row r="1986" spans="1:41" s="9" customFormat="1" ht="15" customHeight="1" x14ac:dyDescent="0.4">
      <c r="A1986" s="125">
        <v>0</v>
      </c>
      <c r="B1986" s="125">
        <v>0</v>
      </c>
      <c r="C1986" s="125">
        <v>0</v>
      </c>
      <c r="D1986" s="125">
        <v>0</v>
      </c>
      <c r="E1986" s="125">
        <v>0</v>
      </c>
      <c r="F1986" s="125">
        <v>0</v>
      </c>
      <c r="G1986" s="125">
        <v>0</v>
      </c>
      <c r="H1986" s="125">
        <v>0</v>
      </c>
      <c r="I1986" s="120">
        <v>1</v>
      </c>
      <c r="J1986" s="299">
        <v>1</v>
      </c>
      <c r="K1986" s="123">
        <v>1</v>
      </c>
      <c r="L1986" s="128">
        <v>0</v>
      </c>
      <c r="M1986" s="95"/>
      <c r="N1986" s="133" t="s">
        <v>4585</v>
      </c>
      <c r="O1986" s="254" t="s">
        <v>4579</v>
      </c>
      <c r="P1986" s="254" t="s">
        <v>804</v>
      </c>
      <c r="Q1986" s="254" t="s">
        <v>7479</v>
      </c>
      <c r="R1986" s="257" t="s">
        <v>6829</v>
      </c>
      <c r="S1986" s="313" t="s">
        <v>10783</v>
      </c>
      <c r="T1986" s="257" t="s">
        <v>10829</v>
      </c>
      <c r="U1986" s="134" t="s">
        <v>68</v>
      </c>
      <c r="V1986" s="134" t="s">
        <v>68</v>
      </c>
      <c r="W1986" s="302" t="s">
        <v>6823</v>
      </c>
      <c r="X1986" s="143" t="s">
        <v>232</v>
      </c>
      <c r="Y1986" s="97" t="s">
        <v>232</v>
      </c>
      <c r="Z1986" s="255" t="s">
        <v>4585</v>
      </c>
      <c r="AA1986" s="106" t="s">
        <v>4586</v>
      </c>
      <c r="AB1986" s="259" t="s">
        <v>173</v>
      </c>
      <c r="AC1986" s="133" t="s">
        <v>8396</v>
      </c>
      <c r="AD1986" s="303">
        <f t="shared" si="30"/>
        <v>1</v>
      </c>
      <c r="AE1986" s="110"/>
      <c r="AF1986" s="133" t="str">
        <f>VLOOKUP(N1986,'2021jobs'!A:A,1,0)</f>
        <v>EHEN-S2</v>
      </c>
      <c r="AG1986" s="133" t="str">
        <f>VLOOKUP(Z1986,'2021jobs'!A:A,1,0)</f>
        <v>EHEN-S2</v>
      </c>
      <c r="AH1986" s="256"/>
      <c r="AI1986" s="132" t="s">
        <v>4585</v>
      </c>
      <c r="AJ1986" s="172" t="s">
        <v>239</v>
      </c>
      <c r="AK1986" s="162" t="s">
        <v>6758</v>
      </c>
      <c r="AL1986" s="112" t="s">
        <v>6823</v>
      </c>
      <c r="AM1986" s="134" t="s">
        <v>68</v>
      </c>
      <c r="AN1986" s="134" t="s">
        <v>68</v>
      </c>
      <c r="AO1986" s="5" t="s">
        <v>173</v>
      </c>
    </row>
    <row r="1987" spans="1:41" s="9" customFormat="1" ht="15" customHeight="1" x14ac:dyDescent="0.4">
      <c r="A1987" s="125">
        <v>0</v>
      </c>
      <c r="B1987" s="125">
        <v>0</v>
      </c>
      <c r="C1987" s="125">
        <v>0</v>
      </c>
      <c r="D1987" s="125">
        <v>0</v>
      </c>
      <c r="E1987" s="125">
        <v>0</v>
      </c>
      <c r="F1987" s="125">
        <v>0</v>
      </c>
      <c r="G1987" s="125">
        <v>0</v>
      </c>
      <c r="H1987" s="125">
        <v>0</v>
      </c>
      <c r="I1987" s="120">
        <v>1</v>
      </c>
      <c r="J1987" s="299">
        <v>1</v>
      </c>
      <c r="K1987" s="123">
        <v>1</v>
      </c>
      <c r="L1987" s="128">
        <v>0</v>
      </c>
      <c r="M1987" s="95"/>
      <c r="N1987" s="133" t="s">
        <v>4587</v>
      </c>
      <c r="O1987" s="254" t="s">
        <v>4579</v>
      </c>
      <c r="P1987" s="254" t="s">
        <v>419</v>
      </c>
      <c r="Q1987" s="254" t="s">
        <v>7479</v>
      </c>
      <c r="R1987" s="257" t="s">
        <v>6830</v>
      </c>
      <c r="S1987" s="313" t="s">
        <v>10783</v>
      </c>
      <c r="T1987" s="257" t="s">
        <v>10828</v>
      </c>
      <c r="U1987" s="134" t="s">
        <v>68</v>
      </c>
      <c r="V1987" s="134" t="s">
        <v>68</v>
      </c>
      <c r="W1987" s="302" t="s">
        <v>6823</v>
      </c>
      <c r="X1987" s="143" t="s">
        <v>232</v>
      </c>
      <c r="Y1987" s="97" t="s">
        <v>232</v>
      </c>
      <c r="Z1987" s="255" t="s">
        <v>4587</v>
      </c>
      <c r="AA1987" s="106" t="s">
        <v>4588</v>
      </c>
      <c r="AB1987" s="259" t="s">
        <v>173</v>
      </c>
      <c r="AC1987" s="133" t="s">
        <v>8396</v>
      </c>
      <c r="AD1987" s="303">
        <f t="shared" si="30"/>
        <v>1</v>
      </c>
      <c r="AE1987" s="110"/>
      <c r="AF1987" s="133" t="str">
        <f>VLOOKUP(N1987,'2021jobs'!A:A,1,0)</f>
        <v>EHEN-S1</v>
      </c>
      <c r="AG1987" s="133" t="str">
        <f>VLOOKUP(Z1987,'2021jobs'!A:A,1,0)</f>
        <v>EHEN-S1</v>
      </c>
      <c r="AH1987" s="256"/>
      <c r="AI1987" s="132" t="s">
        <v>4587</v>
      </c>
      <c r="AJ1987" s="172" t="s">
        <v>239</v>
      </c>
      <c r="AK1987" s="162" t="s">
        <v>6758</v>
      </c>
      <c r="AL1987" s="112" t="s">
        <v>6823</v>
      </c>
      <c r="AM1987" s="134" t="s">
        <v>68</v>
      </c>
      <c r="AN1987" s="134" t="s">
        <v>68</v>
      </c>
      <c r="AO1987" s="5" t="s">
        <v>173</v>
      </c>
    </row>
    <row r="1988" spans="1:41" s="9" customFormat="1" ht="15" customHeight="1" x14ac:dyDescent="0.4">
      <c r="A1988" s="125">
        <v>0</v>
      </c>
      <c r="B1988" s="125">
        <v>0</v>
      </c>
      <c r="C1988" s="125">
        <v>0</v>
      </c>
      <c r="D1988" s="125">
        <v>0</v>
      </c>
      <c r="E1988" s="125">
        <v>0</v>
      </c>
      <c r="F1988" s="125">
        <v>0</v>
      </c>
      <c r="G1988" s="125">
        <v>0</v>
      </c>
      <c r="H1988" s="125">
        <v>0</v>
      </c>
      <c r="I1988" s="120">
        <v>1</v>
      </c>
      <c r="J1988" s="299">
        <v>1</v>
      </c>
      <c r="K1988" s="123">
        <v>1</v>
      </c>
      <c r="L1988" s="128">
        <v>0</v>
      </c>
      <c r="M1988" s="95"/>
      <c r="N1988" s="133" t="s">
        <v>4589</v>
      </c>
      <c r="O1988" s="254" t="s">
        <v>4579</v>
      </c>
      <c r="P1988" s="254" t="s">
        <v>2034</v>
      </c>
      <c r="Q1988" s="254" t="s">
        <v>7512</v>
      </c>
      <c r="R1988" s="257" t="s">
        <v>6818</v>
      </c>
      <c r="S1988" s="312" t="s">
        <v>9096</v>
      </c>
      <c r="T1988" s="257" t="s">
        <v>10786</v>
      </c>
      <c r="U1988" s="134" t="s">
        <v>68</v>
      </c>
      <c r="V1988" s="134" t="s">
        <v>68</v>
      </c>
      <c r="W1988" s="302" t="s">
        <v>6823</v>
      </c>
      <c r="X1988" s="143" t="s">
        <v>232</v>
      </c>
      <c r="Y1988" s="97" t="s">
        <v>232</v>
      </c>
      <c r="Z1988" s="255" t="s">
        <v>4589</v>
      </c>
      <c r="AA1988" s="106" t="s">
        <v>4590</v>
      </c>
      <c r="AB1988" s="259" t="s">
        <v>173</v>
      </c>
      <c r="AC1988" s="133" t="s">
        <v>8397</v>
      </c>
      <c r="AD1988" s="303">
        <f t="shared" si="30"/>
        <v>1</v>
      </c>
      <c r="AE1988" s="110"/>
      <c r="AF1988" s="133" t="str">
        <f>VLOOKUP(N1988,'2021jobs'!A:A,1,0)</f>
        <v>EHEN-T5</v>
      </c>
      <c r="AG1988" s="133" t="str">
        <f>VLOOKUP(Z1988,'2021jobs'!A:A,1,0)</f>
        <v>EHEN-T5</v>
      </c>
      <c r="AH1988" s="256"/>
      <c r="AI1988" s="132" t="s">
        <v>4589</v>
      </c>
      <c r="AJ1988" s="172" t="s">
        <v>239</v>
      </c>
      <c r="AK1988" s="162" t="s">
        <v>6758</v>
      </c>
      <c r="AL1988" s="112" t="s">
        <v>6823</v>
      </c>
      <c r="AM1988" s="134" t="s">
        <v>68</v>
      </c>
      <c r="AN1988" s="134" t="s">
        <v>68</v>
      </c>
      <c r="AO1988" s="5" t="s">
        <v>173</v>
      </c>
    </row>
    <row r="1989" spans="1:41" s="9" customFormat="1" ht="15" customHeight="1" x14ac:dyDescent="0.4">
      <c r="A1989" s="125">
        <v>0</v>
      </c>
      <c r="B1989" s="125">
        <v>0</v>
      </c>
      <c r="C1989" s="125">
        <v>0</v>
      </c>
      <c r="D1989" s="125">
        <v>0</v>
      </c>
      <c r="E1989" s="125">
        <v>0</v>
      </c>
      <c r="F1989" s="125">
        <v>0</v>
      </c>
      <c r="G1989" s="125">
        <v>0</v>
      </c>
      <c r="H1989" s="125">
        <v>0</v>
      </c>
      <c r="I1989" s="120">
        <v>1</v>
      </c>
      <c r="J1989" s="299">
        <v>1</v>
      </c>
      <c r="K1989" s="123">
        <v>1</v>
      </c>
      <c r="L1989" s="128">
        <v>0</v>
      </c>
      <c r="M1989" s="95"/>
      <c r="N1989" s="133" t="s">
        <v>4591</v>
      </c>
      <c r="O1989" s="254" t="s">
        <v>4579</v>
      </c>
      <c r="P1989" s="254" t="s">
        <v>2037</v>
      </c>
      <c r="Q1989" s="254" t="s">
        <v>7512</v>
      </c>
      <c r="R1989" s="257" t="s">
        <v>6819</v>
      </c>
      <c r="S1989" s="312" t="s">
        <v>9096</v>
      </c>
      <c r="T1989" s="257" t="s">
        <v>10827</v>
      </c>
      <c r="U1989" s="134" t="s">
        <v>68</v>
      </c>
      <c r="V1989" s="134" t="s">
        <v>68</v>
      </c>
      <c r="W1989" s="302" t="s">
        <v>6823</v>
      </c>
      <c r="X1989" s="143" t="s">
        <v>232</v>
      </c>
      <c r="Y1989" s="97" t="s">
        <v>232</v>
      </c>
      <c r="Z1989" s="255" t="s">
        <v>4591</v>
      </c>
      <c r="AA1989" s="106" t="s">
        <v>4592</v>
      </c>
      <c r="AB1989" s="259" t="s">
        <v>173</v>
      </c>
      <c r="AC1989" s="133" t="s">
        <v>8397</v>
      </c>
      <c r="AD1989" s="303">
        <f t="shared" si="30"/>
        <v>1</v>
      </c>
      <c r="AE1989" s="110"/>
      <c r="AF1989" s="133" t="str">
        <f>VLOOKUP(N1989,'2021jobs'!A:A,1,0)</f>
        <v>EHEN-T4</v>
      </c>
      <c r="AG1989" s="133" t="str">
        <f>VLOOKUP(Z1989,'2021jobs'!A:A,1,0)</f>
        <v>EHEN-T4</v>
      </c>
      <c r="AH1989" s="256"/>
      <c r="AI1989" s="132" t="s">
        <v>4591</v>
      </c>
      <c r="AJ1989" s="172" t="s">
        <v>239</v>
      </c>
      <c r="AK1989" s="162" t="s">
        <v>6758</v>
      </c>
      <c r="AL1989" s="112" t="s">
        <v>6823</v>
      </c>
      <c r="AM1989" s="134" t="s">
        <v>68</v>
      </c>
      <c r="AN1989" s="134" t="s">
        <v>68</v>
      </c>
      <c r="AO1989" s="5" t="s">
        <v>173</v>
      </c>
    </row>
    <row r="1990" spans="1:41" s="9" customFormat="1" ht="15" customHeight="1" x14ac:dyDescent="0.4">
      <c r="A1990" s="125">
        <v>0</v>
      </c>
      <c r="B1990" s="125">
        <v>0</v>
      </c>
      <c r="C1990" s="125">
        <v>0</v>
      </c>
      <c r="D1990" s="125">
        <v>0</v>
      </c>
      <c r="E1990" s="125">
        <v>0</v>
      </c>
      <c r="F1990" s="125">
        <v>0</v>
      </c>
      <c r="G1990" s="125">
        <v>0</v>
      </c>
      <c r="H1990" s="125">
        <v>0</v>
      </c>
      <c r="I1990" s="120">
        <v>1</v>
      </c>
      <c r="J1990" s="299">
        <v>1</v>
      </c>
      <c r="K1990" s="123">
        <v>1</v>
      </c>
      <c r="L1990" s="128">
        <v>0</v>
      </c>
      <c r="M1990" s="95"/>
      <c r="N1990" s="133" t="s">
        <v>4593</v>
      </c>
      <c r="O1990" s="254" t="s">
        <v>4579</v>
      </c>
      <c r="P1990" s="254" t="s">
        <v>492</v>
      </c>
      <c r="Q1990" s="254" t="s">
        <v>7512</v>
      </c>
      <c r="R1990" s="257" t="s">
        <v>6820</v>
      </c>
      <c r="S1990" s="312" t="s">
        <v>9096</v>
      </c>
      <c r="T1990" s="257" t="s">
        <v>10773</v>
      </c>
      <c r="U1990" s="134" t="s">
        <v>68</v>
      </c>
      <c r="V1990" s="134" t="s">
        <v>68</v>
      </c>
      <c r="W1990" s="302" t="s">
        <v>6823</v>
      </c>
      <c r="X1990" s="143" t="s">
        <v>232</v>
      </c>
      <c r="Y1990" s="97" t="s">
        <v>232</v>
      </c>
      <c r="Z1990" s="255" t="s">
        <v>4593</v>
      </c>
      <c r="AA1990" s="106" t="s">
        <v>4594</v>
      </c>
      <c r="AB1990" s="259" t="s">
        <v>173</v>
      </c>
      <c r="AC1990" s="133" t="s">
        <v>8397</v>
      </c>
      <c r="AD1990" s="303">
        <f t="shared" si="30"/>
        <v>1</v>
      </c>
      <c r="AE1990" s="105" t="s">
        <v>7482</v>
      </c>
      <c r="AF1990" s="133" t="str">
        <f>VLOOKUP(N1990,'2021jobs'!A:A,1,0)</f>
        <v>EHEN-T3</v>
      </c>
      <c r="AG1990" s="133" t="str">
        <f>VLOOKUP(Z1990,'2021jobs'!A:A,1,0)</f>
        <v>EHEN-T3</v>
      </c>
      <c r="AH1990" s="256"/>
      <c r="AI1990" s="132" t="s">
        <v>4593</v>
      </c>
      <c r="AJ1990" s="172" t="s">
        <v>239</v>
      </c>
      <c r="AK1990" s="162" t="s">
        <v>6758</v>
      </c>
      <c r="AL1990" s="112" t="s">
        <v>6823</v>
      </c>
      <c r="AM1990" s="134" t="s">
        <v>68</v>
      </c>
      <c r="AN1990" s="134" t="s">
        <v>68</v>
      </c>
      <c r="AO1990" s="5" t="s">
        <v>173</v>
      </c>
    </row>
    <row r="1991" spans="1:41" s="9" customFormat="1" ht="15" customHeight="1" x14ac:dyDescent="0.4">
      <c r="A1991" s="125">
        <v>0</v>
      </c>
      <c r="B1991" s="125">
        <v>0</v>
      </c>
      <c r="C1991" s="125">
        <v>0</v>
      </c>
      <c r="D1991" s="125">
        <v>0</v>
      </c>
      <c r="E1991" s="125">
        <v>0</v>
      </c>
      <c r="F1991" s="125">
        <v>0</v>
      </c>
      <c r="G1991" s="125">
        <v>0</v>
      </c>
      <c r="H1991" s="125">
        <v>0</v>
      </c>
      <c r="I1991" s="120">
        <v>1</v>
      </c>
      <c r="J1991" s="299">
        <v>1</v>
      </c>
      <c r="K1991" s="123">
        <v>1</v>
      </c>
      <c r="L1991" s="128">
        <v>0</v>
      </c>
      <c r="M1991" s="95"/>
      <c r="N1991" s="133" t="s">
        <v>4595</v>
      </c>
      <c r="O1991" s="254" t="s">
        <v>4579</v>
      </c>
      <c r="P1991" s="254" t="s">
        <v>2042</v>
      </c>
      <c r="Q1991" s="254" t="s">
        <v>7512</v>
      </c>
      <c r="R1991" s="257" t="s">
        <v>6821</v>
      </c>
      <c r="S1991" s="312" t="s">
        <v>9096</v>
      </c>
      <c r="T1991" s="257" t="s">
        <v>10774</v>
      </c>
      <c r="U1991" s="134" t="s">
        <v>68</v>
      </c>
      <c r="V1991" s="134" t="s">
        <v>68</v>
      </c>
      <c r="W1991" s="302" t="s">
        <v>6823</v>
      </c>
      <c r="X1991" s="143" t="s">
        <v>232</v>
      </c>
      <c r="Y1991" s="97" t="s">
        <v>232</v>
      </c>
      <c r="Z1991" s="255" t="s">
        <v>4595</v>
      </c>
      <c r="AA1991" s="106" t="s">
        <v>4596</v>
      </c>
      <c r="AB1991" s="259" t="s">
        <v>173</v>
      </c>
      <c r="AC1991" s="133" t="s">
        <v>8397</v>
      </c>
      <c r="AD1991" s="303">
        <f t="shared" si="30"/>
        <v>1</v>
      </c>
      <c r="AE1991" s="110"/>
      <c r="AF1991" s="133" t="str">
        <f>VLOOKUP(N1991,'2021jobs'!A:A,1,0)</f>
        <v>EHEN-T2</v>
      </c>
      <c r="AG1991" s="133" t="str">
        <f>VLOOKUP(Z1991,'2021jobs'!A:A,1,0)</f>
        <v>EHEN-T2</v>
      </c>
      <c r="AH1991" s="256"/>
      <c r="AI1991" s="132" t="s">
        <v>4595</v>
      </c>
      <c r="AJ1991" s="172" t="s">
        <v>239</v>
      </c>
      <c r="AK1991" s="162" t="s">
        <v>6758</v>
      </c>
      <c r="AL1991" s="112" t="s">
        <v>6823</v>
      </c>
      <c r="AM1991" s="134" t="s">
        <v>68</v>
      </c>
      <c r="AN1991" s="134" t="s">
        <v>68</v>
      </c>
      <c r="AO1991" s="5" t="s">
        <v>173</v>
      </c>
    </row>
    <row r="1992" spans="1:41" s="9" customFormat="1" ht="15" customHeight="1" x14ac:dyDescent="0.4">
      <c r="A1992" s="125">
        <v>0</v>
      </c>
      <c r="B1992" s="125">
        <v>0</v>
      </c>
      <c r="C1992" s="125">
        <v>0</v>
      </c>
      <c r="D1992" s="125">
        <v>0</v>
      </c>
      <c r="E1992" s="125">
        <v>0</v>
      </c>
      <c r="F1992" s="125">
        <v>0</v>
      </c>
      <c r="G1992" s="125">
        <v>0</v>
      </c>
      <c r="H1992" s="125">
        <v>0</v>
      </c>
      <c r="I1992" s="120">
        <v>1</v>
      </c>
      <c r="J1992" s="299">
        <v>1</v>
      </c>
      <c r="K1992" s="123">
        <v>1</v>
      </c>
      <c r="L1992" s="128">
        <v>0</v>
      </c>
      <c r="M1992" s="95"/>
      <c r="N1992" s="133" t="s">
        <v>4597</v>
      </c>
      <c r="O1992" s="254" t="s">
        <v>4579</v>
      </c>
      <c r="P1992" s="254" t="s">
        <v>2045</v>
      </c>
      <c r="Q1992" s="254" t="s">
        <v>7512</v>
      </c>
      <c r="R1992" s="257" t="s">
        <v>6822</v>
      </c>
      <c r="S1992" s="312" t="s">
        <v>9096</v>
      </c>
      <c r="T1992" s="257" t="s">
        <v>10826</v>
      </c>
      <c r="U1992" s="134" t="s">
        <v>68</v>
      </c>
      <c r="V1992" s="134" t="s">
        <v>68</v>
      </c>
      <c r="W1992" s="302" t="s">
        <v>6823</v>
      </c>
      <c r="X1992" s="143" t="s">
        <v>232</v>
      </c>
      <c r="Y1992" s="97" t="s">
        <v>232</v>
      </c>
      <c r="Z1992" s="255" t="s">
        <v>4597</v>
      </c>
      <c r="AA1992" s="106" t="s">
        <v>4598</v>
      </c>
      <c r="AB1992" s="259" t="s">
        <v>173</v>
      </c>
      <c r="AC1992" s="133" t="s">
        <v>8397</v>
      </c>
      <c r="AD1992" s="303">
        <f t="shared" si="30"/>
        <v>1</v>
      </c>
      <c r="AE1992" s="110"/>
      <c r="AF1992" s="133" t="str">
        <f>VLOOKUP(N1992,'2021jobs'!A:A,1,0)</f>
        <v>EHEN-T1</v>
      </c>
      <c r="AG1992" s="133" t="str">
        <f>VLOOKUP(Z1992,'2021jobs'!A:A,1,0)</f>
        <v>EHEN-T1</v>
      </c>
      <c r="AH1992" s="256"/>
      <c r="AI1992" s="132" t="s">
        <v>4597</v>
      </c>
      <c r="AJ1992" s="172" t="s">
        <v>239</v>
      </c>
      <c r="AK1992" s="162" t="s">
        <v>6758</v>
      </c>
      <c r="AL1992" s="112" t="s">
        <v>6823</v>
      </c>
      <c r="AM1992" s="134" t="s">
        <v>68</v>
      </c>
      <c r="AN1992" s="134" t="s">
        <v>68</v>
      </c>
      <c r="AO1992" s="5" t="s">
        <v>173</v>
      </c>
    </row>
    <row r="1993" spans="1:41" s="9" customFormat="1" ht="15" customHeight="1" x14ac:dyDescent="0.4">
      <c r="A1993" s="128">
        <v>0</v>
      </c>
      <c r="B1993" s="128">
        <v>0</v>
      </c>
      <c r="C1993" s="128">
        <v>0</v>
      </c>
      <c r="D1993" s="128">
        <v>0</v>
      </c>
      <c r="E1993" s="128">
        <v>0</v>
      </c>
      <c r="F1993" s="128">
        <v>0</v>
      </c>
      <c r="G1993" s="128">
        <v>0</v>
      </c>
      <c r="H1993" s="128">
        <v>0</v>
      </c>
      <c r="I1993" s="123">
        <v>1</v>
      </c>
      <c r="J1993" s="299">
        <v>1</v>
      </c>
      <c r="K1993" s="128">
        <v>0</v>
      </c>
      <c r="L1993" s="128">
        <v>0</v>
      </c>
      <c r="M1993" s="95"/>
      <c r="N1993" s="133" t="s">
        <v>7449</v>
      </c>
      <c r="O1993" s="254" t="s">
        <v>7409</v>
      </c>
      <c r="P1993" s="254" t="s">
        <v>453</v>
      </c>
      <c r="Q1993" s="110" t="s">
        <v>7479</v>
      </c>
      <c r="R1993" s="257" t="s">
        <v>9767</v>
      </c>
      <c r="S1993" s="312" t="s">
        <v>9097</v>
      </c>
      <c r="T1993" s="257" t="s">
        <v>9701</v>
      </c>
      <c r="U1993" s="134" t="s">
        <v>68</v>
      </c>
      <c r="V1993" s="134" t="s">
        <v>68</v>
      </c>
      <c r="W1993" s="302" t="s">
        <v>7408</v>
      </c>
      <c r="X1993" s="143" t="s">
        <v>232</v>
      </c>
      <c r="Y1993" s="110" t="s">
        <v>232</v>
      </c>
      <c r="Z1993" s="255" t="s">
        <v>7449</v>
      </c>
      <c r="AA1993" s="106" t="s">
        <v>4723</v>
      </c>
      <c r="AB1993" s="259" t="s">
        <v>173</v>
      </c>
      <c r="AC1993" s="133" t="s">
        <v>8398</v>
      </c>
      <c r="AD1993" s="303">
        <f t="shared" ref="AD1993:AD2056" si="31">IF(Z1993=N1993,1,0)</f>
        <v>1</v>
      </c>
      <c r="AE1993" s="110"/>
      <c r="AF1993" s="133" t="str">
        <f>VLOOKUP(N1993,'2021jobs'!A:A,1,0)</f>
        <v>SCQC-D2</v>
      </c>
      <c r="AG1993" s="133" t="str">
        <f>VLOOKUP(Z1993,'2021jobs'!A:A,1,0)</f>
        <v>SCQC-D2</v>
      </c>
      <c r="AH1993" s="256"/>
      <c r="AI1993" s="132" t="s">
        <v>7449</v>
      </c>
      <c r="AJ1993" s="172"/>
      <c r="AK1993" s="242" t="s">
        <v>300</v>
      </c>
      <c r="AL1993" s="112" t="s">
        <v>7408</v>
      </c>
      <c r="AM1993" s="134" t="s">
        <v>68</v>
      </c>
      <c r="AN1993" s="134" t="s">
        <v>68</v>
      </c>
      <c r="AO1993" s="5" t="s">
        <v>173</v>
      </c>
    </row>
    <row r="1994" spans="1:41" s="9" customFormat="1" ht="15" customHeight="1" x14ac:dyDescent="0.4">
      <c r="A1994" s="128">
        <v>0</v>
      </c>
      <c r="B1994" s="128">
        <v>0</v>
      </c>
      <c r="C1994" s="128">
        <v>0</v>
      </c>
      <c r="D1994" s="128">
        <v>0</v>
      </c>
      <c r="E1994" s="128">
        <v>0</v>
      </c>
      <c r="F1994" s="128">
        <v>0</v>
      </c>
      <c r="G1994" s="128">
        <v>0</v>
      </c>
      <c r="H1994" s="128">
        <v>0</v>
      </c>
      <c r="I1994" s="123">
        <v>1</v>
      </c>
      <c r="J1994" s="299">
        <v>1</v>
      </c>
      <c r="K1994" s="128">
        <v>0</v>
      </c>
      <c r="L1994" s="128">
        <v>0</v>
      </c>
      <c r="M1994" s="95"/>
      <c r="N1994" s="133" t="s">
        <v>7450</v>
      </c>
      <c r="O1994" s="254" t="s">
        <v>7409</v>
      </c>
      <c r="P1994" s="254" t="s">
        <v>352</v>
      </c>
      <c r="Q1994" s="110" t="s">
        <v>7479</v>
      </c>
      <c r="R1994" s="257" t="s">
        <v>7410</v>
      </c>
      <c r="S1994" s="312" t="s">
        <v>9097</v>
      </c>
      <c r="T1994" s="257" t="s">
        <v>9700</v>
      </c>
      <c r="U1994" s="134" t="s">
        <v>68</v>
      </c>
      <c r="V1994" s="134" t="s">
        <v>68</v>
      </c>
      <c r="W1994" s="302" t="s">
        <v>7408</v>
      </c>
      <c r="X1994" s="143" t="s">
        <v>232</v>
      </c>
      <c r="Y1994" s="110" t="s">
        <v>232</v>
      </c>
      <c r="Z1994" s="255" t="s">
        <v>7450</v>
      </c>
      <c r="AA1994" s="106" t="s">
        <v>4726</v>
      </c>
      <c r="AB1994" s="259" t="s">
        <v>173</v>
      </c>
      <c r="AC1994" s="133" t="s">
        <v>8398</v>
      </c>
      <c r="AD1994" s="303">
        <f t="shared" si="31"/>
        <v>1</v>
      </c>
      <c r="AE1994" s="110"/>
      <c r="AF1994" s="133" t="str">
        <f>VLOOKUP(N1994,'2021jobs'!A:A,1,0)</f>
        <v>SCQC-D1</v>
      </c>
      <c r="AG1994" s="133" t="str">
        <f>VLOOKUP(Z1994,'2021jobs'!A:A,1,0)</f>
        <v>SCQC-D1</v>
      </c>
      <c r="AH1994" s="256"/>
      <c r="AI1994" s="132" t="s">
        <v>7450</v>
      </c>
      <c r="AJ1994" s="172"/>
      <c r="AK1994" s="242" t="s">
        <v>300</v>
      </c>
      <c r="AL1994" s="112" t="s">
        <v>7408</v>
      </c>
      <c r="AM1994" s="134" t="s">
        <v>68</v>
      </c>
      <c r="AN1994" s="134" t="s">
        <v>68</v>
      </c>
      <c r="AO1994" s="5" t="s">
        <v>173</v>
      </c>
    </row>
    <row r="1995" spans="1:41" s="9" customFormat="1" ht="15" customHeight="1" x14ac:dyDescent="0.4">
      <c r="A1995" s="128">
        <v>0</v>
      </c>
      <c r="B1995" s="128">
        <v>0</v>
      </c>
      <c r="C1995" s="128">
        <v>0</v>
      </c>
      <c r="D1995" s="128">
        <v>0</v>
      </c>
      <c r="E1995" s="128">
        <v>0</v>
      </c>
      <c r="F1995" s="128">
        <v>0</v>
      </c>
      <c r="G1995" s="128">
        <v>0</v>
      </c>
      <c r="H1995" s="128">
        <v>0</v>
      </c>
      <c r="I1995" s="123">
        <v>1</v>
      </c>
      <c r="J1995" s="299">
        <v>1</v>
      </c>
      <c r="K1995" s="128">
        <v>0</v>
      </c>
      <c r="L1995" s="128">
        <v>0</v>
      </c>
      <c r="M1995" s="95"/>
      <c r="N1995" s="133" t="s">
        <v>7451</v>
      </c>
      <c r="O1995" s="254" t="s">
        <v>7409</v>
      </c>
      <c r="P1995" s="254" t="s">
        <v>415</v>
      </c>
      <c r="Q1995" s="254" t="s">
        <v>7479</v>
      </c>
      <c r="R1995" s="257" t="s">
        <v>7411</v>
      </c>
      <c r="S1995" s="312" t="s">
        <v>9097</v>
      </c>
      <c r="T1995" s="257" t="s">
        <v>9698</v>
      </c>
      <c r="U1995" s="134" t="s">
        <v>68</v>
      </c>
      <c r="V1995" s="134" t="s">
        <v>68</v>
      </c>
      <c r="W1995" s="302" t="s">
        <v>7408</v>
      </c>
      <c r="X1995" s="143" t="s">
        <v>232</v>
      </c>
      <c r="Y1995" s="110" t="s">
        <v>232</v>
      </c>
      <c r="Z1995" s="255" t="s">
        <v>7451</v>
      </c>
      <c r="AA1995" s="106" t="s">
        <v>4729</v>
      </c>
      <c r="AB1995" s="259" t="s">
        <v>173</v>
      </c>
      <c r="AC1995" s="133" t="s">
        <v>8398</v>
      </c>
      <c r="AD1995" s="303">
        <f t="shared" si="31"/>
        <v>1</v>
      </c>
      <c r="AE1995" s="110"/>
      <c r="AF1995" s="133" t="str">
        <f>VLOOKUP(N1995,'2021jobs'!A:A,1,0)</f>
        <v>SCQC-M2</v>
      </c>
      <c r="AG1995" s="133" t="str">
        <f>VLOOKUP(Z1995,'2021jobs'!A:A,1,0)</f>
        <v>SCQC-M2</v>
      </c>
      <c r="AH1995" s="256"/>
      <c r="AI1995" s="132" t="s">
        <v>7451</v>
      </c>
      <c r="AJ1995" s="172"/>
      <c r="AK1995" s="242" t="s">
        <v>300</v>
      </c>
      <c r="AL1995" s="112" t="s">
        <v>7408</v>
      </c>
      <c r="AM1995" s="134" t="s">
        <v>68</v>
      </c>
      <c r="AN1995" s="134" t="s">
        <v>68</v>
      </c>
      <c r="AO1995" s="5" t="s">
        <v>173</v>
      </c>
    </row>
    <row r="1996" spans="1:41" s="9" customFormat="1" ht="15" customHeight="1" x14ac:dyDescent="0.4">
      <c r="A1996" s="128">
        <v>0</v>
      </c>
      <c r="B1996" s="128">
        <v>0</v>
      </c>
      <c r="C1996" s="128">
        <v>0</v>
      </c>
      <c r="D1996" s="128">
        <v>0</v>
      </c>
      <c r="E1996" s="128">
        <v>0</v>
      </c>
      <c r="F1996" s="128">
        <v>0</v>
      </c>
      <c r="G1996" s="128">
        <v>0</v>
      </c>
      <c r="H1996" s="128">
        <v>0</v>
      </c>
      <c r="I1996" s="123">
        <v>1</v>
      </c>
      <c r="J1996" s="299">
        <v>1</v>
      </c>
      <c r="K1996" s="128">
        <v>0</v>
      </c>
      <c r="L1996" s="128">
        <v>0</v>
      </c>
      <c r="M1996" s="95"/>
      <c r="N1996" s="133" t="s">
        <v>7452</v>
      </c>
      <c r="O1996" s="254" t="s">
        <v>7409</v>
      </c>
      <c r="P1996" s="254" t="s">
        <v>363</v>
      </c>
      <c r="Q1996" s="105" t="s">
        <v>7479</v>
      </c>
      <c r="R1996" s="257" t="s">
        <v>7412</v>
      </c>
      <c r="S1996" s="312" t="s">
        <v>9097</v>
      </c>
      <c r="T1996" s="257" t="s">
        <v>9699</v>
      </c>
      <c r="U1996" s="134" t="s">
        <v>68</v>
      </c>
      <c r="V1996" s="134" t="s">
        <v>68</v>
      </c>
      <c r="W1996" s="302" t="s">
        <v>7408</v>
      </c>
      <c r="X1996" s="143" t="s">
        <v>232</v>
      </c>
      <c r="Y1996" s="110" t="s">
        <v>232</v>
      </c>
      <c r="Z1996" s="255" t="s">
        <v>7452</v>
      </c>
      <c r="AA1996" s="106" t="s">
        <v>4732</v>
      </c>
      <c r="AB1996" s="259" t="s">
        <v>173</v>
      </c>
      <c r="AC1996" s="133" t="s">
        <v>8398</v>
      </c>
      <c r="AD1996" s="303">
        <f t="shared" si="31"/>
        <v>1</v>
      </c>
      <c r="AE1996" s="105" t="s">
        <v>7482</v>
      </c>
      <c r="AF1996" s="133" t="str">
        <f>VLOOKUP(N1996,'2021jobs'!A:A,1,0)</f>
        <v>SCQC-M1</v>
      </c>
      <c r="AG1996" s="133" t="str">
        <f>VLOOKUP(Z1996,'2021jobs'!A:A,1,0)</f>
        <v>SCQC-M1</v>
      </c>
      <c r="AH1996" s="256"/>
      <c r="AI1996" s="132" t="s">
        <v>7452</v>
      </c>
      <c r="AJ1996" s="172"/>
      <c r="AK1996" s="242" t="s">
        <v>300</v>
      </c>
      <c r="AL1996" s="112" t="s">
        <v>7408</v>
      </c>
      <c r="AM1996" s="134" t="s">
        <v>68</v>
      </c>
      <c r="AN1996" s="134" t="s">
        <v>68</v>
      </c>
      <c r="AO1996" s="5" t="s">
        <v>173</v>
      </c>
    </row>
    <row r="1997" spans="1:41" s="9" customFormat="1" ht="15" customHeight="1" x14ac:dyDescent="0.4">
      <c r="A1997" s="128">
        <v>0</v>
      </c>
      <c r="B1997" s="128">
        <v>0</v>
      </c>
      <c r="C1997" s="128">
        <v>0</v>
      </c>
      <c r="D1997" s="128">
        <v>0</v>
      </c>
      <c r="E1997" s="128">
        <v>0</v>
      </c>
      <c r="F1997" s="128">
        <v>0</v>
      </c>
      <c r="G1997" s="128">
        <v>0</v>
      </c>
      <c r="H1997" s="128">
        <v>0</v>
      </c>
      <c r="I1997" s="123">
        <v>1</v>
      </c>
      <c r="J1997" s="299">
        <v>1</v>
      </c>
      <c r="K1997" s="128">
        <v>0</v>
      </c>
      <c r="L1997" s="128">
        <v>0</v>
      </c>
      <c r="M1997" s="95"/>
      <c r="N1997" s="133" t="s">
        <v>7453</v>
      </c>
      <c r="O1997" s="254" t="s">
        <v>7409</v>
      </c>
      <c r="P1997" s="254" t="s">
        <v>804</v>
      </c>
      <c r="Q1997" s="254" t="s">
        <v>7479</v>
      </c>
      <c r="R1997" s="257" t="s">
        <v>7413</v>
      </c>
      <c r="S1997" s="312" t="s">
        <v>9097</v>
      </c>
      <c r="T1997" s="257" t="s">
        <v>10829</v>
      </c>
      <c r="U1997" s="134" t="s">
        <v>68</v>
      </c>
      <c r="V1997" s="134" t="s">
        <v>68</v>
      </c>
      <c r="W1997" s="302" t="s">
        <v>7408</v>
      </c>
      <c r="X1997" s="143" t="s">
        <v>232</v>
      </c>
      <c r="Y1997" s="110" t="s">
        <v>232</v>
      </c>
      <c r="Z1997" s="255" t="s">
        <v>7453</v>
      </c>
      <c r="AA1997" s="106" t="s">
        <v>4735</v>
      </c>
      <c r="AB1997" s="259" t="s">
        <v>173</v>
      </c>
      <c r="AC1997" s="133" t="s">
        <v>8398</v>
      </c>
      <c r="AD1997" s="303">
        <f t="shared" si="31"/>
        <v>1</v>
      </c>
      <c r="AE1997" s="110"/>
      <c r="AF1997" s="133" t="str">
        <f>VLOOKUP(N1997,'2021jobs'!A:A,1,0)</f>
        <v>SCQC-S2</v>
      </c>
      <c r="AG1997" s="133" t="str">
        <f>VLOOKUP(Z1997,'2021jobs'!A:A,1,0)</f>
        <v>SCQC-S2</v>
      </c>
      <c r="AH1997" s="256"/>
      <c r="AI1997" s="132" t="s">
        <v>7453</v>
      </c>
      <c r="AJ1997" s="172"/>
      <c r="AK1997" s="242" t="s">
        <v>300</v>
      </c>
      <c r="AL1997" s="112" t="s">
        <v>7408</v>
      </c>
      <c r="AM1997" s="134" t="s">
        <v>68</v>
      </c>
      <c r="AN1997" s="134" t="s">
        <v>68</v>
      </c>
      <c r="AO1997" s="5" t="s">
        <v>173</v>
      </c>
    </row>
    <row r="1998" spans="1:41" s="9" customFormat="1" ht="15" customHeight="1" x14ac:dyDescent="0.4">
      <c r="A1998" s="128">
        <v>0</v>
      </c>
      <c r="B1998" s="128">
        <v>0</v>
      </c>
      <c r="C1998" s="128">
        <v>0</v>
      </c>
      <c r="D1998" s="128">
        <v>0</v>
      </c>
      <c r="E1998" s="128">
        <v>0</v>
      </c>
      <c r="F1998" s="128">
        <v>0</v>
      </c>
      <c r="G1998" s="128">
        <v>0</v>
      </c>
      <c r="H1998" s="128">
        <v>0</v>
      </c>
      <c r="I1998" s="123">
        <v>1</v>
      </c>
      <c r="J1998" s="299">
        <v>1</v>
      </c>
      <c r="K1998" s="128">
        <v>0</v>
      </c>
      <c r="L1998" s="128">
        <v>0</v>
      </c>
      <c r="M1998" s="95"/>
      <c r="N1998" s="133" t="s">
        <v>7454</v>
      </c>
      <c r="O1998" s="254" t="s">
        <v>7409</v>
      </c>
      <c r="P1998" s="254" t="s">
        <v>419</v>
      </c>
      <c r="Q1998" s="254" t="s">
        <v>7479</v>
      </c>
      <c r="R1998" s="257" t="s">
        <v>7414</v>
      </c>
      <c r="S1998" s="312" t="s">
        <v>9097</v>
      </c>
      <c r="T1998" s="257" t="s">
        <v>10828</v>
      </c>
      <c r="U1998" s="134" t="s">
        <v>68</v>
      </c>
      <c r="V1998" s="134" t="s">
        <v>68</v>
      </c>
      <c r="W1998" s="302" t="s">
        <v>7408</v>
      </c>
      <c r="X1998" s="143" t="s">
        <v>232</v>
      </c>
      <c r="Y1998" s="110" t="s">
        <v>232</v>
      </c>
      <c r="Z1998" s="255" t="s">
        <v>7454</v>
      </c>
      <c r="AA1998" s="106" t="s">
        <v>7415</v>
      </c>
      <c r="AB1998" s="259" t="s">
        <v>173</v>
      </c>
      <c r="AC1998" s="133" t="s">
        <v>8398</v>
      </c>
      <c r="AD1998" s="303">
        <f t="shared" si="31"/>
        <v>1</v>
      </c>
      <c r="AE1998" s="110"/>
      <c r="AF1998" s="133" t="str">
        <f>VLOOKUP(N1998,'2021jobs'!A:A,1,0)</f>
        <v>SCQC-S1</v>
      </c>
      <c r="AG1998" s="133" t="str">
        <f>VLOOKUP(Z1998,'2021jobs'!A:A,1,0)</f>
        <v>SCQC-S1</v>
      </c>
      <c r="AH1998" s="256"/>
      <c r="AI1998" s="132" t="s">
        <v>7454</v>
      </c>
      <c r="AJ1998" s="172"/>
      <c r="AK1998" s="242" t="s">
        <v>300</v>
      </c>
      <c r="AL1998" s="112" t="s">
        <v>7408</v>
      </c>
      <c r="AM1998" s="134" t="s">
        <v>68</v>
      </c>
      <c r="AN1998" s="134" t="s">
        <v>68</v>
      </c>
      <c r="AO1998" s="5" t="s">
        <v>173</v>
      </c>
    </row>
    <row r="1999" spans="1:41" s="9" customFormat="1" ht="15" customHeight="1" x14ac:dyDescent="0.4">
      <c r="A1999" s="128">
        <v>0</v>
      </c>
      <c r="B1999" s="128">
        <v>0</v>
      </c>
      <c r="C1999" s="128">
        <v>0</v>
      </c>
      <c r="D1999" s="128">
        <v>0</v>
      </c>
      <c r="E1999" s="128">
        <v>0</v>
      </c>
      <c r="F1999" s="128">
        <v>0</v>
      </c>
      <c r="G1999" s="128">
        <v>0</v>
      </c>
      <c r="H1999" s="128">
        <v>0</v>
      </c>
      <c r="I1999" s="123">
        <v>1</v>
      </c>
      <c r="J1999" s="299">
        <v>1</v>
      </c>
      <c r="K1999" s="128">
        <v>0</v>
      </c>
      <c r="L1999" s="128">
        <v>0</v>
      </c>
      <c r="M1999" s="95"/>
      <c r="N1999" s="133" t="s">
        <v>7455</v>
      </c>
      <c r="O1999" s="254" t="s">
        <v>7409</v>
      </c>
      <c r="P1999" s="254" t="s">
        <v>6945</v>
      </c>
      <c r="Q1999" s="110" t="s">
        <v>7586</v>
      </c>
      <c r="R1999" s="257" t="s">
        <v>7416</v>
      </c>
      <c r="S1999" s="312" t="s">
        <v>9607</v>
      </c>
      <c r="T1999" s="257" t="s">
        <v>10822</v>
      </c>
      <c r="U1999" s="134" t="s">
        <v>68</v>
      </c>
      <c r="V1999" s="134" t="s">
        <v>68</v>
      </c>
      <c r="W1999" s="302" t="s">
        <v>7408</v>
      </c>
      <c r="X1999" s="143" t="s">
        <v>232</v>
      </c>
      <c r="Y1999" s="110" t="s">
        <v>232</v>
      </c>
      <c r="Z1999" s="255" t="s">
        <v>7455</v>
      </c>
      <c r="AA1999" s="106" t="s">
        <v>7417</v>
      </c>
      <c r="AB1999" s="259" t="s">
        <v>173</v>
      </c>
      <c r="AC1999" s="133" t="s">
        <v>8399</v>
      </c>
      <c r="AD1999" s="303">
        <f t="shared" si="31"/>
        <v>1</v>
      </c>
      <c r="AE1999" s="110"/>
      <c r="AF1999" s="133" t="str">
        <f>VLOOKUP(N1999,'2021jobs'!A:A,1,0)</f>
        <v>SCQC-H4</v>
      </c>
      <c r="AG1999" s="133" t="str">
        <f>VLOOKUP(Z1999,'2021jobs'!A:A,1,0)</f>
        <v>SCQC-H4</v>
      </c>
      <c r="AH1999" s="256"/>
      <c r="AI1999" s="132" t="s">
        <v>7455</v>
      </c>
      <c r="AJ1999" s="172"/>
      <c r="AK1999" s="242" t="s">
        <v>300</v>
      </c>
      <c r="AL1999" s="112" t="s">
        <v>7408</v>
      </c>
      <c r="AM1999" s="134" t="s">
        <v>68</v>
      </c>
      <c r="AN1999" s="134" t="s">
        <v>68</v>
      </c>
      <c r="AO1999" s="5" t="s">
        <v>173</v>
      </c>
    </row>
    <row r="2000" spans="1:41" s="9" customFormat="1" ht="15" customHeight="1" x14ac:dyDescent="0.4">
      <c r="A2000" s="128">
        <v>0</v>
      </c>
      <c r="B2000" s="128">
        <v>0</v>
      </c>
      <c r="C2000" s="128">
        <v>0</v>
      </c>
      <c r="D2000" s="128">
        <v>0</v>
      </c>
      <c r="E2000" s="128">
        <v>0</v>
      </c>
      <c r="F2000" s="128">
        <v>0</v>
      </c>
      <c r="G2000" s="128">
        <v>0</v>
      </c>
      <c r="H2000" s="128">
        <v>0</v>
      </c>
      <c r="I2000" s="123">
        <v>1</v>
      </c>
      <c r="J2000" s="299">
        <v>1</v>
      </c>
      <c r="K2000" s="128">
        <v>0</v>
      </c>
      <c r="L2000" s="128">
        <v>0</v>
      </c>
      <c r="M2000" s="95"/>
      <c r="N2000" s="133" t="s">
        <v>7456</v>
      </c>
      <c r="O2000" s="254" t="s">
        <v>7409</v>
      </c>
      <c r="P2000" s="254" t="s">
        <v>6933</v>
      </c>
      <c r="Q2000" s="110" t="s">
        <v>7586</v>
      </c>
      <c r="R2000" s="257" t="s">
        <v>7418</v>
      </c>
      <c r="S2000" s="313" t="s">
        <v>9607</v>
      </c>
      <c r="T2000" s="257" t="s">
        <v>10821</v>
      </c>
      <c r="U2000" s="134" t="s">
        <v>68</v>
      </c>
      <c r="V2000" s="134" t="s">
        <v>68</v>
      </c>
      <c r="W2000" s="302" t="s">
        <v>7408</v>
      </c>
      <c r="X2000" s="143" t="s">
        <v>232</v>
      </c>
      <c r="Y2000" s="110" t="s">
        <v>232</v>
      </c>
      <c r="Z2000" s="255" t="s">
        <v>7456</v>
      </c>
      <c r="AA2000" s="106" t="s">
        <v>7419</v>
      </c>
      <c r="AB2000" s="259" t="s">
        <v>173</v>
      </c>
      <c r="AC2000" s="133" t="s">
        <v>8399</v>
      </c>
      <c r="AD2000" s="303">
        <f t="shared" si="31"/>
        <v>1</v>
      </c>
      <c r="AE2000" s="110"/>
      <c r="AF2000" s="133" t="str">
        <f>VLOOKUP(N2000,'2021jobs'!A:A,1,0)</f>
        <v>SCQC-H3</v>
      </c>
      <c r="AG2000" s="133" t="str">
        <f>VLOOKUP(Z2000,'2021jobs'!A:A,1,0)</f>
        <v>SCQC-H3</v>
      </c>
      <c r="AH2000" s="256"/>
      <c r="AI2000" s="132" t="s">
        <v>7456</v>
      </c>
      <c r="AJ2000" s="172"/>
      <c r="AK2000" s="242" t="s">
        <v>300</v>
      </c>
      <c r="AL2000" s="112" t="s">
        <v>7408</v>
      </c>
      <c r="AM2000" s="134" t="s">
        <v>68</v>
      </c>
      <c r="AN2000" s="134" t="s">
        <v>68</v>
      </c>
      <c r="AO2000" s="5" t="s">
        <v>173</v>
      </c>
    </row>
    <row r="2001" spans="1:41" s="9" customFormat="1" ht="15" customHeight="1" x14ac:dyDescent="0.4">
      <c r="A2001" s="128">
        <v>0</v>
      </c>
      <c r="B2001" s="128">
        <v>0</v>
      </c>
      <c r="C2001" s="128">
        <v>0</v>
      </c>
      <c r="D2001" s="128">
        <v>0</v>
      </c>
      <c r="E2001" s="128">
        <v>0</v>
      </c>
      <c r="F2001" s="128">
        <v>0</v>
      </c>
      <c r="G2001" s="128">
        <v>0</v>
      </c>
      <c r="H2001" s="128">
        <v>0</v>
      </c>
      <c r="I2001" s="123">
        <v>1</v>
      </c>
      <c r="J2001" s="299">
        <v>1</v>
      </c>
      <c r="K2001" s="128">
        <v>0</v>
      </c>
      <c r="L2001" s="128">
        <v>0</v>
      </c>
      <c r="M2001" s="95"/>
      <c r="N2001" s="133" t="s">
        <v>7457</v>
      </c>
      <c r="O2001" s="254" t="s">
        <v>7409</v>
      </c>
      <c r="P2001" s="254" t="s">
        <v>6934</v>
      </c>
      <c r="Q2001" s="110" t="s">
        <v>7586</v>
      </c>
      <c r="R2001" s="257" t="s">
        <v>7420</v>
      </c>
      <c r="S2001" s="313" t="s">
        <v>9607</v>
      </c>
      <c r="T2001" s="257" t="s">
        <v>10820</v>
      </c>
      <c r="U2001" s="134" t="s">
        <v>68</v>
      </c>
      <c r="V2001" s="134" t="s">
        <v>68</v>
      </c>
      <c r="W2001" s="302" t="s">
        <v>7408</v>
      </c>
      <c r="X2001" s="143" t="s">
        <v>232</v>
      </c>
      <c r="Y2001" s="110" t="s">
        <v>232</v>
      </c>
      <c r="Z2001" s="255" t="s">
        <v>7457</v>
      </c>
      <c r="AA2001" s="106" t="s">
        <v>7421</v>
      </c>
      <c r="AB2001" s="259" t="s">
        <v>173</v>
      </c>
      <c r="AC2001" s="133" t="s">
        <v>8399</v>
      </c>
      <c r="AD2001" s="303">
        <f t="shared" si="31"/>
        <v>1</v>
      </c>
      <c r="AE2001" s="110"/>
      <c r="AF2001" s="133" t="str">
        <f>VLOOKUP(N2001,'2021jobs'!A:A,1,0)</f>
        <v>SCQC-H2</v>
      </c>
      <c r="AG2001" s="133" t="str">
        <f>VLOOKUP(Z2001,'2021jobs'!A:A,1,0)</f>
        <v>SCQC-H2</v>
      </c>
      <c r="AH2001" s="256"/>
      <c r="AI2001" s="132" t="s">
        <v>7457</v>
      </c>
      <c r="AJ2001" s="172"/>
      <c r="AK2001" s="242" t="s">
        <v>300</v>
      </c>
      <c r="AL2001" s="112" t="s">
        <v>7408</v>
      </c>
      <c r="AM2001" s="134" t="s">
        <v>68</v>
      </c>
      <c r="AN2001" s="134" t="s">
        <v>68</v>
      </c>
      <c r="AO2001" s="5" t="s">
        <v>173</v>
      </c>
    </row>
    <row r="2002" spans="1:41" s="9" customFormat="1" ht="15" customHeight="1" x14ac:dyDescent="0.4">
      <c r="A2002" s="128">
        <v>0</v>
      </c>
      <c r="B2002" s="128">
        <v>0</v>
      </c>
      <c r="C2002" s="128">
        <v>0</v>
      </c>
      <c r="D2002" s="128">
        <v>0</v>
      </c>
      <c r="E2002" s="128">
        <v>0</v>
      </c>
      <c r="F2002" s="128">
        <v>0</v>
      </c>
      <c r="G2002" s="128">
        <v>0</v>
      </c>
      <c r="H2002" s="128">
        <v>0</v>
      </c>
      <c r="I2002" s="123">
        <v>1</v>
      </c>
      <c r="J2002" s="299">
        <v>1</v>
      </c>
      <c r="K2002" s="128">
        <v>0</v>
      </c>
      <c r="L2002" s="128">
        <v>0</v>
      </c>
      <c r="M2002" s="95"/>
      <c r="N2002" s="133" t="s">
        <v>7458</v>
      </c>
      <c r="O2002" s="254" t="s">
        <v>7409</v>
      </c>
      <c r="P2002" s="254" t="s">
        <v>6932</v>
      </c>
      <c r="Q2002" s="110" t="s">
        <v>7586</v>
      </c>
      <c r="R2002" s="257" t="s">
        <v>7422</v>
      </c>
      <c r="S2002" s="313" t="s">
        <v>9607</v>
      </c>
      <c r="T2002" s="257" t="s">
        <v>10819</v>
      </c>
      <c r="U2002" s="134" t="s">
        <v>68</v>
      </c>
      <c r="V2002" s="134" t="s">
        <v>68</v>
      </c>
      <c r="W2002" s="302" t="s">
        <v>7408</v>
      </c>
      <c r="X2002" s="143" t="s">
        <v>232</v>
      </c>
      <c r="Y2002" s="110" t="s">
        <v>232</v>
      </c>
      <c r="Z2002" s="255" t="s">
        <v>7458</v>
      </c>
      <c r="AA2002" s="106" t="s">
        <v>7423</v>
      </c>
      <c r="AB2002" s="259" t="s">
        <v>173</v>
      </c>
      <c r="AC2002" s="133" t="s">
        <v>8399</v>
      </c>
      <c r="AD2002" s="303">
        <f t="shared" si="31"/>
        <v>1</v>
      </c>
      <c r="AE2002" s="110"/>
      <c r="AF2002" s="133" t="str">
        <f>VLOOKUP(N2002,'2021jobs'!A:A,1,0)</f>
        <v>SCQC-H1</v>
      </c>
      <c r="AG2002" s="133" t="str">
        <f>VLOOKUP(Z2002,'2021jobs'!A:A,1,0)</f>
        <v>SCQC-H1</v>
      </c>
      <c r="AH2002" s="256"/>
      <c r="AI2002" s="132" t="s">
        <v>7458</v>
      </c>
      <c r="AJ2002" s="172"/>
      <c r="AK2002" s="242" t="s">
        <v>300</v>
      </c>
      <c r="AL2002" s="112" t="s">
        <v>7408</v>
      </c>
      <c r="AM2002" s="134" t="s">
        <v>68</v>
      </c>
      <c r="AN2002" s="134" t="s">
        <v>68</v>
      </c>
      <c r="AO2002" s="5" t="s">
        <v>173</v>
      </c>
    </row>
    <row r="2003" spans="1:41" s="9" customFormat="1" ht="15" customHeight="1" x14ac:dyDescent="0.4">
      <c r="A2003" s="128">
        <v>0</v>
      </c>
      <c r="B2003" s="128">
        <v>0</v>
      </c>
      <c r="C2003" s="128">
        <v>0</v>
      </c>
      <c r="D2003" s="128">
        <v>0</v>
      </c>
      <c r="E2003" s="128">
        <v>0</v>
      </c>
      <c r="F2003" s="128">
        <v>0</v>
      </c>
      <c r="G2003" s="128">
        <v>0</v>
      </c>
      <c r="H2003" s="128">
        <v>0</v>
      </c>
      <c r="I2003" s="123">
        <v>1</v>
      </c>
      <c r="J2003" s="299">
        <v>1</v>
      </c>
      <c r="K2003" s="128">
        <v>0</v>
      </c>
      <c r="L2003" s="128">
        <v>0</v>
      </c>
      <c r="M2003" s="95"/>
      <c r="N2003" s="133" t="s">
        <v>7459</v>
      </c>
      <c r="O2003" s="254" t="s">
        <v>7425</v>
      </c>
      <c r="P2003" s="254" t="s">
        <v>419</v>
      </c>
      <c r="Q2003" s="254" t="s">
        <v>7479</v>
      </c>
      <c r="R2003" s="257" t="s">
        <v>7426</v>
      </c>
      <c r="S2003" s="312" t="s">
        <v>9608</v>
      </c>
      <c r="T2003" s="257" t="s">
        <v>10828</v>
      </c>
      <c r="U2003" s="134" t="s">
        <v>68</v>
      </c>
      <c r="V2003" s="164" t="s">
        <v>3896</v>
      </c>
      <c r="W2003" s="302" t="s">
        <v>7424</v>
      </c>
      <c r="X2003" s="143" t="s">
        <v>232</v>
      </c>
      <c r="Y2003" s="105" t="s">
        <v>232</v>
      </c>
      <c r="Z2003" s="255" t="s">
        <v>7459</v>
      </c>
      <c r="AA2003" s="106" t="s">
        <v>7427</v>
      </c>
      <c r="AB2003" s="259" t="s">
        <v>173</v>
      </c>
      <c r="AC2003" s="133" t="s">
        <v>8545</v>
      </c>
      <c r="AD2003" s="303">
        <f t="shared" si="31"/>
        <v>1</v>
      </c>
      <c r="AE2003" s="110"/>
      <c r="AF2003" s="133" t="str">
        <f>VLOOKUP(N2003,'2021jobs'!A:A,1,0)</f>
        <v>SCCD-S1</v>
      </c>
      <c r="AG2003" s="133" t="str">
        <f>VLOOKUP(Z2003,'2021jobs'!A:A,1,0)</f>
        <v>SCCD-S1</v>
      </c>
      <c r="AH2003" s="256"/>
      <c r="AI2003" s="132" t="s">
        <v>7459</v>
      </c>
      <c r="AJ2003" s="172"/>
      <c r="AK2003" s="242" t="s">
        <v>300</v>
      </c>
      <c r="AL2003" s="98" t="s">
        <v>7424</v>
      </c>
      <c r="AM2003" s="164" t="s">
        <v>3896</v>
      </c>
      <c r="AN2003" s="164" t="s">
        <v>3896</v>
      </c>
      <c r="AO2003" s="5" t="s">
        <v>173</v>
      </c>
    </row>
    <row r="2004" spans="1:41" s="9" customFormat="1" ht="15" customHeight="1" x14ac:dyDescent="0.4">
      <c r="A2004" s="128">
        <v>0</v>
      </c>
      <c r="B2004" s="128">
        <v>0</v>
      </c>
      <c r="C2004" s="128">
        <v>0</v>
      </c>
      <c r="D2004" s="128">
        <v>0</v>
      </c>
      <c r="E2004" s="128">
        <v>0</v>
      </c>
      <c r="F2004" s="128">
        <v>0</v>
      </c>
      <c r="G2004" s="128">
        <v>0</v>
      </c>
      <c r="H2004" s="128">
        <v>0</v>
      </c>
      <c r="I2004" s="123">
        <v>1</v>
      </c>
      <c r="J2004" s="299">
        <v>1</v>
      </c>
      <c r="K2004" s="128">
        <v>0</v>
      </c>
      <c r="L2004" s="128">
        <v>0</v>
      </c>
      <c r="M2004" s="95"/>
      <c r="N2004" s="133" t="s">
        <v>7460</v>
      </c>
      <c r="O2004" s="254" t="s">
        <v>7425</v>
      </c>
      <c r="P2004" s="254" t="s">
        <v>735</v>
      </c>
      <c r="Q2004" s="254" t="s">
        <v>7593</v>
      </c>
      <c r="R2004" s="257" t="s">
        <v>7428</v>
      </c>
      <c r="S2004" s="312" t="s">
        <v>9098</v>
      </c>
      <c r="T2004" s="257" t="s">
        <v>9683</v>
      </c>
      <c r="U2004" s="134" t="s">
        <v>68</v>
      </c>
      <c r="V2004" s="164" t="s">
        <v>3896</v>
      </c>
      <c r="W2004" s="302" t="s">
        <v>7424</v>
      </c>
      <c r="X2004" s="143" t="s">
        <v>232</v>
      </c>
      <c r="Y2004" s="105" t="s">
        <v>232</v>
      </c>
      <c r="Z2004" s="255" t="s">
        <v>7460</v>
      </c>
      <c r="AA2004" s="106" t="s">
        <v>7429</v>
      </c>
      <c r="AB2004" s="259" t="s">
        <v>173</v>
      </c>
      <c r="AC2004" s="133" t="s">
        <v>8400</v>
      </c>
      <c r="AD2004" s="303">
        <f t="shared" si="31"/>
        <v>1</v>
      </c>
      <c r="AE2004" s="110"/>
      <c r="AF2004" s="133" t="str">
        <f>VLOOKUP(N2004,'2021jobs'!A:A,1,0)</f>
        <v>SCCD-Z4</v>
      </c>
      <c r="AG2004" s="133" t="str">
        <f>VLOOKUP(Z2004,'2021jobs'!A:A,1,0)</f>
        <v>SCCD-Z4</v>
      </c>
      <c r="AH2004" s="256"/>
      <c r="AI2004" s="132" t="s">
        <v>7460</v>
      </c>
      <c r="AJ2004" s="172"/>
      <c r="AK2004" s="242" t="s">
        <v>300</v>
      </c>
      <c r="AL2004" s="98" t="s">
        <v>7424</v>
      </c>
      <c r="AM2004" s="164" t="s">
        <v>3896</v>
      </c>
      <c r="AN2004" s="164" t="s">
        <v>3896</v>
      </c>
      <c r="AO2004" s="5" t="s">
        <v>173</v>
      </c>
    </row>
    <row r="2005" spans="1:41" s="9" customFormat="1" ht="15" customHeight="1" x14ac:dyDescent="0.4">
      <c r="A2005" s="128">
        <v>0</v>
      </c>
      <c r="B2005" s="128">
        <v>0</v>
      </c>
      <c r="C2005" s="128">
        <v>0</v>
      </c>
      <c r="D2005" s="128">
        <v>0</v>
      </c>
      <c r="E2005" s="128">
        <v>0</v>
      </c>
      <c r="F2005" s="128">
        <v>0</v>
      </c>
      <c r="G2005" s="128">
        <v>0</v>
      </c>
      <c r="H2005" s="128">
        <v>0</v>
      </c>
      <c r="I2005" s="123">
        <v>1</v>
      </c>
      <c r="J2005" s="299">
        <v>1</v>
      </c>
      <c r="K2005" s="128">
        <v>0</v>
      </c>
      <c r="L2005" s="128">
        <v>0</v>
      </c>
      <c r="M2005" s="95"/>
      <c r="N2005" s="133" t="s">
        <v>7461</v>
      </c>
      <c r="O2005" s="254" t="s">
        <v>7425</v>
      </c>
      <c r="P2005" s="254" t="s">
        <v>739</v>
      </c>
      <c r="Q2005" s="254" t="s">
        <v>7593</v>
      </c>
      <c r="R2005" s="257" t="s">
        <v>7430</v>
      </c>
      <c r="S2005" s="312" t="s">
        <v>9098</v>
      </c>
      <c r="T2005" s="257" t="s">
        <v>9682</v>
      </c>
      <c r="U2005" s="134" t="s">
        <v>68</v>
      </c>
      <c r="V2005" s="164" t="s">
        <v>3896</v>
      </c>
      <c r="W2005" s="302" t="s">
        <v>7424</v>
      </c>
      <c r="X2005" s="143" t="s">
        <v>232</v>
      </c>
      <c r="Y2005" s="105" t="s">
        <v>232</v>
      </c>
      <c r="Z2005" s="255" t="s">
        <v>7461</v>
      </c>
      <c r="AA2005" s="106" t="s">
        <v>7431</v>
      </c>
      <c r="AB2005" s="259" t="s">
        <v>173</v>
      </c>
      <c r="AC2005" s="133" t="s">
        <v>8400</v>
      </c>
      <c r="AD2005" s="303">
        <f t="shared" si="31"/>
        <v>1</v>
      </c>
      <c r="AE2005" s="105" t="s">
        <v>7482</v>
      </c>
      <c r="AF2005" s="133" t="str">
        <f>VLOOKUP(N2005,'2021jobs'!A:A,1,0)</f>
        <v>SCCD-Z3</v>
      </c>
      <c r="AG2005" s="133" t="str">
        <f>VLOOKUP(Z2005,'2021jobs'!A:A,1,0)</f>
        <v>SCCD-Z3</v>
      </c>
      <c r="AH2005" s="256"/>
      <c r="AI2005" s="132" t="s">
        <v>7461</v>
      </c>
      <c r="AJ2005" s="172"/>
      <c r="AK2005" s="242" t="s">
        <v>300</v>
      </c>
      <c r="AL2005" s="98" t="s">
        <v>7424</v>
      </c>
      <c r="AM2005" s="164" t="s">
        <v>3896</v>
      </c>
      <c r="AN2005" s="164" t="s">
        <v>3896</v>
      </c>
      <c r="AO2005" s="5" t="s">
        <v>173</v>
      </c>
    </row>
    <row r="2006" spans="1:41" s="9" customFormat="1" ht="15" customHeight="1" x14ac:dyDescent="0.4">
      <c r="A2006" s="128">
        <v>0</v>
      </c>
      <c r="B2006" s="128">
        <v>0</v>
      </c>
      <c r="C2006" s="128">
        <v>0</v>
      </c>
      <c r="D2006" s="128">
        <v>0</v>
      </c>
      <c r="E2006" s="128">
        <v>0</v>
      </c>
      <c r="F2006" s="128">
        <v>0</v>
      </c>
      <c r="G2006" s="128">
        <v>0</v>
      </c>
      <c r="H2006" s="128">
        <v>0</v>
      </c>
      <c r="I2006" s="123">
        <v>1</v>
      </c>
      <c r="J2006" s="299">
        <v>1</v>
      </c>
      <c r="K2006" s="128">
        <v>0</v>
      </c>
      <c r="L2006" s="128">
        <v>0</v>
      </c>
      <c r="M2006" s="95"/>
      <c r="N2006" s="133" t="s">
        <v>7462</v>
      </c>
      <c r="O2006" s="254" t="s">
        <v>7425</v>
      </c>
      <c r="P2006" s="254" t="s">
        <v>505</v>
      </c>
      <c r="Q2006" s="254" t="s">
        <v>7593</v>
      </c>
      <c r="R2006" s="257" t="s">
        <v>7432</v>
      </c>
      <c r="S2006" s="312" t="s">
        <v>9098</v>
      </c>
      <c r="T2006" s="257" t="s">
        <v>9681</v>
      </c>
      <c r="U2006" s="134" t="s">
        <v>68</v>
      </c>
      <c r="V2006" s="164" t="s">
        <v>3896</v>
      </c>
      <c r="W2006" s="302" t="s">
        <v>7424</v>
      </c>
      <c r="X2006" s="143" t="s">
        <v>232</v>
      </c>
      <c r="Y2006" s="105" t="s">
        <v>232</v>
      </c>
      <c r="Z2006" s="255" t="s">
        <v>7462</v>
      </c>
      <c r="AA2006" s="106" t="s">
        <v>7433</v>
      </c>
      <c r="AB2006" s="259" t="s">
        <v>173</v>
      </c>
      <c r="AC2006" s="133" t="s">
        <v>8400</v>
      </c>
      <c r="AD2006" s="303">
        <f t="shared" si="31"/>
        <v>1</v>
      </c>
      <c r="AE2006" s="105"/>
      <c r="AF2006" s="133" t="str">
        <f>VLOOKUP(N2006,'2021jobs'!A:A,1,0)</f>
        <v>SCCD-Z2</v>
      </c>
      <c r="AG2006" s="133" t="str">
        <f>VLOOKUP(Z2006,'2021jobs'!A:A,1,0)</f>
        <v>SCCD-Z2</v>
      </c>
      <c r="AH2006" s="256"/>
      <c r="AI2006" s="132" t="s">
        <v>7462</v>
      </c>
      <c r="AJ2006" s="172"/>
      <c r="AK2006" s="242" t="s">
        <v>300</v>
      </c>
      <c r="AL2006" s="98" t="s">
        <v>7424</v>
      </c>
      <c r="AM2006" s="164" t="s">
        <v>3896</v>
      </c>
      <c r="AN2006" s="164" t="s">
        <v>3896</v>
      </c>
      <c r="AO2006" s="5" t="s">
        <v>173</v>
      </c>
    </row>
    <row r="2007" spans="1:41" s="9" customFormat="1" ht="15" customHeight="1" x14ac:dyDescent="0.4">
      <c r="A2007" s="128">
        <v>0</v>
      </c>
      <c r="B2007" s="128">
        <v>0</v>
      </c>
      <c r="C2007" s="128">
        <v>0</v>
      </c>
      <c r="D2007" s="128">
        <v>0</v>
      </c>
      <c r="E2007" s="128">
        <v>0</v>
      </c>
      <c r="F2007" s="128">
        <v>0</v>
      </c>
      <c r="G2007" s="128">
        <v>0</v>
      </c>
      <c r="H2007" s="128">
        <v>0</v>
      </c>
      <c r="I2007" s="123">
        <v>1</v>
      </c>
      <c r="J2007" s="299">
        <v>1</v>
      </c>
      <c r="K2007" s="128">
        <v>0</v>
      </c>
      <c r="L2007" s="128">
        <v>0</v>
      </c>
      <c r="M2007" s="95"/>
      <c r="N2007" s="133" t="s">
        <v>7463</v>
      </c>
      <c r="O2007" s="254" t="s">
        <v>7425</v>
      </c>
      <c r="P2007" s="254" t="s">
        <v>746</v>
      </c>
      <c r="Q2007" s="254" t="s">
        <v>7593</v>
      </c>
      <c r="R2007" s="257" t="s">
        <v>7434</v>
      </c>
      <c r="S2007" s="312" t="s">
        <v>9098</v>
      </c>
      <c r="T2007" s="257" t="s">
        <v>8632</v>
      </c>
      <c r="U2007" s="134" t="s">
        <v>68</v>
      </c>
      <c r="V2007" s="164" t="s">
        <v>3896</v>
      </c>
      <c r="W2007" s="302" t="s">
        <v>7424</v>
      </c>
      <c r="X2007" s="143" t="s">
        <v>232</v>
      </c>
      <c r="Y2007" s="105" t="s">
        <v>232</v>
      </c>
      <c r="Z2007" s="255" t="s">
        <v>7463</v>
      </c>
      <c r="AA2007" s="106" t="s">
        <v>7435</v>
      </c>
      <c r="AB2007" s="259" t="s">
        <v>173</v>
      </c>
      <c r="AC2007" s="133" t="s">
        <v>8400</v>
      </c>
      <c r="AD2007" s="303">
        <f t="shared" si="31"/>
        <v>1</v>
      </c>
      <c r="AE2007" s="110"/>
      <c r="AF2007" s="133" t="str">
        <f>VLOOKUP(N2007,'2021jobs'!A:A,1,0)</f>
        <v>SCCD-Z1</v>
      </c>
      <c r="AG2007" s="133" t="str">
        <f>VLOOKUP(Z2007,'2021jobs'!A:A,1,0)</f>
        <v>SCCD-Z1</v>
      </c>
      <c r="AH2007" s="256"/>
      <c r="AI2007" s="132" t="s">
        <v>7463</v>
      </c>
      <c r="AJ2007" s="172"/>
      <c r="AK2007" s="242" t="s">
        <v>300</v>
      </c>
      <c r="AL2007" s="98" t="s">
        <v>7424</v>
      </c>
      <c r="AM2007" s="164" t="s">
        <v>3896</v>
      </c>
      <c r="AN2007" s="164" t="s">
        <v>3896</v>
      </c>
      <c r="AO2007" s="5" t="s">
        <v>173</v>
      </c>
    </row>
    <row r="2008" spans="1:41" s="9" customFormat="1" ht="15" customHeight="1" x14ac:dyDescent="0.4">
      <c r="A2008" s="125">
        <v>0</v>
      </c>
      <c r="B2008" s="125">
        <v>0</v>
      </c>
      <c r="C2008" s="125">
        <v>0</v>
      </c>
      <c r="D2008" s="125">
        <v>0</v>
      </c>
      <c r="E2008" s="125">
        <v>0</v>
      </c>
      <c r="F2008" s="125">
        <v>0</v>
      </c>
      <c r="G2008" s="125">
        <v>0</v>
      </c>
      <c r="H2008" s="125">
        <v>0</v>
      </c>
      <c r="I2008" s="120">
        <v>1</v>
      </c>
      <c r="J2008" s="300">
        <v>0</v>
      </c>
      <c r="K2008" s="125">
        <v>0</v>
      </c>
      <c r="L2008" s="125">
        <v>0</v>
      </c>
      <c r="M2008" s="135"/>
      <c r="N2008" s="133" t="s">
        <v>4601</v>
      </c>
      <c r="O2008" s="254" t="s">
        <v>4600</v>
      </c>
      <c r="P2008" s="254" t="s">
        <v>419</v>
      </c>
      <c r="Q2008" s="254" t="s">
        <v>7479</v>
      </c>
      <c r="R2008" s="313" t="s">
        <v>4602</v>
      </c>
      <c r="S2008" s="312" t="s">
        <v>9609</v>
      </c>
      <c r="T2008" s="257" t="s">
        <v>10828</v>
      </c>
      <c r="U2008" s="134" t="s">
        <v>68</v>
      </c>
      <c r="V2008" s="134" t="s">
        <v>68</v>
      </c>
      <c r="W2008" s="302" t="s">
        <v>4599</v>
      </c>
      <c r="X2008" s="143" t="s">
        <v>232</v>
      </c>
      <c r="Y2008" s="97" t="s">
        <v>232</v>
      </c>
      <c r="Z2008" s="255" t="s">
        <v>4601</v>
      </c>
      <c r="AA2008" s="106" t="s">
        <v>4603</v>
      </c>
      <c r="AB2008" s="259" t="s">
        <v>173</v>
      </c>
      <c r="AC2008" s="133" t="s">
        <v>8546</v>
      </c>
      <c r="AD2008" s="303">
        <f t="shared" si="31"/>
        <v>1</v>
      </c>
      <c r="AE2008" s="110"/>
      <c r="AF2008" s="133" t="str">
        <f>VLOOKUP(N2008,'2021jobs'!A:A,1,0)</f>
        <v>ASEM-S1</v>
      </c>
      <c r="AG2008" s="133" t="str">
        <f>VLOOKUP(Z2008,'2021jobs'!A:A,1,0)</f>
        <v>ASEM-S1</v>
      </c>
      <c r="AH2008" s="256"/>
      <c r="AI2008" s="132" t="s">
        <v>4601</v>
      </c>
      <c r="AJ2008" s="172" t="s">
        <v>239</v>
      </c>
      <c r="AK2008" s="135"/>
      <c r="AL2008" s="112" t="s">
        <v>4599</v>
      </c>
      <c r="AM2008" s="134" t="s">
        <v>68</v>
      </c>
      <c r="AN2008" s="134" t="s">
        <v>68</v>
      </c>
      <c r="AO2008" s="5" t="s">
        <v>173</v>
      </c>
    </row>
    <row r="2009" spans="1:41" s="3" customFormat="1" ht="15" customHeight="1" x14ac:dyDescent="0.4">
      <c r="A2009" s="125">
        <v>0</v>
      </c>
      <c r="B2009" s="125">
        <v>0</v>
      </c>
      <c r="C2009" s="125">
        <v>0</v>
      </c>
      <c r="D2009" s="125">
        <v>0</v>
      </c>
      <c r="E2009" s="125">
        <v>0</v>
      </c>
      <c r="F2009" s="125">
        <v>0</v>
      </c>
      <c r="G2009" s="125">
        <v>0</v>
      </c>
      <c r="H2009" s="125">
        <v>0</v>
      </c>
      <c r="I2009" s="120">
        <v>1</v>
      </c>
      <c r="J2009" s="300">
        <v>0</v>
      </c>
      <c r="K2009" s="125">
        <v>0</v>
      </c>
      <c r="L2009" s="125">
        <v>0</v>
      </c>
      <c r="M2009" s="135"/>
      <c r="N2009" s="133" t="s">
        <v>4606</v>
      </c>
      <c r="O2009" s="254" t="s">
        <v>4605</v>
      </c>
      <c r="P2009" s="254" t="s">
        <v>453</v>
      </c>
      <c r="Q2009" s="110" t="s">
        <v>7479</v>
      </c>
      <c r="R2009" s="257" t="s">
        <v>4607</v>
      </c>
      <c r="S2009" s="312" t="s">
        <v>9099</v>
      </c>
      <c r="T2009" s="257" t="s">
        <v>9701</v>
      </c>
      <c r="U2009" s="134" t="s">
        <v>68</v>
      </c>
      <c r="V2009" s="134" t="s">
        <v>7668</v>
      </c>
      <c r="W2009" s="302" t="s">
        <v>9886</v>
      </c>
      <c r="X2009" s="143" t="s">
        <v>232</v>
      </c>
      <c r="Y2009" s="97" t="s">
        <v>232</v>
      </c>
      <c r="Z2009" s="255" t="s">
        <v>4606</v>
      </c>
      <c r="AA2009" s="106" t="s">
        <v>4608</v>
      </c>
      <c r="AB2009" s="259" t="s">
        <v>173</v>
      </c>
      <c r="AC2009" s="133" t="s">
        <v>8401</v>
      </c>
      <c r="AD2009" s="303">
        <f t="shared" si="31"/>
        <v>1</v>
      </c>
      <c r="AE2009" s="110"/>
      <c r="AF2009" s="133" t="str">
        <f>VLOOKUP(N2009,'2021jobs'!A:A,1,0)</f>
        <v>PMNT-D2</v>
      </c>
      <c r="AG2009" s="133" t="str">
        <f>VLOOKUP(Z2009,'2021jobs'!A:A,1,0)</f>
        <v>PMNT-D2</v>
      </c>
      <c r="AH2009" s="256"/>
      <c r="AI2009" s="132" t="s">
        <v>4606</v>
      </c>
      <c r="AJ2009" s="172" t="s">
        <v>239</v>
      </c>
      <c r="AK2009" s="135"/>
      <c r="AL2009" s="112" t="s">
        <v>4604</v>
      </c>
      <c r="AM2009" s="134" t="s">
        <v>7668</v>
      </c>
      <c r="AN2009" s="134" t="s">
        <v>68</v>
      </c>
      <c r="AO2009" s="5" t="s">
        <v>173</v>
      </c>
    </row>
    <row r="2010" spans="1:41" s="3" customFormat="1" ht="15" customHeight="1" x14ac:dyDescent="0.4">
      <c r="A2010" s="125">
        <v>0</v>
      </c>
      <c r="B2010" s="125">
        <v>0</v>
      </c>
      <c r="C2010" s="125">
        <v>0</v>
      </c>
      <c r="D2010" s="125">
        <v>0</v>
      </c>
      <c r="E2010" s="125">
        <v>0</v>
      </c>
      <c r="F2010" s="125">
        <v>0</v>
      </c>
      <c r="G2010" s="125">
        <v>0</v>
      </c>
      <c r="H2010" s="125">
        <v>0</v>
      </c>
      <c r="I2010" s="120">
        <v>1</v>
      </c>
      <c r="J2010" s="300">
        <v>0</v>
      </c>
      <c r="K2010" s="125">
        <v>0</v>
      </c>
      <c r="L2010" s="125">
        <v>0</v>
      </c>
      <c r="M2010" s="135"/>
      <c r="N2010" s="133" t="s">
        <v>4609</v>
      </c>
      <c r="O2010" s="254" t="s">
        <v>4605</v>
      </c>
      <c r="P2010" s="254" t="s">
        <v>352</v>
      </c>
      <c r="Q2010" s="110" t="s">
        <v>7479</v>
      </c>
      <c r="R2010" s="257" t="s">
        <v>4610</v>
      </c>
      <c r="S2010" s="312" t="s">
        <v>9099</v>
      </c>
      <c r="T2010" s="257" t="s">
        <v>9700</v>
      </c>
      <c r="U2010" s="134" t="s">
        <v>68</v>
      </c>
      <c r="V2010" s="134" t="s">
        <v>7668</v>
      </c>
      <c r="W2010" s="302" t="s">
        <v>9886</v>
      </c>
      <c r="X2010" s="143" t="s">
        <v>232</v>
      </c>
      <c r="Y2010" s="97" t="s">
        <v>232</v>
      </c>
      <c r="Z2010" s="255" t="s">
        <v>4609</v>
      </c>
      <c r="AA2010" s="106" t="s">
        <v>4611</v>
      </c>
      <c r="AB2010" s="259" t="s">
        <v>173</v>
      </c>
      <c r="AC2010" s="133" t="s">
        <v>8401</v>
      </c>
      <c r="AD2010" s="303">
        <f t="shared" si="31"/>
        <v>1</v>
      </c>
      <c r="AE2010" s="110"/>
      <c r="AF2010" s="133" t="str">
        <f>VLOOKUP(N2010,'2021jobs'!A:A,1,0)</f>
        <v>PMNT-D1</v>
      </c>
      <c r="AG2010" s="133" t="str">
        <f>VLOOKUP(Z2010,'2021jobs'!A:A,1,0)</f>
        <v>PMNT-D1</v>
      </c>
      <c r="AH2010" s="256"/>
      <c r="AI2010" s="132" t="s">
        <v>4609</v>
      </c>
      <c r="AJ2010" s="172" t="s">
        <v>239</v>
      </c>
      <c r="AK2010" s="135"/>
      <c r="AL2010" s="112" t="s">
        <v>4604</v>
      </c>
      <c r="AM2010" s="134" t="s">
        <v>7668</v>
      </c>
      <c r="AN2010" s="134" t="s">
        <v>68</v>
      </c>
      <c r="AO2010" s="5" t="s">
        <v>173</v>
      </c>
    </row>
    <row r="2011" spans="1:41" s="9" customFormat="1" ht="15" customHeight="1" x14ac:dyDescent="0.4">
      <c r="A2011" s="125">
        <v>0</v>
      </c>
      <c r="B2011" s="125">
        <v>0</v>
      </c>
      <c r="C2011" s="125">
        <v>0</v>
      </c>
      <c r="D2011" s="125">
        <v>0</v>
      </c>
      <c r="E2011" s="125">
        <v>0</v>
      </c>
      <c r="F2011" s="125">
        <v>0</v>
      </c>
      <c r="G2011" s="125">
        <v>0</v>
      </c>
      <c r="H2011" s="125">
        <v>0</v>
      </c>
      <c r="I2011" s="120">
        <v>1</v>
      </c>
      <c r="J2011" s="300">
        <v>0</v>
      </c>
      <c r="K2011" s="125">
        <v>0</v>
      </c>
      <c r="L2011" s="125">
        <v>0</v>
      </c>
      <c r="M2011" s="135"/>
      <c r="N2011" s="133" t="s">
        <v>4612</v>
      </c>
      <c r="O2011" s="254" t="s">
        <v>4605</v>
      </c>
      <c r="P2011" s="254" t="s">
        <v>415</v>
      </c>
      <c r="Q2011" s="254" t="s">
        <v>7479</v>
      </c>
      <c r="R2011" s="257" t="s">
        <v>4613</v>
      </c>
      <c r="S2011" s="312" t="s">
        <v>9099</v>
      </c>
      <c r="T2011" s="257" t="s">
        <v>9698</v>
      </c>
      <c r="U2011" s="134" t="s">
        <v>68</v>
      </c>
      <c r="V2011" s="134" t="s">
        <v>7668</v>
      </c>
      <c r="W2011" s="302" t="s">
        <v>9886</v>
      </c>
      <c r="X2011" s="143" t="s">
        <v>232</v>
      </c>
      <c r="Y2011" s="105" t="s">
        <v>232</v>
      </c>
      <c r="Z2011" s="255" t="s">
        <v>4612</v>
      </c>
      <c r="AA2011" s="106" t="s">
        <v>4614</v>
      </c>
      <c r="AB2011" s="259" t="s">
        <v>173</v>
      </c>
      <c r="AC2011" s="133" t="s">
        <v>8401</v>
      </c>
      <c r="AD2011" s="303">
        <f t="shared" si="31"/>
        <v>1</v>
      </c>
      <c r="AE2011" s="110"/>
      <c r="AF2011" s="133" t="str">
        <f>VLOOKUP(N2011,'2021jobs'!A:A,1,0)</f>
        <v>PMNT-M2</v>
      </c>
      <c r="AG2011" s="133" t="str">
        <f>VLOOKUP(Z2011,'2021jobs'!A:A,1,0)</f>
        <v>PMNT-M2</v>
      </c>
      <c r="AH2011" s="256"/>
      <c r="AI2011" s="132" t="s">
        <v>4612</v>
      </c>
      <c r="AJ2011" s="172" t="s">
        <v>239</v>
      </c>
      <c r="AK2011" s="135"/>
      <c r="AL2011" s="112" t="s">
        <v>4604</v>
      </c>
      <c r="AM2011" s="134" t="s">
        <v>7668</v>
      </c>
      <c r="AN2011" s="134" t="s">
        <v>68</v>
      </c>
      <c r="AO2011" s="5" t="s">
        <v>173</v>
      </c>
    </row>
    <row r="2012" spans="1:41" s="9" customFormat="1" ht="15" customHeight="1" x14ac:dyDescent="0.4">
      <c r="A2012" s="125">
        <v>0</v>
      </c>
      <c r="B2012" s="125">
        <v>0</v>
      </c>
      <c r="C2012" s="125">
        <v>0</v>
      </c>
      <c r="D2012" s="125">
        <v>0</v>
      </c>
      <c r="E2012" s="125">
        <v>0</v>
      </c>
      <c r="F2012" s="125">
        <v>0</v>
      </c>
      <c r="G2012" s="125">
        <v>0</v>
      </c>
      <c r="H2012" s="125">
        <v>0</v>
      </c>
      <c r="I2012" s="120">
        <v>1</v>
      </c>
      <c r="J2012" s="300">
        <v>0</v>
      </c>
      <c r="K2012" s="125">
        <v>0</v>
      </c>
      <c r="L2012" s="125">
        <v>0</v>
      </c>
      <c r="M2012" s="135"/>
      <c r="N2012" s="133" t="s">
        <v>4615</v>
      </c>
      <c r="O2012" s="254" t="s">
        <v>4605</v>
      </c>
      <c r="P2012" s="254" t="s">
        <v>363</v>
      </c>
      <c r="Q2012" s="105" t="s">
        <v>7479</v>
      </c>
      <c r="R2012" s="257" t="s">
        <v>4616</v>
      </c>
      <c r="S2012" s="312" t="s">
        <v>9099</v>
      </c>
      <c r="T2012" s="257" t="s">
        <v>9699</v>
      </c>
      <c r="U2012" s="134" t="s">
        <v>68</v>
      </c>
      <c r="V2012" s="134" t="s">
        <v>7668</v>
      </c>
      <c r="W2012" s="302" t="s">
        <v>9886</v>
      </c>
      <c r="X2012" s="143" t="s">
        <v>232</v>
      </c>
      <c r="Y2012" s="105" t="s">
        <v>232</v>
      </c>
      <c r="Z2012" s="255" t="s">
        <v>4615</v>
      </c>
      <c r="AA2012" s="106" t="s">
        <v>4617</v>
      </c>
      <c r="AB2012" s="259" t="s">
        <v>173</v>
      </c>
      <c r="AC2012" s="133" t="s">
        <v>8401</v>
      </c>
      <c r="AD2012" s="303">
        <f t="shared" si="31"/>
        <v>1</v>
      </c>
      <c r="AE2012" s="105" t="s">
        <v>7482</v>
      </c>
      <c r="AF2012" s="133" t="str">
        <f>VLOOKUP(N2012,'2021jobs'!A:A,1,0)</f>
        <v>PMNT-M1</v>
      </c>
      <c r="AG2012" s="133" t="str">
        <f>VLOOKUP(Z2012,'2021jobs'!A:A,1,0)</f>
        <v>PMNT-M1</v>
      </c>
      <c r="AH2012" s="256"/>
      <c r="AI2012" s="132" t="s">
        <v>4615</v>
      </c>
      <c r="AJ2012" s="172" t="s">
        <v>239</v>
      </c>
      <c r="AK2012" s="135"/>
      <c r="AL2012" s="112" t="s">
        <v>4604</v>
      </c>
      <c r="AM2012" s="134" t="s">
        <v>7668</v>
      </c>
      <c r="AN2012" s="134" t="s">
        <v>68</v>
      </c>
      <c r="AO2012" s="5" t="s">
        <v>173</v>
      </c>
    </row>
    <row r="2013" spans="1:41" s="9" customFormat="1" ht="15" customHeight="1" x14ac:dyDescent="0.4">
      <c r="A2013" s="125">
        <v>0</v>
      </c>
      <c r="B2013" s="125">
        <v>0</v>
      </c>
      <c r="C2013" s="125">
        <v>0</v>
      </c>
      <c r="D2013" s="125">
        <v>0</v>
      </c>
      <c r="E2013" s="125">
        <v>0</v>
      </c>
      <c r="F2013" s="125">
        <v>0</v>
      </c>
      <c r="G2013" s="125">
        <v>0</v>
      </c>
      <c r="H2013" s="125">
        <v>0</v>
      </c>
      <c r="I2013" s="120">
        <v>1</v>
      </c>
      <c r="J2013" s="300">
        <v>0</v>
      </c>
      <c r="K2013" s="125">
        <v>0</v>
      </c>
      <c r="L2013" s="125">
        <v>0</v>
      </c>
      <c r="M2013" s="135" t="s">
        <v>9737</v>
      </c>
      <c r="N2013" s="133" t="s">
        <v>10619</v>
      </c>
      <c r="O2013" s="254" t="s">
        <v>4605</v>
      </c>
      <c r="P2013" s="254" t="s">
        <v>611</v>
      </c>
      <c r="Q2013" s="254" t="s">
        <v>7480</v>
      </c>
      <c r="R2013" s="257" t="s">
        <v>9232</v>
      </c>
      <c r="S2013" s="312" t="s">
        <v>9100</v>
      </c>
      <c r="T2013" s="257" t="s">
        <v>10779</v>
      </c>
      <c r="U2013" s="134" t="s">
        <v>68</v>
      </c>
      <c r="V2013" s="134" t="s">
        <v>7668</v>
      </c>
      <c r="W2013" s="302" t="s">
        <v>9886</v>
      </c>
      <c r="X2013" s="143" t="s">
        <v>232</v>
      </c>
      <c r="Y2013" s="97" t="s">
        <v>232</v>
      </c>
      <c r="Z2013" s="255" t="s">
        <v>300</v>
      </c>
      <c r="AA2013" s="306" t="s">
        <v>300</v>
      </c>
      <c r="AB2013" s="259" t="s">
        <v>173</v>
      </c>
      <c r="AC2013" s="133" t="s">
        <v>8402</v>
      </c>
      <c r="AD2013" s="303">
        <f t="shared" si="31"/>
        <v>0</v>
      </c>
      <c r="AE2013" s="254"/>
      <c r="AF2013" s="133" t="e">
        <f>VLOOKUP(N2013,'2021jobs'!A:A,1,0)</f>
        <v>#N/A</v>
      </c>
      <c r="AG2013" s="133" t="e">
        <f>VLOOKUP(Z2013,'2021jobs'!A:A,1,0)</f>
        <v>#N/A</v>
      </c>
      <c r="AH2013" s="256"/>
      <c r="AI2013" s="255"/>
      <c r="AJ2013" s="172"/>
      <c r="AK2013" s="135"/>
      <c r="AL2013" s="112"/>
      <c r="AM2013" s="134"/>
      <c r="AN2013" s="134"/>
      <c r="AO2013" s="5"/>
    </row>
    <row r="2014" spans="1:41" s="9" customFormat="1" ht="15" customHeight="1" x14ac:dyDescent="0.4">
      <c r="A2014" s="125">
        <v>0</v>
      </c>
      <c r="B2014" s="125">
        <v>0</v>
      </c>
      <c r="C2014" s="125">
        <v>0</v>
      </c>
      <c r="D2014" s="125">
        <v>0</v>
      </c>
      <c r="E2014" s="125">
        <v>0</v>
      </c>
      <c r="F2014" s="125">
        <v>0</v>
      </c>
      <c r="G2014" s="125">
        <v>0</v>
      </c>
      <c r="H2014" s="125">
        <v>0</v>
      </c>
      <c r="I2014" s="120">
        <v>1</v>
      </c>
      <c r="J2014" s="300">
        <v>0</v>
      </c>
      <c r="K2014" s="125">
        <v>0</v>
      </c>
      <c r="L2014" s="125">
        <v>0</v>
      </c>
      <c r="M2014" s="135"/>
      <c r="N2014" s="133" t="s">
        <v>4618</v>
      </c>
      <c r="O2014" s="254" t="s">
        <v>4605</v>
      </c>
      <c r="P2014" s="254" t="s">
        <v>433</v>
      </c>
      <c r="Q2014" s="254" t="s">
        <v>7480</v>
      </c>
      <c r="R2014" s="257" t="s">
        <v>4619</v>
      </c>
      <c r="S2014" s="312" t="s">
        <v>9100</v>
      </c>
      <c r="T2014" s="257" t="s">
        <v>10825</v>
      </c>
      <c r="U2014" s="134" t="s">
        <v>68</v>
      </c>
      <c r="V2014" s="134" t="s">
        <v>7668</v>
      </c>
      <c r="W2014" s="302" t="s">
        <v>9886</v>
      </c>
      <c r="X2014" s="143" t="s">
        <v>232</v>
      </c>
      <c r="Y2014" s="97" t="s">
        <v>232</v>
      </c>
      <c r="Z2014" s="255" t="s">
        <v>4618</v>
      </c>
      <c r="AA2014" s="106" t="s">
        <v>4620</v>
      </c>
      <c r="AB2014" s="259" t="s">
        <v>173</v>
      </c>
      <c r="AC2014" s="133" t="s">
        <v>8402</v>
      </c>
      <c r="AD2014" s="303">
        <f t="shared" si="31"/>
        <v>1</v>
      </c>
      <c r="AE2014" s="110"/>
      <c r="AF2014" s="133" t="str">
        <f>VLOOKUP(N2014,'2021jobs'!A:A,1,0)</f>
        <v>PMNT-P4</v>
      </c>
      <c r="AG2014" s="133" t="str">
        <f>VLOOKUP(Z2014,'2021jobs'!A:A,1,0)</f>
        <v>PMNT-P4</v>
      </c>
      <c r="AH2014" s="256"/>
      <c r="AI2014" s="132" t="s">
        <v>4618</v>
      </c>
      <c r="AJ2014" s="172" t="s">
        <v>239</v>
      </c>
      <c r="AK2014" s="135"/>
      <c r="AL2014" s="112" t="s">
        <v>4604</v>
      </c>
      <c r="AM2014" s="134" t="s">
        <v>7668</v>
      </c>
      <c r="AN2014" s="134" t="s">
        <v>68</v>
      </c>
      <c r="AO2014" s="5" t="s">
        <v>173</v>
      </c>
    </row>
    <row r="2015" spans="1:41" s="9" customFormat="1" ht="15" customHeight="1" x14ac:dyDescent="0.4">
      <c r="A2015" s="125">
        <v>0</v>
      </c>
      <c r="B2015" s="125">
        <v>0</v>
      </c>
      <c r="C2015" s="125">
        <v>0</v>
      </c>
      <c r="D2015" s="125">
        <v>0</v>
      </c>
      <c r="E2015" s="125">
        <v>0</v>
      </c>
      <c r="F2015" s="125">
        <v>0</v>
      </c>
      <c r="G2015" s="125">
        <v>0</v>
      </c>
      <c r="H2015" s="125">
        <v>0</v>
      </c>
      <c r="I2015" s="120">
        <v>1</v>
      </c>
      <c r="J2015" s="300">
        <v>0</v>
      </c>
      <c r="K2015" s="125">
        <v>0</v>
      </c>
      <c r="L2015" s="125">
        <v>0</v>
      </c>
      <c r="M2015" s="135"/>
      <c r="N2015" s="133" t="s">
        <v>4621</v>
      </c>
      <c r="O2015" s="254" t="s">
        <v>4605</v>
      </c>
      <c r="P2015" s="254" t="s">
        <v>355</v>
      </c>
      <c r="Q2015" s="254" t="s">
        <v>7480</v>
      </c>
      <c r="R2015" s="257" t="s">
        <v>4622</v>
      </c>
      <c r="S2015" s="312" t="s">
        <v>9100</v>
      </c>
      <c r="T2015" s="257" t="s">
        <v>10824</v>
      </c>
      <c r="U2015" s="134" t="s">
        <v>68</v>
      </c>
      <c r="V2015" s="134" t="s">
        <v>7668</v>
      </c>
      <c r="W2015" s="302" t="s">
        <v>9886</v>
      </c>
      <c r="X2015" s="143" t="s">
        <v>232</v>
      </c>
      <c r="Y2015" s="97" t="s">
        <v>232</v>
      </c>
      <c r="Z2015" s="255" t="s">
        <v>4621</v>
      </c>
      <c r="AA2015" s="106" t="s">
        <v>4623</v>
      </c>
      <c r="AB2015" s="259" t="s">
        <v>173</v>
      </c>
      <c r="AC2015" s="133" t="s">
        <v>8402</v>
      </c>
      <c r="AD2015" s="303">
        <f t="shared" si="31"/>
        <v>1</v>
      </c>
      <c r="AE2015" s="105" t="s">
        <v>7482</v>
      </c>
      <c r="AF2015" s="133" t="str">
        <f>VLOOKUP(N2015,'2021jobs'!A:A,1,0)</f>
        <v>PMNT-P3</v>
      </c>
      <c r="AG2015" s="133" t="str">
        <f>VLOOKUP(Z2015,'2021jobs'!A:A,1,0)</f>
        <v>PMNT-P3</v>
      </c>
      <c r="AH2015" s="256"/>
      <c r="AI2015" s="132" t="s">
        <v>4621</v>
      </c>
      <c r="AJ2015" s="172" t="s">
        <v>239</v>
      </c>
      <c r="AK2015" s="135"/>
      <c r="AL2015" s="112" t="s">
        <v>4604</v>
      </c>
      <c r="AM2015" s="134" t="s">
        <v>7668</v>
      </c>
      <c r="AN2015" s="134" t="s">
        <v>68</v>
      </c>
      <c r="AO2015" s="5" t="s">
        <v>173</v>
      </c>
    </row>
    <row r="2016" spans="1:41" s="9" customFormat="1" ht="15" customHeight="1" x14ac:dyDescent="0.4">
      <c r="A2016" s="125">
        <v>0</v>
      </c>
      <c r="B2016" s="125">
        <v>0</v>
      </c>
      <c r="C2016" s="125">
        <v>0</v>
      </c>
      <c r="D2016" s="125">
        <v>0</v>
      </c>
      <c r="E2016" s="125">
        <v>0</v>
      </c>
      <c r="F2016" s="125">
        <v>0</v>
      </c>
      <c r="G2016" s="125">
        <v>0</v>
      </c>
      <c r="H2016" s="125">
        <v>0</v>
      </c>
      <c r="I2016" s="120">
        <v>1</v>
      </c>
      <c r="J2016" s="300">
        <v>0</v>
      </c>
      <c r="K2016" s="125">
        <v>0</v>
      </c>
      <c r="L2016" s="125">
        <v>0</v>
      </c>
      <c r="M2016" s="135"/>
      <c r="N2016" s="133" t="s">
        <v>4624</v>
      </c>
      <c r="O2016" s="254" t="s">
        <v>4605</v>
      </c>
      <c r="P2016" s="254" t="s">
        <v>443</v>
      </c>
      <c r="Q2016" s="254" t="s">
        <v>7480</v>
      </c>
      <c r="R2016" s="257" t="s">
        <v>4625</v>
      </c>
      <c r="S2016" s="312" t="s">
        <v>9100</v>
      </c>
      <c r="T2016" s="257" t="s">
        <v>9696</v>
      </c>
      <c r="U2016" s="134" t="s">
        <v>68</v>
      </c>
      <c r="V2016" s="134" t="s">
        <v>7668</v>
      </c>
      <c r="W2016" s="302" t="s">
        <v>9886</v>
      </c>
      <c r="X2016" s="143" t="s">
        <v>232</v>
      </c>
      <c r="Y2016" s="97" t="s">
        <v>232</v>
      </c>
      <c r="Z2016" s="255" t="s">
        <v>4624</v>
      </c>
      <c r="AA2016" s="106" t="s">
        <v>4626</v>
      </c>
      <c r="AB2016" s="259" t="s">
        <v>173</v>
      </c>
      <c r="AC2016" s="133" t="s">
        <v>8402</v>
      </c>
      <c r="AD2016" s="303">
        <f t="shared" si="31"/>
        <v>1</v>
      </c>
      <c r="AE2016" s="110"/>
      <c r="AF2016" s="133" t="str">
        <f>VLOOKUP(N2016,'2021jobs'!A:A,1,0)</f>
        <v>PMNT-P2</v>
      </c>
      <c r="AG2016" s="133" t="str">
        <f>VLOOKUP(Z2016,'2021jobs'!A:A,1,0)</f>
        <v>PMNT-P2</v>
      </c>
      <c r="AH2016" s="256"/>
      <c r="AI2016" s="132" t="s">
        <v>4624</v>
      </c>
      <c r="AJ2016" s="172" t="s">
        <v>239</v>
      </c>
      <c r="AK2016" s="135"/>
      <c r="AL2016" s="112" t="s">
        <v>4604</v>
      </c>
      <c r="AM2016" s="134" t="s">
        <v>7668</v>
      </c>
      <c r="AN2016" s="134" t="s">
        <v>68</v>
      </c>
      <c r="AO2016" s="5" t="s">
        <v>173</v>
      </c>
    </row>
    <row r="2017" spans="1:41" s="9" customFormat="1" ht="15" customHeight="1" x14ac:dyDescent="0.4">
      <c r="A2017" s="125">
        <v>0</v>
      </c>
      <c r="B2017" s="125">
        <v>0</v>
      </c>
      <c r="C2017" s="125">
        <v>0</v>
      </c>
      <c r="D2017" s="125">
        <v>0</v>
      </c>
      <c r="E2017" s="125">
        <v>0</v>
      </c>
      <c r="F2017" s="125">
        <v>0</v>
      </c>
      <c r="G2017" s="125">
        <v>0</v>
      </c>
      <c r="H2017" s="125">
        <v>0</v>
      </c>
      <c r="I2017" s="120">
        <v>1</v>
      </c>
      <c r="J2017" s="300">
        <v>0</v>
      </c>
      <c r="K2017" s="125">
        <v>0</v>
      </c>
      <c r="L2017" s="125">
        <v>0</v>
      </c>
      <c r="M2017" s="135"/>
      <c r="N2017" s="133" t="s">
        <v>4627</v>
      </c>
      <c r="O2017" s="254" t="s">
        <v>4605</v>
      </c>
      <c r="P2017" s="254" t="s">
        <v>474</v>
      </c>
      <c r="Q2017" s="254" t="s">
        <v>7480</v>
      </c>
      <c r="R2017" s="257" t="s">
        <v>4628</v>
      </c>
      <c r="S2017" s="312" t="s">
        <v>9100</v>
      </c>
      <c r="T2017" s="257" t="s">
        <v>10823</v>
      </c>
      <c r="U2017" s="134" t="s">
        <v>68</v>
      </c>
      <c r="V2017" s="134" t="s">
        <v>7668</v>
      </c>
      <c r="W2017" s="302" t="s">
        <v>9886</v>
      </c>
      <c r="X2017" s="143" t="s">
        <v>232</v>
      </c>
      <c r="Y2017" s="97" t="s">
        <v>232</v>
      </c>
      <c r="Z2017" s="255" t="s">
        <v>4627</v>
      </c>
      <c r="AA2017" s="106" t="s">
        <v>4629</v>
      </c>
      <c r="AB2017" s="259" t="s">
        <v>173</v>
      </c>
      <c r="AC2017" s="133" t="s">
        <v>8402</v>
      </c>
      <c r="AD2017" s="303">
        <f t="shared" si="31"/>
        <v>1</v>
      </c>
      <c r="AE2017" s="110"/>
      <c r="AF2017" s="133" t="str">
        <f>VLOOKUP(N2017,'2021jobs'!A:A,1,0)</f>
        <v>PMNT-P1</v>
      </c>
      <c r="AG2017" s="133" t="str">
        <f>VLOOKUP(Z2017,'2021jobs'!A:A,1,0)</f>
        <v>PMNT-P1</v>
      </c>
      <c r="AH2017" s="256"/>
      <c r="AI2017" s="132" t="s">
        <v>4627</v>
      </c>
      <c r="AJ2017" s="172" t="s">
        <v>239</v>
      </c>
      <c r="AK2017" s="135"/>
      <c r="AL2017" s="112" t="s">
        <v>4604</v>
      </c>
      <c r="AM2017" s="134" t="s">
        <v>7668</v>
      </c>
      <c r="AN2017" s="134" t="s">
        <v>68</v>
      </c>
      <c r="AO2017" s="5" t="s">
        <v>173</v>
      </c>
    </row>
    <row r="2018" spans="1:41" s="9" customFormat="1" ht="15" customHeight="1" x14ac:dyDescent="0.4">
      <c r="A2018" s="125">
        <v>0</v>
      </c>
      <c r="B2018" s="125">
        <v>0</v>
      </c>
      <c r="C2018" s="125">
        <v>0</v>
      </c>
      <c r="D2018" s="125">
        <v>0</v>
      </c>
      <c r="E2018" s="125">
        <v>0</v>
      </c>
      <c r="F2018" s="125">
        <v>0</v>
      </c>
      <c r="G2018" s="125">
        <v>0</v>
      </c>
      <c r="H2018" s="125">
        <v>0</v>
      </c>
      <c r="I2018" s="120">
        <v>1</v>
      </c>
      <c r="J2018" s="300">
        <v>0</v>
      </c>
      <c r="K2018" s="125">
        <v>0</v>
      </c>
      <c r="L2018" s="125">
        <v>0</v>
      </c>
      <c r="M2018" s="135" t="s">
        <v>9737</v>
      </c>
      <c r="N2018" s="133" t="s">
        <v>10620</v>
      </c>
      <c r="O2018" s="254" t="s">
        <v>4630</v>
      </c>
      <c r="P2018" s="254" t="s">
        <v>355</v>
      </c>
      <c r="Q2018" s="254" t="s">
        <v>7480</v>
      </c>
      <c r="R2018" s="257" t="s">
        <v>9882</v>
      </c>
      <c r="S2018" s="312" t="s">
        <v>9884</v>
      </c>
      <c r="T2018" s="257" t="s">
        <v>10824</v>
      </c>
      <c r="U2018" s="134" t="s">
        <v>68</v>
      </c>
      <c r="V2018" s="134" t="s">
        <v>7668</v>
      </c>
      <c r="W2018" s="302" t="s">
        <v>9885</v>
      </c>
      <c r="X2018" s="143" t="s">
        <v>232</v>
      </c>
      <c r="Y2018" s="97" t="s">
        <v>232</v>
      </c>
      <c r="Z2018" s="255" t="s">
        <v>300</v>
      </c>
      <c r="AA2018" s="306" t="s">
        <v>300</v>
      </c>
      <c r="AB2018" s="259" t="s">
        <v>173</v>
      </c>
      <c r="AC2018" s="133" t="s">
        <v>8403</v>
      </c>
      <c r="AD2018" s="303">
        <f t="shared" si="31"/>
        <v>0</v>
      </c>
      <c r="AE2018" s="110"/>
      <c r="AF2018" s="133"/>
      <c r="AG2018" s="133"/>
      <c r="AH2018" s="256"/>
      <c r="AI2018" s="255"/>
      <c r="AJ2018" s="172"/>
      <c r="AK2018" s="135"/>
      <c r="AL2018" s="112"/>
      <c r="AM2018" s="134"/>
      <c r="AN2018" s="134"/>
      <c r="AO2018" s="5"/>
    </row>
    <row r="2019" spans="1:41" s="9" customFormat="1" ht="15" customHeight="1" x14ac:dyDescent="0.4">
      <c r="A2019" s="125">
        <v>0</v>
      </c>
      <c r="B2019" s="125">
        <v>0</v>
      </c>
      <c r="C2019" s="125">
        <v>0</v>
      </c>
      <c r="D2019" s="125">
        <v>0</v>
      </c>
      <c r="E2019" s="125">
        <v>0</v>
      </c>
      <c r="F2019" s="125">
        <v>0</v>
      </c>
      <c r="G2019" s="125">
        <v>0</v>
      </c>
      <c r="H2019" s="125">
        <v>0</v>
      </c>
      <c r="I2019" s="120">
        <v>1</v>
      </c>
      <c r="J2019" s="300">
        <v>0</v>
      </c>
      <c r="K2019" s="125">
        <v>0</v>
      </c>
      <c r="L2019" s="125">
        <v>0</v>
      </c>
      <c r="M2019" s="135" t="s">
        <v>9737</v>
      </c>
      <c r="N2019" s="133" t="s">
        <v>10621</v>
      </c>
      <c r="O2019" s="254" t="s">
        <v>4630</v>
      </c>
      <c r="P2019" s="254" t="s">
        <v>443</v>
      </c>
      <c r="Q2019" s="254" t="s">
        <v>7480</v>
      </c>
      <c r="R2019" s="257" t="s">
        <v>9883</v>
      </c>
      <c r="S2019" s="312" t="s">
        <v>9884</v>
      </c>
      <c r="T2019" s="257" t="s">
        <v>9696</v>
      </c>
      <c r="U2019" s="134" t="s">
        <v>68</v>
      </c>
      <c r="V2019" s="134" t="s">
        <v>7668</v>
      </c>
      <c r="W2019" s="302" t="s">
        <v>9885</v>
      </c>
      <c r="X2019" s="143" t="s">
        <v>232</v>
      </c>
      <c r="Y2019" s="97" t="s">
        <v>232</v>
      </c>
      <c r="Z2019" s="255" t="s">
        <v>300</v>
      </c>
      <c r="AA2019" s="306" t="s">
        <v>300</v>
      </c>
      <c r="AB2019" s="259" t="s">
        <v>173</v>
      </c>
      <c r="AC2019" s="133" t="s">
        <v>8403</v>
      </c>
      <c r="AD2019" s="303">
        <f t="shared" si="31"/>
        <v>0</v>
      </c>
      <c r="AE2019" s="110"/>
      <c r="AF2019" s="133"/>
      <c r="AG2019" s="133"/>
      <c r="AH2019" s="256"/>
      <c r="AI2019" s="255"/>
      <c r="AJ2019" s="172"/>
      <c r="AK2019" s="135"/>
      <c r="AL2019" s="112"/>
      <c r="AM2019" s="134"/>
      <c r="AN2019" s="134"/>
      <c r="AO2019" s="5"/>
    </row>
    <row r="2020" spans="1:41" s="9" customFormat="1" ht="15" customHeight="1" x14ac:dyDescent="0.4">
      <c r="A2020" s="125">
        <v>0</v>
      </c>
      <c r="B2020" s="125">
        <v>0</v>
      </c>
      <c r="C2020" s="125">
        <v>0</v>
      </c>
      <c r="D2020" s="125">
        <v>0</v>
      </c>
      <c r="E2020" s="125">
        <v>0</v>
      </c>
      <c r="F2020" s="125">
        <v>0</v>
      </c>
      <c r="G2020" s="125">
        <v>0</v>
      </c>
      <c r="H2020" s="125">
        <v>0</v>
      </c>
      <c r="I2020" s="120">
        <v>1</v>
      </c>
      <c r="J2020" s="300">
        <v>0</v>
      </c>
      <c r="K2020" s="125">
        <v>0</v>
      </c>
      <c r="L2020" s="125">
        <v>0</v>
      </c>
      <c r="M2020" s="135"/>
      <c r="N2020" s="133" t="s">
        <v>4631</v>
      </c>
      <c r="O2020" s="254" t="s">
        <v>4630</v>
      </c>
      <c r="P2020" s="254" t="s">
        <v>474</v>
      </c>
      <c r="Q2020" s="254" t="s">
        <v>7480</v>
      </c>
      <c r="R2020" s="257" t="s">
        <v>4632</v>
      </c>
      <c r="S2020" s="312" t="s">
        <v>9884</v>
      </c>
      <c r="T2020" s="257" t="s">
        <v>10823</v>
      </c>
      <c r="U2020" s="134" t="s">
        <v>68</v>
      </c>
      <c r="V2020" s="134" t="s">
        <v>7668</v>
      </c>
      <c r="W2020" s="302" t="s">
        <v>9885</v>
      </c>
      <c r="X2020" s="143" t="s">
        <v>232</v>
      </c>
      <c r="Y2020" s="97" t="s">
        <v>232</v>
      </c>
      <c r="Z2020" s="255" t="s">
        <v>4631</v>
      </c>
      <c r="AA2020" s="106" t="s">
        <v>4633</v>
      </c>
      <c r="AB2020" s="259" t="s">
        <v>173</v>
      </c>
      <c r="AC2020" s="133" t="s">
        <v>8403</v>
      </c>
      <c r="AD2020" s="303">
        <f t="shared" si="31"/>
        <v>1</v>
      </c>
      <c r="AE2020" s="110"/>
      <c r="AF2020" s="133" t="str">
        <f>VLOOKUP(N2020,'2021jobs'!A:A,1,0)</f>
        <v>PCNT-P1</v>
      </c>
      <c r="AG2020" s="133" t="str">
        <f>VLOOKUP(Z2020,'2021jobs'!A:A,1,0)</f>
        <v>PCNT-P1</v>
      </c>
      <c r="AH2020" s="256"/>
      <c r="AI2020" s="132" t="s">
        <v>4631</v>
      </c>
      <c r="AJ2020" s="172" t="s">
        <v>239</v>
      </c>
      <c r="AK2020" s="135"/>
      <c r="AL2020" s="112" t="s">
        <v>4604</v>
      </c>
      <c r="AM2020" s="134" t="s">
        <v>7668</v>
      </c>
      <c r="AN2020" s="134" t="s">
        <v>68</v>
      </c>
      <c r="AO2020" s="5" t="s">
        <v>173</v>
      </c>
    </row>
    <row r="2021" spans="1:41" s="3" customFormat="1" ht="15" customHeight="1" x14ac:dyDescent="0.4">
      <c r="A2021" s="125">
        <v>0</v>
      </c>
      <c r="B2021" s="125">
        <v>0</v>
      </c>
      <c r="C2021" s="125">
        <v>0</v>
      </c>
      <c r="D2021" s="125">
        <v>0</v>
      </c>
      <c r="E2021" s="125">
        <v>0</v>
      </c>
      <c r="F2021" s="125">
        <v>0</v>
      </c>
      <c r="G2021" s="125">
        <v>0</v>
      </c>
      <c r="H2021" s="125">
        <v>0</v>
      </c>
      <c r="I2021" s="120">
        <v>1</v>
      </c>
      <c r="J2021" s="300">
        <v>0</v>
      </c>
      <c r="K2021" s="125">
        <v>0</v>
      </c>
      <c r="L2021" s="125">
        <v>0</v>
      </c>
      <c r="M2021" s="135"/>
      <c r="N2021" s="133" t="s">
        <v>4636</v>
      </c>
      <c r="O2021" s="254" t="s">
        <v>4635</v>
      </c>
      <c r="P2021" s="254" t="s">
        <v>453</v>
      </c>
      <c r="Q2021" s="110" t="s">
        <v>7479</v>
      </c>
      <c r="R2021" s="257" t="s">
        <v>4637</v>
      </c>
      <c r="S2021" s="312" t="s">
        <v>9101</v>
      </c>
      <c r="T2021" s="257" t="s">
        <v>9701</v>
      </c>
      <c r="U2021" s="134" t="s">
        <v>68</v>
      </c>
      <c r="V2021" s="134" t="s">
        <v>7668</v>
      </c>
      <c r="W2021" s="302" t="s">
        <v>4634</v>
      </c>
      <c r="X2021" s="143" t="s">
        <v>232</v>
      </c>
      <c r="Y2021" s="97" t="s">
        <v>232</v>
      </c>
      <c r="Z2021" s="255" t="s">
        <v>4636</v>
      </c>
      <c r="AA2021" s="106" t="s">
        <v>6795</v>
      </c>
      <c r="AB2021" s="259" t="s">
        <v>173</v>
      </c>
      <c r="AC2021" s="133" t="s">
        <v>8404</v>
      </c>
      <c r="AD2021" s="303">
        <f t="shared" si="31"/>
        <v>1</v>
      </c>
      <c r="AE2021" s="110"/>
      <c r="AF2021" s="133" t="str">
        <f>VLOOKUP(N2021,'2021jobs'!A:A,1,0)</f>
        <v>PMTC-D2</v>
      </c>
      <c r="AG2021" s="133" t="str">
        <f>VLOOKUP(Z2021,'2021jobs'!A:A,1,0)</f>
        <v>PMTC-D2</v>
      </c>
      <c r="AH2021" s="256"/>
      <c r="AI2021" s="132" t="s">
        <v>4636</v>
      </c>
      <c r="AJ2021" s="172" t="s">
        <v>239</v>
      </c>
      <c r="AK2021" s="135"/>
      <c r="AL2021" s="112" t="s">
        <v>4634</v>
      </c>
      <c r="AM2021" s="134" t="s">
        <v>7668</v>
      </c>
      <c r="AN2021" s="134" t="s">
        <v>68</v>
      </c>
      <c r="AO2021" s="5" t="s">
        <v>173</v>
      </c>
    </row>
    <row r="2022" spans="1:41" s="3" customFormat="1" ht="15" customHeight="1" x14ac:dyDescent="0.4">
      <c r="A2022" s="125">
        <v>0</v>
      </c>
      <c r="B2022" s="125">
        <v>0</v>
      </c>
      <c r="C2022" s="125">
        <v>0</v>
      </c>
      <c r="D2022" s="125">
        <v>0</v>
      </c>
      <c r="E2022" s="125">
        <v>0</v>
      </c>
      <c r="F2022" s="125">
        <v>0</v>
      </c>
      <c r="G2022" s="125">
        <v>0</v>
      </c>
      <c r="H2022" s="125">
        <v>0</v>
      </c>
      <c r="I2022" s="120">
        <v>1</v>
      </c>
      <c r="J2022" s="300">
        <v>0</v>
      </c>
      <c r="K2022" s="125">
        <v>0</v>
      </c>
      <c r="L2022" s="125">
        <v>0</v>
      </c>
      <c r="M2022" s="135"/>
      <c r="N2022" s="133" t="s">
        <v>4638</v>
      </c>
      <c r="O2022" s="254" t="s">
        <v>4635</v>
      </c>
      <c r="P2022" s="254" t="s">
        <v>352</v>
      </c>
      <c r="Q2022" s="110" t="s">
        <v>7479</v>
      </c>
      <c r="R2022" s="257" t="s">
        <v>4639</v>
      </c>
      <c r="S2022" s="312" t="s">
        <v>9101</v>
      </c>
      <c r="T2022" s="257" t="s">
        <v>9700</v>
      </c>
      <c r="U2022" s="134" t="s">
        <v>68</v>
      </c>
      <c r="V2022" s="134" t="s">
        <v>7668</v>
      </c>
      <c r="W2022" s="302" t="s">
        <v>4634</v>
      </c>
      <c r="X2022" s="143" t="s">
        <v>232</v>
      </c>
      <c r="Y2022" s="97" t="s">
        <v>232</v>
      </c>
      <c r="Z2022" s="255" t="s">
        <v>4638</v>
      </c>
      <c r="AA2022" s="106" t="s">
        <v>4640</v>
      </c>
      <c r="AB2022" s="259" t="s">
        <v>173</v>
      </c>
      <c r="AC2022" s="133" t="s">
        <v>8404</v>
      </c>
      <c r="AD2022" s="303">
        <f t="shared" si="31"/>
        <v>1</v>
      </c>
      <c r="AE2022" s="110"/>
      <c r="AF2022" s="133" t="str">
        <f>VLOOKUP(N2022,'2021jobs'!A:A,1,0)</f>
        <v>PMTC-D1</v>
      </c>
      <c r="AG2022" s="133" t="str">
        <f>VLOOKUP(Z2022,'2021jobs'!A:A,1,0)</f>
        <v>PMTC-D1</v>
      </c>
      <c r="AH2022" s="256"/>
      <c r="AI2022" s="132" t="s">
        <v>4638</v>
      </c>
      <c r="AJ2022" s="172" t="s">
        <v>239</v>
      </c>
      <c r="AK2022" s="135"/>
      <c r="AL2022" s="112" t="s">
        <v>4634</v>
      </c>
      <c r="AM2022" s="134" t="s">
        <v>7668</v>
      </c>
      <c r="AN2022" s="134" t="s">
        <v>68</v>
      </c>
      <c r="AO2022" s="5" t="s">
        <v>173</v>
      </c>
    </row>
    <row r="2023" spans="1:41" s="9" customFormat="1" ht="15" customHeight="1" x14ac:dyDescent="0.4">
      <c r="A2023" s="125">
        <v>0</v>
      </c>
      <c r="B2023" s="125">
        <v>0</v>
      </c>
      <c r="C2023" s="125">
        <v>0</v>
      </c>
      <c r="D2023" s="125">
        <v>0</v>
      </c>
      <c r="E2023" s="125">
        <v>0</v>
      </c>
      <c r="F2023" s="125">
        <v>0</v>
      </c>
      <c r="G2023" s="125">
        <v>0</v>
      </c>
      <c r="H2023" s="125">
        <v>0</v>
      </c>
      <c r="I2023" s="120">
        <v>1</v>
      </c>
      <c r="J2023" s="300">
        <v>0</v>
      </c>
      <c r="K2023" s="125">
        <v>0</v>
      </c>
      <c r="L2023" s="125">
        <v>0</v>
      </c>
      <c r="M2023" s="135"/>
      <c r="N2023" s="133" t="s">
        <v>4641</v>
      </c>
      <c r="O2023" s="254" t="s">
        <v>4635</v>
      </c>
      <c r="P2023" s="254" t="s">
        <v>415</v>
      </c>
      <c r="Q2023" s="254" t="s">
        <v>7479</v>
      </c>
      <c r="R2023" s="257" t="s">
        <v>4642</v>
      </c>
      <c r="S2023" s="312" t="s">
        <v>9101</v>
      </c>
      <c r="T2023" s="257" t="s">
        <v>9698</v>
      </c>
      <c r="U2023" s="134" t="s">
        <v>68</v>
      </c>
      <c r="V2023" s="134" t="s">
        <v>7668</v>
      </c>
      <c r="W2023" s="302" t="s">
        <v>4634</v>
      </c>
      <c r="X2023" s="143" t="s">
        <v>232</v>
      </c>
      <c r="Y2023" s="105" t="s">
        <v>232</v>
      </c>
      <c r="Z2023" s="255" t="s">
        <v>4641</v>
      </c>
      <c r="AA2023" s="106" t="s">
        <v>4643</v>
      </c>
      <c r="AB2023" s="259" t="s">
        <v>173</v>
      </c>
      <c r="AC2023" s="133" t="s">
        <v>8404</v>
      </c>
      <c r="AD2023" s="303">
        <f t="shared" si="31"/>
        <v>1</v>
      </c>
      <c r="AE2023" s="110"/>
      <c r="AF2023" s="133" t="str">
        <f>VLOOKUP(N2023,'2021jobs'!A:A,1,0)</f>
        <v>PMTC-M2</v>
      </c>
      <c r="AG2023" s="133" t="str">
        <f>VLOOKUP(Z2023,'2021jobs'!A:A,1,0)</f>
        <v>PMTC-M2</v>
      </c>
      <c r="AH2023" s="256"/>
      <c r="AI2023" s="132" t="s">
        <v>4641</v>
      </c>
      <c r="AJ2023" s="172" t="s">
        <v>239</v>
      </c>
      <c r="AK2023" s="135"/>
      <c r="AL2023" s="112" t="s">
        <v>4634</v>
      </c>
      <c r="AM2023" s="134" t="s">
        <v>7668</v>
      </c>
      <c r="AN2023" s="134" t="s">
        <v>68</v>
      </c>
      <c r="AO2023" s="5" t="s">
        <v>173</v>
      </c>
    </row>
    <row r="2024" spans="1:41" s="9" customFormat="1" ht="15" customHeight="1" x14ac:dyDescent="0.4">
      <c r="A2024" s="125">
        <v>0</v>
      </c>
      <c r="B2024" s="125">
        <v>0</v>
      </c>
      <c r="C2024" s="125">
        <v>0</v>
      </c>
      <c r="D2024" s="125">
        <v>0</v>
      </c>
      <c r="E2024" s="125">
        <v>0</v>
      </c>
      <c r="F2024" s="125">
        <v>0</v>
      </c>
      <c r="G2024" s="125">
        <v>0</v>
      </c>
      <c r="H2024" s="125">
        <v>0</v>
      </c>
      <c r="I2024" s="120">
        <v>1</v>
      </c>
      <c r="J2024" s="300">
        <v>0</v>
      </c>
      <c r="K2024" s="125">
        <v>0</v>
      </c>
      <c r="L2024" s="125">
        <v>0</v>
      </c>
      <c r="M2024" s="135"/>
      <c r="N2024" s="133" t="s">
        <v>4644</v>
      </c>
      <c r="O2024" s="254" t="s">
        <v>4635</v>
      </c>
      <c r="P2024" s="254" t="s">
        <v>363</v>
      </c>
      <c r="Q2024" s="105" t="s">
        <v>7479</v>
      </c>
      <c r="R2024" s="257" t="s">
        <v>4645</v>
      </c>
      <c r="S2024" s="312" t="s">
        <v>9101</v>
      </c>
      <c r="T2024" s="257" t="s">
        <v>9699</v>
      </c>
      <c r="U2024" s="134" t="s">
        <v>68</v>
      </c>
      <c r="V2024" s="134" t="s">
        <v>7668</v>
      </c>
      <c r="W2024" s="302" t="s">
        <v>4634</v>
      </c>
      <c r="X2024" s="143" t="s">
        <v>232</v>
      </c>
      <c r="Y2024" s="105" t="s">
        <v>232</v>
      </c>
      <c r="Z2024" s="255" t="s">
        <v>4644</v>
      </c>
      <c r="AA2024" s="106" t="s">
        <v>4646</v>
      </c>
      <c r="AB2024" s="259" t="s">
        <v>173</v>
      </c>
      <c r="AC2024" s="133" t="s">
        <v>8404</v>
      </c>
      <c r="AD2024" s="303">
        <f t="shared" si="31"/>
        <v>1</v>
      </c>
      <c r="AE2024" s="105" t="s">
        <v>7482</v>
      </c>
      <c r="AF2024" s="133" t="str">
        <f>VLOOKUP(N2024,'2021jobs'!A:A,1,0)</f>
        <v>PMTC-M1</v>
      </c>
      <c r="AG2024" s="133" t="str">
        <f>VLOOKUP(Z2024,'2021jobs'!A:A,1,0)</f>
        <v>PMTC-M1</v>
      </c>
      <c r="AH2024" s="256"/>
      <c r="AI2024" s="132" t="s">
        <v>4644</v>
      </c>
      <c r="AJ2024" s="172" t="s">
        <v>239</v>
      </c>
      <c r="AK2024" s="135"/>
      <c r="AL2024" s="112" t="s">
        <v>4634</v>
      </c>
      <c r="AM2024" s="134" t="s">
        <v>7668</v>
      </c>
      <c r="AN2024" s="134" t="s">
        <v>68</v>
      </c>
      <c r="AO2024" s="5" t="s">
        <v>173</v>
      </c>
    </row>
    <row r="2025" spans="1:41" s="9" customFormat="1" ht="15" customHeight="1" x14ac:dyDescent="0.4">
      <c r="A2025" s="125">
        <v>0</v>
      </c>
      <c r="B2025" s="125">
        <v>0</v>
      </c>
      <c r="C2025" s="125">
        <v>0</v>
      </c>
      <c r="D2025" s="125">
        <v>0</v>
      </c>
      <c r="E2025" s="125">
        <v>0</v>
      </c>
      <c r="F2025" s="125">
        <v>0</v>
      </c>
      <c r="G2025" s="125">
        <v>0</v>
      </c>
      <c r="H2025" s="125">
        <v>0</v>
      </c>
      <c r="I2025" s="120">
        <v>1</v>
      </c>
      <c r="J2025" s="300">
        <v>0</v>
      </c>
      <c r="K2025" s="125">
        <v>0</v>
      </c>
      <c r="L2025" s="125">
        <v>0</v>
      </c>
      <c r="M2025" s="135" t="s">
        <v>9737</v>
      </c>
      <c r="N2025" s="133" t="s">
        <v>10622</v>
      </c>
      <c r="O2025" s="254" t="s">
        <v>4635</v>
      </c>
      <c r="P2025" s="254" t="s">
        <v>2034</v>
      </c>
      <c r="Q2025" s="254" t="s">
        <v>7512</v>
      </c>
      <c r="R2025" s="257" t="s">
        <v>9233</v>
      </c>
      <c r="S2025" s="312" t="s">
        <v>10776</v>
      </c>
      <c r="T2025" s="257" t="s">
        <v>10786</v>
      </c>
      <c r="U2025" s="134" t="s">
        <v>68</v>
      </c>
      <c r="V2025" s="134" t="s">
        <v>7668</v>
      </c>
      <c r="W2025" s="302" t="s">
        <v>4634</v>
      </c>
      <c r="X2025" s="143" t="s">
        <v>232</v>
      </c>
      <c r="Y2025" s="97" t="s">
        <v>232</v>
      </c>
      <c r="Z2025" s="255" t="s">
        <v>300</v>
      </c>
      <c r="AA2025" s="306" t="s">
        <v>300</v>
      </c>
      <c r="AB2025" s="259" t="s">
        <v>173</v>
      </c>
      <c r="AC2025" s="133" t="s">
        <v>8405</v>
      </c>
      <c r="AD2025" s="303">
        <f t="shared" si="31"/>
        <v>0</v>
      </c>
      <c r="AE2025" s="254"/>
      <c r="AF2025" s="133" t="e">
        <f>VLOOKUP(N2025,'2021jobs'!A:A,1,0)</f>
        <v>#N/A</v>
      </c>
      <c r="AG2025" s="133" t="e">
        <f>VLOOKUP(Z2025,'2021jobs'!A:A,1,0)</f>
        <v>#N/A</v>
      </c>
      <c r="AH2025" s="256"/>
      <c r="AI2025" s="255"/>
      <c r="AJ2025" s="172"/>
      <c r="AK2025" s="135"/>
      <c r="AL2025" s="112"/>
      <c r="AM2025" s="134"/>
      <c r="AN2025" s="134"/>
      <c r="AO2025" s="5"/>
    </row>
    <row r="2026" spans="1:41" s="9" customFormat="1" ht="15" customHeight="1" x14ac:dyDescent="0.4">
      <c r="A2026" s="125">
        <v>0</v>
      </c>
      <c r="B2026" s="125">
        <v>0</v>
      </c>
      <c r="C2026" s="125">
        <v>0</v>
      </c>
      <c r="D2026" s="125">
        <v>0</v>
      </c>
      <c r="E2026" s="125">
        <v>0</v>
      </c>
      <c r="F2026" s="125">
        <v>0</v>
      </c>
      <c r="G2026" s="125">
        <v>0</v>
      </c>
      <c r="H2026" s="125">
        <v>0</v>
      </c>
      <c r="I2026" s="120">
        <v>1</v>
      </c>
      <c r="J2026" s="300">
        <v>0</v>
      </c>
      <c r="K2026" s="125">
        <v>0</v>
      </c>
      <c r="L2026" s="125">
        <v>0</v>
      </c>
      <c r="M2026" s="135"/>
      <c r="N2026" s="133" t="s">
        <v>4647</v>
      </c>
      <c r="O2026" s="254" t="s">
        <v>4635</v>
      </c>
      <c r="P2026" s="254" t="s">
        <v>2037</v>
      </c>
      <c r="Q2026" s="254" t="s">
        <v>7512</v>
      </c>
      <c r="R2026" s="257" t="s">
        <v>4648</v>
      </c>
      <c r="S2026" s="312" t="s">
        <v>10776</v>
      </c>
      <c r="T2026" s="257" t="s">
        <v>10827</v>
      </c>
      <c r="U2026" s="134" t="s">
        <v>68</v>
      </c>
      <c r="V2026" s="134" t="s">
        <v>7668</v>
      </c>
      <c r="W2026" s="302" t="s">
        <v>4634</v>
      </c>
      <c r="X2026" s="143" t="s">
        <v>232</v>
      </c>
      <c r="Y2026" s="97" t="s">
        <v>232</v>
      </c>
      <c r="Z2026" s="255" t="s">
        <v>4647</v>
      </c>
      <c r="AA2026" s="106" t="s">
        <v>4649</v>
      </c>
      <c r="AB2026" s="259" t="s">
        <v>173</v>
      </c>
      <c r="AC2026" s="133" t="s">
        <v>8405</v>
      </c>
      <c r="AD2026" s="303">
        <f t="shared" si="31"/>
        <v>1</v>
      </c>
      <c r="AE2026" s="110"/>
      <c r="AF2026" s="133" t="str">
        <f>VLOOKUP(N2026,'2021jobs'!A:A,1,0)</f>
        <v>PMTC-T4</v>
      </c>
      <c r="AG2026" s="133" t="str">
        <f>VLOOKUP(Z2026,'2021jobs'!A:A,1,0)</f>
        <v>PMTC-T4</v>
      </c>
      <c r="AH2026" s="256"/>
      <c r="AI2026" s="132" t="s">
        <v>4647</v>
      </c>
      <c r="AJ2026" s="172" t="s">
        <v>239</v>
      </c>
      <c r="AK2026" s="135"/>
      <c r="AL2026" s="112" t="s">
        <v>4634</v>
      </c>
      <c r="AM2026" s="134" t="s">
        <v>7668</v>
      </c>
      <c r="AN2026" s="134" t="s">
        <v>68</v>
      </c>
      <c r="AO2026" s="5" t="s">
        <v>173</v>
      </c>
    </row>
    <row r="2027" spans="1:41" s="9" customFormat="1" ht="15" customHeight="1" x14ac:dyDescent="0.4">
      <c r="A2027" s="125">
        <v>0</v>
      </c>
      <c r="B2027" s="125">
        <v>0</v>
      </c>
      <c r="C2027" s="125">
        <v>0</v>
      </c>
      <c r="D2027" s="125">
        <v>0</v>
      </c>
      <c r="E2027" s="125">
        <v>0</v>
      </c>
      <c r="F2027" s="125">
        <v>0</v>
      </c>
      <c r="G2027" s="125">
        <v>0</v>
      </c>
      <c r="H2027" s="125">
        <v>0</v>
      </c>
      <c r="I2027" s="120">
        <v>1</v>
      </c>
      <c r="J2027" s="300">
        <v>0</v>
      </c>
      <c r="K2027" s="125">
        <v>0</v>
      </c>
      <c r="L2027" s="125">
        <v>0</v>
      </c>
      <c r="M2027" s="135"/>
      <c r="N2027" s="133" t="s">
        <v>4650</v>
      </c>
      <c r="O2027" s="254" t="s">
        <v>4635</v>
      </c>
      <c r="P2027" s="254" t="s">
        <v>492</v>
      </c>
      <c r="Q2027" s="254" t="s">
        <v>7512</v>
      </c>
      <c r="R2027" s="257" t="s">
        <v>4651</v>
      </c>
      <c r="S2027" s="312" t="s">
        <v>10776</v>
      </c>
      <c r="T2027" s="257" t="s">
        <v>10773</v>
      </c>
      <c r="U2027" s="134" t="s">
        <v>68</v>
      </c>
      <c r="V2027" s="134" t="s">
        <v>7668</v>
      </c>
      <c r="W2027" s="302" t="s">
        <v>4634</v>
      </c>
      <c r="X2027" s="143" t="s">
        <v>232</v>
      </c>
      <c r="Y2027" s="97" t="s">
        <v>232</v>
      </c>
      <c r="Z2027" s="255" t="s">
        <v>4650</v>
      </c>
      <c r="AA2027" s="106" t="s">
        <v>4652</v>
      </c>
      <c r="AB2027" s="259" t="s">
        <v>173</v>
      </c>
      <c r="AC2027" s="133" t="s">
        <v>8405</v>
      </c>
      <c r="AD2027" s="303">
        <f t="shared" si="31"/>
        <v>1</v>
      </c>
      <c r="AE2027" s="105" t="s">
        <v>7482</v>
      </c>
      <c r="AF2027" s="133" t="str">
        <f>VLOOKUP(N2027,'2021jobs'!A:A,1,0)</f>
        <v>PMTC-T3</v>
      </c>
      <c r="AG2027" s="133" t="str">
        <f>VLOOKUP(Z2027,'2021jobs'!A:A,1,0)</f>
        <v>PMTC-T3</v>
      </c>
      <c r="AH2027" s="256"/>
      <c r="AI2027" s="132" t="s">
        <v>4650</v>
      </c>
      <c r="AJ2027" s="172" t="s">
        <v>239</v>
      </c>
      <c r="AK2027" s="135"/>
      <c r="AL2027" s="112" t="s">
        <v>4634</v>
      </c>
      <c r="AM2027" s="134" t="s">
        <v>7668</v>
      </c>
      <c r="AN2027" s="134" t="s">
        <v>68</v>
      </c>
      <c r="AO2027" s="5" t="s">
        <v>173</v>
      </c>
    </row>
    <row r="2028" spans="1:41" s="9" customFormat="1" ht="15" customHeight="1" x14ac:dyDescent="0.4">
      <c r="A2028" s="125">
        <v>0</v>
      </c>
      <c r="B2028" s="125">
        <v>0</v>
      </c>
      <c r="C2028" s="125">
        <v>0</v>
      </c>
      <c r="D2028" s="125">
        <v>0</v>
      </c>
      <c r="E2028" s="125">
        <v>0</v>
      </c>
      <c r="F2028" s="125">
        <v>0</v>
      </c>
      <c r="G2028" s="125">
        <v>0</v>
      </c>
      <c r="H2028" s="125">
        <v>0</v>
      </c>
      <c r="I2028" s="120">
        <v>1</v>
      </c>
      <c r="J2028" s="300">
        <v>0</v>
      </c>
      <c r="K2028" s="125">
        <v>0</v>
      </c>
      <c r="L2028" s="125">
        <v>0</v>
      </c>
      <c r="M2028" s="135"/>
      <c r="N2028" s="133" t="s">
        <v>4653</v>
      </c>
      <c r="O2028" s="254" t="s">
        <v>4635</v>
      </c>
      <c r="P2028" s="254" t="s">
        <v>2042</v>
      </c>
      <c r="Q2028" s="254" t="s">
        <v>7512</v>
      </c>
      <c r="R2028" s="257" t="s">
        <v>4654</v>
      </c>
      <c r="S2028" s="312" t="s">
        <v>10776</v>
      </c>
      <c r="T2028" s="257" t="s">
        <v>10774</v>
      </c>
      <c r="U2028" s="134" t="s">
        <v>68</v>
      </c>
      <c r="V2028" s="134" t="s">
        <v>7668</v>
      </c>
      <c r="W2028" s="302" t="s">
        <v>4634</v>
      </c>
      <c r="X2028" s="143" t="s">
        <v>232</v>
      </c>
      <c r="Y2028" s="97" t="s">
        <v>232</v>
      </c>
      <c r="Z2028" s="255" t="s">
        <v>4653</v>
      </c>
      <c r="AA2028" s="106" t="s">
        <v>4655</v>
      </c>
      <c r="AB2028" s="259" t="s">
        <v>173</v>
      </c>
      <c r="AC2028" s="133" t="s">
        <v>8405</v>
      </c>
      <c r="AD2028" s="303">
        <f t="shared" si="31"/>
        <v>1</v>
      </c>
      <c r="AE2028" s="110"/>
      <c r="AF2028" s="133" t="str">
        <f>VLOOKUP(N2028,'2021jobs'!A:A,1,0)</f>
        <v>PMTC-T2</v>
      </c>
      <c r="AG2028" s="133" t="str">
        <f>VLOOKUP(Z2028,'2021jobs'!A:A,1,0)</f>
        <v>PMTC-T2</v>
      </c>
      <c r="AH2028" s="256"/>
      <c r="AI2028" s="132" t="s">
        <v>4653</v>
      </c>
      <c r="AJ2028" s="172" t="s">
        <v>239</v>
      </c>
      <c r="AK2028" s="135"/>
      <c r="AL2028" s="112" t="s">
        <v>4634</v>
      </c>
      <c r="AM2028" s="134" t="s">
        <v>7668</v>
      </c>
      <c r="AN2028" s="134" t="s">
        <v>68</v>
      </c>
      <c r="AO2028" s="5" t="s">
        <v>173</v>
      </c>
    </row>
    <row r="2029" spans="1:41" s="9" customFormat="1" ht="15" customHeight="1" x14ac:dyDescent="0.4">
      <c r="A2029" s="125">
        <v>0</v>
      </c>
      <c r="B2029" s="125">
        <v>0</v>
      </c>
      <c r="C2029" s="125">
        <v>0</v>
      </c>
      <c r="D2029" s="125">
        <v>0</v>
      </c>
      <c r="E2029" s="125">
        <v>0</v>
      </c>
      <c r="F2029" s="125">
        <v>0</v>
      </c>
      <c r="G2029" s="125">
        <v>0</v>
      </c>
      <c r="H2029" s="125">
        <v>0</v>
      </c>
      <c r="I2029" s="120">
        <v>1</v>
      </c>
      <c r="J2029" s="300">
        <v>0</v>
      </c>
      <c r="K2029" s="125">
        <v>0</v>
      </c>
      <c r="L2029" s="125">
        <v>0</v>
      </c>
      <c r="M2029" s="135"/>
      <c r="N2029" s="133" t="s">
        <v>4656</v>
      </c>
      <c r="O2029" s="254" t="s">
        <v>4635</v>
      </c>
      <c r="P2029" s="254" t="s">
        <v>2045</v>
      </c>
      <c r="Q2029" s="254" t="s">
        <v>7512</v>
      </c>
      <c r="R2029" s="257" t="s">
        <v>4657</v>
      </c>
      <c r="S2029" s="312" t="s">
        <v>10776</v>
      </c>
      <c r="T2029" s="257" t="s">
        <v>10826</v>
      </c>
      <c r="U2029" s="134" t="s">
        <v>68</v>
      </c>
      <c r="V2029" s="134" t="s">
        <v>7668</v>
      </c>
      <c r="W2029" s="302" t="s">
        <v>4634</v>
      </c>
      <c r="X2029" s="143" t="s">
        <v>232</v>
      </c>
      <c r="Y2029" s="97" t="s">
        <v>232</v>
      </c>
      <c r="Z2029" s="255" t="s">
        <v>4656</v>
      </c>
      <c r="AA2029" s="106" t="s">
        <v>4658</v>
      </c>
      <c r="AB2029" s="259" t="s">
        <v>173</v>
      </c>
      <c r="AC2029" s="133" t="s">
        <v>8405</v>
      </c>
      <c r="AD2029" s="303">
        <f t="shared" si="31"/>
        <v>1</v>
      </c>
      <c r="AE2029" s="110"/>
      <c r="AF2029" s="133" t="str">
        <f>VLOOKUP(N2029,'2021jobs'!A:A,1,0)</f>
        <v>PMTC-T1</v>
      </c>
      <c r="AG2029" s="133" t="str">
        <f>VLOOKUP(Z2029,'2021jobs'!A:A,1,0)</f>
        <v>PMTC-T1</v>
      </c>
      <c r="AH2029" s="256"/>
      <c r="AI2029" s="132" t="s">
        <v>4656</v>
      </c>
      <c r="AJ2029" s="172" t="s">
        <v>239</v>
      </c>
      <c r="AK2029" s="135"/>
      <c r="AL2029" s="112" t="s">
        <v>4634</v>
      </c>
      <c r="AM2029" s="134" t="s">
        <v>7668</v>
      </c>
      <c r="AN2029" s="134" t="s">
        <v>68</v>
      </c>
      <c r="AO2029" s="5" t="s">
        <v>173</v>
      </c>
    </row>
    <row r="2030" spans="1:41" s="9" customFormat="1" ht="15" customHeight="1" x14ac:dyDescent="0.4">
      <c r="A2030" s="125">
        <v>0</v>
      </c>
      <c r="B2030" s="125">
        <v>0</v>
      </c>
      <c r="C2030" s="125">
        <v>0</v>
      </c>
      <c r="D2030" s="125">
        <v>0</v>
      </c>
      <c r="E2030" s="125">
        <v>0</v>
      </c>
      <c r="F2030" s="125">
        <v>0</v>
      </c>
      <c r="G2030" s="125">
        <v>0</v>
      </c>
      <c r="H2030" s="125">
        <v>0</v>
      </c>
      <c r="I2030" s="120">
        <v>1</v>
      </c>
      <c r="J2030" s="300">
        <v>0</v>
      </c>
      <c r="K2030" s="125">
        <v>0</v>
      </c>
      <c r="L2030" s="125">
        <v>0</v>
      </c>
      <c r="M2030" s="135" t="s">
        <v>9737</v>
      </c>
      <c r="N2030" s="133" t="s">
        <v>10623</v>
      </c>
      <c r="O2030" s="254" t="s">
        <v>7334</v>
      </c>
      <c r="P2030" s="254" t="s">
        <v>453</v>
      </c>
      <c r="Q2030" s="110" t="s">
        <v>7479</v>
      </c>
      <c r="R2030" s="257" t="s">
        <v>9234</v>
      </c>
      <c r="S2030" s="312" t="s">
        <v>9102</v>
      </c>
      <c r="T2030" s="257" t="s">
        <v>9701</v>
      </c>
      <c r="U2030" s="134" t="s">
        <v>68</v>
      </c>
      <c r="V2030" s="134" t="s">
        <v>68</v>
      </c>
      <c r="W2030" s="302" t="s">
        <v>7333</v>
      </c>
      <c r="X2030" s="143" t="s">
        <v>232</v>
      </c>
      <c r="Y2030" s="97" t="s">
        <v>232</v>
      </c>
      <c r="Z2030" s="255" t="s">
        <v>300</v>
      </c>
      <c r="AA2030" s="306" t="s">
        <v>300</v>
      </c>
      <c r="AB2030" s="259" t="s">
        <v>173</v>
      </c>
      <c r="AC2030" s="133" t="s">
        <v>8406</v>
      </c>
      <c r="AD2030" s="303">
        <f t="shared" si="31"/>
        <v>0</v>
      </c>
      <c r="AE2030" s="110"/>
      <c r="AF2030" s="133" t="e">
        <f>VLOOKUP(N2030,'2021jobs'!A:A,1,0)</f>
        <v>#N/A</v>
      </c>
      <c r="AG2030" s="133" t="e">
        <f>VLOOKUP(Z2030,'2021jobs'!A:A,1,0)</f>
        <v>#N/A</v>
      </c>
      <c r="AH2030" s="256"/>
      <c r="AI2030" s="255"/>
      <c r="AJ2030" s="172"/>
      <c r="AK2030" s="135"/>
      <c r="AL2030" s="112"/>
      <c r="AM2030" s="134"/>
      <c r="AN2030" s="134"/>
      <c r="AO2030" s="5"/>
    </row>
    <row r="2031" spans="1:41" s="3" customFormat="1" ht="15" customHeight="1" x14ac:dyDescent="0.4">
      <c r="A2031" s="125">
        <v>0</v>
      </c>
      <c r="B2031" s="125">
        <v>0</v>
      </c>
      <c r="C2031" s="125">
        <v>0</v>
      </c>
      <c r="D2031" s="125">
        <v>0</v>
      </c>
      <c r="E2031" s="125">
        <v>0</v>
      </c>
      <c r="F2031" s="125">
        <v>0</v>
      </c>
      <c r="G2031" s="125">
        <v>0</v>
      </c>
      <c r="H2031" s="125">
        <v>0</v>
      </c>
      <c r="I2031" s="120">
        <v>1</v>
      </c>
      <c r="J2031" s="300">
        <v>0</v>
      </c>
      <c r="K2031" s="125">
        <v>0</v>
      </c>
      <c r="L2031" s="125">
        <v>0</v>
      </c>
      <c r="M2031" s="95"/>
      <c r="N2031" s="133" t="s">
        <v>7335</v>
      </c>
      <c r="O2031" s="254" t="s">
        <v>7334</v>
      </c>
      <c r="P2031" s="254" t="s">
        <v>352</v>
      </c>
      <c r="Q2031" s="110" t="s">
        <v>7479</v>
      </c>
      <c r="R2031" s="257" t="s">
        <v>7346</v>
      </c>
      <c r="S2031" s="312" t="s">
        <v>9102</v>
      </c>
      <c r="T2031" s="257" t="s">
        <v>9700</v>
      </c>
      <c r="U2031" s="134" t="s">
        <v>68</v>
      </c>
      <c r="V2031" s="134" t="s">
        <v>68</v>
      </c>
      <c r="W2031" s="302" t="s">
        <v>7333</v>
      </c>
      <c r="X2031" s="143" t="s">
        <v>232</v>
      </c>
      <c r="Y2031" s="97" t="s">
        <v>232</v>
      </c>
      <c r="Z2031" s="255" t="s">
        <v>7335</v>
      </c>
      <c r="AA2031" s="106" t="s">
        <v>7372</v>
      </c>
      <c r="AB2031" s="259" t="s">
        <v>173</v>
      </c>
      <c r="AC2031" s="133" t="s">
        <v>8406</v>
      </c>
      <c r="AD2031" s="303">
        <f t="shared" si="31"/>
        <v>1</v>
      </c>
      <c r="AE2031" s="110"/>
      <c r="AF2031" s="133" t="str">
        <f>VLOOKUP(N2031,'2021jobs'!A:A,1,0)</f>
        <v>BSIN-D1</v>
      </c>
      <c r="AG2031" s="133" t="str">
        <f>VLOOKUP(Z2031,'2021jobs'!A:A,1,0)</f>
        <v>BSIN-D1</v>
      </c>
      <c r="AH2031" s="256"/>
      <c r="AI2031" s="132" t="s">
        <v>7335</v>
      </c>
      <c r="AJ2031" s="172" t="s">
        <v>239</v>
      </c>
      <c r="AK2031" s="230" t="s">
        <v>300</v>
      </c>
      <c r="AL2031" s="112" t="s">
        <v>7333</v>
      </c>
      <c r="AM2031" s="134" t="s">
        <v>68</v>
      </c>
      <c r="AN2031" s="134" t="s">
        <v>68</v>
      </c>
      <c r="AO2031" s="5" t="s">
        <v>173</v>
      </c>
    </row>
    <row r="2032" spans="1:41" s="3" customFormat="1" ht="15" customHeight="1" x14ac:dyDescent="0.4">
      <c r="A2032" s="125">
        <v>0</v>
      </c>
      <c r="B2032" s="125">
        <v>0</v>
      </c>
      <c r="C2032" s="125">
        <v>0</v>
      </c>
      <c r="D2032" s="125">
        <v>0</v>
      </c>
      <c r="E2032" s="125">
        <v>0</v>
      </c>
      <c r="F2032" s="125">
        <v>0</v>
      </c>
      <c r="G2032" s="125">
        <v>0</v>
      </c>
      <c r="H2032" s="125">
        <v>0</v>
      </c>
      <c r="I2032" s="120">
        <v>1</v>
      </c>
      <c r="J2032" s="300">
        <v>0</v>
      </c>
      <c r="K2032" s="125">
        <v>0</v>
      </c>
      <c r="L2032" s="125">
        <v>0</v>
      </c>
      <c r="M2032" s="95"/>
      <c r="N2032" s="133" t="s">
        <v>7336</v>
      </c>
      <c r="O2032" s="254" t="s">
        <v>7334</v>
      </c>
      <c r="P2032" s="254" t="s">
        <v>415</v>
      </c>
      <c r="Q2032" s="254" t="s">
        <v>7479</v>
      </c>
      <c r="R2032" s="257" t="s">
        <v>7348</v>
      </c>
      <c r="S2032" s="312" t="s">
        <v>9102</v>
      </c>
      <c r="T2032" s="257" t="s">
        <v>9698</v>
      </c>
      <c r="U2032" s="134" t="s">
        <v>68</v>
      </c>
      <c r="V2032" s="134" t="s">
        <v>68</v>
      </c>
      <c r="W2032" s="302" t="s">
        <v>7333</v>
      </c>
      <c r="X2032" s="143" t="s">
        <v>232</v>
      </c>
      <c r="Y2032" s="97" t="s">
        <v>232</v>
      </c>
      <c r="Z2032" s="255" t="s">
        <v>7336</v>
      </c>
      <c r="AA2032" s="106" t="s">
        <v>7353</v>
      </c>
      <c r="AB2032" s="259" t="s">
        <v>173</v>
      </c>
      <c r="AC2032" s="133" t="s">
        <v>8406</v>
      </c>
      <c r="AD2032" s="303">
        <f t="shared" si="31"/>
        <v>1</v>
      </c>
      <c r="AE2032" s="110"/>
      <c r="AF2032" s="133" t="str">
        <f>VLOOKUP(N2032,'2021jobs'!A:A,1,0)</f>
        <v>BSIN-M2</v>
      </c>
      <c r="AG2032" s="133" t="str">
        <f>VLOOKUP(Z2032,'2021jobs'!A:A,1,0)</f>
        <v>BSIN-M2</v>
      </c>
      <c r="AH2032" s="256"/>
      <c r="AI2032" s="132" t="s">
        <v>7336</v>
      </c>
      <c r="AJ2032" s="172" t="s">
        <v>239</v>
      </c>
      <c r="AK2032" s="230" t="s">
        <v>300</v>
      </c>
      <c r="AL2032" s="112" t="s">
        <v>7333</v>
      </c>
      <c r="AM2032" s="134" t="s">
        <v>68</v>
      </c>
      <c r="AN2032" s="134" t="s">
        <v>68</v>
      </c>
      <c r="AO2032" s="5" t="s">
        <v>173</v>
      </c>
    </row>
    <row r="2033" spans="1:41" s="3" customFormat="1" ht="15" customHeight="1" x14ac:dyDescent="0.4">
      <c r="A2033" s="125">
        <v>0</v>
      </c>
      <c r="B2033" s="125">
        <v>0</v>
      </c>
      <c r="C2033" s="125">
        <v>0</v>
      </c>
      <c r="D2033" s="125">
        <v>0</v>
      </c>
      <c r="E2033" s="125">
        <v>0</v>
      </c>
      <c r="F2033" s="125">
        <v>0</v>
      </c>
      <c r="G2033" s="125">
        <v>0</v>
      </c>
      <c r="H2033" s="125">
        <v>0</v>
      </c>
      <c r="I2033" s="120">
        <v>1</v>
      </c>
      <c r="J2033" s="300">
        <v>0</v>
      </c>
      <c r="K2033" s="125">
        <v>0</v>
      </c>
      <c r="L2033" s="125">
        <v>0</v>
      </c>
      <c r="M2033" s="95"/>
      <c r="N2033" s="133" t="s">
        <v>7337</v>
      </c>
      <c r="O2033" s="254" t="s">
        <v>7334</v>
      </c>
      <c r="P2033" s="254" t="s">
        <v>363</v>
      </c>
      <c r="Q2033" s="105" t="s">
        <v>7479</v>
      </c>
      <c r="R2033" s="257" t="s">
        <v>7347</v>
      </c>
      <c r="S2033" s="312" t="s">
        <v>9102</v>
      </c>
      <c r="T2033" s="257" t="s">
        <v>9699</v>
      </c>
      <c r="U2033" s="134" t="s">
        <v>68</v>
      </c>
      <c r="V2033" s="134" t="s">
        <v>68</v>
      </c>
      <c r="W2033" s="302" t="s">
        <v>7333</v>
      </c>
      <c r="X2033" s="143" t="s">
        <v>232</v>
      </c>
      <c r="Y2033" s="97" t="s">
        <v>232</v>
      </c>
      <c r="Z2033" s="255" t="s">
        <v>7337</v>
      </c>
      <c r="AA2033" s="106" t="s">
        <v>7349</v>
      </c>
      <c r="AB2033" s="259" t="s">
        <v>173</v>
      </c>
      <c r="AC2033" s="133" t="s">
        <v>8406</v>
      </c>
      <c r="AD2033" s="303">
        <f t="shared" si="31"/>
        <v>1</v>
      </c>
      <c r="AE2033" s="105" t="s">
        <v>7482</v>
      </c>
      <c r="AF2033" s="133" t="str">
        <f>VLOOKUP(N2033,'2021jobs'!A:A,1,0)</f>
        <v>BSIN-M1</v>
      </c>
      <c r="AG2033" s="133" t="str">
        <f>VLOOKUP(Z2033,'2021jobs'!A:A,1,0)</f>
        <v>BSIN-M1</v>
      </c>
      <c r="AH2033" s="256"/>
      <c r="AI2033" s="132" t="s">
        <v>7337</v>
      </c>
      <c r="AJ2033" s="172" t="s">
        <v>239</v>
      </c>
      <c r="AK2033" s="230" t="s">
        <v>300</v>
      </c>
      <c r="AL2033" s="112" t="s">
        <v>7333</v>
      </c>
      <c r="AM2033" s="134" t="s">
        <v>68</v>
      </c>
      <c r="AN2033" s="134" t="s">
        <v>68</v>
      </c>
      <c r="AO2033" s="5" t="s">
        <v>173</v>
      </c>
    </row>
    <row r="2034" spans="1:41" s="260" customFormat="1" ht="15" customHeight="1" x14ac:dyDescent="0.4">
      <c r="A2034" s="125">
        <v>0</v>
      </c>
      <c r="B2034" s="125">
        <v>0</v>
      </c>
      <c r="C2034" s="125">
        <v>0</v>
      </c>
      <c r="D2034" s="125">
        <v>0</v>
      </c>
      <c r="E2034" s="125">
        <v>0</v>
      </c>
      <c r="F2034" s="125">
        <v>0</v>
      </c>
      <c r="G2034" s="125">
        <v>0</v>
      </c>
      <c r="H2034" s="125">
        <v>0</v>
      </c>
      <c r="I2034" s="120">
        <v>1</v>
      </c>
      <c r="J2034" s="300">
        <v>0</v>
      </c>
      <c r="K2034" s="125">
        <v>0</v>
      </c>
      <c r="L2034" s="125">
        <v>0</v>
      </c>
      <c r="M2034" s="135" t="s">
        <v>9737</v>
      </c>
      <c r="N2034" s="133" t="s">
        <v>10624</v>
      </c>
      <c r="O2034" s="254" t="s">
        <v>7334</v>
      </c>
      <c r="P2034" s="254" t="s">
        <v>2034</v>
      </c>
      <c r="Q2034" s="254" t="s">
        <v>7512</v>
      </c>
      <c r="R2034" s="257" t="s">
        <v>9235</v>
      </c>
      <c r="S2034" s="312" t="s">
        <v>9103</v>
      </c>
      <c r="T2034" s="257" t="s">
        <v>10786</v>
      </c>
      <c r="U2034" s="134" t="s">
        <v>68</v>
      </c>
      <c r="V2034" s="134" t="s">
        <v>68</v>
      </c>
      <c r="W2034" s="302" t="s">
        <v>7333</v>
      </c>
      <c r="X2034" s="143" t="s">
        <v>232</v>
      </c>
      <c r="Y2034" s="97" t="s">
        <v>232</v>
      </c>
      <c r="Z2034" s="255" t="s">
        <v>300</v>
      </c>
      <c r="AA2034" s="306" t="s">
        <v>300</v>
      </c>
      <c r="AB2034" s="259" t="s">
        <v>173</v>
      </c>
      <c r="AC2034" s="133" t="s">
        <v>8407</v>
      </c>
      <c r="AD2034" s="303">
        <f t="shared" si="31"/>
        <v>0</v>
      </c>
      <c r="AE2034" s="254"/>
      <c r="AF2034" s="133" t="e">
        <f>VLOOKUP(N2034,'2021jobs'!A:A,1,0)</f>
        <v>#N/A</v>
      </c>
      <c r="AG2034" s="133" t="e">
        <f>VLOOKUP(Z2034,'2021jobs'!A:A,1,0)</f>
        <v>#N/A</v>
      </c>
      <c r="AH2034" s="256"/>
      <c r="AI2034" s="255"/>
      <c r="AJ2034" s="172"/>
      <c r="AK2034" s="230"/>
      <c r="AL2034" s="112"/>
      <c r="AM2034" s="134"/>
      <c r="AN2034" s="134"/>
      <c r="AO2034" s="5"/>
    </row>
    <row r="2035" spans="1:41" s="3" customFormat="1" ht="15" customHeight="1" x14ac:dyDescent="0.4">
      <c r="A2035" s="125">
        <v>0</v>
      </c>
      <c r="B2035" s="125">
        <v>0</v>
      </c>
      <c r="C2035" s="125">
        <v>0</v>
      </c>
      <c r="D2035" s="125">
        <v>0</v>
      </c>
      <c r="E2035" s="125">
        <v>0</v>
      </c>
      <c r="F2035" s="125">
        <v>0</v>
      </c>
      <c r="G2035" s="125">
        <v>0</v>
      </c>
      <c r="H2035" s="125">
        <v>0</v>
      </c>
      <c r="I2035" s="120">
        <v>1</v>
      </c>
      <c r="J2035" s="300">
        <v>0</v>
      </c>
      <c r="K2035" s="125">
        <v>0</v>
      </c>
      <c r="L2035" s="125">
        <v>0</v>
      </c>
      <c r="M2035" s="95"/>
      <c r="N2035" s="133" t="s">
        <v>7338</v>
      </c>
      <c r="O2035" s="254" t="s">
        <v>7334</v>
      </c>
      <c r="P2035" s="254" t="s">
        <v>2037</v>
      </c>
      <c r="Q2035" s="254" t="s">
        <v>7512</v>
      </c>
      <c r="R2035" s="257" t="s">
        <v>7345</v>
      </c>
      <c r="S2035" s="312" t="s">
        <v>9103</v>
      </c>
      <c r="T2035" s="257" t="s">
        <v>10827</v>
      </c>
      <c r="U2035" s="134" t="s">
        <v>68</v>
      </c>
      <c r="V2035" s="134" t="s">
        <v>68</v>
      </c>
      <c r="W2035" s="302" t="s">
        <v>7333</v>
      </c>
      <c r="X2035" s="143" t="s">
        <v>232</v>
      </c>
      <c r="Y2035" s="97" t="s">
        <v>232</v>
      </c>
      <c r="Z2035" s="255" t="s">
        <v>7338</v>
      </c>
      <c r="AA2035" s="106" t="s">
        <v>7350</v>
      </c>
      <c r="AB2035" s="259" t="s">
        <v>173</v>
      </c>
      <c r="AC2035" s="133" t="s">
        <v>8407</v>
      </c>
      <c r="AD2035" s="303">
        <f t="shared" si="31"/>
        <v>1</v>
      </c>
      <c r="AE2035" s="110"/>
      <c r="AF2035" s="133" t="str">
        <f>VLOOKUP(N2035,'2021jobs'!A:A,1,0)</f>
        <v>BSIN-T4</v>
      </c>
      <c r="AG2035" s="133" t="str">
        <f>VLOOKUP(Z2035,'2021jobs'!A:A,1,0)</f>
        <v>BSIN-T4</v>
      </c>
      <c r="AH2035" s="256"/>
      <c r="AI2035" s="132" t="s">
        <v>7338</v>
      </c>
      <c r="AJ2035" s="172" t="s">
        <v>239</v>
      </c>
      <c r="AK2035" s="230" t="s">
        <v>300</v>
      </c>
      <c r="AL2035" s="112" t="s">
        <v>7333</v>
      </c>
      <c r="AM2035" s="134" t="s">
        <v>68</v>
      </c>
      <c r="AN2035" s="134" t="s">
        <v>68</v>
      </c>
      <c r="AO2035" s="5" t="s">
        <v>173</v>
      </c>
    </row>
    <row r="2036" spans="1:41" s="3" customFormat="1" ht="15" customHeight="1" x14ac:dyDescent="0.4">
      <c r="A2036" s="125">
        <v>0</v>
      </c>
      <c r="B2036" s="125">
        <v>0</v>
      </c>
      <c r="C2036" s="125">
        <v>0</v>
      </c>
      <c r="D2036" s="125">
        <v>0</v>
      </c>
      <c r="E2036" s="125">
        <v>0</v>
      </c>
      <c r="F2036" s="125">
        <v>0</v>
      </c>
      <c r="G2036" s="125">
        <v>0</v>
      </c>
      <c r="H2036" s="125">
        <v>0</v>
      </c>
      <c r="I2036" s="120">
        <v>1</v>
      </c>
      <c r="J2036" s="300">
        <v>0</v>
      </c>
      <c r="K2036" s="125">
        <v>0</v>
      </c>
      <c r="L2036" s="125">
        <v>0</v>
      </c>
      <c r="M2036" s="95"/>
      <c r="N2036" s="133" t="s">
        <v>7339</v>
      </c>
      <c r="O2036" s="254" t="s">
        <v>7334</v>
      </c>
      <c r="P2036" s="254" t="s">
        <v>492</v>
      </c>
      <c r="Q2036" s="254" t="s">
        <v>7512</v>
      </c>
      <c r="R2036" s="257" t="s">
        <v>7344</v>
      </c>
      <c r="S2036" s="312" t="s">
        <v>9103</v>
      </c>
      <c r="T2036" s="257" t="s">
        <v>10773</v>
      </c>
      <c r="U2036" s="134" t="s">
        <v>68</v>
      </c>
      <c r="V2036" s="134" t="s">
        <v>68</v>
      </c>
      <c r="W2036" s="302" t="s">
        <v>7333</v>
      </c>
      <c r="X2036" s="143" t="s">
        <v>232</v>
      </c>
      <c r="Y2036" s="97" t="s">
        <v>232</v>
      </c>
      <c r="Z2036" s="255" t="s">
        <v>7339</v>
      </c>
      <c r="AA2036" s="106" t="s">
        <v>7351</v>
      </c>
      <c r="AB2036" s="259" t="s">
        <v>173</v>
      </c>
      <c r="AC2036" s="133" t="s">
        <v>8407</v>
      </c>
      <c r="AD2036" s="303">
        <f t="shared" si="31"/>
        <v>1</v>
      </c>
      <c r="AE2036" s="105" t="s">
        <v>7482</v>
      </c>
      <c r="AF2036" s="133" t="str">
        <f>VLOOKUP(N2036,'2021jobs'!A:A,1,0)</f>
        <v>BSIN-T3</v>
      </c>
      <c r="AG2036" s="133" t="str">
        <f>VLOOKUP(Z2036,'2021jobs'!A:A,1,0)</f>
        <v>BSIN-T3</v>
      </c>
      <c r="AH2036" s="256"/>
      <c r="AI2036" s="132" t="s">
        <v>7339</v>
      </c>
      <c r="AJ2036" s="172" t="s">
        <v>239</v>
      </c>
      <c r="AK2036" s="230" t="s">
        <v>300</v>
      </c>
      <c r="AL2036" s="112" t="s">
        <v>7333</v>
      </c>
      <c r="AM2036" s="134" t="s">
        <v>68</v>
      </c>
      <c r="AN2036" s="134" t="s">
        <v>68</v>
      </c>
      <c r="AO2036" s="5" t="s">
        <v>173</v>
      </c>
    </row>
    <row r="2037" spans="1:41" s="3" customFormat="1" ht="15" customHeight="1" x14ac:dyDescent="0.4">
      <c r="A2037" s="125">
        <v>0</v>
      </c>
      <c r="B2037" s="125">
        <v>0</v>
      </c>
      <c r="C2037" s="125">
        <v>0</v>
      </c>
      <c r="D2037" s="125">
        <v>0</v>
      </c>
      <c r="E2037" s="125">
        <v>0</v>
      </c>
      <c r="F2037" s="125">
        <v>0</v>
      </c>
      <c r="G2037" s="125">
        <v>0</v>
      </c>
      <c r="H2037" s="125">
        <v>0</v>
      </c>
      <c r="I2037" s="120">
        <v>1</v>
      </c>
      <c r="J2037" s="300">
        <v>0</v>
      </c>
      <c r="K2037" s="125">
        <v>0</v>
      </c>
      <c r="L2037" s="125">
        <v>0</v>
      </c>
      <c r="M2037" s="95"/>
      <c r="N2037" s="133" t="s">
        <v>7340</v>
      </c>
      <c r="O2037" s="254" t="s">
        <v>7334</v>
      </c>
      <c r="P2037" s="254" t="s">
        <v>2042</v>
      </c>
      <c r="Q2037" s="254" t="s">
        <v>7512</v>
      </c>
      <c r="R2037" s="257" t="s">
        <v>7343</v>
      </c>
      <c r="S2037" s="312" t="s">
        <v>9103</v>
      </c>
      <c r="T2037" s="257" t="s">
        <v>10774</v>
      </c>
      <c r="U2037" s="134" t="s">
        <v>68</v>
      </c>
      <c r="V2037" s="134" t="s">
        <v>68</v>
      </c>
      <c r="W2037" s="302" t="s">
        <v>7333</v>
      </c>
      <c r="X2037" s="143" t="s">
        <v>232</v>
      </c>
      <c r="Y2037" s="97" t="s">
        <v>232</v>
      </c>
      <c r="Z2037" s="255" t="s">
        <v>7340</v>
      </c>
      <c r="AA2037" s="106" t="s">
        <v>7352</v>
      </c>
      <c r="AB2037" s="259" t="s">
        <v>173</v>
      </c>
      <c r="AC2037" s="133" t="s">
        <v>8407</v>
      </c>
      <c r="AD2037" s="303">
        <f t="shared" si="31"/>
        <v>1</v>
      </c>
      <c r="AE2037" s="110"/>
      <c r="AF2037" s="133" t="str">
        <f>VLOOKUP(N2037,'2021jobs'!A:A,1,0)</f>
        <v>BSIN-T2</v>
      </c>
      <c r="AG2037" s="133" t="str">
        <f>VLOOKUP(Z2037,'2021jobs'!A:A,1,0)</f>
        <v>BSIN-T2</v>
      </c>
      <c r="AH2037" s="256"/>
      <c r="AI2037" s="132" t="s">
        <v>7340</v>
      </c>
      <c r="AJ2037" s="172" t="s">
        <v>239</v>
      </c>
      <c r="AK2037" s="230" t="s">
        <v>300</v>
      </c>
      <c r="AL2037" s="112" t="s">
        <v>7333</v>
      </c>
      <c r="AM2037" s="134" t="s">
        <v>68</v>
      </c>
      <c r="AN2037" s="134" t="s">
        <v>68</v>
      </c>
      <c r="AO2037" s="5" t="s">
        <v>173</v>
      </c>
    </row>
    <row r="2038" spans="1:41" s="3" customFormat="1" ht="15" customHeight="1" x14ac:dyDescent="0.4">
      <c r="A2038" s="125">
        <v>0</v>
      </c>
      <c r="B2038" s="125">
        <v>0</v>
      </c>
      <c r="C2038" s="125">
        <v>0</v>
      </c>
      <c r="D2038" s="125">
        <v>0</v>
      </c>
      <c r="E2038" s="125">
        <v>0</v>
      </c>
      <c r="F2038" s="125">
        <v>0</v>
      </c>
      <c r="G2038" s="125">
        <v>0</v>
      </c>
      <c r="H2038" s="125">
        <v>0</v>
      </c>
      <c r="I2038" s="120">
        <v>1</v>
      </c>
      <c r="J2038" s="300">
        <v>0</v>
      </c>
      <c r="K2038" s="125">
        <v>0</v>
      </c>
      <c r="L2038" s="125">
        <v>0</v>
      </c>
      <c r="M2038" s="95"/>
      <c r="N2038" s="133" t="s">
        <v>7341</v>
      </c>
      <c r="O2038" s="254" t="s">
        <v>7334</v>
      </c>
      <c r="P2038" s="254" t="s">
        <v>2045</v>
      </c>
      <c r="Q2038" s="254" t="s">
        <v>7512</v>
      </c>
      <c r="R2038" s="257" t="s">
        <v>7342</v>
      </c>
      <c r="S2038" s="312" t="s">
        <v>9103</v>
      </c>
      <c r="T2038" s="257" t="s">
        <v>10826</v>
      </c>
      <c r="U2038" s="134" t="s">
        <v>68</v>
      </c>
      <c r="V2038" s="134" t="s">
        <v>68</v>
      </c>
      <c r="W2038" s="302" t="s">
        <v>7333</v>
      </c>
      <c r="X2038" s="143" t="s">
        <v>232</v>
      </c>
      <c r="Y2038" s="97" t="s">
        <v>232</v>
      </c>
      <c r="Z2038" s="255" t="s">
        <v>7341</v>
      </c>
      <c r="AA2038" s="106" t="s">
        <v>7373</v>
      </c>
      <c r="AB2038" s="259" t="s">
        <v>173</v>
      </c>
      <c r="AC2038" s="133" t="s">
        <v>8407</v>
      </c>
      <c r="AD2038" s="303">
        <f t="shared" si="31"/>
        <v>1</v>
      </c>
      <c r="AE2038" s="110"/>
      <c r="AF2038" s="133" t="str">
        <f>VLOOKUP(N2038,'2021jobs'!A:A,1,0)</f>
        <v>BSIN-T1</v>
      </c>
      <c r="AG2038" s="133" t="str">
        <f>VLOOKUP(Z2038,'2021jobs'!A:A,1,0)</f>
        <v>BSIN-T1</v>
      </c>
      <c r="AH2038" s="256"/>
      <c r="AI2038" s="132" t="s">
        <v>7341</v>
      </c>
      <c r="AJ2038" s="172" t="s">
        <v>239</v>
      </c>
      <c r="AK2038" s="230" t="s">
        <v>300</v>
      </c>
      <c r="AL2038" s="112" t="s">
        <v>7333</v>
      </c>
      <c r="AM2038" s="134" t="s">
        <v>68</v>
      </c>
      <c r="AN2038" s="134" t="s">
        <v>68</v>
      </c>
      <c r="AO2038" s="5" t="s">
        <v>173</v>
      </c>
    </row>
    <row r="2039" spans="1:41" s="9" customFormat="1" ht="15" customHeight="1" x14ac:dyDescent="0.4">
      <c r="A2039" s="120">
        <v>1</v>
      </c>
      <c r="B2039" s="125">
        <v>0</v>
      </c>
      <c r="C2039" s="125">
        <v>0</v>
      </c>
      <c r="D2039" s="125">
        <v>0</v>
      </c>
      <c r="E2039" s="125">
        <v>0</v>
      </c>
      <c r="F2039" s="125">
        <v>0</v>
      </c>
      <c r="G2039" s="125">
        <v>0</v>
      </c>
      <c r="H2039" s="125">
        <v>0</v>
      </c>
      <c r="I2039" s="120">
        <v>1</v>
      </c>
      <c r="J2039" s="300">
        <v>0</v>
      </c>
      <c r="K2039" s="125">
        <v>0</v>
      </c>
      <c r="L2039" s="125">
        <v>0</v>
      </c>
      <c r="M2039" s="135"/>
      <c r="N2039" s="133" t="s">
        <v>4661</v>
      </c>
      <c r="O2039" s="254" t="s">
        <v>4660</v>
      </c>
      <c r="P2039" s="254" t="s">
        <v>297</v>
      </c>
      <c r="Q2039" s="254" t="s">
        <v>46</v>
      </c>
      <c r="R2039" s="257" t="s">
        <v>4662</v>
      </c>
      <c r="S2039" s="312" t="s">
        <v>9104</v>
      </c>
      <c r="T2039" s="257" t="s">
        <v>9704</v>
      </c>
      <c r="U2039" s="134" t="s">
        <v>68</v>
      </c>
      <c r="V2039" s="134" t="s">
        <v>5708</v>
      </c>
      <c r="W2039" s="302" t="s">
        <v>4659</v>
      </c>
      <c r="X2039" s="143" t="s">
        <v>232</v>
      </c>
      <c r="Y2039" s="105" t="s">
        <v>232</v>
      </c>
      <c r="Z2039" s="255" t="s">
        <v>4661</v>
      </c>
      <c r="AA2039" s="106" t="s">
        <v>4663</v>
      </c>
      <c r="AB2039" s="259" t="s">
        <v>173</v>
      </c>
      <c r="AC2039" s="133" t="s">
        <v>8408</v>
      </c>
      <c r="AD2039" s="303">
        <f t="shared" si="31"/>
        <v>1</v>
      </c>
      <c r="AE2039" s="105" t="s">
        <v>7482</v>
      </c>
      <c r="AF2039" s="133" t="str">
        <f>VLOOKUP(N2039,'2021jobs'!A:A,1,0)</f>
        <v>PLMG-V1</v>
      </c>
      <c r="AG2039" s="133" t="str">
        <f>VLOOKUP(Z2039,'2021jobs'!A:A,1,0)</f>
        <v>PLMG-V1</v>
      </c>
      <c r="AH2039" s="256"/>
      <c r="AI2039" s="132" t="s">
        <v>4661</v>
      </c>
      <c r="AJ2039" s="172" t="s">
        <v>239</v>
      </c>
      <c r="AK2039" s="135"/>
      <c r="AL2039" s="112" t="s">
        <v>4659</v>
      </c>
      <c r="AM2039" s="134" t="s">
        <v>5708</v>
      </c>
      <c r="AN2039" s="134" t="s">
        <v>68</v>
      </c>
      <c r="AO2039" s="5" t="s">
        <v>173</v>
      </c>
    </row>
    <row r="2040" spans="1:41" s="9" customFormat="1" ht="15" customHeight="1" x14ac:dyDescent="0.4">
      <c r="A2040" s="128">
        <v>0</v>
      </c>
      <c r="B2040" s="125">
        <v>0</v>
      </c>
      <c r="C2040" s="125">
        <v>0</v>
      </c>
      <c r="D2040" s="125">
        <v>0</v>
      </c>
      <c r="E2040" s="125">
        <v>0</v>
      </c>
      <c r="F2040" s="125">
        <v>0</v>
      </c>
      <c r="G2040" s="125">
        <v>0</v>
      </c>
      <c r="H2040" s="125">
        <v>0</v>
      </c>
      <c r="I2040" s="120">
        <v>1</v>
      </c>
      <c r="J2040" s="300">
        <v>0</v>
      </c>
      <c r="K2040" s="125">
        <v>0</v>
      </c>
      <c r="L2040" s="125">
        <v>0</v>
      </c>
      <c r="M2040" s="135" t="s">
        <v>9737</v>
      </c>
      <c r="N2040" s="133" t="s">
        <v>10625</v>
      </c>
      <c r="O2040" s="254" t="s">
        <v>4665</v>
      </c>
      <c r="P2040" s="254" t="s">
        <v>453</v>
      </c>
      <c r="Q2040" s="110" t="s">
        <v>7479</v>
      </c>
      <c r="R2040" s="257" t="s">
        <v>9291</v>
      </c>
      <c r="S2040" s="312" t="s">
        <v>9105</v>
      </c>
      <c r="T2040" s="257" t="s">
        <v>9701</v>
      </c>
      <c r="U2040" s="134" t="s">
        <v>68</v>
      </c>
      <c r="V2040" s="134" t="s">
        <v>5708</v>
      </c>
      <c r="W2040" s="302" t="s">
        <v>4664</v>
      </c>
      <c r="X2040" s="143" t="s">
        <v>232</v>
      </c>
      <c r="Y2040" s="254" t="s">
        <v>232</v>
      </c>
      <c r="Z2040" s="255" t="s">
        <v>300</v>
      </c>
      <c r="AA2040" s="306" t="s">
        <v>300</v>
      </c>
      <c r="AB2040" s="259" t="s">
        <v>173</v>
      </c>
      <c r="AC2040" s="133" t="s">
        <v>8409</v>
      </c>
      <c r="AD2040" s="303">
        <f t="shared" si="31"/>
        <v>0</v>
      </c>
      <c r="AE2040" s="254"/>
      <c r="AF2040" s="133" t="e">
        <f>VLOOKUP(N2040,'2021jobs'!A:A,1,0)</f>
        <v>#N/A</v>
      </c>
      <c r="AG2040" s="133" t="e">
        <f>VLOOKUP(Z2040,'2021jobs'!A:A,1,0)</f>
        <v>#N/A</v>
      </c>
      <c r="AH2040" s="256"/>
      <c r="AI2040" s="255"/>
      <c r="AJ2040" s="172"/>
      <c r="AK2040" s="135"/>
      <c r="AL2040" s="112"/>
      <c r="AM2040" s="134"/>
      <c r="AN2040" s="134"/>
      <c r="AO2040" s="5"/>
    </row>
    <row r="2041" spans="1:41" s="9" customFormat="1" ht="15" customHeight="1" x14ac:dyDescent="0.4">
      <c r="A2041" s="125">
        <v>0</v>
      </c>
      <c r="B2041" s="125">
        <v>0</v>
      </c>
      <c r="C2041" s="125">
        <v>0</v>
      </c>
      <c r="D2041" s="125">
        <v>0</v>
      </c>
      <c r="E2041" s="125">
        <v>0</v>
      </c>
      <c r="F2041" s="125">
        <v>0</v>
      </c>
      <c r="G2041" s="125">
        <v>0</v>
      </c>
      <c r="H2041" s="125">
        <v>0</v>
      </c>
      <c r="I2041" s="120">
        <v>1</v>
      </c>
      <c r="J2041" s="300">
        <v>0</v>
      </c>
      <c r="K2041" s="125">
        <v>0</v>
      </c>
      <c r="L2041" s="125">
        <v>0</v>
      </c>
      <c r="M2041" s="135"/>
      <c r="N2041" s="133" t="s">
        <v>4666</v>
      </c>
      <c r="O2041" s="254" t="s">
        <v>4665</v>
      </c>
      <c r="P2041" s="254" t="s">
        <v>352</v>
      </c>
      <c r="Q2041" s="110" t="s">
        <v>7479</v>
      </c>
      <c r="R2041" s="257" t="s">
        <v>4667</v>
      </c>
      <c r="S2041" s="312" t="s">
        <v>9105</v>
      </c>
      <c r="T2041" s="257" t="s">
        <v>9700</v>
      </c>
      <c r="U2041" s="134" t="s">
        <v>68</v>
      </c>
      <c r="V2041" s="134" t="s">
        <v>5708</v>
      </c>
      <c r="W2041" s="302" t="s">
        <v>4664</v>
      </c>
      <c r="X2041" s="143" t="s">
        <v>232</v>
      </c>
      <c r="Y2041" s="97" t="s">
        <v>232</v>
      </c>
      <c r="Z2041" s="255" t="s">
        <v>4666</v>
      </c>
      <c r="AA2041" s="106" t="s">
        <v>4668</v>
      </c>
      <c r="AB2041" s="259" t="s">
        <v>173</v>
      </c>
      <c r="AC2041" s="133" t="s">
        <v>8409</v>
      </c>
      <c r="AD2041" s="303">
        <f t="shared" si="31"/>
        <v>1</v>
      </c>
      <c r="AE2041" s="110"/>
      <c r="AF2041" s="133" t="str">
        <f>VLOOKUP(N2041,'2021jobs'!A:A,1,0)</f>
        <v>PLMT-D1</v>
      </c>
      <c r="AG2041" s="133" t="str">
        <f>VLOOKUP(Z2041,'2021jobs'!A:A,1,0)</f>
        <v>PLMT-D1</v>
      </c>
      <c r="AH2041" s="256"/>
      <c r="AI2041" s="132" t="s">
        <v>4666</v>
      </c>
      <c r="AJ2041" s="172" t="s">
        <v>239</v>
      </c>
      <c r="AK2041" s="135"/>
      <c r="AL2041" s="112" t="s">
        <v>4664</v>
      </c>
      <c r="AM2041" s="134" t="s">
        <v>5708</v>
      </c>
      <c r="AN2041" s="134" t="s">
        <v>68</v>
      </c>
      <c r="AO2041" s="5" t="s">
        <v>173</v>
      </c>
    </row>
    <row r="2042" spans="1:41" s="9" customFormat="1" ht="15" customHeight="1" x14ac:dyDescent="0.4">
      <c r="A2042" s="125">
        <v>0</v>
      </c>
      <c r="B2042" s="125">
        <v>0</v>
      </c>
      <c r="C2042" s="125">
        <v>0</v>
      </c>
      <c r="D2042" s="125">
        <v>0</v>
      </c>
      <c r="E2042" s="125">
        <v>0</v>
      </c>
      <c r="F2042" s="125">
        <v>0</v>
      </c>
      <c r="G2042" s="125">
        <v>0</v>
      </c>
      <c r="H2042" s="125">
        <v>0</v>
      </c>
      <c r="I2042" s="120">
        <v>1</v>
      </c>
      <c r="J2042" s="300">
        <v>0</v>
      </c>
      <c r="K2042" s="125">
        <v>0</v>
      </c>
      <c r="L2042" s="125">
        <v>0</v>
      </c>
      <c r="M2042" s="135" t="s">
        <v>9737</v>
      </c>
      <c r="N2042" s="133" t="s">
        <v>10626</v>
      </c>
      <c r="O2042" s="254" t="s">
        <v>4665</v>
      </c>
      <c r="P2042" s="254" t="s">
        <v>415</v>
      </c>
      <c r="Q2042" s="110" t="s">
        <v>7479</v>
      </c>
      <c r="R2042" s="257" t="s">
        <v>9292</v>
      </c>
      <c r="S2042" s="312" t="s">
        <v>9105</v>
      </c>
      <c r="T2042" s="257" t="s">
        <v>9698</v>
      </c>
      <c r="U2042" s="134" t="s">
        <v>68</v>
      </c>
      <c r="V2042" s="134" t="s">
        <v>5708</v>
      </c>
      <c r="W2042" s="302" t="s">
        <v>4664</v>
      </c>
      <c r="X2042" s="143" t="s">
        <v>232</v>
      </c>
      <c r="Y2042" s="97" t="s">
        <v>232</v>
      </c>
      <c r="Z2042" s="255" t="s">
        <v>300</v>
      </c>
      <c r="AA2042" s="306" t="s">
        <v>300</v>
      </c>
      <c r="AB2042" s="259" t="s">
        <v>173</v>
      </c>
      <c r="AC2042" s="133" t="s">
        <v>8409</v>
      </c>
      <c r="AD2042" s="303">
        <f t="shared" si="31"/>
        <v>0</v>
      </c>
      <c r="AE2042" s="110"/>
      <c r="AF2042" s="133" t="e">
        <f>VLOOKUP(N2042,'2021jobs'!A:A,1,0)</f>
        <v>#N/A</v>
      </c>
      <c r="AG2042" s="133" t="e">
        <f>VLOOKUP(Z2042,'2021jobs'!A:A,1,0)</f>
        <v>#N/A</v>
      </c>
      <c r="AH2042" s="256"/>
      <c r="AI2042" s="255"/>
      <c r="AJ2042" s="172"/>
      <c r="AK2042" s="135"/>
      <c r="AL2042" s="112"/>
      <c r="AM2042" s="134"/>
      <c r="AN2042" s="134"/>
      <c r="AO2042" s="5"/>
    </row>
    <row r="2043" spans="1:41" s="9" customFormat="1" ht="15" customHeight="1" x14ac:dyDescent="0.4">
      <c r="A2043" s="125">
        <v>0</v>
      </c>
      <c r="B2043" s="125">
        <v>0</v>
      </c>
      <c r="C2043" s="125">
        <v>0</v>
      </c>
      <c r="D2043" s="125">
        <v>0</v>
      </c>
      <c r="E2043" s="125">
        <v>0</v>
      </c>
      <c r="F2043" s="125">
        <v>0</v>
      </c>
      <c r="G2043" s="125">
        <v>0</v>
      </c>
      <c r="H2043" s="125">
        <v>0</v>
      </c>
      <c r="I2043" s="120">
        <v>1</v>
      </c>
      <c r="J2043" s="300">
        <v>0</v>
      </c>
      <c r="K2043" s="125">
        <v>0</v>
      </c>
      <c r="L2043" s="125">
        <v>0</v>
      </c>
      <c r="M2043" s="135"/>
      <c r="N2043" s="133" t="s">
        <v>4669</v>
      </c>
      <c r="O2043" s="254" t="s">
        <v>4665</v>
      </c>
      <c r="P2043" s="254" t="s">
        <v>363</v>
      </c>
      <c r="Q2043" s="105" t="s">
        <v>7479</v>
      </c>
      <c r="R2043" s="257" t="s">
        <v>4670</v>
      </c>
      <c r="S2043" s="312" t="s">
        <v>9105</v>
      </c>
      <c r="T2043" s="257" t="s">
        <v>9699</v>
      </c>
      <c r="U2043" s="134" t="s">
        <v>68</v>
      </c>
      <c r="V2043" s="134" t="s">
        <v>5708</v>
      </c>
      <c r="W2043" s="302" t="s">
        <v>4664</v>
      </c>
      <c r="X2043" s="143" t="s">
        <v>232</v>
      </c>
      <c r="Y2043" s="97" t="s">
        <v>232</v>
      </c>
      <c r="Z2043" s="255" t="s">
        <v>4669</v>
      </c>
      <c r="AA2043" s="106" t="s">
        <v>4671</v>
      </c>
      <c r="AB2043" s="259" t="s">
        <v>173</v>
      </c>
      <c r="AC2043" s="133" t="s">
        <v>8409</v>
      </c>
      <c r="AD2043" s="303">
        <f t="shared" si="31"/>
        <v>1</v>
      </c>
      <c r="AE2043" s="105" t="s">
        <v>7482</v>
      </c>
      <c r="AF2043" s="133" t="str">
        <f>VLOOKUP(N2043,'2021jobs'!A:A,1,0)</f>
        <v>PLMT-M1</v>
      </c>
      <c r="AG2043" s="133" t="str">
        <f>VLOOKUP(Z2043,'2021jobs'!A:A,1,0)</f>
        <v>PLMT-M1</v>
      </c>
      <c r="AH2043" s="256"/>
      <c r="AI2043" s="132" t="s">
        <v>4669</v>
      </c>
      <c r="AJ2043" s="172" t="s">
        <v>239</v>
      </c>
      <c r="AK2043" s="135"/>
      <c r="AL2043" s="112" t="s">
        <v>4664</v>
      </c>
      <c r="AM2043" s="134" t="s">
        <v>5708</v>
      </c>
      <c r="AN2043" s="134" t="s">
        <v>68</v>
      </c>
      <c r="AO2043" s="5" t="s">
        <v>173</v>
      </c>
    </row>
    <row r="2044" spans="1:41" s="9" customFormat="1" ht="15" customHeight="1" x14ac:dyDescent="0.4">
      <c r="A2044" s="125">
        <v>0</v>
      </c>
      <c r="B2044" s="125">
        <v>0</v>
      </c>
      <c r="C2044" s="125">
        <v>0</v>
      </c>
      <c r="D2044" s="125">
        <v>0</v>
      </c>
      <c r="E2044" s="125">
        <v>0</v>
      </c>
      <c r="F2044" s="125">
        <v>0</v>
      </c>
      <c r="G2044" s="125">
        <v>0</v>
      </c>
      <c r="H2044" s="125">
        <v>0</v>
      </c>
      <c r="I2044" s="120">
        <v>1</v>
      </c>
      <c r="J2044" s="300">
        <v>0</v>
      </c>
      <c r="K2044" s="125">
        <v>0</v>
      </c>
      <c r="L2044" s="125">
        <v>0</v>
      </c>
      <c r="M2044" s="135" t="s">
        <v>9737</v>
      </c>
      <c r="N2044" s="133" t="s">
        <v>10627</v>
      </c>
      <c r="O2044" s="254" t="s">
        <v>4673</v>
      </c>
      <c r="P2044" s="254" t="s">
        <v>453</v>
      </c>
      <c r="Q2044" s="254" t="s">
        <v>7479</v>
      </c>
      <c r="R2044" s="257" t="s">
        <v>9295</v>
      </c>
      <c r="S2044" s="312" t="s">
        <v>9106</v>
      </c>
      <c r="T2044" s="257" t="s">
        <v>9701</v>
      </c>
      <c r="U2044" s="134" t="s">
        <v>68</v>
      </c>
      <c r="V2044" s="134" t="s">
        <v>5708</v>
      </c>
      <c r="W2044" s="302" t="s">
        <v>4672</v>
      </c>
      <c r="X2044" s="143" t="s">
        <v>232</v>
      </c>
      <c r="Y2044" s="97" t="s">
        <v>232</v>
      </c>
      <c r="Z2044" s="255" t="s">
        <v>300</v>
      </c>
      <c r="AA2044" s="306" t="s">
        <v>300</v>
      </c>
      <c r="AB2044" s="259" t="s">
        <v>173</v>
      </c>
      <c r="AC2044" s="133" t="s">
        <v>8410</v>
      </c>
      <c r="AD2044" s="303">
        <f t="shared" si="31"/>
        <v>0</v>
      </c>
      <c r="AE2044" s="254"/>
      <c r="AF2044" s="133" t="e">
        <f>VLOOKUP(N2044,'2021jobs'!A:A,1,0)</f>
        <v>#N/A</v>
      </c>
      <c r="AG2044" s="133" t="e">
        <f>VLOOKUP(Z2044,'2021jobs'!A:A,1,0)</f>
        <v>#N/A</v>
      </c>
      <c r="AH2044" s="256"/>
      <c r="AI2044" s="255"/>
      <c r="AJ2044" s="172"/>
      <c r="AK2044" s="135"/>
      <c r="AL2044" s="112"/>
      <c r="AM2044" s="134"/>
      <c r="AN2044" s="134"/>
      <c r="AO2044" s="5"/>
    </row>
    <row r="2045" spans="1:41" s="9" customFormat="1" ht="15" customHeight="1" x14ac:dyDescent="0.4">
      <c r="A2045" s="125">
        <v>0</v>
      </c>
      <c r="B2045" s="125">
        <v>0</v>
      </c>
      <c r="C2045" s="125">
        <v>0</v>
      </c>
      <c r="D2045" s="125">
        <v>0</v>
      </c>
      <c r="E2045" s="125">
        <v>0</v>
      </c>
      <c r="F2045" s="125">
        <v>0</v>
      </c>
      <c r="G2045" s="125">
        <v>0</v>
      </c>
      <c r="H2045" s="125">
        <v>0</v>
      </c>
      <c r="I2045" s="120">
        <v>1</v>
      </c>
      <c r="J2045" s="300">
        <v>0</v>
      </c>
      <c r="K2045" s="125">
        <v>0</v>
      </c>
      <c r="L2045" s="125">
        <v>0</v>
      </c>
      <c r="M2045" s="135" t="s">
        <v>9737</v>
      </c>
      <c r="N2045" s="133" t="s">
        <v>10628</v>
      </c>
      <c r="O2045" s="254" t="s">
        <v>4673</v>
      </c>
      <c r="P2045" s="254" t="s">
        <v>352</v>
      </c>
      <c r="Q2045" s="254" t="s">
        <v>7479</v>
      </c>
      <c r="R2045" s="257" t="s">
        <v>9294</v>
      </c>
      <c r="S2045" s="312" t="s">
        <v>9106</v>
      </c>
      <c r="T2045" s="257" t="s">
        <v>9700</v>
      </c>
      <c r="U2045" s="134" t="s">
        <v>68</v>
      </c>
      <c r="V2045" s="134" t="s">
        <v>5708</v>
      </c>
      <c r="W2045" s="302" t="s">
        <v>4672</v>
      </c>
      <c r="X2045" s="143" t="s">
        <v>232</v>
      </c>
      <c r="Y2045" s="97" t="s">
        <v>232</v>
      </c>
      <c r="Z2045" s="255" t="s">
        <v>300</v>
      </c>
      <c r="AA2045" s="306" t="s">
        <v>300</v>
      </c>
      <c r="AB2045" s="259" t="s">
        <v>173</v>
      </c>
      <c r="AC2045" s="133" t="s">
        <v>8410</v>
      </c>
      <c r="AD2045" s="303">
        <f t="shared" si="31"/>
        <v>0</v>
      </c>
      <c r="AE2045" s="254"/>
      <c r="AF2045" s="133" t="e">
        <f>VLOOKUP(N2045,'2021jobs'!A:A,1,0)</f>
        <v>#N/A</v>
      </c>
      <c r="AG2045" s="133" t="e">
        <f>VLOOKUP(Z2045,'2021jobs'!A:A,1,0)</f>
        <v>#N/A</v>
      </c>
      <c r="AH2045" s="256"/>
      <c r="AI2045" s="255"/>
      <c r="AJ2045" s="172"/>
      <c r="AK2045" s="135"/>
      <c r="AL2045" s="112"/>
      <c r="AM2045" s="134"/>
      <c r="AN2045" s="134"/>
      <c r="AO2045" s="5"/>
    </row>
    <row r="2046" spans="1:41" s="9" customFormat="1" ht="15" customHeight="1" x14ac:dyDescent="0.4">
      <c r="A2046" s="125">
        <v>0</v>
      </c>
      <c r="B2046" s="125">
        <v>0</v>
      </c>
      <c r="C2046" s="125">
        <v>0</v>
      </c>
      <c r="D2046" s="125">
        <v>0</v>
      </c>
      <c r="E2046" s="125">
        <v>0</v>
      </c>
      <c r="F2046" s="125">
        <v>0</v>
      </c>
      <c r="G2046" s="125">
        <v>0</v>
      </c>
      <c r="H2046" s="125">
        <v>0</v>
      </c>
      <c r="I2046" s="120">
        <v>1</v>
      </c>
      <c r="J2046" s="300">
        <v>0</v>
      </c>
      <c r="K2046" s="125">
        <v>0</v>
      </c>
      <c r="L2046" s="125">
        <v>0</v>
      </c>
      <c r="M2046" s="135" t="s">
        <v>9737</v>
      </c>
      <c r="N2046" s="133" t="s">
        <v>10629</v>
      </c>
      <c r="O2046" s="254" t="s">
        <v>4673</v>
      </c>
      <c r="P2046" s="254" t="s">
        <v>415</v>
      </c>
      <c r="Q2046" s="254" t="s">
        <v>7479</v>
      </c>
      <c r="R2046" s="257" t="s">
        <v>9293</v>
      </c>
      <c r="S2046" s="312" t="s">
        <v>9106</v>
      </c>
      <c r="T2046" s="257" t="s">
        <v>9698</v>
      </c>
      <c r="U2046" s="134" t="s">
        <v>68</v>
      </c>
      <c r="V2046" s="134" t="s">
        <v>5708</v>
      </c>
      <c r="W2046" s="302" t="s">
        <v>4672</v>
      </c>
      <c r="X2046" s="143" t="s">
        <v>232</v>
      </c>
      <c r="Y2046" s="97" t="s">
        <v>232</v>
      </c>
      <c r="Z2046" s="255" t="s">
        <v>300</v>
      </c>
      <c r="AA2046" s="306" t="s">
        <v>300</v>
      </c>
      <c r="AB2046" s="259" t="s">
        <v>173</v>
      </c>
      <c r="AC2046" s="133" t="s">
        <v>8410</v>
      </c>
      <c r="AD2046" s="303">
        <f t="shared" si="31"/>
        <v>0</v>
      </c>
      <c r="AE2046" s="254"/>
      <c r="AF2046" s="133" t="e">
        <f>VLOOKUP(N2046,'2021jobs'!A:A,1,0)</f>
        <v>#N/A</v>
      </c>
      <c r="AG2046" s="133" t="e">
        <f>VLOOKUP(Z2046,'2021jobs'!A:A,1,0)</f>
        <v>#N/A</v>
      </c>
      <c r="AH2046" s="256"/>
      <c r="AI2046" s="255"/>
      <c r="AJ2046" s="172"/>
      <c r="AK2046" s="135"/>
      <c r="AL2046" s="112"/>
      <c r="AM2046" s="134"/>
      <c r="AN2046" s="134"/>
      <c r="AO2046" s="5"/>
    </row>
    <row r="2047" spans="1:41" s="9" customFormat="1" ht="15" customHeight="1" x14ac:dyDescent="0.4">
      <c r="A2047" s="125">
        <v>0</v>
      </c>
      <c r="B2047" s="125">
        <v>0</v>
      </c>
      <c r="C2047" s="125">
        <v>0</v>
      </c>
      <c r="D2047" s="125">
        <v>0</v>
      </c>
      <c r="E2047" s="125">
        <v>0</v>
      </c>
      <c r="F2047" s="125">
        <v>0</v>
      </c>
      <c r="G2047" s="125">
        <v>0</v>
      </c>
      <c r="H2047" s="125">
        <v>0</v>
      </c>
      <c r="I2047" s="120">
        <v>1</v>
      </c>
      <c r="J2047" s="300">
        <v>0</v>
      </c>
      <c r="K2047" s="125">
        <v>0</v>
      </c>
      <c r="L2047" s="125">
        <v>0</v>
      </c>
      <c r="M2047" s="135"/>
      <c r="N2047" s="133" t="s">
        <v>4674</v>
      </c>
      <c r="O2047" s="254" t="s">
        <v>4673</v>
      </c>
      <c r="P2047" s="254" t="s">
        <v>363</v>
      </c>
      <c r="Q2047" s="105" t="s">
        <v>7479</v>
      </c>
      <c r="R2047" s="257" t="s">
        <v>4675</v>
      </c>
      <c r="S2047" s="312" t="s">
        <v>9106</v>
      </c>
      <c r="T2047" s="257" t="s">
        <v>9699</v>
      </c>
      <c r="U2047" s="134" t="s">
        <v>68</v>
      </c>
      <c r="V2047" s="134" t="s">
        <v>5708</v>
      </c>
      <c r="W2047" s="302" t="s">
        <v>4672</v>
      </c>
      <c r="X2047" s="143" t="s">
        <v>232</v>
      </c>
      <c r="Y2047" s="97" t="s">
        <v>232</v>
      </c>
      <c r="Z2047" s="255" t="s">
        <v>4674</v>
      </c>
      <c r="AA2047" s="106" t="s">
        <v>4676</v>
      </c>
      <c r="AB2047" s="259" t="s">
        <v>173</v>
      </c>
      <c r="AC2047" s="133" t="s">
        <v>8410</v>
      </c>
      <c r="AD2047" s="303">
        <f t="shared" si="31"/>
        <v>1</v>
      </c>
      <c r="AE2047" s="105" t="s">
        <v>7482</v>
      </c>
      <c r="AF2047" s="133" t="str">
        <f>VLOOKUP(N2047,'2021jobs'!A:A,1,0)</f>
        <v>PMOP-M1</v>
      </c>
      <c r="AG2047" s="133" t="str">
        <f>VLOOKUP(Z2047,'2021jobs'!A:A,1,0)</f>
        <v>PMOP-M1</v>
      </c>
      <c r="AH2047" s="256"/>
      <c r="AI2047" s="132" t="s">
        <v>4674</v>
      </c>
      <c r="AJ2047" s="172" t="s">
        <v>239</v>
      </c>
      <c r="AK2047" s="135"/>
      <c r="AL2047" s="112" t="s">
        <v>4672</v>
      </c>
      <c r="AM2047" s="134" t="s">
        <v>5708</v>
      </c>
      <c r="AN2047" s="134" t="s">
        <v>68</v>
      </c>
      <c r="AO2047" s="5" t="s">
        <v>173</v>
      </c>
    </row>
    <row r="2048" spans="1:41" s="9" customFormat="1" ht="15" customHeight="1" x14ac:dyDescent="0.4">
      <c r="A2048" s="125">
        <v>0</v>
      </c>
      <c r="B2048" s="125">
        <v>0</v>
      </c>
      <c r="C2048" s="125">
        <v>0</v>
      </c>
      <c r="D2048" s="125">
        <v>0</v>
      </c>
      <c r="E2048" s="125">
        <v>0</v>
      </c>
      <c r="F2048" s="125">
        <v>0</v>
      </c>
      <c r="G2048" s="125">
        <v>0</v>
      </c>
      <c r="H2048" s="125">
        <v>0</v>
      </c>
      <c r="I2048" s="120">
        <v>1</v>
      </c>
      <c r="J2048" s="300">
        <v>0</v>
      </c>
      <c r="K2048" s="125">
        <v>0</v>
      </c>
      <c r="L2048" s="125">
        <v>0</v>
      </c>
      <c r="M2048" s="135" t="s">
        <v>9737</v>
      </c>
      <c r="N2048" s="133" t="s">
        <v>10630</v>
      </c>
      <c r="O2048" s="254" t="s">
        <v>4678</v>
      </c>
      <c r="P2048" s="254" t="s">
        <v>453</v>
      </c>
      <c r="Q2048" s="254" t="s">
        <v>7479</v>
      </c>
      <c r="R2048" s="257" t="s">
        <v>9298</v>
      </c>
      <c r="S2048" s="312" t="s">
        <v>9107</v>
      </c>
      <c r="T2048" s="257" t="s">
        <v>9701</v>
      </c>
      <c r="U2048" s="134" t="s">
        <v>68</v>
      </c>
      <c r="V2048" s="134" t="s">
        <v>5708</v>
      </c>
      <c r="W2048" s="302" t="s">
        <v>4677</v>
      </c>
      <c r="X2048" s="143" t="s">
        <v>232</v>
      </c>
      <c r="Y2048" s="97" t="s">
        <v>232</v>
      </c>
      <c r="Z2048" s="255" t="s">
        <v>300</v>
      </c>
      <c r="AA2048" s="306" t="s">
        <v>300</v>
      </c>
      <c r="AB2048" s="259" t="s">
        <v>173</v>
      </c>
      <c r="AC2048" s="133" t="s">
        <v>8411</v>
      </c>
      <c r="AD2048" s="303">
        <f t="shared" si="31"/>
        <v>0</v>
      </c>
      <c r="AE2048" s="254"/>
      <c r="AF2048" s="133" t="e">
        <f>VLOOKUP(N2048,'2021jobs'!A:A,1,0)</f>
        <v>#N/A</v>
      </c>
      <c r="AG2048" s="133" t="e">
        <f>VLOOKUP(Z2048,'2021jobs'!A:A,1,0)</f>
        <v>#N/A</v>
      </c>
      <c r="AH2048" s="256"/>
      <c r="AI2048" s="255"/>
      <c r="AJ2048" s="172"/>
      <c r="AK2048" s="135"/>
      <c r="AL2048" s="112"/>
      <c r="AM2048" s="134"/>
      <c r="AN2048" s="134"/>
      <c r="AO2048" s="5"/>
    </row>
    <row r="2049" spans="1:41" s="9" customFormat="1" ht="15" customHeight="1" x14ac:dyDescent="0.4">
      <c r="A2049" s="125">
        <v>0</v>
      </c>
      <c r="B2049" s="125">
        <v>0</v>
      </c>
      <c r="C2049" s="125">
        <v>0</v>
      </c>
      <c r="D2049" s="125">
        <v>0</v>
      </c>
      <c r="E2049" s="125">
        <v>0</v>
      </c>
      <c r="F2049" s="125">
        <v>0</v>
      </c>
      <c r="G2049" s="125">
        <v>0</v>
      </c>
      <c r="H2049" s="125">
        <v>0</v>
      </c>
      <c r="I2049" s="120">
        <v>1</v>
      </c>
      <c r="J2049" s="300">
        <v>0</v>
      </c>
      <c r="K2049" s="125">
        <v>0</v>
      </c>
      <c r="L2049" s="125">
        <v>0</v>
      </c>
      <c r="M2049" s="135" t="s">
        <v>9737</v>
      </c>
      <c r="N2049" s="133" t="s">
        <v>10631</v>
      </c>
      <c r="O2049" s="254" t="s">
        <v>4678</v>
      </c>
      <c r="P2049" s="254" t="s">
        <v>352</v>
      </c>
      <c r="Q2049" s="254" t="s">
        <v>7479</v>
      </c>
      <c r="R2049" s="257" t="s">
        <v>9297</v>
      </c>
      <c r="S2049" s="312" t="s">
        <v>9107</v>
      </c>
      <c r="T2049" s="257" t="s">
        <v>9700</v>
      </c>
      <c r="U2049" s="134" t="s">
        <v>68</v>
      </c>
      <c r="V2049" s="134" t="s">
        <v>5708</v>
      </c>
      <c r="W2049" s="302" t="s">
        <v>4677</v>
      </c>
      <c r="X2049" s="143" t="s">
        <v>232</v>
      </c>
      <c r="Y2049" s="97" t="s">
        <v>232</v>
      </c>
      <c r="Z2049" s="255" t="s">
        <v>300</v>
      </c>
      <c r="AA2049" s="306" t="s">
        <v>300</v>
      </c>
      <c r="AB2049" s="259" t="s">
        <v>173</v>
      </c>
      <c r="AC2049" s="133" t="s">
        <v>8411</v>
      </c>
      <c r="AD2049" s="303">
        <f t="shared" si="31"/>
        <v>0</v>
      </c>
      <c r="AE2049" s="254"/>
      <c r="AF2049" s="133" t="e">
        <f>VLOOKUP(N2049,'2021jobs'!A:A,1,0)</f>
        <v>#N/A</v>
      </c>
      <c r="AG2049" s="133" t="e">
        <f>VLOOKUP(Z2049,'2021jobs'!A:A,1,0)</f>
        <v>#N/A</v>
      </c>
      <c r="AH2049" s="256"/>
      <c r="AI2049" s="255"/>
      <c r="AJ2049" s="172"/>
      <c r="AK2049" s="135"/>
      <c r="AL2049" s="112"/>
      <c r="AM2049" s="134"/>
      <c r="AN2049" s="134"/>
      <c r="AO2049" s="5"/>
    </row>
    <row r="2050" spans="1:41" s="9" customFormat="1" ht="15" customHeight="1" x14ac:dyDescent="0.4">
      <c r="A2050" s="125">
        <v>0</v>
      </c>
      <c r="B2050" s="125">
        <v>0</v>
      </c>
      <c r="C2050" s="125">
        <v>0</v>
      </c>
      <c r="D2050" s="125">
        <v>0</v>
      </c>
      <c r="E2050" s="125">
        <v>0</v>
      </c>
      <c r="F2050" s="125">
        <v>0</v>
      </c>
      <c r="G2050" s="125">
        <v>0</v>
      </c>
      <c r="H2050" s="125">
        <v>0</v>
      </c>
      <c r="I2050" s="120">
        <v>1</v>
      </c>
      <c r="J2050" s="300">
        <v>0</v>
      </c>
      <c r="K2050" s="125">
        <v>0</v>
      </c>
      <c r="L2050" s="125">
        <v>0</v>
      </c>
      <c r="M2050" s="135" t="s">
        <v>9737</v>
      </c>
      <c r="N2050" s="133" t="s">
        <v>10632</v>
      </c>
      <c r="O2050" s="254" t="s">
        <v>4678</v>
      </c>
      <c r="P2050" s="254" t="s">
        <v>415</v>
      </c>
      <c r="Q2050" s="254" t="s">
        <v>7479</v>
      </c>
      <c r="R2050" s="257" t="s">
        <v>9296</v>
      </c>
      <c r="S2050" s="312" t="s">
        <v>9107</v>
      </c>
      <c r="T2050" s="257" t="s">
        <v>9698</v>
      </c>
      <c r="U2050" s="134" t="s">
        <v>68</v>
      </c>
      <c r="V2050" s="134" t="s">
        <v>5708</v>
      </c>
      <c r="W2050" s="302" t="s">
        <v>4677</v>
      </c>
      <c r="X2050" s="143" t="s">
        <v>232</v>
      </c>
      <c r="Y2050" s="97" t="s">
        <v>232</v>
      </c>
      <c r="Z2050" s="255" t="s">
        <v>300</v>
      </c>
      <c r="AA2050" s="306" t="s">
        <v>300</v>
      </c>
      <c r="AB2050" s="259" t="s">
        <v>173</v>
      </c>
      <c r="AC2050" s="133" t="s">
        <v>8411</v>
      </c>
      <c r="AD2050" s="303">
        <f t="shared" si="31"/>
        <v>0</v>
      </c>
      <c r="AE2050" s="254"/>
      <c r="AF2050" s="133" t="e">
        <f>VLOOKUP(N2050,'2021jobs'!A:A,1,0)</f>
        <v>#N/A</v>
      </c>
      <c r="AG2050" s="133" t="e">
        <f>VLOOKUP(Z2050,'2021jobs'!A:A,1,0)</f>
        <v>#N/A</v>
      </c>
      <c r="AH2050" s="256"/>
      <c r="AI2050" s="255"/>
      <c r="AJ2050" s="172"/>
      <c r="AK2050" s="135"/>
      <c r="AL2050" s="112"/>
      <c r="AM2050" s="134"/>
      <c r="AN2050" s="134"/>
      <c r="AO2050" s="5"/>
    </row>
    <row r="2051" spans="1:41" s="9" customFormat="1" ht="15" customHeight="1" x14ac:dyDescent="0.4">
      <c r="A2051" s="125">
        <v>0</v>
      </c>
      <c r="B2051" s="125">
        <v>0</v>
      </c>
      <c r="C2051" s="125">
        <v>0</v>
      </c>
      <c r="D2051" s="125">
        <v>0</v>
      </c>
      <c r="E2051" s="125">
        <v>0</v>
      </c>
      <c r="F2051" s="125">
        <v>0</v>
      </c>
      <c r="G2051" s="125">
        <v>0</v>
      </c>
      <c r="H2051" s="125">
        <v>0</v>
      </c>
      <c r="I2051" s="120">
        <v>1</v>
      </c>
      <c r="J2051" s="300">
        <v>0</v>
      </c>
      <c r="K2051" s="125">
        <v>0</v>
      </c>
      <c r="L2051" s="125">
        <v>0</v>
      </c>
      <c r="M2051" s="135"/>
      <c r="N2051" s="133" t="s">
        <v>4679</v>
      </c>
      <c r="O2051" s="254" t="s">
        <v>4678</v>
      </c>
      <c r="P2051" s="254" t="s">
        <v>363</v>
      </c>
      <c r="Q2051" s="105" t="s">
        <v>7479</v>
      </c>
      <c r="R2051" s="257" t="s">
        <v>4680</v>
      </c>
      <c r="S2051" s="312" t="s">
        <v>9107</v>
      </c>
      <c r="T2051" s="257" t="s">
        <v>9699</v>
      </c>
      <c r="U2051" s="134" t="s">
        <v>68</v>
      </c>
      <c r="V2051" s="134" t="s">
        <v>5708</v>
      </c>
      <c r="W2051" s="302" t="s">
        <v>4677</v>
      </c>
      <c r="X2051" s="143" t="s">
        <v>232</v>
      </c>
      <c r="Y2051" s="97" t="s">
        <v>232</v>
      </c>
      <c r="Z2051" s="255" t="s">
        <v>4679</v>
      </c>
      <c r="AA2051" s="106" t="s">
        <v>4681</v>
      </c>
      <c r="AB2051" s="259" t="s">
        <v>173</v>
      </c>
      <c r="AC2051" s="133" t="s">
        <v>8411</v>
      </c>
      <c r="AD2051" s="303">
        <f t="shared" si="31"/>
        <v>1</v>
      </c>
      <c r="AE2051" s="105" t="s">
        <v>7482</v>
      </c>
      <c r="AF2051" s="133" t="str">
        <f>VLOOKUP(N2051,'2021jobs'!A:A,1,0)</f>
        <v>PLOP-M1</v>
      </c>
      <c r="AG2051" s="133" t="str">
        <f>VLOOKUP(Z2051,'2021jobs'!A:A,1,0)</f>
        <v>PLOP-M1</v>
      </c>
      <c r="AH2051" s="256"/>
      <c r="AI2051" s="132" t="s">
        <v>4679</v>
      </c>
      <c r="AJ2051" s="172" t="s">
        <v>239</v>
      </c>
      <c r="AK2051" s="135"/>
      <c r="AL2051" s="112" t="s">
        <v>4677</v>
      </c>
      <c r="AM2051" s="134" t="s">
        <v>5708</v>
      </c>
      <c r="AN2051" s="134" t="s">
        <v>68</v>
      </c>
      <c r="AO2051" s="5" t="s">
        <v>173</v>
      </c>
    </row>
    <row r="2052" spans="1:41" s="9" customFormat="1" ht="15" customHeight="1" x14ac:dyDescent="0.4">
      <c r="A2052" s="125">
        <v>0</v>
      </c>
      <c r="B2052" s="125">
        <v>0</v>
      </c>
      <c r="C2052" s="125">
        <v>0</v>
      </c>
      <c r="D2052" s="125">
        <v>0</v>
      </c>
      <c r="E2052" s="125">
        <v>0</v>
      </c>
      <c r="F2052" s="125">
        <v>0</v>
      </c>
      <c r="G2052" s="125">
        <v>0</v>
      </c>
      <c r="H2052" s="125">
        <v>0</v>
      </c>
      <c r="I2052" s="120">
        <v>1</v>
      </c>
      <c r="J2052" s="300">
        <v>0</v>
      </c>
      <c r="K2052" s="125">
        <v>0</v>
      </c>
      <c r="L2052" s="125">
        <v>0</v>
      </c>
      <c r="M2052" s="135"/>
      <c r="N2052" s="133" t="s">
        <v>4684</v>
      </c>
      <c r="O2052" s="254" t="s">
        <v>4683</v>
      </c>
      <c r="P2052" s="254" t="s">
        <v>453</v>
      </c>
      <c r="Q2052" s="110" t="s">
        <v>7479</v>
      </c>
      <c r="R2052" s="257" t="s">
        <v>4685</v>
      </c>
      <c r="S2052" s="312" t="s">
        <v>9108</v>
      </c>
      <c r="T2052" s="257" t="s">
        <v>9701</v>
      </c>
      <c r="U2052" s="134" t="s">
        <v>68</v>
      </c>
      <c r="V2052" s="134" t="s">
        <v>7666</v>
      </c>
      <c r="W2052" s="302" t="s">
        <v>4682</v>
      </c>
      <c r="X2052" s="143" t="s">
        <v>232</v>
      </c>
      <c r="Y2052" s="97" t="s">
        <v>232</v>
      </c>
      <c r="Z2052" s="255" t="s">
        <v>4684</v>
      </c>
      <c r="AA2052" s="106" t="s">
        <v>4686</v>
      </c>
      <c r="AB2052" s="259" t="s">
        <v>173</v>
      </c>
      <c r="AC2052" s="133" t="s">
        <v>8412</v>
      </c>
      <c r="AD2052" s="303">
        <f t="shared" si="31"/>
        <v>1</v>
      </c>
      <c r="AE2052" s="110"/>
      <c r="AF2052" s="133" t="str">
        <f>VLOOKUP(N2052,'2021jobs'!A:A,1,0)</f>
        <v>QUMG-D2</v>
      </c>
      <c r="AG2052" s="133" t="str">
        <f>VLOOKUP(Z2052,'2021jobs'!A:A,1,0)</f>
        <v>QUMG-D2</v>
      </c>
      <c r="AH2052" s="256"/>
      <c r="AI2052" s="132" t="s">
        <v>4684</v>
      </c>
      <c r="AJ2052" s="172" t="s">
        <v>239</v>
      </c>
      <c r="AK2052" s="135"/>
      <c r="AL2052" s="112" t="s">
        <v>4682</v>
      </c>
      <c r="AM2052" s="134" t="s">
        <v>7666</v>
      </c>
      <c r="AN2052" s="134" t="s">
        <v>68</v>
      </c>
      <c r="AO2052" s="5" t="s">
        <v>173</v>
      </c>
    </row>
    <row r="2053" spans="1:41" s="9" customFormat="1" ht="15" customHeight="1" x14ac:dyDescent="0.4">
      <c r="A2053" s="125">
        <v>0</v>
      </c>
      <c r="B2053" s="125">
        <v>0</v>
      </c>
      <c r="C2053" s="125">
        <v>0</v>
      </c>
      <c r="D2053" s="125">
        <v>0</v>
      </c>
      <c r="E2053" s="125">
        <v>0</v>
      </c>
      <c r="F2053" s="125">
        <v>0</v>
      </c>
      <c r="G2053" s="125">
        <v>0</v>
      </c>
      <c r="H2053" s="125">
        <v>0</v>
      </c>
      <c r="I2053" s="120">
        <v>1</v>
      </c>
      <c r="J2053" s="300">
        <v>0</v>
      </c>
      <c r="K2053" s="125">
        <v>0</v>
      </c>
      <c r="L2053" s="125">
        <v>0</v>
      </c>
      <c r="M2053" s="135"/>
      <c r="N2053" s="133" t="s">
        <v>4687</v>
      </c>
      <c r="O2053" s="254" t="s">
        <v>4683</v>
      </c>
      <c r="P2053" s="254" t="s">
        <v>352</v>
      </c>
      <c r="Q2053" s="110" t="s">
        <v>7479</v>
      </c>
      <c r="R2053" s="257" t="s">
        <v>4688</v>
      </c>
      <c r="S2053" s="312" t="s">
        <v>9108</v>
      </c>
      <c r="T2053" s="257" t="s">
        <v>9700</v>
      </c>
      <c r="U2053" s="134" t="s">
        <v>68</v>
      </c>
      <c r="V2053" s="134" t="s">
        <v>7666</v>
      </c>
      <c r="W2053" s="302" t="s">
        <v>4682</v>
      </c>
      <c r="X2053" s="143" t="s">
        <v>232</v>
      </c>
      <c r="Y2053" s="97" t="s">
        <v>232</v>
      </c>
      <c r="Z2053" s="255" t="s">
        <v>4687</v>
      </c>
      <c r="AA2053" s="106" t="s">
        <v>4689</v>
      </c>
      <c r="AB2053" s="259" t="s">
        <v>173</v>
      </c>
      <c r="AC2053" s="133" t="s">
        <v>8412</v>
      </c>
      <c r="AD2053" s="303">
        <f t="shared" si="31"/>
        <v>1</v>
      </c>
      <c r="AE2053" s="110"/>
      <c r="AF2053" s="133" t="str">
        <f>VLOOKUP(N2053,'2021jobs'!A:A,1,0)</f>
        <v>QUMG-D1</v>
      </c>
      <c r="AG2053" s="133" t="str">
        <f>VLOOKUP(Z2053,'2021jobs'!A:A,1,0)</f>
        <v>QUMG-D1</v>
      </c>
      <c r="AH2053" s="256"/>
      <c r="AI2053" s="132" t="s">
        <v>4687</v>
      </c>
      <c r="AJ2053" s="172" t="s">
        <v>239</v>
      </c>
      <c r="AK2053" s="135"/>
      <c r="AL2053" s="112" t="s">
        <v>4682</v>
      </c>
      <c r="AM2053" s="134" t="s">
        <v>7666</v>
      </c>
      <c r="AN2053" s="134" t="s">
        <v>68</v>
      </c>
      <c r="AO2053" s="5" t="s">
        <v>173</v>
      </c>
    </row>
    <row r="2054" spans="1:41" s="9" customFormat="1" ht="15" customHeight="1" x14ac:dyDescent="0.4">
      <c r="A2054" s="125">
        <v>0</v>
      </c>
      <c r="B2054" s="125">
        <v>0</v>
      </c>
      <c r="C2054" s="125">
        <v>0</v>
      </c>
      <c r="D2054" s="125">
        <v>0</v>
      </c>
      <c r="E2054" s="125">
        <v>0</v>
      </c>
      <c r="F2054" s="125">
        <v>0</v>
      </c>
      <c r="G2054" s="125">
        <v>0</v>
      </c>
      <c r="H2054" s="125">
        <v>0</v>
      </c>
      <c r="I2054" s="120">
        <v>1</v>
      </c>
      <c r="J2054" s="300">
        <v>0</v>
      </c>
      <c r="K2054" s="125">
        <v>0</v>
      </c>
      <c r="L2054" s="125">
        <v>0</v>
      </c>
      <c r="M2054" s="135"/>
      <c r="N2054" s="133" t="s">
        <v>4690</v>
      </c>
      <c r="O2054" s="254" t="s">
        <v>4683</v>
      </c>
      <c r="P2054" s="254" t="s">
        <v>415</v>
      </c>
      <c r="Q2054" s="254" t="s">
        <v>7479</v>
      </c>
      <c r="R2054" s="257" t="s">
        <v>4691</v>
      </c>
      <c r="S2054" s="312" t="s">
        <v>9108</v>
      </c>
      <c r="T2054" s="257" t="s">
        <v>9698</v>
      </c>
      <c r="U2054" s="134" t="s">
        <v>68</v>
      </c>
      <c r="V2054" s="134" t="s">
        <v>7666</v>
      </c>
      <c r="W2054" s="302" t="s">
        <v>4682</v>
      </c>
      <c r="X2054" s="143" t="s">
        <v>232</v>
      </c>
      <c r="Y2054" s="97" t="s">
        <v>232</v>
      </c>
      <c r="Z2054" s="255" t="s">
        <v>4690</v>
      </c>
      <c r="AA2054" s="106" t="s">
        <v>4692</v>
      </c>
      <c r="AB2054" s="259" t="s">
        <v>173</v>
      </c>
      <c r="AC2054" s="133" t="s">
        <v>8412</v>
      </c>
      <c r="AD2054" s="303">
        <f t="shared" si="31"/>
        <v>1</v>
      </c>
      <c r="AE2054" s="110"/>
      <c r="AF2054" s="133" t="str">
        <f>VLOOKUP(N2054,'2021jobs'!A:A,1,0)</f>
        <v>QUMG-M2</v>
      </c>
      <c r="AG2054" s="133" t="str">
        <f>VLOOKUP(Z2054,'2021jobs'!A:A,1,0)</f>
        <v>QUMG-M2</v>
      </c>
      <c r="AH2054" s="256"/>
      <c r="AI2054" s="132" t="s">
        <v>4690</v>
      </c>
      <c r="AJ2054" s="172" t="s">
        <v>239</v>
      </c>
      <c r="AK2054" s="135"/>
      <c r="AL2054" s="112" t="s">
        <v>4682</v>
      </c>
      <c r="AM2054" s="134" t="s">
        <v>7666</v>
      </c>
      <c r="AN2054" s="134" t="s">
        <v>68</v>
      </c>
      <c r="AO2054" s="5" t="s">
        <v>173</v>
      </c>
    </row>
    <row r="2055" spans="1:41" s="9" customFormat="1" ht="15" customHeight="1" x14ac:dyDescent="0.4">
      <c r="A2055" s="125">
        <v>0</v>
      </c>
      <c r="B2055" s="125">
        <v>0</v>
      </c>
      <c r="C2055" s="125">
        <v>0</v>
      </c>
      <c r="D2055" s="125">
        <v>0</v>
      </c>
      <c r="E2055" s="125">
        <v>0</v>
      </c>
      <c r="F2055" s="125">
        <v>0</v>
      </c>
      <c r="G2055" s="125">
        <v>0</v>
      </c>
      <c r="H2055" s="125">
        <v>0</v>
      </c>
      <c r="I2055" s="120">
        <v>1</v>
      </c>
      <c r="J2055" s="300">
        <v>0</v>
      </c>
      <c r="K2055" s="125">
        <v>0</v>
      </c>
      <c r="L2055" s="125">
        <v>0</v>
      </c>
      <c r="M2055" s="135"/>
      <c r="N2055" s="133" t="s">
        <v>4693</v>
      </c>
      <c r="O2055" s="254" t="s">
        <v>4683</v>
      </c>
      <c r="P2055" s="254" t="s">
        <v>363</v>
      </c>
      <c r="Q2055" s="105" t="s">
        <v>7479</v>
      </c>
      <c r="R2055" s="257" t="s">
        <v>4694</v>
      </c>
      <c r="S2055" s="312" t="s">
        <v>9108</v>
      </c>
      <c r="T2055" s="257" t="s">
        <v>9699</v>
      </c>
      <c r="U2055" s="134" t="s">
        <v>68</v>
      </c>
      <c r="V2055" s="134" t="s">
        <v>7666</v>
      </c>
      <c r="W2055" s="302" t="s">
        <v>4682</v>
      </c>
      <c r="X2055" s="143" t="s">
        <v>232</v>
      </c>
      <c r="Y2055" s="97" t="s">
        <v>232</v>
      </c>
      <c r="Z2055" s="255" t="s">
        <v>4693</v>
      </c>
      <c r="AA2055" s="106" t="s">
        <v>4695</v>
      </c>
      <c r="AB2055" s="259" t="s">
        <v>173</v>
      </c>
      <c r="AC2055" s="133" t="s">
        <v>8412</v>
      </c>
      <c r="AD2055" s="303">
        <f t="shared" si="31"/>
        <v>1</v>
      </c>
      <c r="AE2055" s="105" t="s">
        <v>7482</v>
      </c>
      <c r="AF2055" s="133" t="str">
        <f>VLOOKUP(N2055,'2021jobs'!A:A,1,0)</f>
        <v>QUMG-M1</v>
      </c>
      <c r="AG2055" s="133" t="str">
        <f>VLOOKUP(Z2055,'2021jobs'!A:A,1,0)</f>
        <v>QUMG-M1</v>
      </c>
      <c r="AH2055" s="256"/>
      <c r="AI2055" s="132" t="s">
        <v>4693</v>
      </c>
      <c r="AJ2055" s="172" t="s">
        <v>239</v>
      </c>
      <c r="AK2055" s="135"/>
      <c r="AL2055" s="112" t="s">
        <v>4682</v>
      </c>
      <c r="AM2055" s="134" t="s">
        <v>7666</v>
      </c>
      <c r="AN2055" s="134" t="s">
        <v>68</v>
      </c>
      <c r="AO2055" s="5" t="s">
        <v>173</v>
      </c>
    </row>
    <row r="2056" spans="1:41" s="9" customFormat="1" ht="15" customHeight="1" x14ac:dyDescent="0.4">
      <c r="A2056" s="125">
        <v>0</v>
      </c>
      <c r="B2056" s="125">
        <v>0</v>
      </c>
      <c r="C2056" s="125">
        <v>0</v>
      </c>
      <c r="D2056" s="125">
        <v>0</v>
      </c>
      <c r="E2056" s="125">
        <v>0</v>
      </c>
      <c r="F2056" s="125">
        <v>0</v>
      </c>
      <c r="G2056" s="125">
        <v>0</v>
      </c>
      <c r="H2056" s="125">
        <v>0</v>
      </c>
      <c r="I2056" s="120">
        <v>1</v>
      </c>
      <c r="J2056" s="300">
        <v>0</v>
      </c>
      <c r="K2056" s="125">
        <v>0</v>
      </c>
      <c r="L2056" s="125">
        <v>0</v>
      </c>
      <c r="M2056" s="135"/>
      <c r="N2056" s="133" t="s">
        <v>4696</v>
      </c>
      <c r="O2056" s="254" t="s">
        <v>4683</v>
      </c>
      <c r="P2056" s="254" t="s">
        <v>804</v>
      </c>
      <c r="Q2056" s="254" t="s">
        <v>7479</v>
      </c>
      <c r="R2056" s="257" t="s">
        <v>4697</v>
      </c>
      <c r="S2056" s="312" t="s">
        <v>9108</v>
      </c>
      <c r="T2056" s="257" t="s">
        <v>10829</v>
      </c>
      <c r="U2056" s="134" t="s">
        <v>68</v>
      </c>
      <c r="V2056" s="134" t="s">
        <v>7666</v>
      </c>
      <c r="W2056" s="302" t="s">
        <v>4682</v>
      </c>
      <c r="X2056" s="143" t="s">
        <v>232</v>
      </c>
      <c r="Y2056" s="97" t="s">
        <v>232</v>
      </c>
      <c r="Z2056" s="255" t="s">
        <v>4696</v>
      </c>
      <c r="AA2056" s="106" t="s">
        <v>4698</v>
      </c>
      <c r="AB2056" s="259" t="s">
        <v>173</v>
      </c>
      <c r="AC2056" s="133" t="s">
        <v>8412</v>
      </c>
      <c r="AD2056" s="303">
        <f t="shared" si="31"/>
        <v>1</v>
      </c>
      <c r="AE2056" s="110"/>
      <c r="AF2056" s="133" t="str">
        <f>VLOOKUP(N2056,'2021jobs'!A:A,1,0)</f>
        <v>QUMG-S2</v>
      </c>
      <c r="AG2056" s="133" t="str">
        <f>VLOOKUP(Z2056,'2021jobs'!A:A,1,0)</f>
        <v>QUMG-S2</v>
      </c>
      <c r="AH2056" s="256"/>
      <c r="AI2056" s="132" t="s">
        <v>4696</v>
      </c>
      <c r="AJ2056" s="172" t="s">
        <v>239</v>
      </c>
      <c r="AK2056" s="135"/>
      <c r="AL2056" s="112" t="s">
        <v>4682</v>
      </c>
      <c r="AM2056" s="134" t="s">
        <v>7666</v>
      </c>
      <c r="AN2056" s="134" t="s">
        <v>68</v>
      </c>
      <c r="AO2056" s="5" t="s">
        <v>173</v>
      </c>
    </row>
    <row r="2057" spans="1:41" s="9" customFormat="1" ht="15" customHeight="1" x14ac:dyDescent="0.4">
      <c r="A2057" s="125">
        <v>0</v>
      </c>
      <c r="B2057" s="125">
        <v>0</v>
      </c>
      <c r="C2057" s="125">
        <v>0</v>
      </c>
      <c r="D2057" s="125">
        <v>0</v>
      </c>
      <c r="E2057" s="125">
        <v>0</v>
      </c>
      <c r="F2057" s="125">
        <v>0</v>
      </c>
      <c r="G2057" s="125">
        <v>0</v>
      </c>
      <c r="H2057" s="125">
        <v>0</v>
      </c>
      <c r="I2057" s="120">
        <v>1</v>
      </c>
      <c r="J2057" s="300">
        <v>0</v>
      </c>
      <c r="K2057" s="125">
        <v>0</v>
      </c>
      <c r="L2057" s="125">
        <v>0</v>
      </c>
      <c r="M2057" s="135"/>
      <c r="N2057" s="133" t="s">
        <v>4699</v>
      </c>
      <c r="O2057" s="254" t="s">
        <v>4683</v>
      </c>
      <c r="P2057" s="254" t="s">
        <v>419</v>
      </c>
      <c r="Q2057" s="254" t="s">
        <v>7479</v>
      </c>
      <c r="R2057" s="257" t="s">
        <v>4700</v>
      </c>
      <c r="S2057" s="312" t="s">
        <v>9108</v>
      </c>
      <c r="T2057" s="257" t="s">
        <v>10828</v>
      </c>
      <c r="U2057" s="134" t="s">
        <v>68</v>
      </c>
      <c r="V2057" s="134" t="s">
        <v>7666</v>
      </c>
      <c r="W2057" s="302" t="s">
        <v>4682</v>
      </c>
      <c r="X2057" s="143" t="s">
        <v>232</v>
      </c>
      <c r="Y2057" s="97" t="s">
        <v>232</v>
      </c>
      <c r="Z2057" s="255" t="s">
        <v>4699</v>
      </c>
      <c r="AA2057" s="106" t="s">
        <v>4701</v>
      </c>
      <c r="AB2057" s="259" t="s">
        <v>173</v>
      </c>
      <c r="AC2057" s="133" t="s">
        <v>8412</v>
      </c>
      <c r="AD2057" s="303">
        <f t="shared" ref="AD2057:AD2120" si="32">IF(Z2057=N2057,1,0)</f>
        <v>1</v>
      </c>
      <c r="AE2057" s="110"/>
      <c r="AF2057" s="133" t="str">
        <f>VLOOKUP(N2057,'2021jobs'!A:A,1,0)</f>
        <v>QUMG-S1</v>
      </c>
      <c r="AG2057" s="133" t="str">
        <f>VLOOKUP(Z2057,'2021jobs'!A:A,1,0)</f>
        <v>QUMG-S1</v>
      </c>
      <c r="AH2057" s="256"/>
      <c r="AI2057" s="132" t="s">
        <v>4699</v>
      </c>
      <c r="AJ2057" s="172" t="s">
        <v>239</v>
      </c>
      <c r="AK2057" s="135"/>
      <c r="AL2057" s="112" t="s">
        <v>4682</v>
      </c>
      <c r="AM2057" s="134" t="s">
        <v>7666</v>
      </c>
      <c r="AN2057" s="134" t="s">
        <v>68</v>
      </c>
      <c r="AO2057" s="5" t="s">
        <v>173</v>
      </c>
    </row>
    <row r="2058" spans="1:41" s="9" customFormat="1" ht="15" customHeight="1" x14ac:dyDescent="0.4">
      <c r="A2058" s="125">
        <v>0</v>
      </c>
      <c r="B2058" s="125">
        <v>0</v>
      </c>
      <c r="C2058" s="125">
        <v>0</v>
      </c>
      <c r="D2058" s="125">
        <v>0</v>
      </c>
      <c r="E2058" s="125">
        <v>0</v>
      </c>
      <c r="F2058" s="125">
        <v>0</v>
      </c>
      <c r="G2058" s="125">
        <v>0</v>
      </c>
      <c r="H2058" s="125">
        <v>0</v>
      </c>
      <c r="I2058" s="120">
        <v>1</v>
      </c>
      <c r="J2058" s="300">
        <v>0</v>
      </c>
      <c r="K2058" s="125">
        <v>0</v>
      </c>
      <c r="L2058" s="125">
        <v>0</v>
      </c>
      <c r="M2058" s="135"/>
      <c r="N2058" s="133" t="s">
        <v>4704</v>
      </c>
      <c r="O2058" s="254" t="s">
        <v>4703</v>
      </c>
      <c r="P2058" s="254" t="s">
        <v>2034</v>
      </c>
      <c r="Q2058" s="254" t="s">
        <v>7512</v>
      </c>
      <c r="R2058" s="257" t="s">
        <v>4705</v>
      </c>
      <c r="S2058" s="312" t="s">
        <v>9109</v>
      </c>
      <c r="T2058" s="257" t="s">
        <v>10786</v>
      </c>
      <c r="U2058" s="134" t="s">
        <v>68</v>
      </c>
      <c r="V2058" s="134" t="s">
        <v>7666</v>
      </c>
      <c r="W2058" s="302" t="s">
        <v>4702</v>
      </c>
      <c r="X2058" s="143" t="s">
        <v>232</v>
      </c>
      <c r="Y2058" s="97" t="s">
        <v>232</v>
      </c>
      <c r="Z2058" s="255" t="s">
        <v>4704</v>
      </c>
      <c r="AA2058" s="106" t="s">
        <v>4706</v>
      </c>
      <c r="AB2058" s="259" t="s">
        <v>173</v>
      </c>
      <c r="AC2058" s="133" t="s">
        <v>8413</v>
      </c>
      <c r="AD2058" s="303">
        <f t="shared" si="32"/>
        <v>1</v>
      </c>
      <c r="AE2058" s="110"/>
      <c r="AF2058" s="133" t="str">
        <f>VLOOKUP(N2058,'2021jobs'!A:A,1,0)</f>
        <v>QAEN-T5</v>
      </c>
      <c r="AG2058" s="133" t="str">
        <f>VLOOKUP(Z2058,'2021jobs'!A:A,1,0)</f>
        <v>QAEN-T5</v>
      </c>
      <c r="AH2058" s="256"/>
      <c r="AI2058" s="132" t="s">
        <v>4704</v>
      </c>
      <c r="AJ2058" s="172" t="s">
        <v>239</v>
      </c>
      <c r="AK2058" s="135"/>
      <c r="AL2058" s="112" t="s">
        <v>4702</v>
      </c>
      <c r="AM2058" s="134" t="s">
        <v>7666</v>
      </c>
      <c r="AN2058" s="134" t="s">
        <v>68</v>
      </c>
      <c r="AO2058" s="5" t="s">
        <v>173</v>
      </c>
    </row>
    <row r="2059" spans="1:41" s="9" customFormat="1" ht="15" customHeight="1" x14ac:dyDescent="0.4">
      <c r="A2059" s="125">
        <v>0</v>
      </c>
      <c r="B2059" s="125">
        <v>0</v>
      </c>
      <c r="C2059" s="125">
        <v>0</v>
      </c>
      <c r="D2059" s="125">
        <v>0</v>
      </c>
      <c r="E2059" s="125">
        <v>0</v>
      </c>
      <c r="F2059" s="125">
        <v>0</v>
      </c>
      <c r="G2059" s="125">
        <v>0</v>
      </c>
      <c r="H2059" s="125">
        <v>0</v>
      </c>
      <c r="I2059" s="120">
        <v>1</v>
      </c>
      <c r="J2059" s="300">
        <v>0</v>
      </c>
      <c r="K2059" s="125">
        <v>0</v>
      </c>
      <c r="L2059" s="125">
        <v>0</v>
      </c>
      <c r="M2059" s="135"/>
      <c r="N2059" s="133" t="s">
        <v>4707</v>
      </c>
      <c r="O2059" s="254" t="s">
        <v>4703</v>
      </c>
      <c r="P2059" s="254" t="s">
        <v>2037</v>
      </c>
      <c r="Q2059" s="254" t="s">
        <v>7512</v>
      </c>
      <c r="R2059" s="257" t="s">
        <v>4708</v>
      </c>
      <c r="S2059" s="312" t="s">
        <v>9109</v>
      </c>
      <c r="T2059" s="257" t="s">
        <v>10827</v>
      </c>
      <c r="U2059" s="134" t="s">
        <v>68</v>
      </c>
      <c r="V2059" s="134" t="s">
        <v>7666</v>
      </c>
      <c r="W2059" s="302" t="s">
        <v>4702</v>
      </c>
      <c r="X2059" s="143" t="s">
        <v>232</v>
      </c>
      <c r="Y2059" s="97" t="s">
        <v>232</v>
      </c>
      <c r="Z2059" s="255" t="s">
        <v>4707</v>
      </c>
      <c r="AA2059" s="106" t="s">
        <v>4709</v>
      </c>
      <c r="AB2059" s="259" t="s">
        <v>173</v>
      </c>
      <c r="AC2059" s="133" t="s">
        <v>8413</v>
      </c>
      <c r="AD2059" s="303">
        <f t="shared" si="32"/>
        <v>1</v>
      </c>
      <c r="AE2059" s="110"/>
      <c r="AF2059" s="133" t="str">
        <f>VLOOKUP(N2059,'2021jobs'!A:A,1,0)</f>
        <v>QAEN-T4</v>
      </c>
      <c r="AG2059" s="133" t="str">
        <f>VLOOKUP(Z2059,'2021jobs'!A:A,1,0)</f>
        <v>QAEN-T4</v>
      </c>
      <c r="AH2059" s="256"/>
      <c r="AI2059" s="132" t="s">
        <v>4707</v>
      </c>
      <c r="AJ2059" s="172" t="s">
        <v>239</v>
      </c>
      <c r="AK2059" s="135"/>
      <c r="AL2059" s="112" t="s">
        <v>4702</v>
      </c>
      <c r="AM2059" s="134" t="s">
        <v>7666</v>
      </c>
      <c r="AN2059" s="134" t="s">
        <v>68</v>
      </c>
      <c r="AO2059" s="5" t="s">
        <v>173</v>
      </c>
    </row>
    <row r="2060" spans="1:41" s="9" customFormat="1" ht="15" customHeight="1" x14ac:dyDescent="0.4">
      <c r="A2060" s="125">
        <v>0</v>
      </c>
      <c r="B2060" s="125">
        <v>0</v>
      </c>
      <c r="C2060" s="125">
        <v>0</v>
      </c>
      <c r="D2060" s="125">
        <v>0</v>
      </c>
      <c r="E2060" s="125">
        <v>0</v>
      </c>
      <c r="F2060" s="125">
        <v>0</v>
      </c>
      <c r="G2060" s="125">
        <v>0</v>
      </c>
      <c r="H2060" s="125">
        <v>0</v>
      </c>
      <c r="I2060" s="120">
        <v>1</v>
      </c>
      <c r="J2060" s="300">
        <v>0</v>
      </c>
      <c r="K2060" s="125">
        <v>0</v>
      </c>
      <c r="L2060" s="125">
        <v>0</v>
      </c>
      <c r="M2060" s="135"/>
      <c r="N2060" s="133" t="s">
        <v>4710</v>
      </c>
      <c r="O2060" s="254" t="s">
        <v>4703</v>
      </c>
      <c r="P2060" s="254" t="s">
        <v>492</v>
      </c>
      <c r="Q2060" s="254" t="s">
        <v>7512</v>
      </c>
      <c r="R2060" s="257" t="s">
        <v>4711</v>
      </c>
      <c r="S2060" s="312" t="s">
        <v>9109</v>
      </c>
      <c r="T2060" s="257" t="s">
        <v>10773</v>
      </c>
      <c r="U2060" s="134" t="s">
        <v>68</v>
      </c>
      <c r="V2060" s="134" t="s">
        <v>7666</v>
      </c>
      <c r="W2060" s="302" t="s">
        <v>4702</v>
      </c>
      <c r="X2060" s="143" t="s">
        <v>232</v>
      </c>
      <c r="Y2060" s="97" t="s">
        <v>232</v>
      </c>
      <c r="Z2060" s="255" t="s">
        <v>4710</v>
      </c>
      <c r="AA2060" s="106" t="s">
        <v>4712</v>
      </c>
      <c r="AB2060" s="259" t="s">
        <v>173</v>
      </c>
      <c r="AC2060" s="133" t="s">
        <v>8413</v>
      </c>
      <c r="AD2060" s="303">
        <f t="shared" si="32"/>
        <v>1</v>
      </c>
      <c r="AE2060" s="105" t="s">
        <v>7482</v>
      </c>
      <c r="AF2060" s="133" t="str">
        <f>VLOOKUP(N2060,'2021jobs'!A:A,1,0)</f>
        <v>QAEN-T3</v>
      </c>
      <c r="AG2060" s="133" t="str">
        <f>VLOOKUP(Z2060,'2021jobs'!A:A,1,0)</f>
        <v>QAEN-T3</v>
      </c>
      <c r="AH2060" s="256"/>
      <c r="AI2060" s="132" t="s">
        <v>4710</v>
      </c>
      <c r="AJ2060" s="172" t="s">
        <v>239</v>
      </c>
      <c r="AK2060" s="135"/>
      <c r="AL2060" s="112" t="s">
        <v>4702</v>
      </c>
      <c r="AM2060" s="134" t="s">
        <v>7666</v>
      </c>
      <c r="AN2060" s="134" t="s">
        <v>68</v>
      </c>
      <c r="AO2060" s="5" t="s">
        <v>173</v>
      </c>
    </row>
    <row r="2061" spans="1:41" s="9" customFormat="1" ht="15" customHeight="1" x14ac:dyDescent="0.4">
      <c r="A2061" s="125">
        <v>0</v>
      </c>
      <c r="B2061" s="125">
        <v>0</v>
      </c>
      <c r="C2061" s="125">
        <v>0</v>
      </c>
      <c r="D2061" s="125">
        <v>0</v>
      </c>
      <c r="E2061" s="125">
        <v>0</v>
      </c>
      <c r="F2061" s="125">
        <v>0</v>
      </c>
      <c r="G2061" s="125">
        <v>0</v>
      </c>
      <c r="H2061" s="125">
        <v>0</v>
      </c>
      <c r="I2061" s="120">
        <v>1</v>
      </c>
      <c r="J2061" s="300">
        <v>0</v>
      </c>
      <c r="K2061" s="125">
        <v>0</v>
      </c>
      <c r="L2061" s="125">
        <v>0</v>
      </c>
      <c r="M2061" s="135"/>
      <c r="N2061" s="133" t="s">
        <v>4713</v>
      </c>
      <c r="O2061" s="254" t="s">
        <v>4703</v>
      </c>
      <c r="P2061" s="254" t="s">
        <v>2042</v>
      </c>
      <c r="Q2061" s="254" t="s">
        <v>7512</v>
      </c>
      <c r="R2061" s="257" t="s">
        <v>4714</v>
      </c>
      <c r="S2061" s="312" t="s">
        <v>9109</v>
      </c>
      <c r="T2061" s="257" t="s">
        <v>10774</v>
      </c>
      <c r="U2061" s="134" t="s">
        <v>68</v>
      </c>
      <c r="V2061" s="134" t="s">
        <v>7666</v>
      </c>
      <c r="W2061" s="302" t="s">
        <v>4702</v>
      </c>
      <c r="X2061" s="143" t="s">
        <v>232</v>
      </c>
      <c r="Y2061" s="97" t="s">
        <v>232</v>
      </c>
      <c r="Z2061" s="255" t="s">
        <v>4713</v>
      </c>
      <c r="AA2061" s="106" t="s">
        <v>4715</v>
      </c>
      <c r="AB2061" s="259" t="s">
        <v>173</v>
      </c>
      <c r="AC2061" s="133" t="s">
        <v>8413</v>
      </c>
      <c r="AD2061" s="303">
        <f t="shared" si="32"/>
        <v>1</v>
      </c>
      <c r="AE2061" s="110"/>
      <c r="AF2061" s="133" t="str">
        <f>VLOOKUP(N2061,'2021jobs'!A:A,1,0)</f>
        <v>QAEN-T2</v>
      </c>
      <c r="AG2061" s="133" t="str">
        <f>VLOOKUP(Z2061,'2021jobs'!A:A,1,0)</f>
        <v>QAEN-T2</v>
      </c>
      <c r="AH2061" s="256"/>
      <c r="AI2061" s="132" t="s">
        <v>4713</v>
      </c>
      <c r="AJ2061" s="172" t="s">
        <v>239</v>
      </c>
      <c r="AK2061" s="135"/>
      <c r="AL2061" s="112" t="s">
        <v>4702</v>
      </c>
      <c r="AM2061" s="134" t="s">
        <v>7666</v>
      </c>
      <c r="AN2061" s="134" t="s">
        <v>68</v>
      </c>
      <c r="AO2061" s="5" t="s">
        <v>173</v>
      </c>
    </row>
    <row r="2062" spans="1:41" s="9" customFormat="1" ht="15" customHeight="1" x14ac:dyDescent="0.4">
      <c r="A2062" s="125">
        <v>0</v>
      </c>
      <c r="B2062" s="125">
        <v>0</v>
      </c>
      <c r="C2062" s="125">
        <v>0</v>
      </c>
      <c r="D2062" s="125">
        <v>0</v>
      </c>
      <c r="E2062" s="125">
        <v>0</v>
      </c>
      <c r="F2062" s="125">
        <v>0</v>
      </c>
      <c r="G2062" s="125">
        <v>0</v>
      </c>
      <c r="H2062" s="125">
        <v>0</v>
      </c>
      <c r="I2062" s="120">
        <v>1</v>
      </c>
      <c r="J2062" s="300">
        <v>0</v>
      </c>
      <c r="K2062" s="125">
        <v>0</v>
      </c>
      <c r="L2062" s="125">
        <v>0</v>
      </c>
      <c r="M2062" s="135"/>
      <c r="N2062" s="133" t="s">
        <v>4716</v>
      </c>
      <c r="O2062" s="254" t="s">
        <v>4703</v>
      </c>
      <c r="P2062" s="254" t="s">
        <v>2045</v>
      </c>
      <c r="Q2062" s="254" t="s">
        <v>7512</v>
      </c>
      <c r="R2062" s="257" t="s">
        <v>4717</v>
      </c>
      <c r="S2062" s="312" t="s">
        <v>9109</v>
      </c>
      <c r="T2062" s="257" t="s">
        <v>10826</v>
      </c>
      <c r="U2062" s="134" t="s">
        <v>68</v>
      </c>
      <c r="V2062" s="134" t="s">
        <v>7666</v>
      </c>
      <c r="W2062" s="302" t="s">
        <v>4702</v>
      </c>
      <c r="X2062" s="143" t="s">
        <v>232</v>
      </c>
      <c r="Y2062" s="97" t="s">
        <v>232</v>
      </c>
      <c r="Z2062" s="255" t="s">
        <v>4716</v>
      </c>
      <c r="AA2062" s="106" t="s">
        <v>4718</v>
      </c>
      <c r="AB2062" s="259" t="s">
        <v>173</v>
      </c>
      <c r="AC2062" s="133" t="s">
        <v>8413</v>
      </c>
      <c r="AD2062" s="303">
        <f t="shared" si="32"/>
        <v>1</v>
      </c>
      <c r="AE2062" s="110"/>
      <c r="AF2062" s="133" t="str">
        <f>VLOOKUP(N2062,'2021jobs'!A:A,1,0)</f>
        <v>QAEN-T1</v>
      </c>
      <c r="AG2062" s="133" t="str">
        <f>VLOOKUP(Z2062,'2021jobs'!A:A,1,0)</f>
        <v>QAEN-T1</v>
      </c>
      <c r="AH2062" s="256"/>
      <c r="AI2062" s="132" t="s">
        <v>4716</v>
      </c>
      <c r="AJ2062" s="172" t="s">
        <v>239</v>
      </c>
      <c r="AK2062" s="135"/>
      <c r="AL2062" s="112" t="s">
        <v>4702</v>
      </c>
      <c r="AM2062" s="134" t="s">
        <v>7666</v>
      </c>
      <c r="AN2062" s="134" t="s">
        <v>68</v>
      </c>
      <c r="AO2062" s="5" t="s">
        <v>173</v>
      </c>
    </row>
    <row r="2063" spans="1:41" s="9" customFormat="1" ht="15" customHeight="1" x14ac:dyDescent="0.4">
      <c r="A2063" s="125">
        <v>0</v>
      </c>
      <c r="B2063" s="125">
        <v>0</v>
      </c>
      <c r="C2063" s="125">
        <v>0</v>
      </c>
      <c r="D2063" s="125">
        <v>0</v>
      </c>
      <c r="E2063" s="125">
        <v>0</v>
      </c>
      <c r="F2063" s="125">
        <v>0</v>
      </c>
      <c r="G2063" s="125">
        <v>0</v>
      </c>
      <c r="H2063" s="125">
        <v>0</v>
      </c>
      <c r="I2063" s="120">
        <v>1</v>
      </c>
      <c r="J2063" s="300">
        <v>0</v>
      </c>
      <c r="K2063" s="125">
        <v>0</v>
      </c>
      <c r="L2063" s="125">
        <v>0</v>
      </c>
      <c r="M2063" s="135"/>
      <c r="N2063" s="133" t="s">
        <v>4721</v>
      </c>
      <c r="O2063" s="254" t="s">
        <v>4720</v>
      </c>
      <c r="P2063" s="254" t="s">
        <v>453</v>
      </c>
      <c r="Q2063" s="110" t="s">
        <v>7479</v>
      </c>
      <c r="R2063" s="257" t="s">
        <v>4722</v>
      </c>
      <c r="S2063" s="312" t="s">
        <v>10830</v>
      </c>
      <c r="T2063" s="257" t="s">
        <v>9701</v>
      </c>
      <c r="U2063" s="134" t="s">
        <v>68</v>
      </c>
      <c r="V2063" s="134" t="s">
        <v>7666</v>
      </c>
      <c r="W2063" s="302" t="s">
        <v>4719</v>
      </c>
      <c r="X2063" s="143" t="s">
        <v>232</v>
      </c>
      <c r="Y2063" s="97" t="s">
        <v>232</v>
      </c>
      <c r="Z2063" s="255" t="s">
        <v>4721</v>
      </c>
      <c r="AA2063" s="106" t="s">
        <v>4723</v>
      </c>
      <c r="AB2063" s="259" t="s">
        <v>173</v>
      </c>
      <c r="AC2063" s="133" t="s">
        <v>8414</v>
      </c>
      <c r="AD2063" s="303">
        <f t="shared" si="32"/>
        <v>1</v>
      </c>
      <c r="AE2063" s="110"/>
      <c r="AF2063" s="133" t="str">
        <f>VLOOKUP(N2063,'2021jobs'!A:A,1,0)</f>
        <v>QCMG-D2</v>
      </c>
      <c r="AG2063" s="133" t="str">
        <f>VLOOKUP(Z2063,'2021jobs'!A:A,1,0)</f>
        <v>QCMG-D2</v>
      </c>
      <c r="AH2063" s="256"/>
      <c r="AI2063" s="132" t="s">
        <v>4721</v>
      </c>
      <c r="AJ2063" s="172" t="s">
        <v>239</v>
      </c>
      <c r="AK2063" s="135"/>
      <c r="AL2063" s="112" t="s">
        <v>4719</v>
      </c>
      <c r="AM2063" s="134" t="s">
        <v>7666</v>
      </c>
      <c r="AN2063" s="134" t="s">
        <v>68</v>
      </c>
      <c r="AO2063" s="5" t="s">
        <v>173</v>
      </c>
    </row>
    <row r="2064" spans="1:41" s="9" customFormat="1" ht="15" customHeight="1" x14ac:dyDescent="0.4">
      <c r="A2064" s="125">
        <v>0</v>
      </c>
      <c r="B2064" s="125">
        <v>0</v>
      </c>
      <c r="C2064" s="125">
        <v>0</v>
      </c>
      <c r="D2064" s="125">
        <v>0</v>
      </c>
      <c r="E2064" s="125">
        <v>0</v>
      </c>
      <c r="F2064" s="125">
        <v>0</v>
      </c>
      <c r="G2064" s="125">
        <v>0</v>
      </c>
      <c r="H2064" s="125">
        <v>0</v>
      </c>
      <c r="I2064" s="120">
        <v>1</v>
      </c>
      <c r="J2064" s="300">
        <v>0</v>
      </c>
      <c r="K2064" s="125">
        <v>0</v>
      </c>
      <c r="L2064" s="125">
        <v>0</v>
      </c>
      <c r="M2064" s="135"/>
      <c r="N2064" s="133" t="s">
        <v>4724</v>
      </c>
      <c r="O2064" s="254" t="s">
        <v>4720</v>
      </c>
      <c r="P2064" s="254" t="s">
        <v>352</v>
      </c>
      <c r="Q2064" s="110" t="s">
        <v>7479</v>
      </c>
      <c r="R2064" s="257" t="s">
        <v>4725</v>
      </c>
      <c r="S2064" s="312" t="s">
        <v>10830</v>
      </c>
      <c r="T2064" s="257" t="s">
        <v>9700</v>
      </c>
      <c r="U2064" s="134" t="s">
        <v>68</v>
      </c>
      <c r="V2064" s="134" t="s">
        <v>7666</v>
      </c>
      <c r="W2064" s="302" t="s">
        <v>4719</v>
      </c>
      <c r="X2064" s="143" t="s">
        <v>232</v>
      </c>
      <c r="Y2064" s="97" t="s">
        <v>232</v>
      </c>
      <c r="Z2064" s="255" t="s">
        <v>4724</v>
      </c>
      <c r="AA2064" s="106" t="s">
        <v>4726</v>
      </c>
      <c r="AB2064" s="259" t="s">
        <v>173</v>
      </c>
      <c r="AC2064" s="133" t="s">
        <v>8414</v>
      </c>
      <c r="AD2064" s="303">
        <f t="shared" si="32"/>
        <v>1</v>
      </c>
      <c r="AE2064" s="110"/>
      <c r="AF2064" s="133" t="str">
        <f>VLOOKUP(N2064,'2021jobs'!A:A,1,0)</f>
        <v>QCMG-D1</v>
      </c>
      <c r="AG2064" s="133" t="str">
        <f>VLOOKUP(Z2064,'2021jobs'!A:A,1,0)</f>
        <v>QCMG-D1</v>
      </c>
      <c r="AH2064" s="256"/>
      <c r="AI2064" s="132" t="s">
        <v>4724</v>
      </c>
      <c r="AJ2064" s="172" t="s">
        <v>239</v>
      </c>
      <c r="AK2064" s="135"/>
      <c r="AL2064" s="112" t="s">
        <v>4719</v>
      </c>
      <c r="AM2064" s="134" t="s">
        <v>7666</v>
      </c>
      <c r="AN2064" s="134" t="s">
        <v>68</v>
      </c>
      <c r="AO2064" s="5" t="s">
        <v>173</v>
      </c>
    </row>
    <row r="2065" spans="1:41" s="9" customFormat="1" ht="15" customHeight="1" x14ac:dyDescent="0.4">
      <c r="A2065" s="125">
        <v>0</v>
      </c>
      <c r="B2065" s="125">
        <v>0</v>
      </c>
      <c r="C2065" s="125">
        <v>0</v>
      </c>
      <c r="D2065" s="125">
        <v>0</v>
      </c>
      <c r="E2065" s="125">
        <v>0</v>
      </c>
      <c r="F2065" s="125">
        <v>0</v>
      </c>
      <c r="G2065" s="125">
        <v>0</v>
      </c>
      <c r="H2065" s="125">
        <v>0</v>
      </c>
      <c r="I2065" s="120">
        <v>1</v>
      </c>
      <c r="J2065" s="300">
        <v>0</v>
      </c>
      <c r="K2065" s="125">
        <v>0</v>
      </c>
      <c r="L2065" s="125">
        <v>0</v>
      </c>
      <c r="M2065" s="135"/>
      <c r="N2065" s="133" t="s">
        <v>4727</v>
      </c>
      <c r="O2065" s="254" t="s">
        <v>4720</v>
      </c>
      <c r="P2065" s="254" t="s">
        <v>415</v>
      </c>
      <c r="Q2065" s="254" t="s">
        <v>7479</v>
      </c>
      <c r="R2065" s="257" t="s">
        <v>4728</v>
      </c>
      <c r="S2065" s="312" t="s">
        <v>10830</v>
      </c>
      <c r="T2065" s="257" t="s">
        <v>9698</v>
      </c>
      <c r="U2065" s="134" t="s">
        <v>68</v>
      </c>
      <c r="V2065" s="134" t="s">
        <v>7666</v>
      </c>
      <c r="W2065" s="302" t="s">
        <v>4719</v>
      </c>
      <c r="X2065" s="143" t="s">
        <v>232</v>
      </c>
      <c r="Y2065" s="97" t="s">
        <v>232</v>
      </c>
      <c r="Z2065" s="255" t="s">
        <v>4727</v>
      </c>
      <c r="AA2065" s="106" t="s">
        <v>4729</v>
      </c>
      <c r="AB2065" s="259" t="s">
        <v>173</v>
      </c>
      <c r="AC2065" s="133" t="s">
        <v>8414</v>
      </c>
      <c r="AD2065" s="303">
        <f t="shared" si="32"/>
        <v>1</v>
      </c>
      <c r="AE2065" s="110"/>
      <c r="AF2065" s="133" t="str">
        <f>VLOOKUP(N2065,'2021jobs'!A:A,1,0)</f>
        <v>QCMG-M2</v>
      </c>
      <c r="AG2065" s="133" t="str">
        <f>VLOOKUP(Z2065,'2021jobs'!A:A,1,0)</f>
        <v>QCMG-M2</v>
      </c>
      <c r="AH2065" s="256"/>
      <c r="AI2065" s="132" t="s">
        <v>4727</v>
      </c>
      <c r="AJ2065" s="172" t="s">
        <v>239</v>
      </c>
      <c r="AK2065" s="135"/>
      <c r="AL2065" s="112" t="s">
        <v>4719</v>
      </c>
      <c r="AM2065" s="134" t="s">
        <v>7666</v>
      </c>
      <c r="AN2065" s="134" t="s">
        <v>68</v>
      </c>
      <c r="AO2065" s="5" t="s">
        <v>173</v>
      </c>
    </row>
    <row r="2066" spans="1:41" s="9" customFormat="1" ht="15" customHeight="1" x14ac:dyDescent="0.4">
      <c r="A2066" s="125">
        <v>0</v>
      </c>
      <c r="B2066" s="125">
        <v>0</v>
      </c>
      <c r="C2066" s="125">
        <v>0</v>
      </c>
      <c r="D2066" s="125">
        <v>0</v>
      </c>
      <c r="E2066" s="125">
        <v>0</v>
      </c>
      <c r="F2066" s="125">
        <v>0</v>
      </c>
      <c r="G2066" s="125">
        <v>0</v>
      </c>
      <c r="H2066" s="125">
        <v>0</v>
      </c>
      <c r="I2066" s="120">
        <v>1</v>
      </c>
      <c r="J2066" s="300">
        <v>0</v>
      </c>
      <c r="K2066" s="125">
        <v>0</v>
      </c>
      <c r="L2066" s="125">
        <v>0</v>
      </c>
      <c r="M2066" s="135"/>
      <c r="N2066" s="133" t="s">
        <v>4730</v>
      </c>
      <c r="O2066" s="254" t="s">
        <v>4720</v>
      </c>
      <c r="P2066" s="254" t="s">
        <v>363</v>
      </c>
      <c r="Q2066" s="105" t="s">
        <v>7479</v>
      </c>
      <c r="R2066" s="257" t="s">
        <v>4731</v>
      </c>
      <c r="S2066" s="312" t="s">
        <v>10830</v>
      </c>
      <c r="T2066" s="257" t="s">
        <v>9699</v>
      </c>
      <c r="U2066" s="134" t="s">
        <v>68</v>
      </c>
      <c r="V2066" s="134" t="s">
        <v>7666</v>
      </c>
      <c r="W2066" s="302" t="s">
        <v>4719</v>
      </c>
      <c r="X2066" s="143" t="s">
        <v>232</v>
      </c>
      <c r="Y2066" s="97" t="s">
        <v>232</v>
      </c>
      <c r="Z2066" s="255" t="s">
        <v>4730</v>
      </c>
      <c r="AA2066" s="106" t="s">
        <v>4732</v>
      </c>
      <c r="AB2066" s="259" t="s">
        <v>173</v>
      </c>
      <c r="AC2066" s="133" t="s">
        <v>8414</v>
      </c>
      <c r="AD2066" s="303">
        <f t="shared" si="32"/>
        <v>1</v>
      </c>
      <c r="AE2066" s="105" t="s">
        <v>7482</v>
      </c>
      <c r="AF2066" s="133" t="str">
        <f>VLOOKUP(N2066,'2021jobs'!A:A,1,0)</f>
        <v>QCMG-M1</v>
      </c>
      <c r="AG2066" s="133" t="str">
        <f>VLOOKUP(Z2066,'2021jobs'!A:A,1,0)</f>
        <v>QCMG-M1</v>
      </c>
      <c r="AH2066" s="256"/>
      <c r="AI2066" s="132" t="s">
        <v>4730</v>
      </c>
      <c r="AJ2066" s="172" t="s">
        <v>239</v>
      </c>
      <c r="AK2066" s="135"/>
      <c r="AL2066" s="112" t="s">
        <v>4719</v>
      </c>
      <c r="AM2066" s="134" t="s">
        <v>7666</v>
      </c>
      <c r="AN2066" s="134" t="s">
        <v>68</v>
      </c>
      <c r="AO2066" s="5" t="s">
        <v>173</v>
      </c>
    </row>
    <row r="2067" spans="1:41" s="9" customFormat="1" ht="15" customHeight="1" x14ac:dyDescent="0.4">
      <c r="A2067" s="125">
        <v>0</v>
      </c>
      <c r="B2067" s="125">
        <v>0</v>
      </c>
      <c r="C2067" s="125">
        <v>0</v>
      </c>
      <c r="D2067" s="125">
        <v>0</v>
      </c>
      <c r="E2067" s="125">
        <v>0</v>
      </c>
      <c r="F2067" s="125">
        <v>0</v>
      </c>
      <c r="G2067" s="125">
        <v>0</v>
      </c>
      <c r="H2067" s="125">
        <v>0</v>
      </c>
      <c r="I2067" s="120">
        <v>1</v>
      </c>
      <c r="J2067" s="300">
        <v>0</v>
      </c>
      <c r="K2067" s="125">
        <v>0</v>
      </c>
      <c r="L2067" s="125">
        <v>0</v>
      </c>
      <c r="M2067" s="135"/>
      <c r="N2067" s="133" t="s">
        <v>4733</v>
      </c>
      <c r="O2067" s="254" t="s">
        <v>4720</v>
      </c>
      <c r="P2067" s="254" t="s">
        <v>804</v>
      </c>
      <c r="Q2067" s="254" t="s">
        <v>7479</v>
      </c>
      <c r="R2067" s="257" t="s">
        <v>4734</v>
      </c>
      <c r="S2067" s="312" t="s">
        <v>10830</v>
      </c>
      <c r="T2067" s="257" t="s">
        <v>10829</v>
      </c>
      <c r="U2067" s="134" t="s">
        <v>68</v>
      </c>
      <c r="V2067" s="134" t="s">
        <v>7666</v>
      </c>
      <c r="W2067" s="302" t="s">
        <v>4719</v>
      </c>
      <c r="X2067" s="143" t="s">
        <v>232</v>
      </c>
      <c r="Y2067" s="97" t="s">
        <v>232</v>
      </c>
      <c r="Z2067" s="255" t="s">
        <v>4733</v>
      </c>
      <c r="AA2067" s="106" t="s">
        <v>4735</v>
      </c>
      <c r="AB2067" s="259" t="s">
        <v>173</v>
      </c>
      <c r="AC2067" s="133" t="s">
        <v>8414</v>
      </c>
      <c r="AD2067" s="303">
        <f t="shared" si="32"/>
        <v>1</v>
      </c>
      <c r="AE2067" s="110"/>
      <c r="AF2067" s="133" t="str">
        <f>VLOOKUP(N2067,'2021jobs'!A:A,1,0)</f>
        <v>QCMG-S2</v>
      </c>
      <c r="AG2067" s="133" t="str">
        <f>VLOOKUP(Z2067,'2021jobs'!A:A,1,0)</f>
        <v>QCMG-S2</v>
      </c>
      <c r="AH2067" s="256"/>
      <c r="AI2067" s="132" t="s">
        <v>4733</v>
      </c>
      <c r="AJ2067" s="172" t="s">
        <v>239</v>
      </c>
      <c r="AK2067" s="135"/>
      <c r="AL2067" s="112" t="s">
        <v>4719</v>
      </c>
      <c r="AM2067" s="134" t="s">
        <v>7666</v>
      </c>
      <c r="AN2067" s="134" t="s">
        <v>68</v>
      </c>
      <c r="AO2067" s="5" t="s">
        <v>173</v>
      </c>
    </row>
    <row r="2068" spans="1:41" s="9" customFormat="1" ht="15" customHeight="1" x14ac:dyDescent="0.4">
      <c r="A2068" s="125">
        <v>0</v>
      </c>
      <c r="B2068" s="125">
        <v>0</v>
      </c>
      <c r="C2068" s="125">
        <v>0</v>
      </c>
      <c r="D2068" s="125">
        <v>0</v>
      </c>
      <c r="E2068" s="125">
        <v>0</v>
      </c>
      <c r="F2068" s="125">
        <v>0</v>
      </c>
      <c r="G2068" s="125">
        <v>0</v>
      </c>
      <c r="H2068" s="125">
        <v>0</v>
      </c>
      <c r="I2068" s="120">
        <v>1</v>
      </c>
      <c r="J2068" s="300">
        <v>0</v>
      </c>
      <c r="K2068" s="125">
        <v>0</v>
      </c>
      <c r="L2068" s="125">
        <v>0</v>
      </c>
      <c r="M2068" s="135"/>
      <c r="N2068" s="133" t="s">
        <v>4736</v>
      </c>
      <c r="O2068" s="254" t="s">
        <v>4720</v>
      </c>
      <c r="P2068" s="254" t="s">
        <v>419</v>
      </c>
      <c r="Q2068" s="254" t="s">
        <v>7479</v>
      </c>
      <c r="R2068" s="257" t="s">
        <v>4737</v>
      </c>
      <c r="S2068" s="312" t="s">
        <v>10830</v>
      </c>
      <c r="T2068" s="257" t="s">
        <v>10828</v>
      </c>
      <c r="U2068" s="134" t="s">
        <v>68</v>
      </c>
      <c r="V2068" s="134" t="s">
        <v>7666</v>
      </c>
      <c r="W2068" s="302" t="s">
        <v>4719</v>
      </c>
      <c r="X2068" s="143" t="s">
        <v>232</v>
      </c>
      <c r="Y2068" s="97" t="s">
        <v>232</v>
      </c>
      <c r="Z2068" s="255" t="s">
        <v>4736</v>
      </c>
      <c r="AA2068" s="106" t="s">
        <v>4738</v>
      </c>
      <c r="AB2068" s="259" t="s">
        <v>173</v>
      </c>
      <c r="AC2068" s="133" t="s">
        <v>8414</v>
      </c>
      <c r="AD2068" s="303">
        <f t="shared" si="32"/>
        <v>1</v>
      </c>
      <c r="AE2068" s="110"/>
      <c r="AF2068" s="133" t="str">
        <f>VLOOKUP(N2068,'2021jobs'!A:A,1,0)</f>
        <v>QCMG-S1</v>
      </c>
      <c r="AG2068" s="133" t="str">
        <f>VLOOKUP(Z2068,'2021jobs'!A:A,1,0)</f>
        <v>QCMG-S1</v>
      </c>
      <c r="AH2068" s="256"/>
      <c r="AI2068" s="132" t="s">
        <v>4736</v>
      </c>
      <c r="AJ2068" s="172" t="s">
        <v>239</v>
      </c>
      <c r="AK2068" s="135"/>
      <c r="AL2068" s="112" t="s">
        <v>4719</v>
      </c>
      <c r="AM2068" s="134" t="s">
        <v>7666</v>
      </c>
      <c r="AN2068" s="134" t="s">
        <v>68</v>
      </c>
      <c r="AO2068" s="5" t="s">
        <v>173</v>
      </c>
    </row>
    <row r="2069" spans="1:41" s="9" customFormat="1" ht="15" customHeight="1" x14ac:dyDescent="0.4">
      <c r="A2069" s="125">
        <v>0</v>
      </c>
      <c r="B2069" s="125">
        <v>0</v>
      </c>
      <c r="C2069" s="125">
        <v>0</v>
      </c>
      <c r="D2069" s="125">
        <v>0</v>
      </c>
      <c r="E2069" s="125">
        <v>0</v>
      </c>
      <c r="F2069" s="125">
        <v>0</v>
      </c>
      <c r="G2069" s="125">
        <v>0</v>
      </c>
      <c r="H2069" s="125">
        <v>0</v>
      </c>
      <c r="I2069" s="120">
        <v>1</v>
      </c>
      <c r="J2069" s="300">
        <v>0</v>
      </c>
      <c r="K2069" s="125">
        <v>0</v>
      </c>
      <c r="L2069" s="125">
        <v>0</v>
      </c>
      <c r="M2069" s="135"/>
      <c r="N2069" s="133" t="s">
        <v>4741</v>
      </c>
      <c r="O2069" s="254" t="s">
        <v>4740</v>
      </c>
      <c r="P2069" s="254" t="s">
        <v>2034</v>
      </c>
      <c r="Q2069" s="254" t="s">
        <v>7512</v>
      </c>
      <c r="R2069" s="257" t="s">
        <v>4742</v>
      </c>
      <c r="S2069" s="312" t="s">
        <v>9110</v>
      </c>
      <c r="T2069" s="257" t="s">
        <v>10786</v>
      </c>
      <c r="U2069" s="134" t="s">
        <v>68</v>
      </c>
      <c r="V2069" s="134" t="s">
        <v>7666</v>
      </c>
      <c r="W2069" s="302" t="s">
        <v>4739</v>
      </c>
      <c r="X2069" s="143" t="s">
        <v>232</v>
      </c>
      <c r="Y2069" s="97" t="s">
        <v>232</v>
      </c>
      <c r="Z2069" s="255" t="s">
        <v>4741</v>
      </c>
      <c r="AA2069" s="106" t="s">
        <v>4743</v>
      </c>
      <c r="AB2069" s="259" t="s">
        <v>173</v>
      </c>
      <c r="AC2069" s="133" t="s">
        <v>8415</v>
      </c>
      <c r="AD2069" s="303">
        <f t="shared" si="32"/>
        <v>1</v>
      </c>
      <c r="AE2069" s="110"/>
      <c r="AF2069" s="133" t="str">
        <f>VLOOKUP(N2069,'2021jobs'!A:A,1,0)</f>
        <v>QCEN-T5</v>
      </c>
      <c r="AG2069" s="133" t="str">
        <f>VLOOKUP(Z2069,'2021jobs'!A:A,1,0)</f>
        <v>QCEN-T5</v>
      </c>
      <c r="AH2069" s="256"/>
      <c r="AI2069" s="132" t="s">
        <v>4741</v>
      </c>
      <c r="AJ2069" s="172" t="s">
        <v>239</v>
      </c>
      <c r="AK2069" s="135"/>
      <c r="AL2069" s="112" t="s">
        <v>4739</v>
      </c>
      <c r="AM2069" s="134" t="s">
        <v>7666</v>
      </c>
      <c r="AN2069" s="134" t="s">
        <v>68</v>
      </c>
      <c r="AO2069" s="5" t="s">
        <v>173</v>
      </c>
    </row>
    <row r="2070" spans="1:41" s="9" customFormat="1" ht="15" customHeight="1" x14ac:dyDescent="0.4">
      <c r="A2070" s="125">
        <v>0</v>
      </c>
      <c r="B2070" s="125">
        <v>0</v>
      </c>
      <c r="C2070" s="125">
        <v>0</v>
      </c>
      <c r="D2070" s="125">
        <v>0</v>
      </c>
      <c r="E2070" s="125">
        <v>0</v>
      </c>
      <c r="F2070" s="125">
        <v>0</v>
      </c>
      <c r="G2070" s="125">
        <v>0</v>
      </c>
      <c r="H2070" s="125">
        <v>0</v>
      </c>
      <c r="I2070" s="120">
        <v>1</v>
      </c>
      <c r="J2070" s="300">
        <v>0</v>
      </c>
      <c r="K2070" s="125">
        <v>0</v>
      </c>
      <c r="L2070" s="125">
        <v>0</v>
      </c>
      <c r="M2070" s="135"/>
      <c r="N2070" s="133" t="s">
        <v>4744</v>
      </c>
      <c r="O2070" s="254" t="s">
        <v>4740</v>
      </c>
      <c r="P2070" s="254" t="s">
        <v>2037</v>
      </c>
      <c r="Q2070" s="254" t="s">
        <v>7512</v>
      </c>
      <c r="R2070" s="257" t="s">
        <v>4745</v>
      </c>
      <c r="S2070" s="312" t="s">
        <v>9110</v>
      </c>
      <c r="T2070" s="257" t="s">
        <v>10827</v>
      </c>
      <c r="U2070" s="134" t="s">
        <v>68</v>
      </c>
      <c r="V2070" s="134" t="s">
        <v>7666</v>
      </c>
      <c r="W2070" s="302" t="s">
        <v>4739</v>
      </c>
      <c r="X2070" s="143" t="s">
        <v>232</v>
      </c>
      <c r="Y2070" s="97" t="s">
        <v>232</v>
      </c>
      <c r="Z2070" s="255" t="s">
        <v>4744</v>
      </c>
      <c r="AA2070" s="106" t="s">
        <v>4746</v>
      </c>
      <c r="AB2070" s="259" t="s">
        <v>173</v>
      </c>
      <c r="AC2070" s="133" t="s">
        <v>8415</v>
      </c>
      <c r="AD2070" s="303">
        <f t="shared" si="32"/>
        <v>1</v>
      </c>
      <c r="AE2070" s="110"/>
      <c r="AF2070" s="133" t="str">
        <f>VLOOKUP(N2070,'2021jobs'!A:A,1,0)</f>
        <v>QCEN-T4</v>
      </c>
      <c r="AG2070" s="133" t="str">
        <f>VLOOKUP(Z2070,'2021jobs'!A:A,1,0)</f>
        <v>QCEN-T4</v>
      </c>
      <c r="AH2070" s="256"/>
      <c r="AI2070" s="132" t="s">
        <v>4744</v>
      </c>
      <c r="AJ2070" s="172" t="s">
        <v>239</v>
      </c>
      <c r="AK2070" s="135"/>
      <c r="AL2070" s="112" t="s">
        <v>4739</v>
      </c>
      <c r="AM2070" s="134" t="s">
        <v>7666</v>
      </c>
      <c r="AN2070" s="134" t="s">
        <v>68</v>
      </c>
      <c r="AO2070" s="5" t="s">
        <v>173</v>
      </c>
    </row>
    <row r="2071" spans="1:41" s="9" customFormat="1" ht="15" customHeight="1" x14ac:dyDescent="0.4">
      <c r="A2071" s="125">
        <v>0</v>
      </c>
      <c r="B2071" s="125">
        <v>0</v>
      </c>
      <c r="C2071" s="125">
        <v>0</v>
      </c>
      <c r="D2071" s="125">
        <v>0</v>
      </c>
      <c r="E2071" s="125">
        <v>0</v>
      </c>
      <c r="F2071" s="125">
        <v>0</v>
      </c>
      <c r="G2071" s="125">
        <v>0</v>
      </c>
      <c r="H2071" s="125">
        <v>0</v>
      </c>
      <c r="I2071" s="120">
        <v>1</v>
      </c>
      <c r="J2071" s="300">
        <v>0</v>
      </c>
      <c r="K2071" s="125">
        <v>0</v>
      </c>
      <c r="L2071" s="125">
        <v>0</v>
      </c>
      <c r="M2071" s="135"/>
      <c r="N2071" s="133" t="s">
        <v>4747</v>
      </c>
      <c r="O2071" s="254" t="s">
        <v>4740</v>
      </c>
      <c r="P2071" s="254" t="s">
        <v>492</v>
      </c>
      <c r="Q2071" s="254" t="s">
        <v>7512</v>
      </c>
      <c r="R2071" s="257" t="s">
        <v>4748</v>
      </c>
      <c r="S2071" s="312" t="s">
        <v>9110</v>
      </c>
      <c r="T2071" s="257" t="s">
        <v>10773</v>
      </c>
      <c r="U2071" s="134" t="s">
        <v>68</v>
      </c>
      <c r="V2071" s="134" t="s">
        <v>7666</v>
      </c>
      <c r="W2071" s="302" t="s">
        <v>4739</v>
      </c>
      <c r="X2071" s="143" t="s">
        <v>232</v>
      </c>
      <c r="Y2071" s="97" t="s">
        <v>232</v>
      </c>
      <c r="Z2071" s="255" t="s">
        <v>4747</v>
      </c>
      <c r="AA2071" s="106" t="s">
        <v>4749</v>
      </c>
      <c r="AB2071" s="259" t="s">
        <v>173</v>
      </c>
      <c r="AC2071" s="133" t="s">
        <v>8415</v>
      </c>
      <c r="AD2071" s="303">
        <f t="shared" si="32"/>
        <v>1</v>
      </c>
      <c r="AE2071" s="105" t="s">
        <v>7482</v>
      </c>
      <c r="AF2071" s="133" t="str">
        <f>VLOOKUP(N2071,'2021jobs'!A:A,1,0)</f>
        <v>QCEN-T3</v>
      </c>
      <c r="AG2071" s="133" t="str">
        <f>VLOOKUP(Z2071,'2021jobs'!A:A,1,0)</f>
        <v>QCEN-T3</v>
      </c>
      <c r="AH2071" s="256"/>
      <c r="AI2071" s="132" t="s">
        <v>4747</v>
      </c>
      <c r="AJ2071" s="172" t="s">
        <v>239</v>
      </c>
      <c r="AK2071" s="135"/>
      <c r="AL2071" s="112" t="s">
        <v>4739</v>
      </c>
      <c r="AM2071" s="134" t="s">
        <v>7666</v>
      </c>
      <c r="AN2071" s="134" t="s">
        <v>68</v>
      </c>
      <c r="AO2071" s="5" t="s">
        <v>173</v>
      </c>
    </row>
    <row r="2072" spans="1:41" s="9" customFormat="1" ht="15" customHeight="1" x14ac:dyDescent="0.4">
      <c r="A2072" s="125">
        <v>0</v>
      </c>
      <c r="B2072" s="125">
        <v>0</v>
      </c>
      <c r="C2072" s="125">
        <v>0</v>
      </c>
      <c r="D2072" s="125">
        <v>0</v>
      </c>
      <c r="E2072" s="125">
        <v>0</v>
      </c>
      <c r="F2072" s="125">
        <v>0</v>
      </c>
      <c r="G2072" s="125">
        <v>0</v>
      </c>
      <c r="H2072" s="125">
        <v>0</v>
      </c>
      <c r="I2072" s="120">
        <v>1</v>
      </c>
      <c r="J2072" s="300">
        <v>0</v>
      </c>
      <c r="K2072" s="125">
        <v>0</v>
      </c>
      <c r="L2072" s="125">
        <v>0</v>
      </c>
      <c r="M2072" s="135"/>
      <c r="N2072" s="133" t="s">
        <v>4750</v>
      </c>
      <c r="O2072" s="254" t="s">
        <v>4740</v>
      </c>
      <c r="P2072" s="254" t="s">
        <v>2042</v>
      </c>
      <c r="Q2072" s="254" t="s">
        <v>7512</v>
      </c>
      <c r="R2072" s="257" t="s">
        <v>4751</v>
      </c>
      <c r="S2072" s="312" t="s">
        <v>9110</v>
      </c>
      <c r="T2072" s="257" t="s">
        <v>10774</v>
      </c>
      <c r="U2072" s="134" t="s">
        <v>68</v>
      </c>
      <c r="V2072" s="134" t="s">
        <v>7666</v>
      </c>
      <c r="W2072" s="302" t="s">
        <v>4739</v>
      </c>
      <c r="X2072" s="143" t="s">
        <v>232</v>
      </c>
      <c r="Y2072" s="97" t="s">
        <v>232</v>
      </c>
      <c r="Z2072" s="255" t="s">
        <v>4750</v>
      </c>
      <c r="AA2072" s="106" t="s">
        <v>4752</v>
      </c>
      <c r="AB2072" s="259" t="s">
        <v>173</v>
      </c>
      <c r="AC2072" s="133" t="s">
        <v>8415</v>
      </c>
      <c r="AD2072" s="303">
        <f t="shared" si="32"/>
        <v>1</v>
      </c>
      <c r="AE2072" s="110"/>
      <c r="AF2072" s="133" t="str">
        <f>VLOOKUP(N2072,'2021jobs'!A:A,1,0)</f>
        <v>QCEN-T2</v>
      </c>
      <c r="AG2072" s="133" t="str">
        <f>VLOOKUP(Z2072,'2021jobs'!A:A,1,0)</f>
        <v>QCEN-T2</v>
      </c>
      <c r="AH2072" s="256"/>
      <c r="AI2072" s="132" t="s">
        <v>4750</v>
      </c>
      <c r="AJ2072" s="172" t="s">
        <v>239</v>
      </c>
      <c r="AK2072" s="135"/>
      <c r="AL2072" s="112" t="s">
        <v>4739</v>
      </c>
      <c r="AM2072" s="134" t="s">
        <v>7666</v>
      </c>
      <c r="AN2072" s="134" t="s">
        <v>68</v>
      </c>
      <c r="AO2072" s="5" t="s">
        <v>173</v>
      </c>
    </row>
    <row r="2073" spans="1:41" s="9" customFormat="1" ht="15" customHeight="1" x14ac:dyDescent="0.4">
      <c r="A2073" s="125">
        <v>0</v>
      </c>
      <c r="B2073" s="125">
        <v>0</v>
      </c>
      <c r="C2073" s="125">
        <v>0</v>
      </c>
      <c r="D2073" s="125">
        <v>0</v>
      </c>
      <c r="E2073" s="125">
        <v>0</v>
      </c>
      <c r="F2073" s="125">
        <v>0</v>
      </c>
      <c r="G2073" s="125">
        <v>0</v>
      </c>
      <c r="H2073" s="125">
        <v>0</v>
      </c>
      <c r="I2073" s="120">
        <v>1</v>
      </c>
      <c r="J2073" s="300">
        <v>0</v>
      </c>
      <c r="K2073" s="125">
        <v>0</v>
      </c>
      <c r="L2073" s="125">
        <v>0</v>
      </c>
      <c r="M2073" s="135"/>
      <c r="N2073" s="133" t="s">
        <v>4753</v>
      </c>
      <c r="O2073" s="254" t="s">
        <v>4740</v>
      </c>
      <c r="P2073" s="254" t="s">
        <v>2045</v>
      </c>
      <c r="Q2073" s="254" t="s">
        <v>7512</v>
      </c>
      <c r="R2073" s="257" t="s">
        <v>4754</v>
      </c>
      <c r="S2073" s="312" t="s">
        <v>9110</v>
      </c>
      <c r="T2073" s="257" t="s">
        <v>10826</v>
      </c>
      <c r="U2073" s="134" t="s">
        <v>68</v>
      </c>
      <c r="V2073" s="134" t="s">
        <v>7666</v>
      </c>
      <c r="W2073" s="302" t="s">
        <v>4739</v>
      </c>
      <c r="X2073" s="143" t="s">
        <v>232</v>
      </c>
      <c r="Y2073" s="97" t="s">
        <v>232</v>
      </c>
      <c r="Z2073" s="255" t="s">
        <v>4753</v>
      </c>
      <c r="AA2073" s="106" t="s">
        <v>4755</v>
      </c>
      <c r="AB2073" s="259" t="s">
        <v>173</v>
      </c>
      <c r="AC2073" s="133" t="s">
        <v>8415</v>
      </c>
      <c r="AD2073" s="303">
        <f t="shared" si="32"/>
        <v>1</v>
      </c>
      <c r="AE2073" s="110"/>
      <c r="AF2073" s="133" t="str">
        <f>VLOOKUP(N2073,'2021jobs'!A:A,1,0)</f>
        <v>QCEN-T1</v>
      </c>
      <c r="AG2073" s="133" t="str">
        <f>VLOOKUP(Z2073,'2021jobs'!A:A,1,0)</f>
        <v>QCEN-T1</v>
      </c>
      <c r="AH2073" s="256"/>
      <c r="AI2073" s="132" t="s">
        <v>4753</v>
      </c>
      <c r="AJ2073" s="172" t="s">
        <v>239</v>
      </c>
      <c r="AK2073" s="135"/>
      <c r="AL2073" s="112" t="s">
        <v>4739</v>
      </c>
      <c r="AM2073" s="134" t="s">
        <v>7666</v>
      </c>
      <c r="AN2073" s="134" t="s">
        <v>68</v>
      </c>
      <c r="AO2073" s="5" t="s">
        <v>173</v>
      </c>
    </row>
    <row r="2074" spans="1:41" s="9" customFormat="1" ht="15" customHeight="1" x14ac:dyDescent="0.4">
      <c r="A2074" s="125">
        <v>0</v>
      </c>
      <c r="B2074" s="125">
        <v>0</v>
      </c>
      <c r="C2074" s="125">
        <v>0</v>
      </c>
      <c r="D2074" s="125">
        <v>0</v>
      </c>
      <c r="E2074" s="125">
        <v>0</v>
      </c>
      <c r="F2074" s="125">
        <v>0</v>
      </c>
      <c r="G2074" s="125">
        <v>0</v>
      </c>
      <c r="H2074" s="125">
        <v>0</v>
      </c>
      <c r="I2074" s="120">
        <v>1</v>
      </c>
      <c r="J2074" s="300">
        <v>0</v>
      </c>
      <c r="K2074" s="125">
        <v>0</v>
      </c>
      <c r="L2074" s="125">
        <v>0</v>
      </c>
      <c r="M2074" s="135"/>
      <c r="N2074" s="133" t="s">
        <v>4758</v>
      </c>
      <c r="O2074" s="254" t="s">
        <v>4757</v>
      </c>
      <c r="P2074" s="254" t="s">
        <v>453</v>
      </c>
      <c r="Q2074" s="110" t="s">
        <v>7479</v>
      </c>
      <c r="R2074" s="257" t="s">
        <v>4759</v>
      </c>
      <c r="S2074" s="312" t="s">
        <v>9111</v>
      </c>
      <c r="T2074" s="257" t="s">
        <v>9701</v>
      </c>
      <c r="U2074" s="134" t="s">
        <v>68</v>
      </c>
      <c r="V2074" s="134" t="s">
        <v>7666</v>
      </c>
      <c r="W2074" s="302" t="s">
        <v>4756</v>
      </c>
      <c r="X2074" s="143" t="s">
        <v>232</v>
      </c>
      <c r="Y2074" s="97" t="s">
        <v>232</v>
      </c>
      <c r="Z2074" s="255" t="s">
        <v>4758</v>
      </c>
      <c r="AA2074" s="106" t="s">
        <v>4760</v>
      </c>
      <c r="AB2074" s="259" t="s">
        <v>173</v>
      </c>
      <c r="AC2074" s="133" t="s">
        <v>8416</v>
      </c>
      <c r="AD2074" s="303">
        <f t="shared" si="32"/>
        <v>1</v>
      </c>
      <c r="AE2074" s="110"/>
      <c r="AF2074" s="133" t="str">
        <f>VLOOKUP(N2074,'2021jobs'!A:A,1,0)</f>
        <v>QCCB-D2</v>
      </c>
      <c r="AG2074" s="133" t="str">
        <f>VLOOKUP(Z2074,'2021jobs'!A:A,1,0)</f>
        <v>QCCB-D2</v>
      </c>
      <c r="AH2074" s="256"/>
      <c r="AI2074" s="132" t="s">
        <v>4758</v>
      </c>
      <c r="AJ2074" s="172" t="s">
        <v>239</v>
      </c>
      <c r="AK2074" s="135"/>
      <c r="AL2074" s="112" t="s">
        <v>4756</v>
      </c>
      <c r="AM2074" s="134" t="s">
        <v>7666</v>
      </c>
      <c r="AN2074" s="134" t="s">
        <v>68</v>
      </c>
      <c r="AO2074" s="5" t="s">
        <v>173</v>
      </c>
    </row>
    <row r="2075" spans="1:41" s="9" customFormat="1" ht="15" customHeight="1" x14ac:dyDescent="0.4">
      <c r="A2075" s="125">
        <v>0</v>
      </c>
      <c r="B2075" s="125">
        <v>0</v>
      </c>
      <c r="C2075" s="125">
        <v>0</v>
      </c>
      <c r="D2075" s="125">
        <v>0</v>
      </c>
      <c r="E2075" s="125">
        <v>0</v>
      </c>
      <c r="F2075" s="125">
        <v>0</v>
      </c>
      <c r="G2075" s="125">
        <v>0</v>
      </c>
      <c r="H2075" s="125">
        <v>0</v>
      </c>
      <c r="I2075" s="120">
        <v>1</v>
      </c>
      <c r="J2075" s="300">
        <v>0</v>
      </c>
      <c r="K2075" s="125">
        <v>0</v>
      </c>
      <c r="L2075" s="125">
        <v>0</v>
      </c>
      <c r="M2075" s="135"/>
      <c r="N2075" s="133" t="s">
        <v>4761</v>
      </c>
      <c r="O2075" s="254" t="s">
        <v>4757</v>
      </c>
      <c r="P2075" s="254" t="s">
        <v>352</v>
      </c>
      <c r="Q2075" s="110" t="s">
        <v>7479</v>
      </c>
      <c r="R2075" s="257" t="s">
        <v>4762</v>
      </c>
      <c r="S2075" s="312" t="s">
        <v>9111</v>
      </c>
      <c r="T2075" s="257" t="s">
        <v>9700</v>
      </c>
      <c r="U2075" s="134" t="s">
        <v>68</v>
      </c>
      <c r="V2075" s="134" t="s">
        <v>7666</v>
      </c>
      <c r="W2075" s="302" t="s">
        <v>4756</v>
      </c>
      <c r="X2075" s="143" t="s">
        <v>232</v>
      </c>
      <c r="Y2075" s="97" t="s">
        <v>232</v>
      </c>
      <c r="Z2075" s="255" t="s">
        <v>4761</v>
      </c>
      <c r="AA2075" s="106" t="s">
        <v>4763</v>
      </c>
      <c r="AB2075" s="259" t="s">
        <v>173</v>
      </c>
      <c r="AC2075" s="133" t="s">
        <v>8416</v>
      </c>
      <c r="AD2075" s="303">
        <f t="shared" si="32"/>
        <v>1</v>
      </c>
      <c r="AE2075" s="110"/>
      <c r="AF2075" s="133" t="str">
        <f>VLOOKUP(N2075,'2021jobs'!A:A,1,0)</f>
        <v>QCCB-D1</v>
      </c>
      <c r="AG2075" s="133" t="str">
        <f>VLOOKUP(Z2075,'2021jobs'!A:A,1,0)</f>
        <v>QCCB-D1</v>
      </c>
      <c r="AH2075" s="256"/>
      <c r="AI2075" s="132" t="s">
        <v>4761</v>
      </c>
      <c r="AJ2075" s="172" t="s">
        <v>239</v>
      </c>
      <c r="AK2075" s="135"/>
      <c r="AL2075" s="112" t="s">
        <v>4756</v>
      </c>
      <c r="AM2075" s="134" t="s">
        <v>7666</v>
      </c>
      <c r="AN2075" s="134" t="s">
        <v>68</v>
      </c>
      <c r="AO2075" s="5" t="s">
        <v>173</v>
      </c>
    </row>
    <row r="2076" spans="1:41" s="9" customFormat="1" ht="15" customHeight="1" x14ac:dyDescent="0.4">
      <c r="A2076" s="125">
        <v>0</v>
      </c>
      <c r="B2076" s="125">
        <v>0</v>
      </c>
      <c r="C2076" s="125">
        <v>0</v>
      </c>
      <c r="D2076" s="125">
        <v>0</v>
      </c>
      <c r="E2076" s="125">
        <v>0</v>
      </c>
      <c r="F2076" s="125">
        <v>0</v>
      </c>
      <c r="G2076" s="125">
        <v>0</v>
      </c>
      <c r="H2076" s="125">
        <v>0</v>
      </c>
      <c r="I2076" s="120">
        <v>1</v>
      </c>
      <c r="J2076" s="300">
        <v>0</v>
      </c>
      <c r="K2076" s="125">
        <v>0</v>
      </c>
      <c r="L2076" s="125">
        <v>0</v>
      </c>
      <c r="M2076" s="135"/>
      <c r="N2076" s="133" t="s">
        <v>4764</v>
      </c>
      <c r="O2076" s="254" t="s">
        <v>4757</v>
      </c>
      <c r="P2076" s="254" t="s">
        <v>415</v>
      </c>
      <c r="Q2076" s="254" t="s">
        <v>7479</v>
      </c>
      <c r="R2076" s="257" t="s">
        <v>4765</v>
      </c>
      <c r="S2076" s="312" t="s">
        <v>9111</v>
      </c>
      <c r="T2076" s="257" t="s">
        <v>9698</v>
      </c>
      <c r="U2076" s="134" t="s">
        <v>68</v>
      </c>
      <c r="V2076" s="134" t="s">
        <v>7666</v>
      </c>
      <c r="W2076" s="302" t="s">
        <v>4756</v>
      </c>
      <c r="X2076" s="143" t="s">
        <v>232</v>
      </c>
      <c r="Y2076" s="97" t="s">
        <v>232</v>
      </c>
      <c r="Z2076" s="255" t="s">
        <v>4764</v>
      </c>
      <c r="AA2076" s="106" t="s">
        <v>4766</v>
      </c>
      <c r="AB2076" s="259" t="s">
        <v>173</v>
      </c>
      <c r="AC2076" s="133" t="s">
        <v>8416</v>
      </c>
      <c r="AD2076" s="303">
        <f t="shared" si="32"/>
        <v>1</v>
      </c>
      <c r="AE2076" s="110"/>
      <c r="AF2076" s="133" t="str">
        <f>VLOOKUP(N2076,'2021jobs'!A:A,1,0)</f>
        <v>QCCB-M2</v>
      </c>
      <c r="AG2076" s="133" t="str">
        <f>VLOOKUP(Z2076,'2021jobs'!A:A,1,0)</f>
        <v>QCCB-M2</v>
      </c>
      <c r="AH2076" s="256"/>
      <c r="AI2076" s="132" t="s">
        <v>4764</v>
      </c>
      <c r="AJ2076" s="172" t="s">
        <v>239</v>
      </c>
      <c r="AK2076" s="135"/>
      <c r="AL2076" s="112" t="s">
        <v>4756</v>
      </c>
      <c r="AM2076" s="134" t="s">
        <v>7666</v>
      </c>
      <c r="AN2076" s="134" t="s">
        <v>68</v>
      </c>
      <c r="AO2076" s="5" t="s">
        <v>173</v>
      </c>
    </row>
    <row r="2077" spans="1:41" s="9" customFormat="1" ht="15" customHeight="1" x14ac:dyDescent="0.4">
      <c r="A2077" s="125">
        <v>0</v>
      </c>
      <c r="B2077" s="125">
        <v>0</v>
      </c>
      <c r="C2077" s="125">
        <v>0</v>
      </c>
      <c r="D2077" s="125">
        <v>0</v>
      </c>
      <c r="E2077" s="125">
        <v>0</v>
      </c>
      <c r="F2077" s="125">
        <v>0</v>
      </c>
      <c r="G2077" s="125">
        <v>0</v>
      </c>
      <c r="H2077" s="125">
        <v>0</v>
      </c>
      <c r="I2077" s="120">
        <v>1</v>
      </c>
      <c r="J2077" s="300">
        <v>0</v>
      </c>
      <c r="K2077" s="125">
        <v>0</v>
      </c>
      <c r="L2077" s="125">
        <v>0</v>
      </c>
      <c r="M2077" s="135"/>
      <c r="N2077" s="133" t="s">
        <v>4767</v>
      </c>
      <c r="O2077" s="254" t="s">
        <v>4757</v>
      </c>
      <c r="P2077" s="254" t="s">
        <v>363</v>
      </c>
      <c r="Q2077" s="105" t="s">
        <v>7479</v>
      </c>
      <c r="R2077" s="257" t="s">
        <v>4768</v>
      </c>
      <c r="S2077" s="312" t="s">
        <v>9111</v>
      </c>
      <c r="T2077" s="257" t="s">
        <v>9699</v>
      </c>
      <c r="U2077" s="134" t="s">
        <v>68</v>
      </c>
      <c r="V2077" s="134" t="s">
        <v>7666</v>
      </c>
      <c r="W2077" s="302" t="s">
        <v>4756</v>
      </c>
      <c r="X2077" s="143" t="s">
        <v>232</v>
      </c>
      <c r="Y2077" s="97" t="s">
        <v>232</v>
      </c>
      <c r="Z2077" s="255" t="s">
        <v>4767</v>
      </c>
      <c r="AA2077" s="106" t="s">
        <v>4769</v>
      </c>
      <c r="AB2077" s="259" t="s">
        <v>173</v>
      </c>
      <c r="AC2077" s="133" t="s">
        <v>8416</v>
      </c>
      <c r="AD2077" s="303">
        <f t="shared" si="32"/>
        <v>1</v>
      </c>
      <c r="AE2077" s="105" t="s">
        <v>7482</v>
      </c>
      <c r="AF2077" s="133" t="str">
        <f>VLOOKUP(N2077,'2021jobs'!A:A,1,0)</f>
        <v>QCCB-M1</v>
      </c>
      <c r="AG2077" s="133" t="str">
        <f>VLOOKUP(Z2077,'2021jobs'!A:A,1,0)</f>
        <v>QCCB-M1</v>
      </c>
      <c r="AH2077" s="256"/>
      <c r="AI2077" s="132" t="s">
        <v>4767</v>
      </c>
      <c r="AJ2077" s="172" t="s">
        <v>239</v>
      </c>
      <c r="AK2077" s="135"/>
      <c r="AL2077" s="112" t="s">
        <v>4756</v>
      </c>
      <c r="AM2077" s="134" t="s">
        <v>7666</v>
      </c>
      <c r="AN2077" s="134" t="s">
        <v>68</v>
      </c>
      <c r="AO2077" s="5" t="s">
        <v>173</v>
      </c>
    </row>
    <row r="2078" spans="1:41" s="9" customFormat="1" ht="15" customHeight="1" x14ac:dyDescent="0.4">
      <c r="A2078" s="125">
        <v>0</v>
      </c>
      <c r="B2078" s="125">
        <v>0</v>
      </c>
      <c r="C2078" s="125">
        <v>0</v>
      </c>
      <c r="D2078" s="125">
        <v>0</v>
      </c>
      <c r="E2078" s="125">
        <v>0</v>
      </c>
      <c r="F2078" s="125">
        <v>0</v>
      </c>
      <c r="G2078" s="125">
        <v>0</v>
      </c>
      <c r="H2078" s="125">
        <v>0</v>
      </c>
      <c r="I2078" s="120">
        <v>1</v>
      </c>
      <c r="J2078" s="300">
        <v>0</v>
      </c>
      <c r="K2078" s="125">
        <v>0</v>
      </c>
      <c r="L2078" s="125">
        <v>0</v>
      </c>
      <c r="M2078" s="135"/>
      <c r="N2078" s="133" t="s">
        <v>4770</v>
      </c>
      <c r="O2078" s="254" t="s">
        <v>4757</v>
      </c>
      <c r="P2078" s="254" t="s">
        <v>804</v>
      </c>
      <c r="Q2078" s="254" t="s">
        <v>7479</v>
      </c>
      <c r="R2078" s="257" t="s">
        <v>4771</v>
      </c>
      <c r="S2078" s="312" t="s">
        <v>9111</v>
      </c>
      <c r="T2078" s="257" t="s">
        <v>10829</v>
      </c>
      <c r="U2078" s="134" t="s">
        <v>68</v>
      </c>
      <c r="V2078" s="134" t="s">
        <v>7666</v>
      </c>
      <c r="W2078" s="302" t="s">
        <v>4756</v>
      </c>
      <c r="X2078" s="143" t="s">
        <v>232</v>
      </c>
      <c r="Y2078" s="97" t="s">
        <v>232</v>
      </c>
      <c r="Z2078" s="255" t="s">
        <v>4770</v>
      </c>
      <c r="AA2078" s="106" t="s">
        <v>4772</v>
      </c>
      <c r="AB2078" s="259" t="s">
        <v>173</v>
      </c>
      <c r="AC2078" s="133" t="s">
        <v>8416</v>
      </c>
      <c r="AD2078" s="303">
        <f t="shared" si="32"/>
        <v>1</v>
      </c>
      <c r="AE2078" s="110"/>
      <c r="AF2078" s="133" t="str">
        <f>VLOOKUP(N2078,'2021jobs'!A:A,1,0)</f>
        <v>QCCB-S2</v>
      </c>
      <c r="AG2078" s="133" t="str">
        <f>VLOOKUP(Z2078,'2021jobs'!A:A,1,0)</f>
        <v>QCCB-S2</v>
      </c>
      <c r="AH2078" s="256"/>
      <c r="AI2078" s="132" t="s">
        <v>4770</v>
      </c>
      <c r="AJ2078" s="172" t="s">
        <v>239</v>
      </c>
      <c r="AK2078" s="135"/>
      <c r="AL2078" s="112" t="s">
        <v>4756</v>
      </c>
      <c r="AM2078" s="134" t="s">
        <v>7666</v>
      </c>
      <c r="AN2078" s="134" t="s">
        <v>68</v>
      </c>
      <c r="AO2078" s="5" t="s">
        <v>173</v>
      </c>
    </row>
    <row r="2079" spans="1:41" s="9" customFormat="1" ht="15" customHeight="1" x14ac:dyDescent="0.4">
      <c r="A2079" s="125">
        <v>0</v>
      </c>
      <c r="B2079" s="125">
        <v>0</v>
      </c>
      <c r="C2079" s="125">
        <v>0</v>
      </c>
      <c r="D2079" s="125">
        <v>0</v>
      </c>
      <c r="E2079" s="125">
        <v>0</v>
      </c>
      <c r="F2079" s="125">
        <v>0</v>
      </c>
      <c r="G2079" s="125">
        <v>0</v>
      </c>
      <c r="H2079" s="125">
        <v>0</v>
      </c>
      <c r="I2079" s="120">
        <v>1</v>
      </c>
      <c r="J2079" s="300">
        <v>0</v>
      </c>
      <c r="K2079" s="125">
        <v>0</v>
      </c>
      <c r="L2079" s="125">
        <v>0</v>
      </c>
      <c r="M2079" s="135"/>
      <c r="N2079" s="133" t="s">
        <v>4773</v>
      </c>
      <c r="O2079" s="254" t="s">
        <v>4757</v>
      </c>
      <c r="P2079" s="254" t="s">
        <v>419</v>
      </c>
      <c r="Q2079" s="254" t="s">
        <v>7479</v>
      </c>
      <c r="R2079" s="257" t="s">
        <v>4774</v>
      </c>
      <c r="S2079" s="312" t="s">
        <v>9111</v>
      </c>
      <c r="T2079" s="257" t="s">
        <v>10828</v>
      </c>
      <c r="U2079" s="134" t="s">
        <v>68</v>
      </c>
      <c r="V2079" s="134" t="s">
        <v>7666</v>
      </c>
      <c r="W2079" s="302" t="s">
        <v>4756</v>
      </c>
      <c r="X2079" s="143" t="s">
        <v>232</v>
      </c>
      <c r="Y2079" s="97" t="s">
        <v>232</v>
      </c>
      <c r="Z2079" s="255" t="s">
        <v>4773</v>
      </c>
      <c r="AA2079" s="106" t="s">
        <v>4775</v>
      </c>
      <c r="AB2079" s="259" t="s">
        <v>173</v>
      </c>
      <c r="AC2079" s="133" t="s">
        <v>8416</v>
      </c>
      <c r="AD2079" s="303">
        <f t="shared" si="32"/>
        <v>1</v>
      </c>
      <c r="AE2079" s="110"/>
      <c r="AF2079" s="133" t="str">
        <f>VLOOKUP(N2079,'2021jobs'!A:A,1,0)</f>
        <v>QCCB-S1</v>
      </c>
      <c r="AG2079" s="133" t="str">
        <f>VLOOKUP(Z2079,'2021jobs'!A:A,1,0)</f>
        <v>QCCB-S1</v>
      </c>
      <c r="AH2079" s="256"/>
      <c r="AI2079" s="132" t="s">
        <v>4773</v>
      </c>
      <c r="AJ2079" s="172" t="s">
        <v>239</v>
      </c>
      <c r="AK2079" s="135"/>
      <c r="AL2079" s="112" t="s">
        <v>4756</v>
      </c>
      <c r="AM2079" s="134" t="s">
        <v>7666</v>
      </c>
      <c r="AN2079" s="134" t="s">
        <v>68</v>
      </c>
      <c r="AO2079" s="5" t="s">
        <v>173</v>
      </c>
    </row>
    <row r="2080" spans="1:41" s="9" customFormat="1" ht="15" customHeight="1" x14ac:dyDescent="0.4">
      <c r="A2080" s="125">
        <v>0</v>
      </c>
      <c r="B2080" s="125">
        <v>0</v>
      </c>
      <c r="C2080" s="125">
        <v>0</v>
      </c>
      <c r="D2080" s="125">
        <v>0</v>
      </c>
      <c r="E2080" s="125">
        <v>0</v>
      </c>
      <c r="F2080" s="125">
        <v>0</v>
      </c>
      <c r="G2080" s="125">
        <v>0</v>
      </c>
      <c r="H2080" s="125">
        <v>0</v>
      </c>
      <c r="I2080" s="120">
        <v>1</v>
      </c>
      <c r="J2080" s="300">
        <v>0</v>
      </c>
      <c r="K2080" s="125">
        <v>0</v>
      </c>
      <c r="L2080" s="125">
        <v>0</v>
      </c>
      <c r="M2080" s="135"/>
      <c r="N2080" s="133" t="s">
        <v>4776</v>
      </c>
      <c r="O2080" s="254" t="s">
        <v>4757</v>
      </c>
      <c r="P2080" s="254" t="s">
        <v>2034</v>
      </c>
      <c r="Q2080" s="254" t="s">
        <v>7512</v>
      </c>
      <c r="R2080" s="257" t="s">
        <v>4777</v>
      </c>
      <c r="S2080" s="312" t="s">
        <v>9112</v>
      </c>
      <c r="T2080" s="257" t="s">
        <v>10786</v>
      </c>
      <c r="U2080" s="134" t="s">
        <v>68</v>
      </c>
      <c r="V2080" s="134" t="s">
        <v>7666</v>
      </c>
      <c r="W2080" s="302" t="s">
        <v>4756</v>
      </c>
      <c r="X2080" s="143" t="s">
        <v>232</v>
      </c>
      <c r="Y2080" s="97" t="s">
        <v>232</v>
      </c>
      <c r="Z2080" s="255" t="s">
        <v>4776</v>
      </c>
      <c r="AA2080" s="106" t="s">
        <v>4778</v>
      </c>
      <c r="AB2080" s="259" t="s">
        <v>173</v>
      </c>
      <c r="AC2080" s="133" t="s">
        <v>8417</v>
      </c>
      <c r="AD2080" s="303">
        <f t="shared" si="32"/>
        <v>1</v>
      </c>
      <c r="AE2080" s="110"/>
      <c r="AF2080" s="133" t="str">
        <f>VLOOKUP(N2080,'2021jobs'!A:A,1,0)</f>
        <v>QCCB-T5</v>
      </c>
      <c r="AG2080" s="133" t="str">
        <f>VLOOKUP(Z2080,'2021jobs'!A:A,1,0)</f>
        <v>QCCB-T5</v>
      </c>
      <c r="AH2080" s="256"/>
      <c r="AI2080" s="132" t="s">
        <v>4776</v>
      </c>
      <c r="AJ2080" s="172" t="s">
        <v>239</v>
      </c>
      <c r="AK2080" s="135"/>
      <c r="AL2080" s="112" t="s">
        <v>4756</v>
      </c>
      <c r="AM2080" s="134" t="s">
        <v>7666</v>
      </c>
      <c r="AN2080" s="134" t="s">
        <v>68</v>
      </c>
      <c r="AO2080" s="5" t="s">
        <v>173</v>
      </c>
    </row>
    <row r="2081" spans="1:41" s="9" customFormat="1" ht="15" customHeight="1" x14ac:dyDescent="0.4">
      <c r="A2081" s="125">
        <v>0</v>
      </c>
      <c r="B2081" s="125">
        <v>0</v>
      </c>
      <c r="C2081" s="125">
        <v>0</v>
      </c>
      <c r="D2081" s="125">
        <v>0</v>
      </c>
      <c r="E2081" s="125">
        <v>0</v>
      </c>
      <c r="F2081" s="125">
        <v>0</v>
      </c>
      <c r="G2081" s="125">
        <v>0</v>
      </c>
      <c r="H2081" s="125">
        <v>0</v>
      </c>
      <c r="I2081" s="120">
        <v>1</v>
      </c>
      <c r="J2081" s="300">
        <v>0</v>
      </c>
      <c r="K2081" s="125">
        <v>0</v>
      </c>
      <c r="L2081" s="125">
        <v>0</v>
      </c>
      <c r="M2081" s="135"/>
      <c r="N2081" s="133" t="s">
        <v>4779</v>
      </c>
      <c r="O2081" s="254" t="s">
        <v>4757</v>
      </c>
      <c r="P2081" s="254" t="s">
        <v>2037</v>
      </c>
      <c r="Q2081" s="254" t="s">
        <v>7512</v>
      </c>
      <c r="R2081" s="257" t="s">
        <v>4780</v>
      </c>
      <c r="S2081" s="312" t="s">
        <v>9112</v>
      </c>
      <c r="T2081" s="257" t="s">
        <v>10827</v>
      </c>
      <c r="U2081" s="134" t="s">
        <v>68</v>
      </c>
      <c r="V2081" s="134" t="s">
        <v>7666</v>
      </c>
      <c r="W2081" s="302" t="s">
        <v>4756</v>
      </c>
      <c r="X2081" s="143" t="s">
        <v>232</v>
      </c>
      <c r="Y2081" s="97" t="s">
        <v>232</v>
      </c>
      <c r="Z2081" s="255" t="s">
        <v>4779</v>
      </c>
      <c r="AA2081" s="106" t="s">
        <v>4781</v>
      </c>
      <c r="AB2081" s="259" t="s">
        <v>173</v>
      </c>
      <c r="AC2081" s="133" t="s">
        <v>8417</v>
      </c>
      <c r="AD2081" s="303">
        <f t="shared" si="32"/>
        <v>1</v>
      </c>
      <c r="AE2081" s="110"/>
      <c r="AF2081" s="133" t="str">
        <f>VLOOKUP(N2081,'2021jobs'!A:A,1,0)</f>
        <v>QCCB-T4</v>
      </c>
      <c r="AG2081" s="133" t="str">
        <f>VLOOKUP(Z2081,'2021jobs'!A:A,1,0)</f>
        <v>QCCB-T4</v>
      </c>
      <c r="AH2081" s="256"/>
      <c r="AI2081" s="132" t="s">
        <v>4779</v>
      </c>
      <c r="AJ2081" s="172" t="s">
        <v>239</v>
      </c>
      <c r="AK2081" s="135"/>
      <c r="AL2081" s="112" t="s">
        <v>4756</v>
      </c>
      <c r="AM2081" s="134" t="s">
        <v>7666</v>
      </c>
      <c r="AN2081" s="134" t="s">
        <v>68</v>
      </c>
      <c r="AO2081" s="5" t="s">
        <v>173</v>
      </c>
    </row>
    <row r="2082" spans="1:41" s="9" customFormat="1" ht="15" customHeight="1" x14ac:dyDescent="0.4">
      <c r="A2082" s="125">
        <v>0</v>
      </c>
      <c r="B2082" s="125">
        <v>0</v>
      </c>
      <c r="C2082" s="125">
        <v>0</v>
      </c>
      <c r="D2082" s="125">
        <v>0</v>
      </c>
      <c r="E2082" s="125">
        <v>0</v>
      </c>
      <c r="F2082" s="125">
        <v>0</v>
      </c>
      <c r="G2082" s="125">
        <v>0</v>
      </c>
      <c r="H2082" s="125">
        <v>0</v>
      </c>
      <c r="I2082" s="120">
        <v>1</v>
      </c>
      <c r="J2082" s="300">
        <v>0</v>
      </c>
      <c r="K2082" s="125">
        <v>0</v>
      </c>
      <c r="L2082" s="125">
        <v>0</v>
      </c>
      <c r="M2082" s="135"/>
      <c r="N2082" s="133" t="s">
        <v>4782</v>
      </c>
      <c r="O2082" s="254" t="s">
        <v>4757</v>
      </c>
      <c r="P2082" s="254" t="s">
        <v>492</v>
      </c>
      <c r="Q2082" s="254" t="s">
        <v>7512</v>
      </c>
      <c r="R2082" s="257" t="s">
        <v>4783</v>
      </c>
      <c r="S2082" s="312" t="s">
        <v>9112</v>
      </c>
      <c r="T2082" s="257" t="s">
        <v>10773</v>
      </c>
      <c r="U2082" s="134" t="s">
        <v>68</v>
      </c>
      <c r="V2082" s="134" t="s">
        <v>7666</v>
      </c>
      <c r="W2082" s="302" t="s">
        <v>4756</v>
      </c>
      <c r="X2082" s="143" t="s">
        <v>232</v>
      </c>
      <c r="Y2082" s="97" t="s">
        <v>232</v>
      </c>
      <c r="Z2082" s="255" t="s">
        <v>4782</v>
      </c>
      <c r="AA2082" s="106" t="s">
        <v>4784</v>
      </c>
      <c r="AB2082" s="259" t="s">
        <v>173</v>
      </c>
      <c r="AC2082" s="133" t="s">
        <v>8417</v>
      </c>
      <c r="AD2082" s="303">
        <f t="shared" si="32"/>
        <v>1</v>
      </c>
      <c r="AE2082" s="105" t="s">
        <v>7482</v>
      </c>
      <c r="AF2082" s="133" t="str">
        <f>VLOOKUP(N2082,'2021jobs'!A:A,1,0)</f>
        <v>QCCB-T3</v>
      </c>
      <c r="AG2082" s="133" t="str">
        <f>VLOOKUP(Z2082,'2021jobs'!A:A,1,0)</f>
        <v>QCCB-T3</v>
      </c>
      <c r="AH2082" s="256"/>
      <c r="AI2082" s="132" t="s">
        <v>4782</v>
      </c>
      <c r="AJ2082" s="172" t="s">
        <v>239</v>
      </c>
      <c r="AK2082" s="135"/>
      <c r="AL2082" s="112" t="s">
        <v>4756</v>
      </c>
      <c r="AM2082" s="134" t="s">
        <v>7666</v>
      </c>
      <c r="AN2082" s="134" t="s">
        <v>68</v>
      </c>
      <c r="AO2082" s="5" t="s">
        <v>173</v>
      </c>
    </row>
    <row r="2083" spans="1:41" s="9" customFormat="1" ht="15" customHeight="1" x14ac:dyDescent="0.4">
      <c r="A2083" s="125">
        <v>0</v>
      </c>
      <c r="B2083" s="125">
        <v>0</v>
      </c>
      <c r="C2083" s="125">
        <v>0</v>
      </c>
      <c r="D2083" s="125">
        <v>0</v>
      </c>
      <c r="E2083" s="125">
        <v>0</v>
      </c>
      <c r="F2083" s="125">
        <v>0</v>
      </c>
      <c r="G2083" s="125">
        <v>0</v>
      </c>
      <c r="H2083" s="125">
        <v>0</v>
      </c>
      <c r="I2083" s="120">
        <v>1</v>
      </c>
      <c r="J2083" s="300">
        <v>0</v>
      </c>
      <c r="K2083" s="125">
        <v>0</v>
      </c>
      <c r="L2083" s="125">
        <v>0</v>
      </c>
      <c r="M2083" s="135"/>
      <c r="N2083" s="133" t="s">
        <v>4785</v>
      </c>
      <c r="O2083" s="254" t="s">
        <v>4757</v>
      </c>
      <c r="P2083" s="254" t="s">
        <v>2042</v>
      </c>
      <c r="Q2083" s="254" t="s">
        <v>7512</v>
      </c>
      <c r="R2083" s="257" t="s">
        <v>4786</v>
      </c>
      <c r="S2083" s="312" t="s">
        <v>9112</v>
      </c>
      <c r="T2083" s="257" t="s">
        <v>10774</v>
      </c>
      <c r="U2083" s="134" t="s">
        <v>68</v>
      </c>
      <c r="V2083" s="134" t="s">
        <v>7666</v>
      </c>
      <c r="W2083" s="302" t="s">
        <v>4756</v>
      </c>
      <c r="X2083" s="143" t="s">
        <v>232</v>
      </c>
      <c r="Y2083" s="97" t="s">
        <v>232</v>
      </c>
      <c r="Z2083" s="255" t="s">
        <v>4785</v>
      </c>
      <c r="AA2083" s="106" t="s">
        <v>4787</v>
      </c>
      <c r="AB2083" s="259" t="s">
        <v>173</v>
      </c>
      <c r="AC2083" s="133" t="s">
        <v>8417</v>
      </c>
      <c r="AD2083" s="303">
        <f t="shared" si="32"/>
        <v>1</v>
      </c>
      <c r="AE2083" s="110"/>
      <c r="AF2083" s="133" t="str">
        <f>VLOOKUP(N2083,'2021jobs'!A:A,1,0)</f>
        <v>QCCB-T2</v>
      </c>
      <c r="AG2083" s="133" t="str">
        <f>VLOOKUP(Z2083,'2021jobs'!A:A,1,0)</f>
        <v>QCCB-T2</v>
      </c>
      <c r="AH2083" s="256"/>
      <c r="AI2083" s="132" t="s">
        <v>4785</v>
      </c>
      <c r="AJ2083" s="172" t="s">
        <v>239</v>
      </c>
      <c r="AK2083" s="135"/>
      <c r="AL2083" s="112" t="s">
        <v>4756</v>
      </c>
      <c r="AM2083" s="134" t="s">
        <v>7666</v>
      </c>
      <c r="AN2083" s="134" t="s">
        <v>68</v>
      </c>
      <c r="AO2083" s="5" t="s">
        <v>173</v>
      </c>
    </row>
    <row r="2084" spans="1:41" s="9" customFormat="1" ht="15" customHeight="1" x14ac:dyDescent="0.4">
      <c r="A2084" s="125">
        <v>0</v>
      </c>
      <c r="B2084" s="125">
        <v>0</v>
      </c>
      <c r="C2084" s="125">
        <v>0</v>
      </c>
      <c r="D2084" s="125">
        <v>0</v>
      </c>
      <c r="E2084" s="125">
        <v>0</v>
      </c>
      <c r="F2084" s="125">
        <v>0</v>
      </c>
      <c r="G2084" s="125">
        <v>0</v>
      </c>
      <c r="H2084" s="125">
        <v>0</v>
      </c>
      <c r="I2084" s="120">
        <v>1</v>
      </c>
      <c r="J2084" s="300">
        <v>0</v>
      </c>
      <c r="K2084" s="125">
        <v>0</v>
      </c>
      <c r="L2084" s="125">
        <v>0</v>
      </c>
      <c r="M2084" s="135"/>
      <c r="N2084" s="133" t="s">
        <v>4788</v>
      </c>
      <c r="O2084" s="254" t="s">
        <v>4757</v>
      </c>
      <c r="P2084" s="254" t="s">
        <v>2045</v>
      </c>
      <c r="Q2084" s="254" t="s">
        <v>7512</v>
      </c>
      <c r="R2084" s="257" t="s">
        <v>4789</v>
      </c>
      <c r="S2084" s="312" t="s">
        <v>9112</v>
      </c>
      <c r="T2084" s="257" t="s">
        <v>10826</v>
      </c>
      <c r="U2084" s="134" t="s">
        <v>68</v>
      </c>
      <c r="V2084" s="134" t="s">
        <v>7666</v>
      </c>
      <c r="W2084" s="302" t="s">
        <v>4756</v>
      </c>
      <c r="X2084" s="143" t="s">
        <v>232</v>
      </c>
      <c r="Y2084" s="97" t="s">
        <v>232</v>
      </c>
      <c r="Z2084" s="255" t="s">
        <v>4788</v>
      </c>
      <c r="AA2084" s="106" t="s">
        <v>4790</v>
      </c>
      <c r="AB2084" s="259" t="s">
        <v>173</v>
      </c>
      <c r="AC2084" s="133" t="s">
        <v>8417</v>
      </c>
      <c r="AD2084" s="303">
        <f t="shared" si="32"/>
        <v>1</v>
      </c>
      <c r="AE2084" s="110"/>
      <c r="AF2084" s="133" t="str">
        <f>VLOOKUP(N2084,'2021jobs'!A:A,1,0)</f>
        <v>QCCB-T1</v>
      </c>
      <c r="AG2084" s="133" t="str">
        <f>VLOOKUP(Z2084,'2021jobs'!A:A,1,0)</f>
        <v>QCCB-T1</v>
      </c>
      <c r="AH2084" s="256"/>
      <c r="AI2084" s="132" t="s">
        <v>4788</v>
      </c>
      <c r="AJ2084" s="172" t="s">
        <v>239</v>
      </c>
      <c r="AK2084" s="135"/>
      <c r="AL2084" s="112" t="s">
        <v>4756</v>
      </c>
      <c r="AM2084" s="134" t="s">
        <v>7666</v>
      </c>
      <c r="AN2084" s="134" t="s">
        <v>68</v>
      </c>
      <c r="AO2084" s="5" t="s">
        <v>173</v>
      </c>
    </row>
    <row r="2085" spans="1:41" s="9" customFormat="1" ht="15" customHeight="1" x14ac:dyDescent="0.4">
      <c r="A2085" s="125">
        <v>0</v>
      </c>
      <c r="B2085" s="125">
        <v>0</v>
      </c>
      <c r="C2085" s="125">
        <v>0</v>
      </c>
      <c r="D2085" s="125">
        <v>0</v>
      </c>
      <c r="E2085" s="125">
        <v>0</v>
      </c>
      <c r="F2085" s="125">
        <v>0</v>
      </c>
      <c r="G2085" s="125">
        <v>0</v>
      </c>
      <c r="H2085" s="125">
        <v>0</v>
      </c>
      <c r="I2085" s="120">
        <v>1</v>
      </c>
      <c r="J2085" s="300">
        <v>0</v>
      </c>
      <c r="K2085" s="125">
        <v>0</v>
      </c>
      <c r="L2085" s="125">
        <v>0</v>
      </c>
      <c r="M2085" s="135"/>
      <c r="N2085" s="133" t="s">
        <v>4793</v>
      </c>
      <c r="O2085" s="254" t="s">
        <v>4792</v>
      </c>
      <c r="P2085" s="254" t="s">
        <v>453</v>
      </c>
      <c r="Q2085" s="110" t="s">
        <v>7479</v>
      </c>
      <c r="R2085" s="257" t="s">
        <v>4794</v>
      </c>
      <c r="S2085" s="312" t="s">
        <v>9113</v>
      </c>
      <c r="T2085" s="257" t="s">
        <v>9701</v>
      </c>
      <c r="U2085" s="134" t="s">
        <v>68</v>
      </c>
      <c r="V2085" s="134" t="s">
        <v>7666</v>
      </c>
      <c r="W2085" s="302" t="s">
        <v>4791</v>
      </c>
      <c r="X2085" s="143" t="s">
        <v>232</v>
      </c>
      <c r="Y2085" s="97" t="s">
        <v>232</v>
      </c>
      <c r="Z2085" s="255" t="s">
        <v>4793</v>
      </c>
      <c r="AA2085" s="106" t="s">
        <v>4795</v>
      </c>
      <c r="AB2085" s="259" t="s">
        <v>173</v>
      </c>
      <c r="AC2085" s="133" t="s">
        <v>8418</v>
      </c>
      <c r="AD2085" s="303">
        <f t="shared" si="32"/>
        <v>1</v>
      </c>
      <c r="AE2085" s="110"/>
      <c r="AF2085" s="133" t="str">
        <f>VLOOKUP(N2085,'2021jobs'!A:A,1,0)</f>
        <v>QAQC-D2</v>
      </c>
      <c r="AG2085" s="133" t="str">
        <f>VLOOKUP(Z2085,'2021jobs'!A:A,1,0)</f>
        <v>QAQC-D2</v>
      </c>
      <c r="AH2085" s="256"/>
      <c r="AI2085" s="132" t="s">
        <v>4793</v>
      </c>
      <c r="AJ2085" s="172" t="s">
        <v>239</v>
      </c>
      <c r="AK2085" s="135"/>
      <c r="AL2085" s="112" t="s">
        <v>4791</v>
      </c>
      <c r="AM2085" s="134" t="s">
        <v>7666</v>
      </c>
      <c r="AN2085" s="134" t="s">
        <v>68</v>
      </c>
      <c r="AO2085" s="5" t="s">
        <v>173</v>
      </c>
    </row>
    <row r="2086" spans="1:41" s="9" customFormat="1" ht="15" customHeight="1" x14ac:dyDescent="0.4">
      <c r="A2086" s="125">
        <v>0</v>
      </c>
      <c r="B2086" s="125">
        <v>0</v>
      </c>
      <c r="C2086" s="125">
        <v>0</v>
      </c>
      <c r="D2086" s="125">
        <v>0</v>
      </c>
      <c r="E2086" s="125">
        <v>0</v>
      </c>
      <c r="F2086" s="125">
        <v>0</v>
      </c>
      <c r="G2086" s="125">
        <v>0</v>
      </c>
      <c r="H2086" s="125">
        <v>0</v>
      </c>
      <c r="I2086" s="120">
        <v>1</v>
      </c>
      <c r="J2086" s="300">
        <v>0</v>
      </c>
      <c r="K2086" s="125">
        <v>0</v>
      </c>
      <c r="L2086" s="125">
        <v>0</v>
      </c>
      <c r="M2086" s="135"/>
      <c r="N2086" s="133" t="s">
        <v>4796</v>
      </c>
      <c r="O2086" s="254" t="s">
        <v>4792</v>
      </c>
      <c r="P2086" s="254" t="s">
        <v>352</v>
      </c>
      <c r="Q2086" s="110" t="s">
        <v>7479</v>
      </c>
      <c r="R2086" s="257" t="s">
        <v>4797</v>
      </c>
      <c r="S2086" s="312" t="s">
        <v>9113</v>
      </c>
      <c r="T2086" s="257" t="s">
        <v>9700</v>
      </c>
      <c r="U2086" s="134" t="s">
        <v>68</v>
      </c>
      <c r="V2086" s="134" t="s">
        <v>7666</v>
      </c>
      <c r="W2086" s="302" t="s">
        <v>4791</v>
      </c>
      <c r="X2086" s="143" t="s">
        <v>232</v>
      </c>
      <c r="Y2086" s="97" t="s">
        <v>232</v>
      </c>
      <c r="Z2086" s="255" t="s">
        <v>4796</v>
      </c>
      <c r="AA2086" s="106" t="s">
        <v>4798</v>
      </c>
      <c r="AB2086" s="259" t="s">
        <v>173</v>
      </c>
      <c r="AC2086" s="133" t="s">
        <v>8418</v>
      </c>
      <c r="AD2086" s="303">
        <f t="shared" si="32"/>
        <v>1</v>
      </c>
      <c r="AE2086" s="110"/>
      <c r="AF2086" s="133" t="str">
        <f>VLOOKUP(N2086,'2021jobs'!A:A,1,0)</f>
        <v>QAQC-D1</v>
      </c>
      <c r="AG2086" s="133" t="str">
        <f>VLOOKUP(Z2086,'2021jobs'!A:A,1,0)</f>
        <v>QAQC-D1</v>
      </c>
      <c r="AH2086" s="256"/>
      <c r="AI2086" s="132" t="s">
        <v>4796</v>
      </c>
      <c r="AJ2086" s="172" t="s">
        <v>239</v>
      </c>
      <c r="AK2086" s="135"/>
      <c r="AL2086" s="112" t="s">
        <v>4791</v>
      </c>
      <c r="AM2086" s="134" t="s">
        <v>7666</v>
      </c>
      <c r="AN2086" s="134" t="s">
        <v>68</v>
      </c>
      <c r="AO2086" s="5" t="s">
        <v>173</v>
      </c>
    </row>
    <row r="2087" spans="1:41" s="9" customFormat="1" ht="15" customHeight="1" x14ac:dyDescent="0.4">
      <c r="A2087" s="125">
        <v>0</v>
      </c>
      <c r="B2087" s="125">
        <v>0</v>
      </c>
      <c r="C2087" s="125">
        <v>0</v>
      </c>
      <c r="D2087" s="125">
        <v>0</v>
      </c>
      <c r="E2087" s="125">
        <v>0</v>
      </c>
      <c r="F2087" s="125">
        <v>0</v>
      </c>
      <c r="G2087" s="125">
        <v>0</v>
      </c>
      <c r="H2087" s="125">
        <v>0</v>
      </c>
      <c r="I2087" s="120">
        <v>1</v>
      </c>
      <c r="J2087" s="300">
        <v>0</v>
      </c>
      <c r="K2087" s="125">
        <v>0</v>
      </c>
      <c r="L2087" s="125">
        <v>0</v>
      </c>
      <c r="M2087" s="135"/>
      <c r="N2087" s="133" t="s">
        <v>4799</v>
      </c>
      <c r="O2087" s="254" t="s">
        <v>4792</v>
      </c>
      <c r="P2087" s="254" t="s">
        <v>415</v>
      </c>
      <c r="Q2087" s="254" t="s">
        <v>7479</v>
      </c>
      <c r="R2087" s="257" t="s">
        <v>4800</v>
      </c>
      <c r="S2087" s="312" t="s">
        <v>9113</v>
      </c>
      <c r="T2087" s="257" t="s">
        <v>9698</v>
      </c>
      <c r="U2087" s="134" t="s">
        <v>68</v>
      </c>
      <c r="V2087" s="134" t="s">
        <v>7666</v>
      </c>
      <c r="W2087" s="302" t="s">
        <v>4791</v>
      </c>
      <c r="X2087" s="143" t="s">
        <v>232</v>
      </c>
      <c r="Y2087" s="97" t="s">
        <v>232</v>
      </c>
      <c r="Z2087" s="255" t="s">
        <v>4799</v>
      </c>
      <c r="AA2087" s="106" t="s">
        <v>4801</v>
      </c>
      <c r="AB2087" s="259" t="s">
        <v>173</v>
      </c>
      <c r="AC2087" s="133" t="s">
        <v>8418</v>
      </c>
      <c r="AD2087" s="303">
        <f t="shared" si="32"/>
        <v>1</v>
      </c>
      <c r="AE2087" s="110"/>
      <c r="AF2087" s="133" t="str">
        <f>VLOOKUP(N2087,'2021jobs'!A:A,1,0)</f>
        <v>QAQC-M2</v>
      </c>
      <c r="AG2087" s="133" t="str">
        <f>VLOOKUP(Z2087,'2021jobs'!A:A,1,0)</f>
        <v>QAQC-M2</v>
      </c>
      <c r="AH2087" s="256"/>
      <c r="AI2087" s="132" t="s">
        <v>4799</v>
      </c>
      <c r="AJ2087" s="172" t="s">
        <v>239</v>
      </c>
      <c r="AK2087" s="135"/>
      <c r="AL2087" s="112" t="s">
        <v>4791</v>
      </c>
      <c r="AM2087" s="134" t="s">
        <v>7666</v>
      </c>
      <c r="AN2087" s="134" t="s">
        <v>68</v>
      </c>
      <c r="AO2087" s="5" t="s">
        <v>173</v>
      </c>
    </row>
    <row r="2088" spans="1:41" s="9" customFormat="1" ht="15" customHeight="1" x14ac:dyDescent="0.4">
      <c r="A2088" s="125">
        <v>0</v>
      </c>
      <c r="B2088" s="125">
        <v>0</v>
      </c>
      <c r="C2088" s="125">
        <v>0</v>
      </c>
      <c r="D2088" s="125">
        <v>0</v>
      </c>
      <c r="E2088" s="125">
        <v>0</v>
      </c>
      <c r="F2088" s="125">
        <v>0</v>
      </c>
      <c r="G2088" s="125">
        <v>0</v>
      </c>
      <c r="H2088" s="125">
        <v>0</v>
      </c>
      <c r="I2088" s="120">
        <v>1</v>
      </c>
      <c r="J2088" s="300">
        <v>0</v>
      </c>
      <c r="K2088" s="125">
        <v>0</v>
      </c>
      <c r="L2088" s="125">
        <v>0</v>
      </c>
      <c r="M2088" s="135"/>
      <c r="N2088" s="133" t="s">
        <v>4802</v>
      </c>
      <c r="O2088" s="254" t="s">
        <v>4792</v>
      </c>
      <c r="P2088" s="254" t="s">
        <v>363</v>
      </c>
      <c r="Q2088" s="105" t="s">
        <v>7479</v>
      </c>
      <c r="R2088" s="257" t="s">
        <v>4803</v>
      </c>
      <c r="S2088" s="312" t="s">
        <v>9113</v>
      </c>
      <c r="T2088" s="257" t="s">
        <v>9699</v>
      </c>
      <c r="U2088" s="134" t="s">
        <v>68</v>
      </c>
      <c r="V2088" s="134" t="s">
        <v>7666</v>
      </c>
      <c r="W2088" s="302" t="s">
        <v>4791</v>
      </c>
      <c r="X2088" s="143" t="s">
        <v>232</v>
      </c>
      <c r="Y2088" s="97" t="s">
        <v>232</v>
      </c>
      <c r="Z2088" s="255" t="s">
        <v>4802</v>
      </c>
      <c r="AA2088" s="106" t="s">
        <v>4804</v>
      </c>
      <c r="AB2088" s="259" t="s">
        <v>173</v>
      </c>
      <c r="AC2088" s="133" t="s">
        <v>8418</v>
      </c>
      <c r="AD2088" s="303">
        <f t="shared" si="32"/>
        <v>1</v>
      </c>
      <c r="AE2088" s="105" t="s">
        <v>7482</v>
      </c>
      <c r="AF2088" s="133" t="str">
        <f>VLOOKUP(N2088,'2021jobs'!A:A,1,0)</f>
        <v>QAQC-M1</v>
      </c>
      <c r="AG2088" s="133" t="str">
        <f>VLOOKUP(Z2088,'2021jobs'!A:A,1,0)</f>
        <v>QAQC-M1</v>
      </c>
      <c r="AH2088" s="256"/>
      <c r="AI2088" s="132" t="s">
        <v>4802</v>
      </c>
      <c r="AJ2088" s="172" t="s">
        <v>239</v>
      </c>
      <c r="AK2088" s="135"/>
      <c r="AL2088" s="112" t="s">
        <v>4791</v>
      </c>
      <c r="AM2088" s="134" t="s">
        <v>7666</v>
      </c>
      <c r="AN2088" s="134" t="s">
        <v>68</v>
      </c>
      <c r="AO2088" s="5" t="s">
        <v>173</v>
      </c>
    </row>
    <row r="2089" spans="1:41" s="9" customFormat="1" ht="15" customHeight="1" x14ac:dyDescent="0.4">
      <c r="A2089" s="125">
        <v>0</v>
      </c>
      <c r="B2089" s="125">
        <v>0</v>
      </c>
      <c r="C2089" s="125">
        <v>0</v>
      </c>
      <c r="D2089" s="125">
        <v>0</v>
      </c>
      <c r="E2089" s="125">
        <v>0</v>
      </c>
      <c r="F2089" s="125">
        <v>0</v>
      </c>
      <c r="G2089" s="125">
        <v>0</v>
      </c>
      <c r="H2089" s="125">
        <v>0</v>
      </c>
      <c r="I2089" s="120">
        <v>1</v>
      </c>
      <c r="J2089" s="300">
        <v>0</v>
      </c>
      <c r="K2089" s="125">
        <v>0</v>
      </c>
      <c r="L2089" s="125">
        <v>0</v>
      </c>
      <c r="M2089" s="135"/>
      <c r="N2089" s="133" t="s">
        <v>4805</v>
      </c>
      <c r="O2089" s="254" t="s">
        <v>4792</v>
      </c>
      <c r="P2089" s="254" t="s">
        <v>804</v>
      </c>
      <c r="Q2089" s="254" t="s">
        <v>7479</v>
      </c>
      <c r="R2089" s="257" t="s">
        <v>4806</v>
      </c>
      <c r="S2089" s="312" t="s">
        <v>9113</v>
      </c>
      <c r="T2089" s="257" t="s">
        <v>10829</v>
      </c>
      <c r="U2089" s="134" t="s">
        <v>68</v>
      </c>
      <c r="V2089" s="134" t="s">
        <v>7666</v>
      </c>
      <c r="W2089" s="302" t="s">
        <v>4791</v>
      </c>
      <c r="X2089" s="143" t="s">
        <v>232</v>
      </c>
      <c r="Y2089" s="97" t="s">
        <v>232</v>
      </c>
      <c r="Z2089" s="255" t="s">
        <v>4805</v>
      </c>
      <c r="AA2089" s="106" t="s">
        <v>4807</v>
      </c>
      <c r="AB2089" s="259" t="s">
        <v>173</v>
      </c>
      <c r="AC2089" s="133" t="s">
        <v>8418</v>
      </c>
      <c r="AD2089" s="303">
        <f t="shared" si="32"/>
        <v>1</v>
      </c>
      <c r="AE2089" s="110"/>
      <c r="AF2089" s="133" t="str">
        <f>VLOOKUP(N2089,'2021jobs'!A:A,1,0)</f>
        <v>QAQC-S2</v>
      </c>
      <c r="AG2089" s="133" t="str">
        <f>VLOOKUP(Z2089,'2021jobs'!A:A,1,0)</f>
        <v>QAQC-S2</v>
      </c>
      <c r="AH2089" s="256"/>
      <c r="AI2089" s="132" t="s">
        <v>4805</v>
      </c>
      <c r="AJ2089" s="172" t="s">
        <v>239</v>
      </c>
      <c r="AK2089" s="135"/>
      <c r="AL2089" s="112" t="s">
        <v>4791</v>
      </c>
      <c r="AM2089" s="134" t="s">
        <v>7666</v>
      </c>
      <c r="AN2089" s="134" t="s">
        <v>68</v>
      </c>
      <c r="AO2089" s="5" t="s">
        <v>173</v>
      </c>
    </row>
    <row r="2090" spans="1:41" s="9" customFormat="1" ht="15" customHeight="1" x14ac:dyDescent="0.4">
      <c r="A2090" s="125">
        <v>0</v>
      </c>
      <c r="B2090" s="125">
        <v>0</v>
      </c>
      <c r="C2090" s="125">
        <v>0</v>
      </c>
      <c r="D2090" s="125">
        <v>0</v>
      </c>
      <c r="E2090" s="125">
        <v>0</v>
      </c>
      <c r="F2090" s="125">
        <v>0</v>
      </c>
      <c r="G2090" s="125">
        <v>0</v>
      </c>
      <c r="H2090" s="125">
        <v>0</v>
      </c>
      <c r="I2090" s="120">
        <v>1</v>
      </c>
      <c r="J2090" s="300">
        <v>0</v>
      </c>
      <c r="K2090" s="125">
        <v>0</v>
      </c>
      <c r="L2090" s="125">
        <v>0</v>
      </c>
      <c r="M2090" s="135"/>
      <c r="N2090" s="133" t="s">
        <v>4808</v>
      </c>
      <c r="O2090" s="254" t="s">
        <v>4792</v>
      </c>
      <c r="P2090" s="254" t="s">
        <v>419</v>
      </c>
      <c r="Q2090" s="254" t="s">
        <v>7479</v>
      </c>
      <c r="R2090" s="257" t="s">
        <v>4809</v>
      </c>
      <c r="S2090" s="312" t="s">
        <v>9113</v>
      </c>
      <c r="T2090" s="257" t="s">
        <v>10828</v>
      </c>
      <c r="U2090" s="134" t="s">
        <v>68</v>
      </c>
      <c r="V2090" s="134" t="s">
        <v>7666</v>
      </c>
      <c r="W2090" s="302" t="s">
        <v>4791</v>
      </c>
      <c r="X2090" s="143" t="s">
        <v>232</v>
      </c>
      <c r="Y2090" s="97" t="s">
        <v>232</v>
      </c>
      <c r="Z2090" s="255" t="s">
        <v>4808</v>
      </c>
      <c r="AA2090" s="106" t="s">
        <v>4810</v>
      </c>
      <c r="AB2090" s="259" t="s">
        <v>173</v>
      </c>
      <c r="AC2090" s="133" t="s">
        <v>8418</v>
      </c>
      <c r="AD2090" s="303">
        <f t="shared" si="32"/>
        <v>1</v>
      </c>
      <c r="AE2090" s="110"/>
      <c r="AF2090" s="133" t="str">
        <f>VLOOKUP(N2090,'2021jobs'!A:A,1,0)</f>
        <v>QAQC-S1</v>
      </c>
      <c r="AG2090" s="133" t="str">
        <f>VLOOKUP(Z2090,'2021jobs'!A:A,1,0)</f>
        <v>QAQC-S1</v>
      </c>
      <c r="AH2090" s="256"/>
      <c r="AI2090" s="132" t="s">
        <v>4808</v>
      </c>
      <c r="AJ2090" s="172" t="s">
        <v>239</v>
      </c>
      <c r="AK2090" s="135"/>
      <c r="AL2090" s="112" t="s">
        <v>4791</v>
      </c>
      <c r="AM2090" s="134" t="s">
        <v>7666</v>
      </c>
      <c r="AN2090" s="134" t="s">
        <v>68</v>
      </c>
      <c r="AO2090" s="5" t="s">
        <v>173</v>
      </c>
    </row>
    <row r="2091" spans="1:41" s="9" customFormat="1" ht="15" customHeight="1" x14ac:dyDescent="0.4">
      <c r="A2091" s="125">
        <v>0</v>
      </c>
      <c r="B2091" s="125">
        <v>0</v>
      </c>
      <c r="C2091" s="125">
        <v>0</v>
      </c>
      <c r="D2091" s="125">
        <v>0</v>
      </c>
      <c r="E2091" s="125">
        <v>0</v>
      </c>
      <c r="F2091" s="125">
        <v>0</v>
      </c>
      <c r="G2091" s="125">
        <v>0</v>
      </c>
      <c r="H2091" s="125">
        <v>0</v>
      </c>
      <c r="I2091" s="120">
        <v>1</v>
      </c>
      <c r="J2091" s="300">
        <v>0</v>
      </c>
      <c r="K2091" s="125">
        <v>0</v>
      </c>
      <c r="L2091" s="125">
        <v>0</v>
      </c>
      <c r="M2091" s="135" t="s">
        <v>9737</v>
      </c>
      <c r="N2091" s="133" t="s">
        <v>10633</v>
      </c>
      <c r="O2091" s="254" t="s">
        <v>4792</v>
      </c>
      <c r="P2091" s="254" t="s">
        <v>611</v>
      </c>
      <c r="Q2091" s="254" t="s">
        <v>7480</v>
      </c>
      <c r="R2091" s="257" t="s">
        <v>9770</v>
      </c>
      <c r="S2091" s="312" t="s">
        <v>9114</v>
      </c>
      <c r="T2091" s="257" t="s">
        <v>10779</v>
      </c>
      <c r="U2091" s="134" t="s">
        <v>68</v>
      </c>
      <c r="V2091" s="134" t="s">
        <v>7666</v>
      </c>
      <c r="W2091" s="302" t="s">
        <v>4791</v>
      </c>
      <c r="X2091" s="143" t="s">
        <v>232</v>
      </c>
      <c r="Y2091" s="97" t="s">
        <v>232</v>
      </c>
      <c r="Z2091" s="255" t="s">
        <v>300</v>
      </c>
      <c r="AA2091" s="306" t="s">
        <v>300</v>
      </c>
      <c r="AB2091" s="259" t="s">
        <v>173</v>
      </c>
      <c r="AC2091" s="133" t="s">
        <v>8419</v>
      </c>
      <c r="AD2091" s="303">
        <f t="shared" si="32"/>
        <v>0</v>
      </c>
      <c r="AE2091" s="110"/>
      <c r="AF2091" s="133" t="e">
        <f>VLOOKUP(N2091,'2021jobs'!A:A,1,0)</f>
        <v>#N/A</v>
      </c>
      <c r="AG2091" s="133" t="e">
        <f>VLOOKUP(Z2091,'2021jobs'!A:A,1,0)</f>
        <v>#N/A</v>
      </c>
      <c r="AH2091" s="256"/>
      <c r="AI2091" s="255"/>
      <c r="AJ2091" s="172"/>
      <c r="AK2091" s="135"/>
      <c r="AL2091" s="112"/>
      <c r="AM2091" s="134"/>
      <c r="AN2091" s="134"/>
      <c r="AO2091" s="5"/>
    </row>
    <row r="2092" spans="1:41" s="9" customFormat="1" ht="15" customHeight="1" x14ac:dyDescent="0.4">
      <c r="A2092" s="125">
        <v>0</v>
      </c>
      <c r="B2092" s="125">
        <v>0</v>
      </c>
      <c r="C2092" s="125">
        <v>0</v>
      </c>
      <c r="D2092" s="125">
        <v>0</v>
      </c>
      <c r="E2092" s="125">
        <v>0</v>
      </c>
      <c r="F2092" s="125">
        <v>0</v>
      </c>
      <c r="G2092" s="125">
        <v>0</v>
      </c>
      <c r="H2092" s="125">
        <v>0</v>
      </c>
      <c r="I2092" s="120">
        <v>1</v>
      </c>
      <c r="J2092" s="300">
        <v>0</v>
      </c>
      <c r="K2092" s="125">
        <v>0</v>
      </c>
      <c r="L2092" s="125">
        <v>0</v>
      </c>
      <c r="M2092" s="135"/>
      <c r="N2092" s="133" t="s">
        <v>4811</v>
      </c>
      <c r="O2092" s="254" t="s">
        <v>4792</v>
      </c>
      <c r="P2092" s="254" t="s">
        <v>433</v>
      </c>
      <c r="Q2092" s="254" t="s">
        <v>7480</v>
      </c>
      <c r="R2092" s="257" t="s">
        <v>4812</v>
      </c>
      <c r="S2092" s="312" t="s">
        <v>9114</v>
      </c>
      <c r="T2092" s="257" t="s">
        <v>10825</v>
      </c>
      <c r="U2092" s="134" t="s">
        <v>68</v>
      </c>
      <c r="V2092" s="134" t="s">
        <v>7666</v>
      </c>
      <c r="W2092" s="302" t="s">
        <v>4791</v>
      </c>
      <c r="X2092" s="143" t="s">
        <v>232</v>
      </c>
      <c r="Y2092" s="97" t="s">
        <v>232</v>
      </c>
      <c r="Z2092" s="255" t="s">
        <v>4811</v>
      </c>
      <c r="AA2092" s="106" t="s">
        <v>4813</v>
      </c>
      <c r="AB2092" s="259" t="s">
        <v>173</v>
      </c>
      <c r="AC2092" s="133" t="s">
        <v>8419</v>
      </c>
      <c r="AD2092" s="303">
        <f t="shared" si="32"/>
        <v>1</v>
      </c>
      <c r="AE2092" s="110"/>
      <c r="AF2092" s="133" t="str">
        <f>VLOOKUP(N2092,'2021jobs'!A:A,1,0)</f>
        <v>QAQC-P4</v>
      </c>
      <c r="AG2092" s="133" t="str">
        <f>VLOOKUP(Z2092,'2021jobs'!A:A,1,0)</f>
        <v>QAQC-P4</v>
      </c>
      <c r="AH2092" s="256"/>
      <c r="AI2092" s="132" t="s">
        <v>4811</v>
      </c>
      <c r="AJ2092" s="172" t="s">
        <v>239</v>
      </c>
      <c r="AK2092" s="135"/>
      <c r="AL2092" s="112" t="s">
        <v>4791</v>
      </c>
      <c r="AM2092" s="134" t="s">
        <v>7666</v>
      </c>
      <c r="AN2092" s="134" t="s">
        <v>68</v>
      </c>
      <c r="AO2092" s="5" t="s">
        <v>173</v>
      </c>
    </row>
    <row r="2093" spans="1:41" s="9" customFormat="1" ht="15" customHeight="1" x14ac:dyDescent="0.4">
      <c r="A2093" s="125">
        <v>0</v>
      </c>
      <c r="B2093" s="125">
        <v>0</v>
      </c>
      <c r="C2093" s="125">
        <v>0</v>
      </c>
      <c r="D2093" s="125">
        <v>0</v>
      </c>
      <c r="E2093" s="125">
        <v>0</v>
      </c>
      <c r="F2093" s="125">
        <v>0</v>
      </c>
      <c r="G2093" s="125">
        <v>0</v>
      </c>
      <c r="H2093" s="125">
        <v>0</v>
      </c>
      <c r="I2093" s="120">
        <v>1</v>
      </c>
      <c r="J2093" s="300">
        <v>0</v>
      </c>
      <c r="K2093" s="125">
        <v>0</v>
      </c>
      <c r="L2093" s="125">
        <v>0</v>
      </c>
      <c r="M2093" s="135"/>
      <c r="N2093" s="133" t="s">
        <v>4814</v>
      </c>
      <c r="O2093" s="254" t="s">
        <v>4792</v>
      </c>
      <c r="P2093" s="254" t="s">
        <v>355</v>
      </c>
      <c r="Q2093" s="254" t="s">
        <v>7480</v>
      </c>
      <c r="R2093" s="257" t="s">
        <v>4815</v>
      </c>
      <c r="S2093" s="312" t="s">
        <v>9114</v>
      </c>
      <c r="T2093" s="257" t="s">
        <v>10824</v>
      </c>
      <c r="U2093" s="134" t="s">
        <v>68</v>
      </c>
      <c r="V2093" s="134" t="s">
        <v>7666</v>
      </c>
      <c r="W2093" s="302" t="s">
        <v>4791</v>
      </c>
      <c r="X2093" s="143" t="s">
        <v>232</v>
      </c>
      <c r="Y2093" s="97" t="s">
        <v>232</v>
      </c>
      <c r="Z2093" s="255" t="s">
        <v>4814</v>
      </c>
      <c r="AA2093" s="106" t="s">
        <v>4816</v>
      </c>
      <c r="AB2093" s="259" t="s">
        <v>173</v>
      </c>
      <c r="AC2093" s="133" t="s">
        <v>8419</v>
      </c>
      <c r="AD2093" s="303">
        <f t="shared" si="32"/>
        <v>1</v>
      </c>
      <c r="AE2093" s="105" t="s">
        <v>7482</v>
      </c>
      <c r="AF2093" s="133" t="str">
        <f>VLOOKUP(N2093,'2021jobs'!A:A,1,0)</f>
        <v>QAQC-P3</v>
      </c>
      <c r="AG2093" s="133" t="str">
        <f>VLOOKUP(Z2093,'2021jobs'!A:A,1,0)</f>
        <v>QAQC-P3</v>
      </c>
      <c r="AH2093" s="256"/>
      <c r="AI2093" s="132" t="s">
        <v>4814</v>
      </c>
      <c r="AJ2093" s="172" t="s">
        <v>239</v>
      </c>
      <c r="AK2093" s="135"/>
      <c r="AL2093" s="112" t="s">
        <v>4791</v>
      </c>
      <c r="AM2093" s="134" t="s">
        <v>7666</v>
      </c>
      <c r="AN2093" s="134" t="s">
        <v>68</v>
      </c>
      <c r="AO2093" s="5" t="s">
        <v>173</v>
      </c>
    </row>
    <row r="2094" spans="1:41" s="9" customFormat="1" ht="15" customHeight="1" x14ac:dyDescent="0.4">
      <c r="A2094" s="125">
        <v>0</v>
      </c>
      <c r="B2094" s="125">
        <v>0</v>
      </c>
      <c r="C2094" s="125">
        <v>0</v>
      </c>
      <c r="D2094" s="125">
        <v>0</v>
      </c>
      <c r="E2094" s="125">
        <v>0</v>
      </c>
      <c r="F2094" s="125">
        <v>0</v>
      </c>
      <c r="G2094" s="125">
        <v>0</v>
      </c>
      <c r="H2094" s="125">
        <v>0</v>
      </c>
      <c r="I2094" s="120">
        <v>1</v>
      </c>
      <c r="J2094" s="300">
        <v>0</v>
      </c>
      <c r="K2094" s="125">
        <v>0</v>
      </c>
      <c r="L2094" s="125">
        <v>0</v>
      </c>
      <c r="M2094" s="135"/>
      <c r="N2094" s="133" t="s">
        <v>4817</v>
      </c>
      <c r="O2094" s="254" t="s">
        <v>4792</v>
      </c>
      <c r="P2094" s="254" t="s">
        <v>443</v>
      </c>
      <c r="Q2094" s="254" t="s">
        <v>7480</v>
      </c>
      <c r="R2094" s="257" t="s">
        <v>4818</v>
      </c>
      <c r="S2094" s="312" t="s">
        <v>9114</v>
      </c>
      <c r="T2094" s="257" t="s">
        <v>9696</v>
      </c>
      <c r="U2094" s="134" t="s">
        <v>68</v>
      </c>
      <c r="V2094" s="134" t="s">
        <v>7666</v>
      </c>
      <c r="W2094" s="302" t="s">
        <v>4791</v>
      </c>
      <c r="X2094" s="143" t="s">
        <v>232</v>
      </c>
      <c r="Y2094" s="97" t="s">
        <v>232</v>
      </c>
      <c r="Z2094" s="255" t="s">
        <v>4817</v>
      </c>
      <c r="AA2094" s="106" t="s">
        <v>4819</v>
      </c>
      <c r="AB2094" s="259" t="s">
        <v>173</v>
      </c>
      <c r="AC2094" s="133" t="s">
        <v>8419</v>
      </c>
      <c r="AD2094" s="303">
        <f t="shared" si="32"/>
        <v>1</v>
      </c>
      <c r="AE2094" s="110"/>
      <c r="AF2094" s="133" t="str">
        <f>VLOOKUP(N2094,'2021jobs'!A:A,1,0)</f>
        <v>QAQC-P2</v>
      </c>
      <c r="AG2094" s="133" t="str">
        <f>VLOOKUP(Z2094,'2021jobs'!A:A,1,0)</f>
        <v>QAQC-P2</v>
      </c>
      <c r="AH2094" s="256"/>
      <c r="AI2094" s="132" t="s">
        <v>4817</v>
      </c>
      <c r="AJ2094" s="172" t="s">
        <v>239</v>
      </c>
      <c r="AK2094" s="135"/>
      <c r="AL2094" s="112" t="s">
        <v>4791</v>
      </c>
      <c r="AM2094" s="134" t="s">
        <v>7666</v>
      </c>
      <c r="AN2094" s="134" t="s">
        <v>68</v>
      </c>
      <c r="AO2094" s="5" t="s">
        <v>173</v>
      </c>
    </row>
    <row r="2095" spans="1:41" s="9" customFormat="1" ht="15" customHeight="1" x14ac:dyDescent="0.4">
      <c r="A2095" s="125">
        <v>0</v>
      </c>
      <c r="B2095" s="125">
        <v>0</v>
      </c>
      <c r="C2095" s="125">
        <v>0</v>
      </c>
      <c r="D2095" s="125">
        <v>0</v>
      </c>
      <c r="E2095" s="125">
        <v>0</v>
      </c>
      <c r="F2095" s="125">
        <v>0</v>
      </c>
      <c r="G2095" s="125">
        <v>0</v>
      </c>
      <c r="H2095" s="125">
        <v>0</v>
      </c>
      <c r="I2095" s="120">
        <v>1</v>
      </c>
      <c r="J2095" s="300">
        <v>0</v>
      </c>
      <c r="K2095" s="125">
        <v>0</v>
      </c>
      <c r="L2095" s="125">
        <v>0</v>
      </c>
      <c r="M2095" s="135"/>
      <c r="N2095" s="133" t="s">
        <v>4820</v>
      </c>
      <c r="O2095" s="254" t="s">
        <v>4792</v>
      </c>
      <c r="P2095" s="254" t="s">
        <v>474</v>
      </c>
      <c r="Q2095" s="254" t="s">
        <v>7480</v>
      </c>
      <c r="R2095" s="257" t="s">
        <v>4821</v>
      </c>
      <c r="S2095" s="312" t="s">
        <v>9114</v>
      </c>
      <c r="T2095" s="257" t="s">
        <v>10823</v>
      </c>
      <c r="U2095" s="134" t="s">
        <v>68</v>
      </c>
      <c r="V2095" s="134" t="s">
        <v>7666</v>
      </c>
      <c r="W2095" s="302" t="s">
        <v>4791</v>
      </c>
      <c r="X2095" s="143" t="s">
        <v>232</v>
      </c>
      <c r="Y2095" s="97" t="s">
        <v>232</v>
      </c>
      <c r="Z2095" s="255" t="s">
        <v>4820</v>
      </c>
      <c r="AA2095" s="106" t="s">
        <v>4822</v>
      </c>
      <c r="AB2095" s="259" t="s">
        <v>173</v>
      </c>
      <c r="AC2095" s="133" t="s">
        <v>8419</v>
      </c>
      <c r="AD2095" s="303">
        <f t="shared" si="32"/>
        <v>1</v>
      </c>
      <c r="AE2095" s="110"/>
      <c r="AF2095" s="133" t="str">
        <f>VLOOKUP(N2095,'2021jobs'!A:A,1,0)</f>
        <v>QAQC-P1</v>
      </c>
      <c r="AG2095" s="133" t="str">
        <f>VLOOKUP(Z2095,'2021jobs'!A:A,1,0)</f>
        <v>QAQC-P1</v>
      </c>
      <c r="AH2095" s="256"/>
      <c r="AI2095" s="132" t="s">
        <v>4820</v>
      </c>
      <c r="AJ2095" s="172" t="s">
        <v>239</v>
      </c>
      <c r="AK2095" s="135"/>
      <c r="AL2095" s="112" t="s">
        <v>4791</v>
      </c>
      <c r="AM2095" s="134" t="s">
        <v>7666</v>
      </c>
      <c r="AN2095" s="134" t="s">
        <v>68</v>
      </c>
      <c r="AO2095" s="5" t="s">
        <v>173</v>
      </c>
    </row>
    <row r="2096" spans="1:41" s="9" customFormat="1" ht="15" customHeight="1" x14ac:dyDescent="0.4">
      <c r="A2096" s="128">
        <v>0</v>
      </c>
      <c r="B2096" s="128">
        <v>0</v>
      </c>
      <c r="C2096" s="128">
        <v>0</v>
      </c>
      <c r="D2096" s="128">
        <v>0</v>
      </c>
      <c r="E2096" s="128">
        <v>0</v>
      </c>
      <c r="F2096" s="128">
        <v>0</v>
      </c>
      <c r="G2096" s="128">
        <v>0</v>
      </c>
      <c r="H2096" s="128">
        <v>0</v>
      </c>
      <c r="I2096" s="123">
        <v>1</v>
      </c>
      <c r="J2096" s="300">
        <v>0</v>
      </c>
      <c r="K2096" s="128">
        <v>0</v>
      </c>
      <c r="L2096" s="128">
        <v>0</v>
      </c>
      <c r="M2096" s="135" t="s">
        <v>9737</v>
      </c>
      <c r="N2096" s="133" t="s">
        <v>10634</v>
      </c>
      <c r="O2096" s="254" t="s">
        <v>4792</v>
      </c>
      <c r="P2096" s="254" t="s">
        <v>6945</v>
      </c>
      <c r="Q2096" s="254" t="s">
        <v>7586</v>
      </c>
      <c r="R2096" s="257" t="s">
        <v>9748</v>
      </c>
      <c r="S2096" s="312" t="s">
        <v>9680</v>
      </c>
      <c r="T2096" s="257" t="s">
        <v>10822</v>
      </c>
      <c r="U2096" s="134" t="s">
        <v>68</v>
      </c>
      <c r="V2096" s="134" t="s">
        <v>7666</v>
      </c>
      <c r="W2096" s="302" t="s">
        <v>4791</v>
      </c>
      <c r="X2096" s="143" t="s">
        <v>232</v>
      </c>
      <c r="Y2096" s="254" t="s">
        <v>232</v>
      </c>
      <c r="Z2096" s="255" t="s">
        <v>300</v>
      </c>
      <c r="AA2096" s="306" t="s">
        <v>300</v>
      </c>
      <c r="AB2096" s="259" t="s">
        <v>173</v>
      </c>
      <c r="AC2096" s="133" t="s">
        <v>9730</v>
      </c>
      <c r="AD2096" s="303">
        <f t="shared" si="32"/>
        <v>0</v>
      </c>
      <c r="AE2096" s="110"/>
      <c r="AF2096" s="133" t="e">
        <f>VLOOKUP(N2096,'2021jobs'!A:A,1,0)</f>
        <v>#N/A</v>
      </c>
      <c r="AG2096" s="133" t="e">
        <f>VLOOKUP(Z2096,'2021jobs'!A:A,1,0)</f>
        <v>#N/A</v>
      </c>
      <c r="AH2096" s="256"/>
      <c r="AI2096" s="255"/>
      <c r="AJ2096" s="172"/>
      <c r="AK2096" s="135"/>
      <c r="AL2096" s="112"/>
      <c r="AM2096" s="134"/>
      <c r="AN2096" s="134"/>
      <c r="AO2096" s="5"/>
    </row>
    <row r="2097" spans="1:41" s="9" customFormat="1" ht="15" customHeight="1" x14ac:dyDescent="0.4">
      <c r="A2097" s="128">
        <v>0</v>
      </c>
      <c r="B2097" s="128">
        <v>0</v>
      </c>
      <c r="C2097" s="128">
        <v>0</v>
      </c>
      <c r="D2097" s="128">
        <v>0</v>
      </c>
      <c r="E2097" s="128">
        <v>0</v>
      </c>
      <c r="F2097" s="128">
        <v>0</v>
      </c>
      <c r="G2097" s="128">
        <v>0</v>
      </c>
      <c r="H2097" s="128">
        <v>0</v>
      </c>
      <c r="I2097" s="123">
        <v>1</v>
      </c>
      <c r="J2097" s="300">
        <v>0</v>
      </c>
      <c r="K2097" s="128">
        <v>0</v>
      </c>
      <c r="L2097" s="128">
        <v>0</v>
      </c>
      <c r="M2097" s="135" t="s">
        <v>9737</v>
      </c>
      <c r="N2097" s="133" t="s">
        <v>10635</v>
      </c>
      <c r="O2097" s="254" t="s">
        <v>4792</v>
      </c>
      <c r="P2097" s="254" t="s">
        <v>6933</v>
      </c>
      <c r="Q2097" s="254" t="s">
        <v>7586</v>
      </c>
      <c r="R2097" s="257" t="s">
        <v>9749</v>
      </c>
      <c r="S2097" s="312" t="s">
        <v>9680</v>
      </c>
      <c r="T2097" s="257" t="s">
        <v>10821</v>
      </c>
      <c r="U2097" s="134" t="s">
        <v>68</v>
      </c>
      <c r="V2097" s="134" t="s">
        <v>7666</v>
      </c>
      <c r="W2097" s="302" t="s">
        <v>4791</v>
      </c>
      <c r="X2097" s="143" t="s">
        <v>232</v>
      </c>
      <c r="Y2097" s="254" t="s">
        <v>232</v>
      </c>
      <c r="Z2097" s="255" t="s">
        <v>300</v>
      </c>
      <c r="AA2097" s="306" t="s">
        <v>300</v>
      </c>
      <c r="AB2097" s="259" t="s">
        <v>173</v>
      </c>
      <c r="AC2097" s="133" t="s">
        <v>9730</v>
      </c>
      <c r="AD2097" s="303">
        <f t="shared" si="32"/>
        <v>0</v>
      </c>
      <c r="AE2097" s="110"/>
      <c r="AF2097" s="133" t="e">
        <f>VLOOKUP(N2097,'2021jobs'!A:A,1,0)</f>
        <v>#N/A</v>
      </c>
      <c r="AG2097" s="133" t="e">
        <f>VLOOKUP(Z2097,'2021jobs'!A:A,1,0)</f>
        <v>#N/A</v>
      </c>
      <c r="AH2097" s="256"/>
      <c r="AI2097" s="255"/>
      <c r="AJ2097" s="172"/>
      <c r="AK2097" s="135"/>
      <c r="AL2097" s="112"/>
      <c r="AM2097" s="134"/>
      <c r="AN2097" s="134"/>
      <c r="AO2097" s="5"/>
    </row>
    <row r="2098" spans="1:41" s="9" customFormat="1" ht="15" customHeight="1" x14ac:dyDescent="0.4">
      <c r="A2098" s="128">
        <v>0</v>
      </c>
      <c r="B2098" s="128">
        <v>0</v>
      </c>
      <c r="C2098" s="128">
        <v>0</v>
      </c>
      <c r="D2098" s="128">
        <v>0</v>
      </c>
      <c r="E2098" s="128">
        <v>0</v>
      </c>
      <c r="F2098" s="128">
        <v>0</v>
      </c>
      <c r="G2098" s="128">
        <v>0</v>
      </c>
      <c r="H2098" s="128">
        <v>0</v>
      </c>
      <c r="I2098" s="123">
        <v>1</v>
      </c>
      <c r="J2098" s="300">
        <v>0</v>
      </c>
      <c r="K2098" s="128">
        <v>0</v>
      </c>
      <c r="L2098" s="128">
        <v>0</v>
      </c>
      <c r="M2098" s="135" t="s">
        <v>9737</v>
      </c>
      <c r="N2098" s="133" t="s">
        <v>10636</v>
      </c>
      <c r="O2098" s="254" t="s">
        <v>4792</v>
      </c>
      <c r="P2098" s="254" t="s">
        <v>6934</v>
      </c>
      <c r="Q2098" s="254" t="s">
        <v>7586</v>
      </c>
      <c r="R2098" s="257" t="s">
        <v>9750</v>
      </c>
      <c r="S2098" s="312" t="s">
        <v>9680</v>
      </c>
      <c r="T2098" s="257" t="s">
        <v>10820</v>
      </c>
      <c r="U2098" s="134" t="s">
        <v>68</v>
      </c>
      <c r="V2098" s="134" t="s">
        <v>7666</v>
      </c>
      <c r="W2098" s="302" t="s">
        <v>4791</v>
      </c>
      <c r="X2098" s="143" t="s">
        <v>232</v>
      </c>
      <c r="Y2098" s="254" t="s">
        <v>232</v>
      </c>
      <c r="Z2098" s="255" t="s">
        <v>300</v>
      </c>
      <c r="AA2098" s="306" t="s">
        <v>300</v>
      </c>
      <c r="AB2098" s="259" t="s">
        <v>173</v>
      </c>
      <c r="AC2098" s="133" t="s">
        <v>9730</v>
      </c>
      <c r="AD2098" s="303">
        <f t="shared" si="32"/>
        <v>0</v>
      </c>
      <c r="AE2098" s="110"/>
      <c r="AF2098" s="133" t="e">
        <f>VLOOKUP(N2098,'2021jobs'!A:A,1,0)</f>
        <v>#N/A</v>
      </c>
      <c r="AG2098" s="133" t="e">
        <f>VLOOKUP(Z2098,'2021jobs'!A:A,1,0)</f>
        <v>#N/A</v>
      </c>
      <c r="AH2098" s="256"/>
      <c r="AI2098" s="255"/>
      <c r="AJ2098" s="172"/>
      <c r="AK2098" s="135"/>
      <c r="AL2098" s="112"/>
      <c r="AM2098" s="134"/>
      <c r="AN2098" s="134"/>
      <c r="AO2098" s="5"/>
    </row>
    <row r="2099" spans="1:41" s="9" customFormat="1" ht="15" customHeight="1" x14ac:dyDescent="0.4">
      <c r="A2099" s="128">
        <v>0</v>
      </c>
      <c r="B2099" s="128">
        <v>0</v>
      </c>
      <c r="C2099" s="128">
        <v>0</v>
      </c>
      <c r="D2099" s="128">
        <v>0</v>
      </c>
      <c r="E2099" s="128">
        <v>0</v>
      </c>
      <c r="F2099" s="128">
        <v>0</v>
      </c>
      <c r="G2099" s="128">
        <v>0</v>
      </c>
      <c r="H2099" s="128">
        <v>0</v>
      </c>
      <c r="I2099" s="123">
        <v>1</v>
      </c>
      <c r="J2099" s="300">
        <v>0</v>
      </c>
      <c r="K2099" s="128">
        <v>0</v>
      </c>
      <c r="L2099" s="128">
        <v>0</v>
      </c>
      <c r="M2099" s="135" t="s">
        <v>9737</v>
      </c>
      <c r="N2099" s="133" t="s">
        <v>10637</v>
      </c>
      <c r="O2099" s="254" t="s">
        <v>4792</v>
      </c>
      <c r="P2099" s="254" t="s">
        <v>6932</v>
      </c>
      <c r="Q2099" s="254" t="s">
        <v>7586</v>
      </c>
      <c r="R2099" s="257" t="s">
        <v>9751</v>
      </c>
      <c r="S2099" s="312" t="s">
        <v>9680</v>
      </c>
      <c r="T2099" s="257" t="s">
        <v>10819</v>
      </c>
      <c r="U2099" s="134" t="s">
        <v>68</v>
      </c>
      <c r="V2099" s="134" t="s">
        <v>7666</v>
      </c>
      <c r="W2099" s="302" t="s">
        <v>4791</v>
      </c>
      <c r="X2099" s="143" t="s">
        <v>232</v>
      </c>
      <c r="Y2099" s="254" t="s">
        <v>232</v>
      </c>
      <c r="Z2099" s="255" t="s">
        <v>300</v>
      </c>
      <c r="AA2099" s="306" t="s">
        <v>300</v>
      </c>
      <c r="AB2099" s="259" t="s">
        <v>173</v>
      </c>
      <c r="AC2099" s="133" t="s">
        <v>9730</v>
      </c>
      <c r="AD2099" s="303">
        <f t="shared" si="32"/>
        <v>0</v>
      </c>
      <c r="AE2099" s="110"/>
      <c r="AF2099" s="133" t="e">
        <f>VLOOKUP(N2099,'2021jobs'!A:A,1,0)</f>
        <v>#N/A</v>
      </c>
      <c r="AG2099" s="133" t="e">
        <f>VLOOKUP(Z2099,'2021jobs'!A:A,1,0)</f>
        <v>#N/A</v>
      </c>
      <c r="AH2099" s="256"/>
      <c r="AI2099" s="255"/>
      <c r="AJ2099" s="172"/>
      <c r="AK2099" s="135"/>
      <c r="AL2099" s="112"/>
      <c r="AM2099" s="134"/>
      <c r="AN2099" s="134"/>
      <c r="AO2099" s="5"/>
    </row>
    <row r="2100" spans="1:41" s="9" customFormat="1" ht="15" customHeight="1" x14ac:dyDescent="0.4">
      <c r="A2100" s="125">
        <v>0</v>
      </c>
      <c r="B2100" s="125">
        <v>0</v>
      </c>
      <c r="C2100" s="125">
        <v>0</v>
      </c>
      <c r="D2100" s="125">
        <v>0</v>
      </c>
      <c r="E2100" s="125">
        <v>0</v>
      </c>
      <c r="F2100" s="125">
        <v>0</v>
      </c>
      <c r="G2100" s="125">
        <v>0</v>
      </c>
      <c r="H2100" s="125">
        <v>0</v>
      </c>
      <c r="I2100" s="120">
        <v>1</v>
      </c>
      <c r="J2100" s="300">
        <v>0</v>
      </c>
      <c r="K2100" s="123">
        <v>1</v>
      </c>
      <c r="L2100" s="125">
        <v>0</v>
      </c>
      <c r="M2100" s="135" t="s">
        <v>9737</v>
      </c>
      <c r="N2100" s="133" t="s">
        <v>10638</v>
      </c>
      <c r="O2100" s="254" t="s">
        <v>4824</v>
      </c>
      <c r="P2100" s="254" t="s">
        <v>453</v>
      </c>
      <c r="Q2100" s="254" t="s">
        <v>7479</v>
      </c>
      <c r="R2100" s="257" t="s">
        <v>9301</v>
      </c>
      <c r="S2100" s="312" t="s">
        <v>9115</v>
      </c>
      <c r="T2100" s="257" t="s">
        <v>9701</v>
      </c>
      <c r="U2100" s="134" t="s">
        <v>68</v>
      </c>
      <c r="V2100" s="134" t="s">
        <v>7666</v>
      </c>
      <c r="W2100" s="302" t="s">
        <v>4823</v>
      </c>
      <c r="X2100" s="143" t="s">
        <v>232</v>
      </c>
      <c r="Y2100" s="97" t="s">
        <v>232</v>
      </c>
      <c r="Z2100" s="255" t="s">
        <v>300</v>
      </c>
      <c r="AA2100" s="306" t="s">
        <v>300</v>
      </c>
      <c r="AB2100" s="259" t="s">
        <v>173</v>
      </c>
      <c r="AC2100" s="133" t="s">
        <v>8420</v>
      </c>
      <c r="AD2100" s="303">
        <f t="shared" si="32"/>
        <v>0</v>
      </c>
      <c r="AE2100" s="110"/>
      <c r="AF2100" s="133" t="e">
        <f>VLOOKUP(N2100,'2021jobs'!A:A,1,0)</f>
        <v>#N/A</v>
      </c>
      <c r="AG2100" s="133" t="e">
        <f>VLOOKUP(Z2100,'2021jobs'!A:A,1,0)</f>
        <v>#N/A</v>
      </c>
      <c r="AH2100" s="256"/>
      <c r="AI2100" s="255"/>
      <c r="AJ2100" s="172"/>
      <c r="AK2100" s="135"/>
      <c r="AL2100" s="112"/>
      <c r="AM2100" s="134"/>
      <c r="AN2100" s="134"/>
      <c r="AO2100" s="5"/>
    </row>
    <row r="2101" spans="1:41" s="9" customFormat="1" ht="15" customHeight="1" x14ac:dyDescent="0.4">
      <c r="A2101" s="125">
        <v>0</v>
      </c>
      <c r="B2101" s="125">
        <v>0</v>
      </c>
      <c r="C2101" s="125">
        <v>0</v>
      </c>
      <c r="D2101" s="125">
        <v>0</v>
      </c>
      <c r="E2101" s="125">
        <v>0</v>
      </c>
      <c r="F2101" s="125">
        <v>0</v>
      </c>
      <c r="G2101" s="125">
        <v>0</v>
      </c>
      <c r="H2101" s="125">
        <v>0</v>
      </c>
      <c r="I2101" s="120">
        <v>1</v>
      </c>
      <c r="J2101" s="300">
        <v>0</v>
      </c>
      <c r="K2101" s="123">
        <v>1</v>
      </c>
      <c r="L2101" s="125">
        <v>0</v>
      </c>
      <c r="M2101" s="135" t="s">
        <v>9737</v>
      </c>
      <c r="N2101" s="133" t="s">
        <v>10639</v>
      </c>
      <c r="O2101" s="254" t="s">
        <v>4824</v>
      </c>
      <c r="P2101" s="254" t="s">
        <v>352</v>
      </c>
      <c r="Q2101" s="254" t="s">
        <v>7479</v>
      </c>
      <c r="R2101" s="257" t="s">
        <v>9300</v>
      </c>
      <c r="S2101" s="312" t="s">
        <v>9115</v>
      </c>
      <c r="T2101" s="257" t="s">
        <v>9700</v>
      </c>
      <c r="U2101" s="134" t="s">
        <v>68</v>
      </c>
      <c r="V2101" s="134" t="s">
        <v>7666</v>
      </c>
      <c r="W2101" s="302" t="s">
        <v>4823</v>
      </c>
      <c r="X2101" s="143" t="s">
        <v>232</v>
      </c>
      <c r="Y2101" s="97" t="s">
        <v>232</v>
      </c>
      <c r="Z2101" s="255" t="s">
        <v>300</v>
      </c>
      <c r="AA2101" s="306" t="s">
        <v>300</v>
      </c>
      <c r="AB2101" s="259" t="s">
        <v>173</v>
      </c>
      <c r="AC2101" s="133" t="s">
        <v>8420</v>
      </c>
      <c r="AD2101" s="303">
        <f t="shared" si="32"/>
        <v>0</v>
      </c>
      <c r="AE2101" s="110"/>
      <c r="AF2101" s="133" t="e">
        <f>VLOOKUP(N2101,'2021jobs'!A:A,1,0)</f>
        <v>#N/A</v>
      </c>
      <c r="AG2101" s="133" t="e">
        <f>VLOOKUP(Z2101,'2021jobs'!A:A,1,0)</f>
        <v>#N/A</v>
      </c>
      <c r="AH2101" s="256"/>
      <c r="AI2101" s="255"/>
      <c r="AJ2101" s="172"/>
      <c r="AK2101" s="135"/>
      <c r="AL2101" s="112"/>
      <c r="AM2101" s="134"/>
      <c r="AN2101" s="134"/>
      <c r="AO2101" s="5"/>
    </row>
    <row r="2102" spans="1:41" s="9" customFormat="1" ht="15" customHeight="1" x14ac:dyDescent="0.4">
      <c r="A2102" s="125">
        <v>0</v>
      </c>
      <c r="B2102" s="125">
        <v>0</v>
      </c>
      <c r="C2102" s="125">
        <v>0</v>
      </c>
      <c r="D2102" s="125">
        <v>0</v>
      </c>
      <c r="E2102" s="125">
        <v>0</v>
      </c>
      <c r="F2102" s="125">
        <v>0</v>
      </c>
      <c r="G2102" s="125">
        <v>0</v>
      </c>
      <c r="H2102" s="125">
        <v>0</v>
      </c>
      <c r="I2102" s="120">
        <v>1</v>
      </c>
      <c r="J2102" s="300">
        <v>0</v>
      </c>
      <c r="K2102" s="123">
        <v>1</v>
      </c>
      <c r="L2102" s="125">
        <v>0</v>
      </c>
      <c r="M2102" s="135" t="s">
        <v>9737</v>
      </c>
      <c r="N2102" s="133" t="s">
        <v>10640</v>
      </c>
      <c r="O2102" s="254" t="s">
        <v>4824</v>
      </c>
      <c r="P2102" s="254" t="s">
        <v>415</v>
      </c>
      <c r="Q2102" s="254" t="s">
        <v>7479</v>
      </c>
      <c r="R2102" s="257" t="s">
        <v>9299</v>
      </c>
      <c r="S2102" s="312" t="s">
        <v>9115</v>
      </c>
      <c r="T2102" s="257" t="s">
        <v>9698</v>
      </c>
      <c r="U2102" s="134" t="s">
        <v>68</v>
      </c>
      <c r="V2102" s="134" t="s">
        <v>7666</v>
      </c>
      <c r="W2102" s="302" t="s">
        <v>4823</v>
      </c>
      <c r="X2102" s="143" t="s">
        <v>232</v>
      </c>
      <c r="Y2102" s="97" t="s">
        <v>232</v>
      </c>
      <c r="Z2102" s="255" t="s">
        <v>300</v>
      </c>
      <c r="AA2102" s="306" t="s">
        <v>300</v>
      </c>
      <c r="AB2102" s="259" t="s">
        <v>173</v>
      </c>
      <c r="AC2102" s="133" t="s">
        <v>8420</v>
      </c>
      <c r="AD2102" s="303">
        <f t="shared" si="32"/>
        <v>0</v>
      </c>
      <c r="AE2102" s="110"/>
      <c r="AF2102" s="133" t="e">
        <f>VLOOKUP(N2102,'2021jobs'!A:A,1,0)</f>
        <v>#N/A</v>
      </c>
      <c r="AG2102" s="133" t="e">
        <f>VLOOKUP(Z2102,'2021jobs'!A:A,1,0)</f>
        <v>#N/A</v>
      </c>
      <c r="AH2102" s="256"/>
      <c r="AI2102" s="255"/>
      <c r="AJ2102" s="172"/>
      <c r="AK2102" s="135"/>
      <c r="AL2102" s="112"/>
      <c r="AM2102" s="134"/>
      <c r="AN2102" s="134"/>
      <c r="AO2102" s="5"/>
    </row>
    <row r="2103" spans="1:41" s="9" customFormat="1" ht="15" customHeight="1" x14ac:dyDescent="0.4">
      <c r="A2103" s="125">
        <v>0</v>
      </c>
      <c r="B2103" s="125">
        <v>0</v>
      </c>
      <c r="C2103" s="125">
        <v>0</v>
      </c>
      <c r="D2103" s="125">
        <v>0</v>
      </c>
      <c r="E2103" s="125">
        <v>0</v>
      </c>
      <c r="F2103" s="125">
        <v>0</v>
      </c>
      <c r="G2103" s="125">
        <v>0</v>
      </c>
      <c r="H2103" s="125">
        <v>0</v>
      </c>
      <c r="I2103" s="120">
        <v>1</v>
      </c>
      <c r="J2103" s="300">
        <v>0</v>
      </c>
      <c r="K2103" s="123">
        <v>1</v>
      </c>
      <c r="L2103" s="125">
        <v>0</v>
      </c>
      <c r="M2103" s="135"/>
      <c r="N2103" s="133" t="s">
        <v>4825</v>
      </c>
      <c r="O2103" s="254" t="s">
        <v>4824</v>
      </c>
      <c r="P2103" s="254" t="s">
        <v>363</v>
      </c>
      <c r="Q2103" s="105" t="s">
        <v>7479</v>
      </c>
      <c r="R2103" s="257" t="s">
        <v>4826</v>
      </c>
      <c r="S2103" s="312" t="s">
        <v>9115</v>
      </c>
      <c r="T2103" s="257" t="s">
        <v>9699</v>
      </c>
      <c r="U2103" s="134" t="s">
        <v>68</v>
      </c>
      <c r="V2103" s="134" t="s">
        <v>7666</v>
      </c>
      <c r="W2103" s="302" t="s">
        <v>4823</v>
      </c>
      <c r="X2103" s="143" t="s">
        <v>232</v>
      </c>
      <c r="Y2103" s="97" t="s">
        <v>232</v>
      </c>
      <c r="Z2103" s="255" t="s">
        <v>4825</v>
      </c>
      <c r="AA2103" s="106" t="s">
        <v>4827</v>
      </c>
      <c r="AB2103" s="259" t="s">
        <v>173</v>
      </c>
      <c r="AC2103" s="133" t="s">
        <v>8420</v>
      </c>
      <c r="AD2103" s="303">
        <f t="shared" si="32"/>
        <v>1</v>
      </c>
      <c r="AE2103" s="105" t="s">
        <v>7482</v>
      </c>
      <c r="AF2103" s="133" t="str">
        <f>VLOOKUP(N2103,'2021jobs'!A:A,1,0)</f>
        <v>SSGM-M1</v>
      </c>
      <c r="AG2103" s="133" t="str">
        <f>VLOOKUP(Z2103,'2021jobs'!A:A,1,0)</f>
        <v>SSGM-M1</v>
      </c>
      <c r="AH2103" s="256"/>
      <c r="AI2103" s="132" t="s">
        <v>4825</v>
      </c>
      <c r="AJ2103" s="172" t="s">
        <v>239</v>
      </c>
      <c r="AK2103" s="135"/>
      <c r="AL2103" s="112" t="s">
        <v>4823</v>
      </c>
      <c r="AM2103" s="134" t="s">
        <v>7666</v>
      </c>
      <c r="AN2103" s="134" t="s">
        <v>68</v>
      </c>
      <c r="AO2103" s="5" t="s">
        <v>173</v>
      </c>
    </row>
    <row r="2104" spans="1:41" s="9" customFormat="1" ht="15" customHeight="1" x14ac:dyDescent="0.4">
      <c r="A2104" s="125">
        <v>0</v>
      </c>
      <c r="B2104" s="125">
        <v>0</v>
      </c>
      <c r="C2104" s="125">
        <v>0</v>
      </c>
      <c r="D2104" s="125">
        <v>0</v>
      </c>
      <c r="E2104" s="125">
        <v>0</v>
      </c>
      <c r="F2104" s="125">
        <v>0</v>
      </c>
      <c r="G2104" s="125">
        <v>0</v>
      </c>
      <c r="H2104" s="125">
        <v>0</v>
      </c>
      <c r="I2104" s="120">
        <v>1</v>
      </c>
      <c r="J2104" s="300">
        <v>0</v>
      </c>
      <c r="K2104" s="123">
        <v>1</v>
      </c>
      <c r="L2104" s="125">
        <v>0</v>
      </c>
      <c r="M2104" s="135"/>
      <c r="N2104" s="133" t="s">
        <v>4828</v>
      </c>
      <c r="O2104" s="254" t="s">
        <v>4824</v>
      </c>
      <c r="P2104" s="254" t="s">
        <v>804</v>
      </c>
      <c r="Q2104" s="254" t="s">
        <v>7479</v>
      </c>
      <c r="R2104" s="257" t="s">
        <v>4829</v>
      </c>
      <c r="S2104" s="312" t="s">
        <v>9115</v>
      </c>
      <c r="T2104" s="257" t="s">
        <v>10829</v>
      </c>
      <c r="U2104" s="134" t="s">
        <v>68</v>
      </c>
      <c r="V2104" s="134" t="s">
        <v>7666</v>
      </c>
      <c r="W2104" s="302" t="s">
        <v>4823</v>
      </c>
      <c r="X2104" s="143" t="s">
        <v>232</v>
      </c>
      <c r="Y2104" s="105" t="s">
        <v>232</v>
      </c>
      <c r="Z2104" s="255" t="s">
        <v>4828</v>
      </c>
      <c r="AA2104" s="106" t="s">
        <v>4830</v>
      </c>
      <c r="AB2104" s="259" t="s">
        <v>173</v>
      </c>
      <c r="AC2104" s="133" t="s">
        <v>8420</v>
      </c>
      <c r="AD2104" s="303">
        <f t="shared" si="32"/>
        <v>1</v>
      </c>
      <c r="AE2104" s="110"/>
      <c r="AF2104" s="133" t="str">
        <f>VLOOKUP(N2104,'2021jobs'!A:A,1,0)</f>
        <v>SSGM-S2</v>
      </c>
      <c r="AG2104" s="133" t="str">
        <f>VLOOKUP(Z2104,'2021jobs'!A:A,1,0)</f>
        <v>SSGM-S2</v>
      </c>
      <c r="AH2104" s="256"/>
      <c r="AI2104" s="132" t="s">
        <v>4828</v>
      </c>
      <c r="AJ2104" s="172" t="s">
        <v>239</v>
      </c>
      <c r="AK2104" s="135"/>
      <c r="AL2104" s="112" t="s">
        <v>4823</v>
      </c>
      <c r="AM2104" s="134" t="s">
        <v>7666</v>
      </c>
      <c r="AN2104" s="134" t="s">
        <v>68</v>
      </c>
      <c r="AO2104" s="5" t="s">
        <v>173</v>
      </c>
    </row>
    <row r="2105" spans="1:41" s="9" customFormat="1" ht="15" customHeight="1" x14ac:dyDescent="0.4">
      <c r="A2105" s="125">
        <v>0</v>
      </c>
      <c r="B2105" s="125">
        <v>0</v>
      </c>
      <c r="C2105" s="125">
        <v>0</v>
      </c>
      <c r="D2105" s="125">
        <v>0</v>
      </c>
      <c r="E2105" s="125">
        <v>0</v>
      </c>
      <c r="F2105" s="125">
        <v>0</v>
      </c>
      <c r="G2105" s="125">
        <v>0</v>
      </c>
      <c r="H2105" s="125">
        <v>0</v>
      </c>
      <c r="I2105" s="120">
        <v>1</v>
      </c>
      <c r="J2105" s="300">
        <v>0</v>
      </c>
      <c r="K2105" s="123">
        <v>1</v>
      </c>
      <c r="L2105" s="125">
        <v>0</v>
      </c>
      <c r="M2105" s="135"/>
      <c r="N2105" s="133" t="s">
        <v>4831</v>
      </c>
      <c r="O2105" s="254" t="s">
        <v>4824</v>
      </c>
      <c r="P2105" s="254" t="s">
        <v>611</v>
      </c>
      <c r="Q2105" s="254" t="s">
        <v>7480</v>
      </c>
      <c r="R2105" s="257" t="s">
        <v>4832</v>
      </c>
      <c r="S2105" s="312" t="s">
        <v>9116</v>
      </c>
      <c r="T2105" s="257" t="s">
        <v>10779</v>
      </c>
      <c r="U2105" s="134" t="s">
        <v>68</v>
      </c>
      <c r="V2105" s="134" t="s">
        <v>7666</v>
      </c>
      <c r="W2105" s="302" t="s">
        <v>4823</v>
      </c>
      <c r="X2105" s="143" t="s">
        <v>232</v>
      </c>
      <c r="Y2105" s="105" t="s">
        <v>232</v>
      </c>
      <c r="Z2105" s="255" t="s">
        <v>4831</v>
      </c>
      <c r="AA2105" s="106" t="s">
        <v>4833</v>
      </c>
      <c r="AB2105" s="259" t="s">
        <v>173</v>
      </c>
      <c r="AC2105" s="133" t="s">
        <v>8421</v>
      </c>
      <c r="AD2105" s="303">
        <f t="shared" si="32"/>
        <v>1</v>
      </c>
      <c r="AE2105" s="110"/>
      <c r="AF2105" s="133" t="str">
        <f>VLOOKUP(N2105,'2021jobs'!A:A,1,0)</f>
        <v>SSGM-P5</v>
      </c>
      <c r="AG2105" s="133" t="str">
        <f>VLOOKUP(Z2105,'2021jobs'!A:A,1,0)</f>
        <v>SSGM-P5</v>
      </c>
      <c r="AH2105" s="256"/>
      <c r="AI2105" s="132" t="s">
        <v>4831</v>
      </c>
      <c r="AJ2105" s="172" t="s">
        <v>239</v>
      </c>
      <c r="AK2105" s="135"/>
      <c r="AL2105" s="112" t="s">
        <v>4823</v>
      </c>
      <c r="AM2105" s="134" t="s">
        <v>7666</v>
      </c>
      <c r="AN2105" s="134" t="s">
        <v>68</v>
      </c>
      <c r="AO2105" s="5" t="s">
        <v>173</v>
      </c>
    </row>
    <row r="2106" spans="1:41" s="4" customFormat="1" ht="15" customHeight="1" x14ac:dyDescent="0.4">
      <c r="A2106" s="125">
        <v>0</v>
      </c>
      <c r="B2106" s="125">
        <v>0</v>
      </c>
      <c r="C2106" s="125">
        <v>0</v>
      </c>
      <c r="D2106" s="125">
        <v>0</v>
      </c>
      <c r="E2106" s="125">
        <v>0</v>
      </c>
      <c r="F2106" s="125">
        <v>0</v>
      </c>
      <c r="G2106" s="125">
        <v>0</v>
      </c>
      <c r="H2106" s="125">
        <v>0</v>
      </c>
      <c r="I2106" s="120">
        <v>1</v>
      </c>
      <c r="J2106" s="300">
        <v>0</v>
      </c>
      <c r="K2106" s="123">
        <v>1</v>
      </c>
      <c r="L2106" s="125">
        <v>0</v>
      </c>
      <c r="M2106" s="135"/>
      <c r="N2106" s="133" t="s">
        <v>4834</v>
      </c>
      <c r="O2106" s="254" t="s">
        <v>4824</v>
      </c>
      <c r="P2106" s="254" t="s">
        <v>433</v>
      </c>
      <c r="Q2106" s="254" t="s">
        <v>7480</v>
      </c>
      <c r="R2106" s="257" t="s">
        <v>4835</v>
      </c>
      <c r="S2106" s="312" t="s">
        <v>9116</v>
      </c>
      <c r="T2106" s="257" t="s">
        <v>10825</v>
      </c>
      <c r="U2106" s="134" t="s">
        <v>68</v>
      </c>
      <c r="V2106" s="134" t="s">
        <v>7666</v>
      </c>
      <c r="W2106" s="302" t="s">
        <v>4823</v>
      </c>
      <c r="X2106" s="143" t="s">
        <v>232</v>
      </c>
      <c r="Y2106" s="105" t="s">
        <v>232</v>
      </c>
      <c r="Z2106" s="255" t="s">
        <v>4834</v>
      </c>
      <c r="AA2106" s="106" t="s">
        <v>4836</v>
      </c>
      <c r="AB2106" s="259" t="s">
        <v>173</v>
      </c>
      <c r="AC2106" s="133" t="s">
        <v>8421</v>
      </c>
      <c r="AD2106" s="303">
        <f t="shared" si="32"/>
        <v>1</v>
      </c>
      <c r="AE2106" s="110"/>
      <c r="AF2106" s="133" t="str">
        <f>VLOOKUP(N2106,'2021jobs'!A:A,1,0)</f>
        <v>SSGM-P4</v>
      </c>
      <c r="AG2106" s="133" t="str">
        <f>VLOOKUP(Z2106,'2021jobs'!A:A,1,0)</f>
        <v>SSGM-P4</v>
      </c>
      <c r="AH2106" s="256"/>
      <c r="AI2106" s="132" t="s">
        <v>4834</v>
      </c>
      <c r="AJ2106" s="172" t="s">
        <v>239</v>
      </c>
      <c r="AK2106" s="135"/>
      <c r="AL2106" s="112" t="s">
        <v>4823</v>
      </c>
      <c r="AM2106" s="134" t="s">
        <v>7666</v>
      </c>
      <c r="AN2106" s="134" t="s">
        <v>68</v>
      </c>
      <c r="AO2106" s="5" t="s">
        <v>173</v>
      </c>
    </row>
    <row r="2107" spans="1:41" s="9" customFormat="1" ht="15" customHeight="1" x14ac:dyDescent="0.4">
      <c r="A2107" s="125">
        <v>0</v>
      </c>
      <c r="B2107" s="125">
        <v>0</v>
      </c>
      <c r="C2107" s="125">
        <v>0</v>
      </c>
      <c r="D2107" s="125">
        <v>0</v>
      </c>
      <c r="E2107" s="125">
        <v>0</v>
      </c>
      <c r="F2107" s="125">
        <v>0</v>
      </c>
      <c r="G2107" s="125">
        <v>0</v>
      </c>
      <c r="H2107" s="125">
        <v>0</v>
      </c>
      <c r="I2107" s="120">
        <v>1</v>
      </c>
      <c r="J2107" s="300">
        <v>0</v>
      </c>
      <c r="K2107" s="123">
        <v>1</v>
      </c>
      <c r="L2107" s="125">
        <v>0</v>
      </c>
      <c r="M2107" s="135"/>
      <c r="N2107" s="133" t="s">
        <v>4837</v>
      </c>
      <c r="O2107" s="254" t="s">
        <v>4824</v>
      </c>
      <c r="P2107" s="254" t="s">
        <v>355</v>
      </c>
      <c r="Q2107" s="254" t="s">
        <v>7480</v>
      </c>
      <c r="R2107" s="257" t="s">
        <v>4838</v>
      </c>
      <c r="S2107" s="312" t="s">
        <v>9116</v>
      </c>
      <c r="T2107" s="257" t="s">
        <v>10824</v>
      </c>
      <c r="U2107" s="134" t="s">
        <v>68</v>
      </c>
      <c r="V2107" s="134" t="s">
        <v>7666</v>
      </c>
      <c r="W2107" s="302" t="s">
        <v>4823</v>
      </c>
      <c r="X2107" s="143" t="s">
        <v>232</v>
      </c>
      <c r="Y2107" s="105" t="s">
        <v>232</v>
      </c>
      <c r="Z2107" s="255" t="s">
        <v>4837</v>
      </c>
      <c r="AA2107" s="106" t="s">
        <v>4839</v>
      </c>
      <c r="AB2107" s="259" t="s">
        <v>173</v>
      </c>
      <c r="AC2107" s="133" t="s">
        <v>8421</v>
      </c>
      <c r="AD2107" s="303">
        <f t="shared" si="32"/>
        <v>1</v>
      </c>
      <c r="AE2107" s="105" t="s">
        <v>7482</v>
      </c>
      <c r="AF2107" s="133" t="str">
        <f>VLOOKUP(N2107,'2021jobs'!A:A,1,0)</f>
        <v>SSGM-P3</v>
      </c>
      <c r="AG2107" s="133" t="str">
        <f>VLOOKUP(Z2107,'2021jobs'!A:A,1,0)</f>
        <v>SSGM-P3</v>
      </c>
      <c r="AH2107" s="256"/>
      <c r="AI2107" s="132" t="s">
        <v>4837</v>
      </c>
      <c r="AJ2107" s="172" t="s">
        <v>239</v>
      </c>
      <c r="AK2107" s="135"/>
      <c r="AL2107" s="112" t="s">
        <v>4823</v>
      </c>
      <c r="AM2107" s="134" t="s">
        <v>7666</v>
      </c>
      <c r="AN2107" s="134" t="s">
        <v>68</v>
      </c>
      <c r="AO2107" s="5" t="s">
        <v>173</v>
      </c>
    </row>
    <row r="2108" spans="1:41" s="9" customFormat="1" ht="15" customHeight="1" x14ac:dyDescent="0.4">
      <c r="A2108" s="125">
        <v>0</v>
      </c>
      <c r="B2108" s="125">
        <v>0</v>
      </c>
      <c r="C2108" s="125">
        <v>0</v>
      </c>
      <c r="D2108" s="125">
        <v>0</v>
      </c>
      <c r="E2108" s="125">
        <v>0</v>
      </c>
      <c r="F2108" s="125">
        <v>0</v>
      </c>
      <c r="G2108" s="125">
        <v>0</v>
      </c>
      <c r="H2108" s="125">
        <v>0</v>
      </c>
      <c r="I2108" s="120">
        <v>1</v>
      </c>
      <c r="J2108" s="300">
        <v>0</v>
      </c>
      <c r="K2108" s="123">
        <v>1</v>
      </c>
      <c r="L2108" s="125">
        <v>0</v>
      </c>
      <c r="M2108" s="135"/>
      <c r="N2108" s="133" t="s">
        <v>4840</v>
      </c>
      <c r="O2108" s="254" t="s">
        <v>4824</v>
      </c>
      <c r="P2108" s="254" t="s">
        <v>443</v>
      </c>
      <c r="Q2108" s="254" t="s">
        <v>7480</v>
      </c>
      <c r="R2108" s="257" t="s">
        <v>4841</v>
      </c>
      <c r="S2108" s="312" t="s">
        <v>9116</v>
      </c>
      <c r="T2108" s="257" t="s">
        <v>9696</v>
      </c>
      <c r="U2108" s="134" t="s">
        <v>68</v>
      </c>
      <c r="V2108" s="134" t="s">
        <v>7666</v>
      </c>
      <c r="W2108" s="302" t="s">
        <v>4823</v>
      </c>
      <c r="X2108" s="143" t="s">
        <v>232</v>
      </c>
      <c r="Y2108" s="105" t="s">
        <v>232</v>
      </c>
      <c r="Z2108" s="255" t="s">
        <v>4840</v>
      </c>
      <c r="AA2108" s="106" t="s">
        <v>4842</v>
      </c>
      <c r="AB2108" s="259" t="s">
        <v>173</v>
      </c>
      <c r="AC2108" s="133" t="s">
        <v>8421</v>
      </c>
      <c r="AD2108" s="303">
        <f t="shared" si="32"/>
        <v>1</v>
      </c>
      <c r="AE2108" s="110"/>
      <c r="AF2108" s="133" t="str">
        <f>VLOOKUP(N2108,'2021jobs'!A:A,1,0)</f>
        <v>SSGM-P2</v>
      </c>
      <c r="AG2108" s="133" t="str">
        <f>VLOOKUP(Z2108,'2021jobs'!A:A,1,0)</f>
        <v>SSGM-P2</v>
      </c>
      <c r="AH2108" s="256"/>
      <c r="AI2108" s="132" t="s">
        <v>4840</v>
      </c>
      <c r="AJ2108" s="172" t="s">
        <v>239</v>
      </c>
      <c r="AK2108" s="135"/>
      <c r="AL2108" s="112" t="s">
        <v>4823</v>
      </c>
      <c r="AM2108" s="134" t="s">
        <v>7666</v>
      </c>
      <c r="AN2108" s="134" t="s">
        <v>68</v>
      </c>
      <c r="AO2108" s="5" t="s">
        <v>173</v>
      </c>
    </row>
    <row r="2109" spans="1:41" s="9" customFormat="1" ht="15" customHeight="1" x14ac:dyDescent="0.4">
      <c r="A2109" s="125">
        <v>0</v>
      </c>
      <c r="B2109" s="125">
        <v>0</v>
      </c>
      <c r="C2109" s="125">
        <v>0</v>
      </c>
      <c r="D2109" s="125">
        <v>0</v>
      </c>
      <c r="E2109" s="125">
        <v>0</v>
      </c>
      <c r="F2109" s="125">
        <v>0</v>
      </c>
      <c r="G2109" s="125">
        <v>0</v>
      </c>
      <c r="H2109" s="125">
        <v>0</v>
      </c>
      <c r="I2109" s="120">
        <v>1</v>
      </c>
      <c r="J2109" s="300">
        <v>0</v>
      </c>
      <c r="K2109" s="123">
        <v>1</v>
      </c>
      <c r="L2109" s="125">
        <v>0</v>
      </c>
      <c r="M2109" s="135"/>
      <c r="N2109" s="133" t="s">
        <v>4843</v>
      </c>
      <c r="O2109" s="254" t="s">
        <v>4824</v>
      </c>
      <c r="P2109" s="254" t="s">
        <v>474</v>
      </c>
      <c r="Q2109" s="254" t="s">
        <v>7480</v>
      </c>
      <c r="R2109" s="257" t="s">
        <v>4844</v>
      </c>
      <c r="S2109" s="312" t="s">
        <v>9116</v>
      </c>
      <c r="T2109" s="257" t="s">
        <v>10823</v>
      </c>
      <c r="U2109" s="134" t="s">
        <v>68</v>
      </c>
      <c r="V2109" s="134" t="s">
        <v>7666</v>
      </c>
      <c r="W2109" s="302" t="s">
        <v>4823</v>
      </c>
      <c r="X2109" s="143" t="s">
        <v>232</v>
      </c>
      <c r="Y2109" s="105" t="s">
        <v>232</v>
      </c>
      <c r="Z2109" s="255" t="s">
        <v>4843</v>
      </c>
      <c r="AA2109" s="106" t="s">
        <v>4845</v>
      </c>
      <c r="AB2109" s="259" t="s">
        <v>173</v>
      </c>
      <c r="AC2109" s="133" t="s">
        <v>8421</v>
      </c>
      <c r="AD2109" s="303">
        <f t="shared" si="32"/>
        <v>1</v>
      </c>
      <c r="AE2109" s="110"/>
      <c r="AF2109" s="133" t="str">
        <f>VLOOKUP(N2109,'2021jobs'!A:A,1,0)</f>
        <v>SSGM-P1</v>
      </c>
      <c r="AG2109" s="133" t="str">
        <f>VLOOKUP(Z2109,'2021jobs'!A:A,1,0)</f>
        <v>SSGM-P1</v>
      </c>
      <c r="AH2109" s="256"/>
      <c r="AI2109" s="132" t="s">
        <v>4843</v>
      </c>
      <c r="AJ2109" s="172" t="s">
        <v>239</v>
      </c>
      <c r="AK2109" s="135"/>
      <c r="AL2109" s="112" t="s">
        <v>4823</v>
      </c>
      <c r="AM2109" s="134" t="s">
        <v>7666</v>
      </c>
      <c r="AN2109" s="134" t="s">
        <v>68</v>
      </c>
      <c r="AO2109" s="5" t="s">
        <v>173</v>
      </c>
    </row>
    <row r="2110" spans="1:41" s="9" customFormat="1" ht="15" customHeight="1" x14ac:dyDescent="0.4">
      <c r="A2110" s="125">
        <v>0</v>
      </c>
      <c r="B2110" s="125">
        <v>0</v>
      </c>
      <c r="C2110" s="125">
        <v>0</v>
      </c>
      <c r="D2110" s="125">
        <v>0</v>
      </c>
      <c r="E2110" s="125">
        <v>0</v>
      </c>
      <c r="F2110" s="125">
        <v>0</v>
      </c>
      <c r="G2110" s="125">
        <v>0</v>
      </c>
      <c r="H2110" s="125">
        <v>0</v>
      </c>
      <c r="I2110" s="120">
        <v>1</v>
      </c>
      <c r="J2110" s="300">
        <v>0</v>
      </c>
      <c r="K2110" s="125">
        <v>0</v>
      </c>
      <c r="L2110" s="125">
        <v>0</v>
      </c>
      <c r="M2110" s="135"/>
      <c r="N2110" s="133" t="s">
        <v>4848</v>
      </c>
      <c r="O2110" s="254" t="s">
        <v>4847</v>
      </c>
      <c r="P2110" s="254" t="s">
        <v>453</v>
      </c>
      <c r="Q2110" s="110" t="s">
        <v>7479</v>
      </c>
      <c r="R2110" s="257" t="s">
        <v>4849</v>
      </c>
      <c r="S2110" s="312" t="s">
        <v>9117</v>
      </c>
      <c r="T2110" s="257" t="s">
        <v>9701</v>
      </c>
      <c r="U2110" s="134" t="s">
        <v>68</v>
      </c>
      <c r="V2110" s="134" t="s">
        <v>7666</v>
      </c>
      <c r="W2110" s="302" t="s">
        <v>4846</v>
      </c>
      <c r="X2110" s="143" t="s">
        <v>232</v>
      </c>
      <c r="Y2110" s="97" t="s">
        <v>232</v>
      </c>
      <c r="Z2110" s="255" t="s">
        <v>4848</v>
      </c>
      <c r="AA2110" s="106" t="s">
        <v>4850</v>
      </c>
      <c r="AB2110" s="259" t="s">
        <v>173</v>
      </c>
      <c r="AC2110" s="133" t="s">
        <v>8422</v>
      </c>
      <c r="AD2110" s="303">
        <f t="shared" si="32"/>
        <v>1</v>
      </c>
      <c r="AE2110" s="110"/>
      <c r="AF2110" s="133" t="str">
        <f>VLOOKUP(N2110,'2021jobs'!A:A,1,0)</f>
        <v>TSEN-D2</v>
      </c>
      <c r="AG2110" s="133" t="str">
        <f>VLOOKUP(Z2110,'2021jobs'!A:A,1,0)</f>
        <v>TSEN-D2</v>
      </c>
      <c r="AH2110" s="256"/>
      <c r="AI2110" s="132" t="s">
        <v>4848</v>
      </c>
      <c r="AJ2110" s="172" t="s">
        <v>239</v>
      </c>
      <c r="AK2110" s="135"/>
      <c r="AL2110" s="112" t="s">
        <v>4846</v>
      </c>
      <c r="AM2110" s="134" t="s">
        <v>7666</v>
      </c>
      <c r="AN2110" s="134" t="s">
        <v>68</v>
      </c>
      <c r="AO2110" s="5" t="s">
        <v>173</v>
      </c>
    </row>
    <row r="2111" spans="1:41" s="9" customFormat="1" ht="15" customHeight="1" x14ac:dyDescent="0.4">
      <c r="A2111" s="125">
        <v>0</v>
      </c>
      <c r="B2111" s="125">
        <v>0</v>
      </c>
      <c r="C2111" s="125">
        <v>0</v>
      </c>
      <c r="D2111" s="125">
        <v>0</v>
      </c>
      <c r="E2111" s="125">
        <v>0</v>
      </c>
      <c r="F2111" s="125">
        <v>0</v>
      </c>
      <c r="G2111" s="125">
        <v>0</v>
      </c>
      <c r="H2111" s="125">
        <v>0</v>
      </c>
      <c r="I2111" s="120">
        <v>1</v>
      </c>
      <c r="J2111" s="300">
        <v>0</v>
      </c>
      <c r="K2111" s="125">
        <v>0</v>
      </c>
      <c r="L2111" s="125">
        <v>0</v>
      </c>
      <c r="M2111" s="135"/>
      <c r="N2111" s="133" t="s">
        <v>4851</v>
      </c>
      <c r="O2111" s="254" t="s">
        <v>4847</v>
      </c>
      <c r="P2111" s="254" t="s">
        <v>352</v>
      </c>
      <c r="Q2111" s="110" t="s">
        <v>7479</v>
      </c>
      <c r="R2111" s="257" t="s">
        <v>4852</v>
      </c>
      <c r="S2111" s="312" t="s">
        <v>9117</v>
      </c>
      <c r="T2111" s="257" t="s">
        <v>9700</v>
      </c>
      <c r="U2111" s="134" t="s">
        <v>68</v>
      </c>
      <c r="V2111" s="134" t="s">
        <v>7666</v>
      </c>
      <c r="W2111" s="302" t="s">
        <v>4846</v>
      </c>
      <c r="X2111" s="143" t="s">
        <v>232</v>
      </c>
      <c r="Y2111" s="97" t="s">
        <v>232</v>
      </c>
      <c r="Z2111" s="255" t="s">
        <v>4851</v>
      </c>
      <c r="AA2111" s="106" t="s">
        <v>4853</v>
      </c>
      <c r="AB2111" s="259" t="s">
        <v>173</v>
      </c>
      <c r="AC2111" s="133" t="s">
        <v>8422</v>
      </c>
      <c r="AD2111" s="303">
        <f t="shared" si="32"/>
        <v>1</v>
      </c>
      <c r="AE2111" s="110"/>
      <c r="AF2111" s="133" t="str">
        <f>VLOOKUP(N2111,'2021jobs'!A:A,1,0)</f>
        <v>TSEN-D1</v>
      </c>
      <c r="AG2111" s="133" t="str">
        <f>VLOOKUP(Z2111,'2021jobs'!A:A,1,0)</f>
        <v>TSEN-D1</v>
      </c>
      <c r="AH2111" s="256"/>
      <c r="AI2111" s="132" t="s">
        <v>4851</v>
      </c>
      <c r="AJ2111" s="172" t="s">
        <v>239</v>
      </c>
      <c r="AK2111" s="135"/>
      <c r="AL2111" s="112" t="s">
        <v>4846</v>
      </c>
      <c r="AM2111" s="134" t="s">
        <v>7666</v>
      </c>
      <c r="AN2111" s="134" t="s">
        <v>68</v>
      </c>
      <c r="AO2111" s="5" t="s">
        <v>173</v>
      </c>
    </row>
    <row r="2112" spans="1:41" s="9" customFormat="1" ht="15" customHeight="1" x14ac:dyDescent="0.4">
      <c r="A2112" s="125">
        <v>0</v>
      </c>
      <c r="B2112" s="125">
        <v>0</v>
      </c>
      <c r="C2112" s="125">
        <v>0</v>
      </c>
      <c r="D2112" s="125">
        <v>0</v>
      </c>
      <c r="E2112" s="125">
        <v>0</v>
      </c>
      <c r="F2112" s="125">
        <v>0</v>
      </c>
      <c r="G2112" s="125">
        <v>0</v>
      </c>
      <c r="H2112" s="125">
        <v>0</v>
      </c>
      <c r="I2112" s="120">
        <v>1</v>
      </c>
      <c r="J2112" s="300">
        <v>0</v>
      </c>
      <c r="K2112" s="125">
        <v>0</v>
      </c>
      <c r="L2112" s="125">
        <v>0</v>
      </c>
      <c r="M2112" s="135"/>
      <c r="N2112" s="133" t="s">
        <v>4854</v>
      </c>
      <c r="O2112" s="254" t="s">
        <v>4847</v>
      </c>
      <c r="P2112" s="254" t="s">
        <v>415</v>
      </c>
      <c r="Q2112" s="254" t="s">
        <v>7479</v>
      </c>
      <c r="R2112" s="257" t="s">
        <v>4855</v>
      </c>
      <c r="S2112" s="312" t="s">
        <v>9117</v>
      </c>
      <c r="T2112" s="257" t="s">
        <v>9698</v>
      </c>
      <c r="U2112" s="134" t="s">
        <v>68</v>
      </c>
      <c r="V2112" s="134" t="s">
        <v>7666</v>
      </c>
      <c r="W2112" s="302" t="s">
        <v>4846</v>
      </c>
      <c r="X2112" s="143" t="s">
        <v>232</v>
      </c>
      <c r="Y2112" s="97" t="s">
        <v>232</v>
      </c>
      <c r="Z2112" s="255" t="s">
        <v>4854</v>
      </c>
      <c r="AA2112" s="106" t="s">
        <v>4856</v>
      </c>
      <c r="AB2112" s="259" t="s">
        <v>173</v>
      </c>
      <c r="AC2112" s="133" t="s">
        <v>8422</v>
      </c>
      <c r="AD2112" s="303">
        <f t="shared" si="32"/>
        <v>1</v>
      </c>
      <c r="AE2112" s="110"/>
      <c r="AF2112" s="133" t="str">
        <f>VLOOKUP(N2112,'2021jobs'!A:A,1,0)</f>
        <v>TSEN-M2</v>
      </c>
      <c r="AG2112" s="133" t="str">
        <f>VLOOKUP(Z2112,'2021jobs'!A:A,1,0)</f>
        <v>TSEN-M2</v>
      </c>
      <c r="AH2112" s="256"/>
      <c r="AI2112" s="132" t="s">
        <v>4854</v>
      </c>
      <c r="AJ2112" s="172" t="s">
        <v>239</v>
      </c>
      <c r="AK2112" s="135"/>
      <c r="AL2112" s="112" t="s">
        <v>4846</v>
      </c>
      <c r="AM2112" s="134" t="s">
        <v>7666</v>
      </c>
      <c r="AN2112" s="134" t="s">
        <v>68</v>
      </c>
      <c r="AO2112" s="5" t="s">
        <v>173</v>
      </c>
    </row>
    <row r="2113" spans="1:41" s="9" customFormat="1" ht="15" customHeight="1" x14ac:dyDescent="0.4">
      <c r="A2113" s="125">
        <v>0</v>
      </c>
      <c r="B2113" s="125">
        <v>0</v>
      </c>
      <c r="C2113" s="125">
        <v>0</v>
      </c>
      <c r="D2113" s="125">
        <v>0</v>
      </c>
      <c r="E2113" s="125">
        <v>0</v>
      </c>
      <c r="F2113" s="125">
        <v>0</v>
      </c>
      <c r="G2113" s="125">
        <v>0</v>
      </c>
      <c r="H2113" s="125">
        <v>0</v>
      </c>
      <c r="I2113" s="120">
        <v>1</v>
      </c>
      <c r="J2113" s="300">
        <v>0</v>
      </c>
      <c r="K2113" s="125">
        <v>0</v>
      </c>
      <c r="L2113" s="125">
        <v>0</v>
      </c>
      <c r="M2113" s="135"/>
      <c r="N2113" s="133" t="s">
        <v>4857</v>
      </c>
      <c r="O2113" s="254" t="s">
        <v>4847</v>
      </c>
      <c r="P2113" s="254" t="s">
        <v>363</v>
      </c>
      <c r="Q2113" s="105" t="s">
        <v>7479</v>
      </c>
      <c r="R2113" s="257" t="s">
        <v>4858</v>
      </c>
      <c r="S2113" s="312" t="s">
        <v>9117</v>
      </c>
      <c r="T2113" s="257" t="s">
        <v>9699</v>
      </c>
      <c r="U2113" s="134" t="s">
        <v>68</v>
      </c>
      <c r="V2113" s="134" t="s">
        <v>7666</v>
      </c>
      <c r="W2113" s="302" t="s">
        <v>4846</v>
      </c>
      <c r="X2113" s="143" t="s">
        <v>232</v>
      </c>
      <c r="Y2113" s="97" t="s">
        <v>232</v>
      </c>
      <c r="Z2113" s="255" t="s">
        <v>4857</v>
      </c>
      <c r="AA2113" s="106" t="s">
        <v>4859</v>
      </c>
      <c r="AB2113" s="259" t="s">
        <v>173</v>
      </c>
      <c r="AC2113" s="133" t="s">
        <v>8422</v>
      </c>
      <c r="AD2113" s="303">
        <f t="shared" si="32"/>
        <v>1</v>
      </c>
      <c r="AE2113" s="105" t="s">
        <v>7482</v>
      </c>
      <c r="AF2113" s="133" t="str">
        <f>VLOOKUP(N2113,'2021jobs'!A:A,1,0)</f>
        <v>TSEN-M1</v>
      </c>
      <c r="AG2113" s="133" t="str">
        <f>VLOOKUP(Z2113,'2021jobs'!A:A,1,0)</f>
        <v>TSEN-M1</v>
      </c>
      <c r="AH2113" s="256"/>
      <c r="AI2113" s="132" t="s">
        <v>4857</v>
      </c>
      <c r="AJ2113" s="172" t="s">
        <v>239</v>
      </c>
      <c r="AK2113" s="135"/>
      <c r="AL2113" s="112" t="s">
        <v>4846</v>
      </c>
      <c r="AM2113" s="134" t="s">
        <v>7666</v>
      </c>
      <c r="AN2113" s="134" t="s">
        <v>68</v>
      </c>
      <c r="AO2113" s="5" t="s">
        <v>173</v>
      </c>
    </row>
    <row r="2114" spans="1:41" s="9" customFormat="1" ht="15" customHeight="1" x14ac:dyDescent="0.4">
      <c r="A2114" s="125">
        <v>0</v>
      </c>
      <c r="B2114" s="125">
        <v>0</v>
      </c>
      <c r="C2114" s="125">
        <v>0</v>
      </c>
      <c r="D2114" s="125">
        <v>0</v>
      </c>
      <c r="E2114" s="125">
        <v>0</v>
      </c>
      <c r="F2114" s="125">
        <v>0</v>
      </c>
      <c r="G2114" s="125">
        <v>0</v>
      </c>
      <c r="H2114" s="125">
        <v>0</v>
      </c>
      <c r="I2114" s="120">
        <v>1</v>
      </c>
      <c r="J2114" s="300">
        <v>0</v>
      </c>
      <c r="K2114" s="125">
        <v>0</v>
      </c>
      <c r="L2114" s="125">
        <v>0</v>
      </c>
      <c r="M2114" s="135"/>
      <c r="N2114" s="133" t="s">
        <v>4860</v>
      </c>
      <c r="O2114" s="254" t="s">
        <v>4847</v>
      </c>
      <c r="P2114" s="254" t="s">
        <v>804</v>
      </c>
      <c r="Q2114" s="254" t="s">
        <v>7479</v>
      </c>
      <c r="R2114" s="257" t="s">
        <v>4861</v>
      </c>
      <c r="S2114" s="312" t="s">
        <v>9117</v>
      </c>
      <c r="T2114" s="257" t="s">
        <v>10829</v>
      </c>
      <c r="U2114" s="134" t="s">
        <v>68</v>
      </c>
      <c r="V2114" s="134" t="s">
        <v>7666</v>
      </c>
      <c r="W2114" s="302" t="s">
        <v>4846</v>
      </c>
      <c r="X2114" s="143" t="s">
        <v>232</v>
      </c>
      <c r="Y2114" s="97" t="s">
        <v>232</v>
      </c>
      <c r="Z2114" s="255" t="s">
        <v>4860</v>
      </c>
      <c r="AA2114" s="106" t="s">
        <v>4862</v>
      </c>
      <c r="AB2114" s="259" t="s">
        <v>173</v>
      </c>
      <c r="AC2114" s="133" t="s">
        <v>8422</v>
      </c>
      <c r="AD2114" s="303">
        <f t="shared" si="32"/>
        <v>1</v>
      </c>
      <c r="AE2114" s="110"/>
      <c r="AF2114" s="133" t="str">
        <f>VLOOKUP(N2114,'2021jobs'!A:A,1,0)</f>
        <v>TSEN-S2</v>
      </c>
      <c r="AG2114" s="133" t="str">
        <f>VLOOKUP(Z2114,'2021jobs'!A:A,1,0)</f>
        <v>TSEN-S2</v>
      </c>
      <c r="AH2114" s="256"/>
      <c r="AI2114" s="132" t="s">
        <v>4860</v>
      </c>
      <c r="AJ2114" s="172" t="s">
        <v>239</v>
      </c>
      <c r="AK2114" s="135"/>
      <c r="AL2114" s="112" t="s">
        <v>4846</v>
      </c>
      <c r="AM2114" s="134" t="s">
        <v>7666</v>
      </c>
      <c r="AN2114" s="134" t="s">
        <v>68</v>
      </c>
      <c r="AO2114" s="5" t="s">
        <v>173</v>
      </c>
    </row>
    <row r="2115" spans="1:41" s="9" customFormat="1" ht="15" customHeight="1" x14ac:dyDescent="0.4">
      <c r="A2115" s="125">
        <v>0</v>
      </c>
      <c r="B2115" s="125">
        <v>0</v>
      </c>
      <c r="C2115" s="125">
        <v>0</v>
      </c>
      <c r="D2115" s="125">
        <v>0</v>
      </c>
      <c r="E2115" s="125">
        <v>0</v>
      </c>
      <c r="F2115" s="125">
        <v>0</v>
      </c>
      <c r="G2115" s="125">
        <v>0</v>
      </c>
      <c r="H2115" s="125">
        <v>0</v>
      </c>
      <c r="I2115" s="120">
        <v>1</v>
      </c>
      <c r="J2115" s="300">
        <v>0</v>
      </c>
      <c r="K2115" s="125">
        <v>0</v>
      </c>
      <c r="L2115" s="125">
        <v>0</v>
      </c>
      <c r="M2115" s="135"/>
      <c r="N2115" s="133" t="s">
        <v>4863</v>
      </c>
      <c r="O2115" s="254" t="s">
        <v>4847</v>
      </c>
      <c r="P2115" s="254" t="s">
        <v>419</v>
      </c>
      <c r="Q2115" s="254" t="s">
        <v>7479</v>
      </c>
      <c r="R2115" s="257" t="s">
        <v>4864</v>
      </c>
      <c r="S2115" s="312" t="s">
        <v>9117</v>
      </c>
      <c r="T2115" s="257" t="s">
        <v>10828</v>
      </c>
      <c r="U2115" s="134" t="s">
        <v>68</v>
      </c>
      <c r="V2115" s="134" t="s">
        <v>7666</v>
      </c>
      <c r="W2115" s="302" t="s">
        <v>4846</v>
      </c>
      <c r="X2115" s="143" t="s">
        <v>232</v>
      </c>
      <c r="Y2115" s="97" t="s">
        <v>232</v>
      </c>
      <c r="Z2115" s="255" t="s">
        <v>4863</v>
      </c>
      <c r="AA2115" s="106" t="s">
        <v>4865</v>
      </c>
      <c r="AB2115" s="259" t="s">
        <v>173</v>
      </c>
      <c r="AC2115" s="133" t="s">
        <v>8422</v>
      </c>
      <c r="AD2115" s="303">
        <f t="shared" si="32"/>
        <v>1</v>
      </c>
      <c r="AE2115" s="110"/>
      <c r="AF2115" s="133" t="str">
        <f>VLOOKUP(N2115,'2021jobs'!A:A,1,0)</f>
        <v>TSEN-S1</v>
      </c>
      <c r="AG2115" s="133" t="str">
        <f>VLOOKUP(Z2115,'2021jobs'!A:A,1,0)</f>
        <v>TSEN-S1</v>
      </c>
      <c r="AH2115" s="256"/>
      <c r="AI2115" s="132" t="s">
        <v>4863</v>
      </c>
      <c r="AJ2115" s="172" t="s">
        <v>239</v>
      </c>
      <c r="AK2115" s="135"/>
      <c r="AL2115" s="112" t="s">
        <v>4846</v>
      </c>
      <c r="AM2115" s="134" t="s">
        <v>7666</v>
      </c>
      <c r="AN2115" s="134" t="s">
        <v>68</v>
      </c>
      <c r="AO2115" s="5" t="s">
        <v>173</v>
      </c>
    </row>
    <row r="2116" spans="1:41" s="9" customFormat="1" ht="15" customHeight="1" x14ac:dyDescent="0.4">
      <c r="A2116" s="125">
        <v>0</v>
      </c>
      <c r="B2116" s="125">
        <v>0</v>
      </c>
      <c r="C2116" s="125">
        <v>0</v>
      </c>
      <c r="D2116" s="125">
        <v>0</v>
      </c>
      <c r="E2116" s="125">
        <v>0</v>
      </c>
      <c r="F2116" s="125">
        <v>0</v>
      </c>
      <c r="G2116" s="125">
        <v>0</v>
      </c>
      <c r="H2116" s="125">
        <v>0</v>
      </c>
      <c r="I2116" s="120">
        <v>1</v>
      </c>
      <c r="J2116" s="300">
        <v>0</v>
      </c>
      <c r="K2116" s="125">
        <v>0</v>
      </c>
      <c r="L2116" s="125">
        <v>0</v>
      </c>
      <c r="M2116" s="135"/>
      <c r="N2116" s="133" t="s">
        <v>4866</v>
      </c>
      <c r="O2116" s="254" t="s">
        <v>4847</v>
      </c>
      <c r="P2116" s="254" t="s">
        <v>2034</v>
      </c>
      <c r="Q2116" s="254" t="s">
        <v>7512</v>
      </c>
      <c r="R2116" s="257" t="s">
        <v>4867</v>
      </c>
      <c r="S2116" s="312" t="s">
        <v>9118</v>
      </c>
      <c r="T2116" s="257" t="s">
        <v>10786</v>
      </c>
      <c r="U2116" s="134" t="s">
        <v>68</v>
      </c>
      <c r="V2116" s="134" t="s">
        <v>7666</v>
      </c>
      <c r="W2116" s="302" t="s">
        <v>4846</v>
      </c>
      <c r="X2116" s="143" t="s">
        <v>232</v>
      </c>
      <c r="Y2116" s="97" t="s">
        <v>232</v>
      </c>
      <c r="Z2116" s="255" t="s">
        <v>4866</v>
      </c>
      <c r="AA2116" s="106" t="s">
        <v>4868</v>
      </c>
      <c r="AB2116" s="259" t="s">
        <v>173</v>
      </c>
      <c r="AC2116" s="133" t="s">
        <v>8423</v>
      </c>
      <c r="AD2116" s="303">
        <f t="shared" si="32"/>
        <v>1</v>
      </c>
      <c r="AE2116" s="110"/>
      <c r="AF2116" s="133" t="str">
        <f>VLOOKUP(N2116,'2021jobs'!A:A,1,0)</f>
        <v>TSEN-T5</v>
      </c>
      <c r="AG2116" s="133" t="str">
        <f>VLOOKUP(Z2116,'2021jobs'!A:A,1,0)</f>
        <v>TSEN-T5</v>
      </c>
      <c r="AH2116" s="256"/>
      <c r="AI2116" s="132" t="s">
        <v>4866</v>
      </c>
      <c r="AJ2116" s="172" t="s">
        <v>239</v>
      </c>
      <c r="AK2116" s="135"/>
      <c r="AL2116" s="112" t="s">
        <v>4846</v>
      </c>
      <c r="AM2116" s="134" t="s">
        <v>7666</v>
      </c>
      <c r="AN2116" s="134" t="s">
        <v>68</v>
      </c>
      <c r="AO2116" s="5" t="s">
        <v>173</v>
      </c>
    </row>
    <row r="2117" spans="1:41" s="9" customFormat="1" ht="15" customHeight="1" x14ac:dyDescent="0.4">
      <c r="A2117" s="125">
        <v>0</v>
      </c>
      <c r="B2117" s="125">
        <v>0</v>
      </c>
      <c r="C2117" s="125">
        <v>0</v>
      </c>
      <c r="D2117" s="125">
        <v>0</v>
      </c>
      <c r="E2117" s="125">
        <v>0</v>
      </c>
      <c r="F2117" s="125">
        <v>0</v>
      </c>
      <c r="G2117" s="125">
        <v>0</v>
      </c>
      <c r="H2117" s="125">
        <v>0</v>
      </c>
      <c r="I2117" s="120">
        <v>1</v>
      </c>
      <c r="J2117" s="300">
        <v>0</v>
      </c>
      <c r="K2117" s="125">
        <v>0</v>
      </c>
      <c r="L2117" s="125">
        <v>0</v>
      </c>
      <c r="M2117" s="135"/>
      <c r="N2117" s="133" t="s">
        <v>4869</v>
      </c>
      <c r="O2117" s="254" t="s">
        <v>4847</v>
      </c>
      <c r="P2117" s="254" t="s">
        <v>2037</v>
      </c>
      <c r="Q2117" s="254" t="s">
        <v>7512</v>
      </c>
      <c r="R2117" s="257" t="s">
        <v>4870</v>
      </c>
      <c r="S2117" s="312" t="s">
        <v>9118</v>
      </c>
      <c r="T2117" s="257" t="s">
        <v>10827</v>
      </c>
      <c r="U2117" s="134" t="s">
        <v>68</v>
      </c>
      <c r="V2117" s="134" t="s">
        <v>7666</v>
      </c>
      <c r="W2117" s="302" t="s">
        <v>4846</v>
      </c>
      <c r="X2117" s="143" t="s">
        <v>232</v>
      </c>
      <c r="Y2117" s="97" t="s">
        <v>232</v>
      </c>
      <c r="Z2117" s="255" t="s">
        <v>4869</v>
      </c>
      <c r="AA2117" s="106" t="s">
        <v>4871</v>
      </c>
      <c r="AB2117" s="259" t="s">
        <v>173</v>
      </c>
      <c r="AC2117" s="133" t="s">
        <v>8423</v>
      </c>
      <c r="AD2117" s="303">
        <f t="shared" si="32"/>
        <v>1</v>
      </c>
      <c r="AE2117" s="110"/>
      <c r="AF2117" s="133" t="str">
        <f>VLOOKUP(N2117,'2021jobs'!A:A,1,0)</f>
        <v>TSEN-T4</v>
      </c>
      <c r="AG2117" s="133" t="str">
        <f>VLOOKUP(Z2117,'2021jobs'!A:A,1,0)</f>
        <v>TSEN-T4</v>
      </c>
      <c r="AH2117" s="256"/>
      <c r="AI2117" s="132" t="s">
        <v>4869</v>
      </c>
      <c r="AJ2117" s="172" t="s">
        <v>239</v>
      </c>
      <c r="AK2117" s="135"/>
      <c r="AL2117" s="112" t="s">
        <v>4846</v>
      </c>
      <c r="AM2117" s="134" t="s">
        <v>7666</v>
      </c>
      <c r="AN2117" s="134" t="s">
        <v>68</v>
      </c>
      <c r="AO2117" s="5" t="s">
        <v>173</v>
      </c>
    </row>
    <row r="2118" spans="1:41" s="9" customFormat="1" ht="15" customHeight="1" x14ac:dyDescent="0.4">
      <c r="A2118" s="125">
        <v>0</v>
      </c>
      <c r="B2118" s="125">
        <v>0</v>
      </c>
      <c r="C2118" s="125">
        <v>0</v>
      </c>
      <c r="D2118" s="125">
        <v>0</v>
      </c>
      <c r="E2118" s="125">
        <v>0</v>
      </c>
      <c r="F2118" s="125">
        <v>0</v>
      </c>
      <c r="G2118" s="125">
        <v>0</v>
      </c>
      <c r="H2118" s="125">
        <v>0</v>
      </c>
      <c r="I2118" s="120">
        <v>1</v>
      </c>
      <c r="J2118" s="300">
        <v>0</v>
      </c>
      <c r="K2118" s="125">
        <v>0</v>
      </c>
      <c r="L2118" s="125">
        <v>0</v>
      </c>
      <c r="M2118" s="135"/>
      <c r="N2118" s="133" t="s">
        <v>4872</v>
      </c>
      <c r="O2118" s="254" t="s">
        <v>4847</v>
      </c>
      <c r="P2118" s="254" t="s">
        <v>492</v>
      </c>
      <c r="Q2118" s="254" t="s">
        <v>7512</v>
      </c>
      <c r="R2118" s="257" t="s">
        <v>4873</v>
      </c>
      <c r="S2118" s="312" t="s">
        <v>9118</v>
      </c>
      <c r="T2118" s="257" t="s">
        <v>10773</v>
      </c>
      <c r="U2118" s="134" t="s">
        <v>68</v>
      </c>
      <c r="V2118" s="134" t="s">
        <v>7666</v>
      </c>
      <c r="W2118" s="302" t="s">
        <v>4846</v>
      </c>
      <c r="X2118" s="143" t="s">
        <v>232</v>
      </c>
      <c r="Y2118" s="97" t="s">
        <v>232</v>
      </c>
      <c r="Z2118" s="255" t="s">
        <v>4872</v>
      </c>
      <c r="AA2118" s="106" t="s">
        <v>4874</v>
      </c>
      <c r="AB2118" s="259" t="s">
        <v>173</v>
      </c>
      <c r="AC2118" s="133" t="s">
        <v>8423</v>
      </c>
      <c r="AD2118" s="303">
        <f t="shared" si="32"/>
        <v>1</v>
      </c>
      <c r="AE2118" s="105" t="s">
        <v>7482</v>
      </c>
      <c r="AF2118" s="133" t="str">
        <f>VLOOKUP(N2118,'2021jobs'!A:A,1,0)</f>
        <v>TSEN-T3</v>
      </c>
      <c r="AG2118" s="133" t="str">
        <f>VLOOKUP(Z2118,'2021jobs'!A:A,1,0)</f>
        <v>TSEN-T3</v>
      </c>
      <c r="AH2118" s="256"/>
      <c r="AI2118" s="132" t="s">
        <v>4872</v>
      </c>
      <c r="AJ2118" s="172" t="s">
        <v>239</v>
      </c>
      <c r="AK2118" s="135"/>
      <c r="AL2118" s="112" t="s">
        <v>4846</v>
      </c>
      <c r="AM2118" s="134" t="s">
        <v>7666</v>
      </c>
      <c r="AN2118" s="134" t="s">
        <v>68</v>
      </c>
      <c r="AO2118" s="5" t="s">
        <v>173</v>
      </c>
    </row>
    <row r="2119" spans="1:41" s="9" customFormat="1" ht="15" customHeight="1" x14ac:dyDescent="0.4">
      <c r="A2119" s="125">
        <v>0</v>
      </c>
      <c r="B2119" s="125">
        <v>0</v>
      </c>
      <c r="C2119" s="125">
        <v>0</v>
      </c>
      <c r="D2119" s="125">
        <v>0</v>
      </c>
      <c r="E2119" s="125">
        <v>0</v>
      </c>
      <c r="F2119" s="125">
        <v>0</v>
      </c>
      <c r="G2119" s="125">
        <v>0</v>
      </c>
      <c r="H2119" s="125">
        <v>0</v>
      </c>
      <c r="I2119" s="120">
        <v>1</v>
      </c>
      <c r="J2119" s="300">
        <v>0</v>
      </c>
      <c r="K2119" s="125">
        <v>0</v>
      </c>
      <c r="L2119" s="125">
        <v>0</v>
      </c>
      <c r="M2119" s="135"/>
      <c r="N2119" s="133" t="s">
        <v>4875</v>
      </c>
      <c r="O2119" s="254" t="s">
        <v>4847</v>
      </c>
      <c r="P2119" s="254" t="s">
        <v>2042</v>
      </c>
      <c r="Q2119" s="254" t="s">
        <v>7512</v>
      </c>
      <c r="R2119" s="257" t="s">
        <v>4876</v>
      </c>
      <c r="S2119" s="312" t="s">
        <v>9118</v>
      </c>
      <c r="T2119" s="257" t="s">
        <v>10774</v>
      </c>
      <c r="U2119" s="134" t="s">
        <v>68</v>
      </c>
      <c r="V2119" s="134" t="s">
        <v>7666</v>
      </c>
      <c r="W2119" s="302" t="s">
        <v>4846</v>
      </c>
      <c r="X2119" s="143" t="s">
        <v>232</v>
      </c>
      <c r="Y2119" s="97" t="s">
        <v>232</v>
      </c>
      <c r="Z2119" s="255" t="s">
        <v>4875</v>
      </c>
      <c r="AA2119" s="106" t="s">
        <v>4877</v>
      </c>
      <c r="AB2119" s="259" t="s">
        <v>173</v>
      </c>
      <c r="AC2119" s="133" t="s">
        <v>8423</v>
      </c>
      <c r="AD2119" s="303">
        <f t="shared" si="32"/>
        <v>1</v>
      </c>
      <c r="AE2119" s="110"/>
      <c r="AF2119" s="133" t="str">
        <f>VLOOKUP(N2119,'2021jobs'!A:A,1,0)</f>
        <v>TSEN-T2</v>
      </c>
      <c r="AG2119" s="133" t="str">
        <f>VLOOKUP(Z2119,'2021jobs'!A:A,1,0)</f>
        <v>TSEN-T2</v>
      </c>
      <c r="AH2119" s="256"/>
      <c r="AI2119" s="132" t="s">
        <v>4875</v>
      </c>
      <c r="AJ2119" s="172" t="s">
        <v>239</v>
      </c>
      <c r="AK2119" s="135"/>
      <c r="AL2119" s="112" t="s">
        <v>4846</v>
      </c>
      <c r="AM2119" s="134" t="s">
        <v>7666</v>
      </c>
      <c r="AN2119" s="134" t="s">
        <v>68</v>
      </c>
      <c r="AO2119" s="5" t="s">
        <v>173</v>
      </c>
    </row>
    <row r="2120" spans="1:41" s="9" customFormat="1" ht="15" customHeight="1" x14ac:dyDescent="0.4">
      <c r="A2120" s="125">
        <v>0</v>
      </c>
      <c r="B2120" s="125">
        <v>0</v>
      </c>
      <c r="C2120" s="125">
        <v>0</v>
      </c>
      <c r="D2120" s="125">
        <v>0</v>
      </c>
      <c r="E2120" s="125">
        <v>0</v>
      </c>
      <c r="F2120" s="125">
        <v>0</v>
      </c>
      <c r="G2120" s="125">
        <v>0</v>
      </c>
      <c r="H2120" s="125">
        <v>0</v>
      </c>
      <c r="I2120" s="120">
        <v>1</v>
      </c>
      <c r="J2120" s="300">
        <v>0</v>
      </c>
      <c r="K2120" s="125">
        <v>0</v>
      </c>
      <c r="L2120" s="125">
        <v>0</v>
      </c>
      <c r="M2120" s="135"/>
      <c r="N2120" s="133" t="s">
        <v>4878</v>
      </c>
      <c r="O2120" s="254" t="s">
        <v>4847</v>
      </c>
      <c r="P2120" s="254" t="s">
        <v>2045</v>
      </c>
      <c r="Q2120" s="254" t="s">
        <v>7512</v>
      </c>
      <c r="R2120" s="257" t="s">
        <v>4879</v>
      </c>
      <c r="S2120" s="312" t="s">
        <v>9118</v>
      </c>
      <c r="T2120" s="257" t="s">
        <v>10826</v>
      </c>
      <c r="U2120" s="134" t="s">
        <v>68</v>
      </c>
      <c r="V2120" s="134" t="s">
        <v>7666</v>
      </c>
      <c r="W2120" s="302" t="s">
        <v>4846</v>
      </c>
      <c r="X2120" s="143" t="s">
        <v>232</v>
      </c>
      <c r="Y2120" s="97" t="s">
        <v>232</v>
      </c>
      <c r="Z2120" s="255" t="s">
        <v>4878</v>
      </c>
      <c r="AA2120" s="106" t="s">
        <v>4880</v>
      </c>
      <c r="AB2120" s="259" t="s">
        <v>173</v>
      </c>
      <c r="AC2120" s="133" t="s">
        <v>8423</v>
      </c>
      <c r="AD2120" s="303">
        <f t="shared" si="32"/>
        <v>1</v>
      </c>
      <c r="AE2120" s="110" t="s">
        <v>7679</v>
      </c>
      <c r="AF2120" s="133" t="str">
        <f>VLOOKUP(N2120,'2021jobs'!A:A,1,0)</f>
        <v>TSEN-T1</v>
      </c>
      <c r="AG2120" s="133" t="str">
        <f>VLOOKUP(Z2120,'2021jobs'!A:A,1,0)</f>
        <v>TSEN-T1</v>
      </c>
      <c r="AH2120" s="256"/>
      <c r="AI2120" s="132" t="s">
        <v>4878</v>
      </c>
      <c r="AJ2120" s="172" t="s">
        <v>239</v>
      </c>
      <c r="AK2120" s="135"/>
      <c r="AL2120" s="112" t="s">
        <v>4846</v>
      </c>
      <c r="AM2120" s="134" t="s">
        <v>7666</v>
      </c>
      <c r="AN2120" s="134" t="s">
        <v>68</v>
      </c>
      <c r="AO2120" s="5" t="s">
        <v>173</v>
      </c>
    </row>
    <row r="2121" spans="1:41" s="9" customFormat="1" ht="15" customHeight="1" x14ac:dyDescent="0.4">
      <c r="A2121" s="125">
        <v>0</v>
      </c>
      <c r="B2121" s="125">
        <v>0</v>
      </c>
      <c r="C2121" s="125">
        <v>0</v>
      </c>
      <c r="D2121" s="125">
        <v>0</v>
      </c>
      <c r="E2121" s="125">
        <v>0</v>
      </c>
      <c r="F2121" s="125">
        <v>0</v>
      </c>
      <c r="G2121" s="125">
        <v>0</v>
      </c>
      <c r="H2121" s="125">
        <v>0</v>
      </c>
      <c r="I2121" s="120">
        <v>1</v>
      </c>
      <c r="J2121" s="300">
        <v>0</v>
      </c>
      <c r="K2121" s="125">
        <v>0</v>
      </c>
      <c r="L2121" s="125">
        <v>0</v>
      </c>
      <c r="M2121" s="135"/>
      <c r="N2121" s="133" t="s">
        <v>4883</v>
      </c>
      <c r="O2121" s="254" t="s">
        <v>4882</v>
      </c>
      <c r="P2121" s="254" t="s">
        <v>297</v>
      </c>
      <c r="Q2121" s="254" t="s">
        <v>46</v>
      </c>
      <c r="R2121" s="257" t="s">
        <v>4884</v>
      </c>
      <c r="S2121" s="312" t="s">
        <v>9119</v>
      </c>
      <c r="T2121" s="257" t="s">
        <v>9704</v>
      </c>
      <c r="U2121" s="134" t="s">
        <v>68</v>
      </c>
      <c r="V2121" s="134" t="s">
        <v>68</v>
      </c>
      <c r="W2121" s="302" t="s">
        <v>4881</v>
      </c>
      <c r="X2121" s="143" t="s">
        <v>232</v>
      </c>
      <c r="Y2121" s="97" t="s">
        <v>232</v>
      </c>
      <c r="Z2121" s="255" t="s">
        <v>4883</v>
      </c>
      <c r="AA2121" s="106" t="s">
        <v>4885</v>
      </c>
      <c r="AB2121" s="259" t="s">
        <v>173</v>
      </c>
      <c r="AC2121" s="133" t="s">
        <v>8424</v>
      </c>
      <c r="AD2121" s="303">
        <f t="shared" ref="AD2121:AD2184" si="33">IF(Z2121=N2121,1,0)</f>
        <v>1</v>
      </c>
      <c r="AE2121" s="105" t="s">
        <v>7482</v>
      </c>
      <c r="AF2121" s="133" t="str">
        <f>VLOOKUP(N2121,'2021jobs'!A:A,1,0)</f>
        <v>DMCP-V1</v>
      </c>
      <c r="AG2121" s="133" t="str">
        <f>VLOOKUP(Z2121,'2021jobs'!A:A,1,0)</f>
        <v>DMCP-V1</v>
      </c>
      <c r="AH2121" s="256"/>
      <c r="AI2121" s="132" t="s">
        <v>4883</v>
      </c>
      <c r="AJ2121" s="172" t="s">
        <v>239</v>
      </c>
      <c r="AK2121" s="135"/>
      <c r="AL2121" s="112" t="s">
        <v>4881</v>
      </c>
      <c r="AM2121" s="134" t="s">
        <v>68</v>
      </c>
      <c r="AN2121" s="134" t="s">
        <v>68</v>
      </c>
      <c r="AO2121" s="5" t="s">
        <v>173</v>
      </c>
    </row>
    <row r="2122" spans="1:41" s="9" customFormat="1" ht="15" customHeight="1" x14ac:dyDescent="0.4">
      <c r="A2122" s="125">
        <v>0</v>
      </c>
      <c r="B2122" s="125">
        <v>0</v>
      </c>
      <c r="C2122" s="125">
        <v>0</v>
      </c>
      <c r="D2122" s="125">
        <v>0</v>
      </c>
      <c r="E2122" s="125">
        <v>0</v>
      </c>
      <c r="F2122" s="125">
        <v>0</v>
      </c>
      <c r="G2122" s="125">
        <v>0</v>
      </c>
      <c r="H2122" s="125">
        <v>0</v>
      </c>
      <c r="I2122" s="120">
        <v>1</v>
      </c>
      <c r="J2122" s="300">
        <v>0</v>
      </c>
      <c r="K2122" s="125">
        <v>0</v>
      </c>
      <c r="L2122" s="125">
        <v>0</v>
      </c>
      <c r="M2122" s="135" t="s">
        <v>9737</v>
      </c>
      <c r="N2122" s="133" t="s">
        <v>10641</v>
      </c>
      <c r="O2122" s="254" t="s">
        <v>4882</v>
      </c>
      <c r="P2122" s="254" t="s">
        <v>453</v>
      </c>
      <c r="Q2122" s="110" t="s">
        <v>7479</v>
      </c>
      <c r="R2122" s="257" t="s">
        <v>9302</v>
      </c>
      <c r="S2122" s="312" t="s">
        <v>9120</v>
      </c>
      <c r="T2122" s="257" t="s">
        <v>9701</v>
      </c>
      <c r="U2122" s="134" t="s">
        <v>68</v>
      </c>
      <c r="V2122" s="134" t="s">
        <v>68</v>
      </c>
      <c r="W2122" s="302" t="s">
        <v>4881</v>
      </c>
      <c r="X2122" s="143" t="s">
        <v>232</v>
      </c>
      <c r="Y2122" s="97" t="s">
        <v>232</v>
      </c>
      <c r="Z2122" s="255" t="s">
        <v>300</v>
      </c>
      <c r="AA2122" s="306" t="s">
        <v>300</v>
      </c>
      <c r="AB2122" s="259" t="s">
        <v>173</v>
      </c>
      <c r="AC2122" s="133" t="s">
        <v>8425</v>
      </c>
      <c r="AD2122" s="303">
        <f t="shared" si="33"/>
        <v>0</v>
      </c>
      <c r="AE2122" s="254"/>
      <c r="AF2122" s="133" t="e">
        <f>VLOOKUP(N2122,'2021jobs'!A:A,1,0)</f>
        <v>#N/A</v>
      </c>
      <c r="AG2122" s="133" t="e">
        <f>VLOOKUP(Z2122,'2021jobs'!A:A,1,0)</f>
        <v>#N/A</v>
      </c>
      <c r="AH2122" s="256"/>
      <c r="AI2122" s="255"/>
      <c r="AJ2122" s="172"/>
      <c r="AK2122" s="135"/>
      <c r="AL2122" s="112"/>
      <c r="AM2122" s="134"/>
      <c r="AN2122" s="134"/>
      <c r="AO2122" s="5"/>
    </row>
    <row r="2123" spans="1:41" s="9" customFormat="1" ht="15" customHeight="1" x14ac:dyDescent="0.4">
      <c r="A2123" s="125">
        <v>0</v>
      </c>
      <c r="B2123" s="125">
        <v>0</v>
      </c>
      <c r="C2123" s="125">
        <v>0</v>
      </c>
      <c r="D2123" s="125">
        <v>0</v>
      </c>
      <c r="E2123" s="125">
        <v>0</v>
      </c>
      <c r="F2123" s="125">
        <v>0</v>
      </c>
      <c r="G2123" s="125">
        <v>0</v>
      </c>
      <c r="H2123" s="125">
        <v>0</v>
      </c>
      <c r="I2123" s="120">
        <v>1</v>
      </c>
      <c r="J2123" s="300">
        <v>0</v>
      </c>
      <c r="K2123" s="125">
        <v>0</v>
      </c>
      <c r="L2123" s="125">
        <v>0</v>
      </c>
      <c r="M2123" s="135"/>
      <c r="N2123" s="133" t="s">
        <v>4886</v>
      </c>
      <c r="O2123" s="254" t="s">
        <v>4882</v>
      </c>
      <c r="P2123" s="254" t="s">
        <v>352</v>
      </c>
      <c r="Q2123" s="110" t="s">
        <v>7479</v>
      </c>
      <c r="R2123" s="257" t="s">
        <v>4887</v>
      </c>
      <c r="S2123" s="312" t="s">
        <v>9120</v>
      </c>
      <c r="T2123" s="257" t="s">
        <v>9700</v>
      </c>
      <c r="U2123" s="134" t="s">
        <v>68</v>
      </c>
      <c r="V2123" s="134" t="s">
        <v>68</v>
      </c>
      <c r="W2123" s="302" t="s">
        <v>4881</v>
      </c>
      <c r="X2123" s="143" t="s">
        <v>232</v>
      </c>
      <c r="Y2123" s="97" t="s">
        <v>232</v>
      </c>
      <c r="Z2123" s="255" t="s">
        <v>4886</v>
      </c>
      <c r="AA2123" s="106" t="s">
        <v>4888</v>
      </c>
      <c r="AB2123" s="259" t="s">
        <v>173</v>
      </c>
      <c r="AC2123" s="133" t="s">
        <v>8425</v>
      </c>
      <c r="AD2123" s="303">
        <f t="shared" si="33"/>
        <v>1</v>
      </c>
      <c r="AE2123" s="110"/>
      <c r="AF2123" s="133" t="str">
        <f>VLOOKUP(N2123,'2021jobs'!A:A,1,0)</f>
        <v>DMCP-D1</v>
      </c>
      <c r="AG2123" s="133" t="str">
        <f>VLOOKUP(Z2123,'2021jobs'!A:A,1,0)</f>
        <v>DMCP-D1</v>
      </c>
      <c r="AH2123" s="256"/>
      <c r="AI2123" s="132" t="s">
        <v>4886</v>
      </c>
      <c r="AJ2123" s="172" t="s">
        <v>239</v>
      </c>
      <c r="AK2123" s="135"/>
      <c r="AL2123" s="112" t="s">
        <v>4881</v>
      </c>
      <c r="AM2123" s="134" t="s">
        <v>68</v>
      </c>
      <c r="AN2123" s="134" t="s">
        <v>68</v>
      </c>
      <c r="AO2123" s="5" t="s">
        <v>173</v>
      </c>
    </row>
    <row r="2124" spans="1:41" s="9" customFormat="1" ht="15" customHeight="1" x14ac:dyDescent="0.4">
      <c r="A2124" s="125">
        <v>0</v>
      </c>
      <c r="B2124" s="125">
        <v>0</v>
      </c>
      <c r="C2124" s="125">
        <v>0</v>
      </c>
      <c r="D2124" s="125">
        <v>0</v>
      </c>
      <c r="E2124" s="125">
        <v>0</v>
      </c>
      <c r="F2124" s="125">
        <v>0</v>
      </c>
      <c r="G2124" s="125">
        <v>0</v>
      </c>
      <c r="H2124" s="125">
        <v>0</v>
      </c>
      <c r="I2124" s="120">
        <v>1</v>
      </c>
      <c r="J2124" s="300">
        <v>0</v>
      </c>
      <c r="K2124" s="125">
        <v>0</v>
      </c>
      <c r="L2124" s="125">
        <v>0</v>
      </c>
      <c r="M2124" s="135" t="s">
        <v>9737</v>
      </c>
      <c r="N2124" s="133" t="s">
        <v>10642</v>
      </c>
      <c r="O2124" s="254" t="s">
        <v>4882</v>
      </c>
      <c r="P2124" s="254" t="s">
        <v>415</v>
      </c>
      <c r="Q2124" s="110" t="s">
        <v>7479</v>
      </c>
      <c r="R2124" s="257" t="s">
        <v>9776</v>
      </c>
      <c r="S2124" s="312" t="s">
        <v>9120</v>
      </c>
      <c r="T2124" s="257" t="s">
        <v>9698</v>
      </c>
      <c r="U2124" s="134" t="s">
        <v>68</v>
      </c>
      <c r="V2124" s="134" t="s">
        <v>68</v>
      </c>
      <c r="W2124" s="302" t="s">
        <v>4881</v>
      </c>
      <c r="X2124" s="143" t="s">
        <v>232</v>
      </c>
      <c r="Y2124" s="97" t="s">
        <v>232</v>
      </c>
      <c r="Z2124" s="255" t="s">
        <v>300</v>
      </c>
      <c r="AA2124" s="306" t="s">
        <v>300</v>
      </c>
      <c r="AB2124" s="259" t="s">
        <v>173</v>
      </c>
      <c r="AC2124" s="133" t="s">
        <v>8425</v>
      </c>
      <c r="AD2124" s="303">
        <f t="shared" si="33"/>
        <v>0</v>
      </c>
      <c r="AE2124" s="110"/>
      <c r="AF2124" s="133" t="e">
        <f>VLOOKUP(N2124,'2021jobs'!A:A,1,0)</f>
        <v>#N/A</v>
      </c>
      <c r="AG2124" s="133" t="e">
        <f>VLOOKUP(Z2124,'2021jobs'!A:A,1,0)</f>
        <v>#N/A</v>
      </c>
      <c r="AH2124" s="256"/>
      <c r="AI2124" s="255"/>
      <c r="AJ2124" s="172"/>
      <c r="AK2124" s="135"/>
      <c r="AL2124" s="112"/>
      <c r="AM2124" s="134"/>
      <c r="AN2124" s="134"/>
      <c r="AO2124" s="5"/>
    </row>
    <row r="2125" spans="1:41" s="9" customFormat="1" ht="15" customHeight="1" x14ac:dyDescent="0.4">
      <c r="A2125" s="125">
        <v>0</v>
      </c>
      <c r="B2125" s="125">
        <v>0</v>
      </c>
      <c r="C2125" s="125">
        <v>0</v>
      </c>
      <c r="D2125" s="125">
        <v>0</v>
      </c>
      <c r="E2125" s="125">
        <v>0</v>
      </c>
      <c r="F2125" s="125">
        <v>0</v>
      </c>
      <c r="G2125" s="125">
        <v>0</v>
      </c>
      <c r="H2125" s="125">
        <v>0</v>
      </c>
      <c r="I2125" s="120">
        <v>1</v>
      </c>
      <c r="J2125" s="300">
        <v>0</v>
      </c>
      <c r="K2125" s="125">
        <v>0</v>
      </c>
      <c r="L2125" s="125">
        <v>0</v>
      </c>
      <c r="M2125" s="135"/>
      <c r="N2125" s="133" t="s">
        <v>4889</v>
      </c>
      <c r="O2125" s="254" t="s">
        <v>4882</v>
      </c>
      <c r="P2125" s="254" t="s">
        <v>363</v>
      </c>
      <c r="Q2125" s="105" t="s">
        <v>7479</v>
      </c>
      <c r="R2125" s="257" t="s">
        <v>4890</v>
      </c>
      <c r="S2125" s="312" t="s">
        <v>9120</v>
      </c>
      <c r="T2125" s="257" t="s">
        <v>9699</v>
      </c>
      <c r="U2125" s="134" t="s">
        <v>68</v>
      </c>
      <c r="V2125" s="134" t="s">
        <v>68</v>
      </c>
      <c r="W2125" s="302" t="s">
        <v>4881</v>
      </c>
      <c r="X2125" s="143" t="s">
        <v>232</v>
      </c>
      <c r="Y2125" s="97" t="s">
        <v>232</v>
      </c>
      <c r="Z2125" s="255" t="s">
        <v>4889</v>
      </c>
      <c r="AA2125" s="106" t="s">
        <v>4891</v>
      </c>
      <c r="AB2125" s="259" t="s">
        <v>173</v>
      </c>
      <c r="AC2125" s="133" t="s">
        <v>8425</v>
      </c>
      <c r="AD2125" s="303">
        <f t="shared" si="33"/>
        <v>1</v>
      </c>
      <c r="AE2125" s="105" t="s">
        <v>7482</v>
      </c>
      <c r="AF2125" s="133" t="str">
        <f>VLOOKUP(N2125,'2021jobs'!A:A,1,0)</f>
        <v>DMCP-M1</v>
      </c>
      <c r="AG2125" s="133" t="str">
        <f>VLOOKUP(Z2125,'2021jobs'!A:A,1,0)</f>
        <v>DMCP-M1</v>
      </c>
      <c r="AH2125" s="256"/>
      <c r="AI2125" s="132" t="s">
        <v>4889</v>
      </c>
      <c r="AJ2125" s="172" t="s">
        <v>239</v>
      </c>
      <c r="AK2125" s="135"/>
      <c r="AL2125" s="112" t="s">
        <v>4881</v>
      </c>
      <c r="AM2125" s="134" t="s">
        <v>68</v>
      </c>
      <c r="AN2125" s="134" t="s">
        <v>68</v>
      </c>
      <c r="AO2125" s="5" t="s">
        <v>173</v>
      </c>
    </row>
    <row r="2126" spans="1:41" s="9" customFormat="1" ht="15" customHeight="1" x14ac:dyDescent="0.4">
      <c r="A2126" s="125">
        <v>0</v>
      </c>
      <c r="B2126" s="125">
        <v>0</v>
      </c>
      <c r="C2126" s="125">
        <v>0</v>
      </c>
      <c r="D2126" s="125">
        <v>0</v>
      </c>
      <c r="E2126" s="125">
        <v>0</v>
      </c>
      <c r="F2126" s="125">
        <v>0</v>
      </c>
      <c r="G2126" s="125">
        <v>0</v>
      </c>
      <c r="H2126" s="125">
        <v>0</v>
      </c>
      <c r="I2126" s="120">
        <v>1</v>
      </c>
      <c r="J2126" s="300">
        <v>0</v>
      </c>
      <c r="K2126" s="125">
        <v>0</v>
      </c>
      <c r="L2126" s="125">
        <v>0</v>
      </c>
      <c r="M2126" s="135"/>
      <c r="N2126" s="133" t="s">
        <v>4892</v>
      </c>
      <c r="O2126" s="254" t="s">
        <v>4882</v>
      </c>
      <c r="P2126" s="254" t="s">
        <v>804</v>
      </c>
      <c r="Q2126" s="254" t="s">
        <v>7479</v>
      </c>
      <c r="R2126" s="257" t="s">
        <v>4893</v>
      </c>
      <c r="S2126" s="312" t="s">
        <v>9120</v>
      </c>
      <c r="T2126" s="257" t="s">
        <v>10829</v>
      </c>
      <c r="U2126" s="134" t="s">
        <v>68</v>
      </c>
      <c r="V2126" s="134" t="s">
        <v>68</v>
      </c>
      <c r="W2126" s="302" t="s">
        <v>4881</v>
      </c>
      <c r="X2126" s="143" t="s">
        <v>232</v>
      </c>
      <c r="Y2126" s="97" t="s">
        <v>232</v>
      </c>
      <c r="Z2126" s="255" t="s">
        <v>4892</v>
      </c>
      <c r="AA2126" s="106" t="s">
        <v>4894</v>
      </c>
      <c r="AB2126" s="259" t="s">
        <v>173</v>
      </c>
      <c r="AC2126" s="133" t="s">
        <v>8425</v>
      </c>
      <c r="AD2126" s="303">
        <f t="shared" si="33"/>
        <v>1</v>
      </c>
      <c r="AE2126" s="110"/>
      <c r="AF2126" s="133" t="str">
        <f>VLOOKUP(N2126,'2021jobs'!A:A,1,0)</f>
        <v>DMCP-S2</v>
      </c>
      <c r="AG2126" s="133" t="str">
        <f>VLOOKUP(Z2126,'2021jobs'!A:A,1,0)</f>
        <v>DMCP-S2</v>
      </c>
      <c r="AH2126" s="256"/>
      <c r="AI2126" s="132" t="s">
        <v>4892</v>
      </c>
      <c r="AJ2126" s="172" t="s">
        <v>239</v>
      </c>
      <c r="AK2126" s="135"/>
      <c r="AL2126" s="112" t="s">
        <v>4881</v>
      </c>
      <c r="AM2126" s="134" t="s">
        <v>68</v>
      </c>
      <c r="AN2126" s="134" t="s">
        <v>68</v>
      </c>
      <c r="AO2126" s="5" t="s">
        <v>173</v>
      </c>
    </row>
    <row r="2127" spans="1:41" s="9" customFormat="1" ht="15" customHeight="1" x14ac:dyDescent="0.4">
      <c r="A2127" s="125">
        <v>0</v>
      </c>
      <c r="B2127" s="125">
        <v>0</v>
      </c>
      <c r="C2127" s="125">
        <v>0</v>
      </c>
      <c r="D2127" s="125">
        <v>0</v>
      </c>
      <c r="E2127" s="125">
        <v>0</v>
      </c>
      <c r="F2127" s="125">
        <v>0</v>
      </c>
      <c r="G2127" s="125">
        <v>0</v>
      </c>
      <c r="H2127" s="125">
        <v>0</v>
      </c>
      <c r="I2127" s="120">
        <v>1</v>
      </c>
      <c r="J2127" s="300">
        <v>0</v>
      </c>
      <c r="K2127" s="125">
        <v>0</v>
      </c>
      <c r="L2127" s="125">
        <v>0</v>
      </c>
      <c r="M2127" s="135" t="s">
        <v>9737</v>
      </c>
      <c r="N2127" s="133" t="s">
        <v>10643</v>
      </c>
      <c r="O2127" s="254" t="s">
        <v>4882</v>
      </c>
      <c r="P2127" s="254" t="s">
        <v>419</v>
      </c>
      <c r="Q2127" s="254" t="s">
        <v>7479</v>
      </c>
      <c r="R2127" s="257" t="s">
        <v>9303</v>
      </c>
      <c r="S2127" s="312" t="s">
        <v>9120</v>
      </c>
      <c r="T2127" s="257" t="s">
        <v>10828</v>
      </c>
      <c r="U2127" s="134" t="s">
        <v>68</v>
      </c>
      <c r="V2127" s="134" t="s">
        <v>68</v>
      </c>
      <c r="W2127" s="302" t="s">
        <v>4881</v>
      </c>
      <c r="X2127" s="143" t="s">
        <v>232</v>
      </c>
      <c r="Y2127" s="97" t="s">
        <v>232</v>
      </c>
      <c r="Z2127" s="255" t="s">
        <v>300</v>
      </c>
      <c r="AA2127" s="306" t="s">
        <v>300</v>
      </c>
      <c r="AB2127" s="259" t="s">
        <v>173</v>
      </c>
      <c r="AC2127" s="133" t="s">
        <v>9742</v>
      </c>
      <c r="AD2127" s="303">
        <f t="shared" si="33"/>
        <v>0</v>
      </c>
      <c r="AE2127" s="110"/>
      <c r="AF2127" s="133" t="e">
        <f>VLOOKUP(N2127,'2021jobs'!A:A,1,0)</f>
        <v>#N/A</v>
      </c>
      <c r="AG2127" s="133" t="e">
        <f>VLOOKUP(Z2127,'2021jobs'!A:A,1,0)</f>
        <v>#N/A</v>
      </c>
      <c r="AH2127" s="256"/>
      <c r="AI2127" s="255"/>
      <c r="AJ2127" s="172"/>
      <c r="AK2127" s="135"/>
      <c r="AL2127" s="112"/>
      <c r="AM2127" s="134"/>
      <c r="AN2127" s="134"/>
      <c r="AO2127" s="5"/>
    </row>
    <row r="2128" spans="1:41" s="9" customFormat="1" ht="15" customHeight="1" x14ac:dyDescent="0.4">
      <c r="A2128" s="125">
        <v>0</v>
      </c>
      <c r="B2128" s="125">
        <v>0</v>
      </c>
      <c r="C2128" s="125">
        <v>0</v>
      </c>
      <c r="D2128" s="125">
        <v>0</v>
      </c>
      <c r="E2128" s="125">
        <v>0</v>
      </c>
      <c r="F2128" s="125">
        <v>0</v>
      </c>
      <c r="G2128" s="125">
        <v>0</v>
      </c>
      <c r="H2128" s="125">
        <v>0</v>
      </c>
      <c r="I2128" s="120">
        <v>1</v>
      </c>
      <c r="J2128" s="300">
        <v>0</v>
      </c>
      <c r="K2128" s="125">
        <v>0</v>
      </c>
      <c r="L2128" s="125">
        <v>0</v>
      </c>
      <c r="M2128" s="135"/>
      <c r="N2128" s="133" t="s">
        <v>4895</v>
      </c>
      <c r="O2128" s="254" t="s">
        <v>4882</v>
      </c>
      <c r="P2128" s="254" t="s">
        <v>433</v>
      </c>
      <c r="Q2128" s="254" t="s">
        <v>7480</v>
      </c>
      <c r="R2128" s="257" t="s">
        <v>4896</v>
      </c>
      <c r="S2128" s="312" t="s">
        <v>9121</v>
      </c>
      <c r="T2128" s="257" t="s">
        <v>10825</v>
      </c>
      <c r="U2128" s="134" t="s">
        <v>68</v>
      </c>
      <c r="V2128" s="134" t="s">
        <v>68</v>
      </c>
      <c r="W2128" s="302" t="s">
        <v>4881</v>
      </c>
      <c r="X2128" s="143" t="s">
        <v>232</v>
      </c>
      <c r="Y2128" s="97" t="s">
        <v>232</v>
      </c>
      <c r="Z2128" s="255" t="s">
        <v>4895</v>
      </c>
      <c r="AA2128" s="106" t="s">
        <v>4897</v>
      </c>
      <c r="AB2128" s="259" t="s">
        <v>173</v>
      </c>
      <c r="AC2128" s="133" t="s">
        <v>8426</v>
      </c>
      <c r="AD2128" s="303">
        <f t="shared" si="33"/>
        <v>1</v>
      </c>
      <c r="AE2128" s="110"/>
      <c r="AF2128" s="133" t="str">
        <f>VLOOKUP(N2128,'2021jobs'!A:A,1,0)</f>
        <v>DMCP-P4</v>
      </c>
      <c r="AG2128" s="133" t="str">
        <f>VLOOKUP(Z2128,'2021jobs'!A:A,1,0)</f>
        <v>DMCP-P4</v>
      </c>
      <c r="AH2128" s="256"/>
      <c r="AI2128" s="132" t="s">
        <v>4895</v>
      </c>
      <c r="AJ2128" s="172" t="s">
        <v>239</v>
      </c>
      <c r="AK2128" s="135"/>
      <c r="AL2128" s="112" t="s">
        <v>4881</v>
      </c>
      <c r="AM2128" s="134" t="s">
        <v>68</v>
      </c>
      <c r="AN2128" s="134" t="s">
        <v>68</v>
      </c>
      <c r="AO2128" s="5" t="s">
        <v>173</v>
      </c>
    </row>
    <row r="2129" spans="1:41" s="9" customFormat="1" ht="15" customHeight="1" x14ac:dyDescent="0.4">
      <c r="A2129" s="125">
        <v>0</v>
      </c>
      <c r="B2129" s="125">
        <v>0</v>
      </c>
      <c r="C2129" s="125">
        <v>0</v>
      </c>
      <c r="D2129" s="125">
        <v>0</v>
      </c>
      <c r="E2129" s="125">
        <v>0</v>
      </c>
      <c r="F2129" s="125">
        <v>0</v>
      </c>
      <c r="G2129" s="125">
        <v>0</v>
      </c>
      <c r="H2129" s="125">
        <v>0</v>
      </c>
      <c r="I2129" s="120">
        <v>1</v>
      </c>
      <c r="J2129" s="300">
        <v>0</v>
      </c>
      <c r="K2129" s="125">
        <v>0</v>
      </c>
      <c r="L2129" s="125">
        <v>0</v>
      </c>
      <c r="M2129" s="135"/>
      <c r="N2129" s="133" t="s">
        <v>4898</v>
      </c>
      <c r="O2129" s="254" t="s">
        <v>4882</v>
      </c>
      <c r="P2129" s="254" t="s">
        <v>355</v>
      </c>
      <c r="Q2129" s="254" t="s">
        <v>7480</v>
      </c>
      <c r="R2129" s="257" t="s">
        <v>4899</v>
      </c>
      <c r="S2129" s="312" t="s">
        <v>9121</v>
      </c>
      <c r="T2129" s="257" t="s">
        <v>10824</v>
      </c>
      <c r="U2129" s="134" t="s">
        <v>68</v>
      </c>
      <c r="V2129" s="134" t="s">
        <v>68</v>
      </c>
      <c r="W2129" s="302" t="s">
        <v>4881</v>
      </c>
      <c r="X2129" s="143" t="s">
        <v>232</v>
      </c>
      <c r="Y2129" s="97" t="s">
        <v>232</v>
      </c>
      <c r="Z2129" s="255" t="s">
        <v>4898</v>
      </c>
      <c r="AA2129" s="106" t="s">
        <v>4900</v>
      </c>
      <c r="AB2129" s="259" t="s">
        <v>173</v>
      </c>
      <c r="AC2129" s="133" t="s">
        <v>8426</v>
      </c>
      <c r="AD2129" s="303">
        <f t="shared" si="33"/>
        <v>1</v>
      </c>
      <c r="AE2129" s="105" t="s">
        <v>7482</v>
      </c>
      <c r="AF2129" s="133" t="str">
        <f>VLOOKUP(N2129,'2021jobs'!A:A,1,0)</f>
        <v>DMCP-P3</v>
      </c>
      <c r="AG2129" s="133" t="str">
        <f>VLOOKUP(Z2129,'2021jobs'!A:A,1,0)</f>
        <v>DMCP-P3</v>
      </c>
      <c r="AH2129" s="256"/>
      <c r="AI2129" s="132" t="s">
        <v>4898</v>
      </c>
      <c r="AJ2129" s="172" t="s">
        <v>239</v>
      </c>
      <c r="AK2129" s="135"/>
      <c r="AL2129" s="112" t="s">
        <v>4881</v>
      </c>
      <c r="AM2129" s="134" t="s">
        <v>68</v>
      </c>
      <c r="AN2129" s="134" t="s">
        <v>68</v>
      </c>
      <c r="AO2129" s="5" t="s">
        <v>173</v>
      </c>
    </row>
    <row r="2130" spans="1:41" s="9" customFormat="1" ht="15" customHeight="1" x14ac:dyDescent="0.4">
      <c r="A2130" s="125">
        <v>0</v>
      </c>
      <c r="B2130" s="125">
        <v>0</v>
      </c>
      <c r="C2130" s="125">
        <v>0</v>
      </c>
      <c r="D2130" s="125">
        <v>0</v>
      </c>
      <c r="E2130" s="125">
        <v>0</v>
      </c>
      <c r="F2130" s="125">
        <v>0</v>
      </c>
      <c r="G2130" s="125">
        <v>0</v>
      </c>
      <c r="H2130" s="125">
        <v>0</v>
      </c>
      <c r="I2130" s="120">
        <v>1</v>
      </c>
      <c r="J2130" s="300">
        <v>0</v>
      </c>
      <c r="K2130" s="125">
        <v>0</v>
      </c>
      <c r="L2130" s="125">
        <v>0</v>
      </c>
      <c r="M2130" s="135"/>
      <c r="N2130" s="133" t="s">
        <v>4901</v>
      </c>
      <c r="O2130" s="254" t="s">
        <v>4882</v>
      </c>
      <c r="P2130" s="254" t="s">
        <v>443</v>
      </c>
      <c r="Q2130" s="254" t="s">
        <v>7480</v>
      </c>
      <c r="R2130" s="257" t="s">
        <v>4902</v>
      </c>
      <c r="S2130" s="312" t="s">
        <v>9121</v>
      </c>
      <c r="T2130" s="257" t="s">
        <v>9696</v>
      </c>
      <c r="U2130" s="134" t="s">
        <v>68</v>
      </c>
      <c r="V2130" s="134" t="s">
        <v>68</v>
      </c>
      <c r="W2130" s="302" t="s">
        <v>4881</v>
      </c>
      <c r="X2130" s="143" t="s">
        <v>232</v>
      </c>
      <c r="Y2130" s="97" t="s">
        <v>232</v>
      </c>
      <c r="Z2130" s="255" t="s">
        <v>4901</v>
      </c>
      <c r="AA2130" s="106" t="s">
        <v>4903</v>
      </c>
      <c r="AB2130" s="259" t="s">
        <v>173</v>
      </c>
      <c r="AC2130" s="133" t="s">
        <v>8426</v>
      </c>
      <c r="AD2130" s="303">
        <f t="shared" si="33"/>
        <v>1</v>
      </c>
      <c r="AE2130" s="110"/>
      <c r="AF2130" s="133" t="str">
        <f>VLOOKUP(N2130,'2021jobs'!A:A,1,0)</f>
        <v>DMCP-P2</v>
      </c>
      <c r="AG2130" s="133" t="str">
        <f>VLOOKUP(Z2130,'2021jobs'!A:A,1,0)</f>
        <v>DMCP-P2</v>
      </c>
      <c r="AH2130" s="256"/>
      <c r="AI2130" s="132" t="s">
        <v>4901</v>
      </c>
      <c r="AJ2130" s="172" t="s">
        <v>239</v>
      </c>
      <c r="AK2130" s="135"/>
      <c r="AL2130" s="112" t="s">
        <v>4881</v>
      </c>
      <c r="AM2130" s="134" t="s">
        <v>68</v>
      </c>
      <c r="AN2130" s="134" t="s">
        <v>68</v>
      </c>
      <c r="AO2130" s="5" t="s">
        <v>173</v>
      </c>
    </row>
    <row r="2131" spans="1:41" s="9" customFormat="1" ht="15" customHeight="1" x14ac:dyDescent="0.4">
      <c r="A2131" s="125">
        <v>0</v>
      </c>
      <c r="B2131" s="125">
        <v>0</v>
      </c>
      <c r="C2131" s="125">
        <v>0</v>
      </c>
      <c r="D2131" s="125">
        <v>0</v>
      </c>
      <c r="E2131" s="125">
        <v>0</v>
      </c>
      <c r="F2131" s="125">
        <v>0</v>
      </c>
      <c r="G2131" s="125">
        <v>0</v>
      </c>
      <c r="H2131" s="125">
        <v>0</v>
      </c>
      <c r="I2131" s="120">
        <v>1</v>
      </c>
      <c r="J2131" s="300">
        <v>0</v>
      </c>
      <c r="K2131" s="125">
        <v>0</v>
      </c>
      <c r="L2131" s="125">
        <v>0</v>
      </c>
      <c r="M2131" s="135"/>
      <c r="N2131" s="133" t="s">
        <v>4904</v>
      </c>
      <c r="O2131" s="254" t="s">
        <v>4882</v>
      </c>
      <c r="P2131" s="254" t="s">
        <v>474</v>
      </c>
      <c r="Q2131" s="254" t="s">
        <v>7480</v>
      </c>
      <c r="R2131" s="257" t="s">
        <v>4905</v>
      </c>
      <c r="S2131" s="312" t="s">
        <v>9121</v>
      </c>
      <c r="T2131" s="257" t="s">
        <v>10823</v>
      </c>
      <c r="U2131" s="134" t="s">
        <v>68</v>
      </c>
      <c r="V2131" s="134" t="s">
        <v>68</v>
      </c>
      <c r="W2131" s="302" t="s">
        <v>4881</v>
      </c>
      <c r="X2131" s="143" t="s">
        <v>232</v>
      </c>
      <c r="Y2131" s="97" t="s">
        <v>232</v>
      </c>
      <c r="Z2131" s="255" t="s">
        <v>4904</v>
      </c>
      <c r="AA2131" s="106" t="s">
        <v>4906</v>
      </c>
      <c r="AB2131" s="259" t="s">
        <v>173</v>
      </c>
      <c r="AC2131" s="133" t="s">
        <v>8426</v>
      </c>
      <c r="AD2131" s="303">
        <f t="shared" si="33"/>
        <v>1</v>
      </c>
      <c r="AE2131" s="110"/>
      <c r="AF2131" s="133" t="str">
        <f>VLOOKUP(N2131,'2021jobs'!A:A,1,0)</f>
        <v>DMCP-P1</v>
      </c>
      <c r="AG2131" s="133" t="str">
        <f>VLOOKUP(Z2131,'2021jobs'!A:A,1,0)</f>
        <v>DMCP-P1</v>
      </c>
      <c r="AH2131" s="256"/>
      <c r="AI2131" s="132" t="s">
        <v>4904</v>
      </c>
      <c r="AJ2131" s="172" t="s">
        <v>239</v>
      </c>
      <c r="AK2131" s="135"/>
      <c r="AL2131" s="112" t="s">
        <v>4881</v>
      </c>
      <c r="AM2131" s="134" t="s">
        <v>68</v>
      </c>
      <c r="AN2131" s="134" t="s">
        <v>68</v>
      </c>
      <c r="AO2131" s="5" t="s">
        <v>173</v>
      </c>
    </row>
    <row r="2132" spans="1:41" s="9" customFormat="1" ht="15" customHeight="1" x14ac:dyDescent="0.4">
      <c r="A2132" s="120">
        <v>1</v>
      </c>
      <c r="B2132" s="125">
        <v>0</v>
      </c>
      <c r="C2132" s="125">
        <v>0</v>
      </c>
      <c r="D2132" s="125">
        <v>0</v>
      </c>
      <c r="E2132" s="125">
        <v>0</v>
      </c>
      <c r="F2132" s="125">
        <v>0</v>
      </c>
      <c r="G2132" s="125">
        <v>0</v>
      </c>
      <c r="H2132" s="125">
        <v>0</v>
      </c>
      <c r="I2132" s="120">
        <v>1</v>
      </c>
      <c r="J2132" s="300">
        <v>0</v>
      </c>
      <c r="K2132" s="125">
        <v>0</v>
      </c>
      <c r="L2132" s="125">
        <v>0</v>
      </c>
      <c r="M2132" s="135"/>
      <c r="N2132" s="133" t="s">
        <v>4909</v>
      </c>
      <c r="O2132" s="254" t="s">
        <v>4908</v>
      </c>
      <c r="P2132" s="254" t="s">
        <v>297</v>
      </c>
      <c r="Q2132" s="254" t="s">
        <v>46</v>
      </c>
      <c r="R2132" s="257" t="s">
        <v>4910</v>
      </c>
      <c r="S2132" s="312" t="s">
        <v>9122</v>
      </c>
      <c r="T2132" s="257" t="s">
        <v>9704</v>
      </c>
      <c r="U2132" s="134" t="s">
        <v>68</v>
      </c>
      <c r="V2132" s="134" t="s">
        <v>68</v>
      </c>
      <c r="W2132" s="302" t="s">
        <v>10845</v>
      </c>
      <c r="X2132" s="143" t="s">
        <v>232</v>
      </c>
      <c r="Y2132" s="105" t="s">
        <v>232</v>
      </c>
      <c r="Z2132" s="255" t="s">
        <v>4909</v>
      </c>
      <c r="AA2132" s="106" t="s">
        <v>4911</v>
      </c>
      <c r="AB2132" s="259" t="s">
        <v>173</v>
      </c>
      <c r="AC2132" s="133" t="s">
        <v>8427</v>
      </c>
      <c r="AD2132" s="303">
        <f t="shared" si="33"/>
        <v>1</v>
      </c>
      <c r="AE2132" s="105" t="s">
        <v>7482</v>
      </c>
      <c r="AF2132" s="133" t="str">
        <f>VLOOKUP(N2132,'2021jobs'!A:A,1,0)</f>
        <v>PRSC-V1</v>
      </c>
      <c r="AG2132" s="133" t="str">
        <f>VLOOKUP(Z2132,'2021jobs'!A:A,1,0)</f>
        <v>PRSC-V1</v>
      </c>
      <c r="AH2132" s="256"/>
      <c r="AI2132" s="132" t="s">
        <v>4909</v>
      </c>
      <c r="AJ2132" s="172" t="s">
        <v>239</v>
      </c>
      <c r="AK2132" s="135"/>
      <c r="AL2132" s="112" t="s">
        <v>4907</v>
      </c>
      <c r="AM2132" s="134" t="s">
        <v>68</v>
      </c>
      <c r="AN2132" s="134" t="s">
        <v>68</v>
      </c>
      <c r="AO2132" s="5" t="s">
        <v>173</v>
      </c>
    </row>
    <row r="2133" spans="1:41" s="9" customFormat="1" ht="15" customHeight="1" x14ac:dyDescent="0.4">
      <c r="A2133" s="128">
        <v>0</v>
      </c>
      <c r="B2133" s="125">
        <v>0</v>
      </c>
      <c r="C2133" s="125">
        <v>0</v>
      </c>
      <c r="D2133" s="125">
        <v>0</v>
      </c>
      <c r="E2133" s="125">
        <v>0</v>
      </c>
      <c r="F2133" s="125">
        <v>0</v>
      </c>
      <c r="G2133" s="125">
        <v>0</v>
      </c>
      <c r="H2133" s="125">
        <v>0</v>
      </c>
      <c r="I2133" s="120">
        <v>1</v>
      </c>
      <c r="J2133" s="300">
        <v>0</v>
      </c>
      <c r="K2133" s="125">
        <v>0</v>
      </c>
      <c r="L2133" s="125">
        <v>0</v>
      </c>
      <c r="M2133" s="135" t="s">
        <v>9737</v>
      </c>
      <c r="N2133" s="133" t="s">
        <v>10644</v>
      </c>
      <c r="O2133" s="254" t="s">
        <v>4908</v>
      </c>
      <c r="P2133" s="254" t="s">
        <v>453</v>
      </c>
      <c r="Q2133" s="110" t="s">
        <v>7479</v>
      </c>
      <c r="R2133" s="257" t="s">
        <v>9304</v>
      </c>
      <c r="S2133" s="312" t="s">
        <v>9123</v>
      </c>
      <c r="T2133" s="257" t="s">
        <v>9701</v>
      </c>
      <c r="U2133" s="134" t="s">
        <v>68</v>
      </c>
      <c r="V2133" s="134" t="s">
        <v>68</v>
      </c>
      <c r="W2133" s="302" t="s">
        <v>10845</v>
      </c>
      <c r="X2133" s="143" t="s">
        <v>232</v>
      </c>
      <c r="Y2133" s="254" t="s">
        <v>232</v>
      </c>
      <c r="Z2133" s="255" t="s">
        <v>300</v>
      </c>
      <c r="AA2133" s="306" t="s">
        <v>300</v>
      </c>
      <c r="AB2133" s="259" t="s">
        <v>173</v>
      </c>
      <c r="AC2133" s="133" t="s">
        <v>8536</v>
      </c>
      <c r="AD2133" s="303">
        <f t="shared" si="33"/>
        <v>0</v>
      </c>
      <c r="AE2133" s="254"/>
      <c r="AF2133" s="133" t="e">
        <f>VLOOKUP(N2133,'2021jobs'!A:A,1,0)</f>
        <v>#N/A</v>
      </c>
      <c r="AG2133" s="133" t="e">
        <f>VLOOKUP(Z2133,'2021jobs'!A:A,1,0)</f>
        <v>#N/A</v>
      </c>
      <c r="AH2133" s="256"/>
      <c r="AI2133" s="255"/>
      <c r="AJ2133" s="172"/>
      <c r="AK2133" s="135"/>
      <c r="AL2133" s="112"/>
      <c r="AM2133" s="134"/>
      <c r="AN2133" s="134"/>
      <c r="AO2133" s="5"/>
    </row>
    <row r="2134" spans="1:41" s="9" customFormat="1" ht="15" customHeight="1" x14ac:dyDescent="0.4">
      <c r="A2134" s="125">
        <v>0</v>
      </c>
      <c r="B2134" s="125">
        <v>0</v>
      </c>
      <c r="C2134" s="125">
        <v>0</v>
      </c>
      <c r="D2134" s="125">
        <v>0</v>
      </c>
      <c r="E2134" s="125">
        <v>0</v>
      </c>
      <c r="F2134" s="125">
        <v>0</v>
      </c>
      <c r="G2134" s="125">
        <v>0</v>
      </c>
      <c r="H2134" s="125">
        <v>0</v>
      </c>
      <c r="I2134" s="120">
        <v>1</v>
      </c>
      <c r="J2134" s="300">
        <v>0</v>
      </c>
      <c r="K2134" s="125">
        <v>0</v>
      </c>
      <c r="L2134" s="125">
        <v>0</v>
      </c>
      <c r="M2134" s="135"/>
      <c r="N2134" s="133" t="s">
        <v>4912</v>
      </c>
      <c r="O2134" s="254" t="s">
        <v>4908</v>
      </c>
      <c r="P2134" s="254" t="s">
        <v>352</v>
      </c>
      <c r="Q2134" s="110" t="s">
        <v>7479</v>
      </c>
      <c r="R2134" s="257" t="s">
        <v>4913</v>
      </c>
      <c r="S2134" s="312" t="s">
        <v>9123</v>
      </c>
      <c r="T2134" s="257" t="s">
        <v>9700</v>
      </c>
      <c r="U2134" s="134" t="s">
        <v>68</v>
      </c>
      <c r="V2134" s="134" t="s">
        <v>68</v>
      </c>
      <c r="W2134" s="302" t="s">
        <v>10845</v>
      </c>
      <c r="X2134" s="143" t="s">
        <v>232</v>
      </c>
      <c r="Y2134" s="105" t="s">
        <v>232</v>
      </c>
      <c r="Z2134" s="255" t="s">
        <v>4912</v>
      </c>
      <c r="AA2134" s="106" t="s">
        <v>4914</v>
      </c>
      <c r="AB2134" s="259" t="s">
        <v>173</v>
      </c>
      <c r="AC2134" s="133" t="s">
        <v>8536</v>
      </c>
      <c r="AD2134" s="303">
        <f t="shared" si="33"/>
        <v>1</v>
      </c>
      <c r="AE2134" s="110"/>
      <c r="AF2134" s="133" t="str">
        <f>VLOOKUP(N2134,'2021jobs'!A:A,1,0)</f>
        <v>PRSC-D1</v>
      </c>
      <c r="AG2134" s="133" t="str">
        <f>VLOOKUP(Z2134,'2021jobs'!A:A,1,0)</f>
        <v>PRSC-D1</v>
      </c>
      <c r="AH2134" s="256"/>
      <c r="AI2134" s="132" t="s">
        <v>4912</v>
      </c>
      <c r="AJ2134" s="172" t="s">
        <v>239</v>
      </c>
      <c r="AK2134" s="135"/>
      <c r="AL2134" s="112" t="s">
        <v>4907</v>
      </c>
      <c r="AM2134" s="134" t="s">
        <v>68</v>
      </c>
      <c r="AN2134" s="134" t="s">
        <v>68</v>
      </c>
      <c r="AO2134" s="5" t="s">
        <v>173</v>
      </c>
    </row>
    <row r="2135" spans="1:41" s="9" customFormat="1" ht="15" customHeight="1" x14ac:dyDescent="0.4">
      <c r="A2135" s="125">
        <v>0</v>
      </c>
      <c r="B2135" s="125">
        <v>0</v>
      </c>
      <c r="C2135" s="125">
        <v>0</v>
      </c>
      <c r="D2135" s="125">
        <v>0</v>
      </c>
      <c r="E2135" s="125">
        <v>0</v>
      </c>
      <c r="F2135" s="125">
        <v>0</v>
      </c>
      <c r="G2135" s="125">
        <v>0</v>
      </c>
      <c r="H2135" s="125">
        <v>0</v>
      </c>
      <c r="I2135" s="120">
        <v>1</v>
      </c>
      <c r="J2135" s="300">
        <v>0</v>
      </c>
      <c r="K2135" s="125">
        <v>0</v>
      </c>
      <c r="L2135" s="125">
        <v>0</v>
      </c>
      <c r="M2135" s="135" t="s">
        <v>9737</v>
      </c>
      <c r="N2135" s="133" t="s">
        <v>10645</v>
      </c>
      <c r="O2135" s="254" t="s">
        <v>4915</v>
      </c>
      <c r="P2135" s="254" t="s">
        <v>415</v>
      </c>
      <c r="Q2135" s="110" t="s">
        <v>7479</v>
      </c>
      <c r="R2135" s="257" t="s">
        <v>9305</v>
      </c>
      <c r="S2135" s="312" t="s">
        <v>9123</v>
      </c>
      <c r="T2135" s="257" t="s">
        <v>9698</v>
      </c>
      <c r="U2135" s="134" t="s">
        <v>68</v>
      </c>
      <c r="V2135" s="134" t="s">
        <v>68</v>
      </c>
      <c r="W2135" s="302" t="s">
        <v>4907</v>
      </c>
      <c r="X2135" s="143" t="s">
        <v>232</v>
      </c>
      <c r="Y2135" s="254" t="s">
        <v>232</v>
      </c>
      <c r="Z2135" s="255" t="s">
        <v>300</v>
      </c>
      <c r="AA2135" s="306" t="s">
        <v>300</v>
      </c>
      <c r="AB2135" s="259" t="s">
        <v>173</v>
      </c>
      <c r="AC2135" s="133" t="s">
        <v>8428</v>
      </c>
      <c r="AD2135" s="303">
        <f t="shared" si="33"/>
        <v>0</v>
      </c>
      <c r="AE2135" s="110"/>
      <c r="AF2135" s="133" t="e">
        <f>VLOOKUP(N2135,'2021jobs'!A:A,1,0)</f>
        <v>#N/A</v>
      </c>
      <c r="AG2135" s="133" t="e">
        <f>VLOOKUP(Z2135,'2021jobs'!A:A,1,0)</f>
        <v>#N/A</v>
      </c>
      <c r="AH2135" s="256"/>
      <c r="AI2135" s="255"/>
      <c r="AJ2135" s="172"/>
      <c r="AK2135" s="135"/>
      <c r="AL2135" s="112"/>
      <c r="AM2135" s="134"/>
      <c r="AN2135" s="134"/>
      <c r="AO2135" s="5"/>
    </row>
    <row r="2136" spans="1:41" s="9" customFormat="1" ht="15" customHeight="1" x14ac:dyDescent="0.4">
      <c r="A2136" s="125">
        <v>0</v>
      </c>
      <c r="B2136" s="125">
        <v>0</v>
      </c>
      <c r="C2136" s="125">
        <v>0</v>
      </c>
      <c r="D2136" s="125">
        <v>0</v>
      </c>
      <c r="E2136" s="125">
        <v>0</v>
      </c>
      <c r="F2136" s="125">
        <v>0</v>
      </c>
      <c r="G2136" s="125">
        <v>0</v>
      </c>
      <c r="H2136" s="125">
        <v>0</v>
      </c>
      <c r="I2136" s="120">
        <v>1</v>
      </c>
      <c r="J2136" s="300">
        <v>0</v>
      </c>
      <c r="K2136" s="125">
        <v>0</v>
      </c>
      <c r="L2136" s="125">
        <v>0</v>
      </c>
      <c r="M2136" s="135"/>
      <c r="N2136" s="133" t="s">
        <v>4916</v>
      </c>
      <c r="O2136" s="254" t="s">
        <v>4915</v>
      </c>
      <c r="P2136" s="254" t="s">
        <v>363</v>
      </c>
      <c r="Q2136" s="105" t="s">
        <v>7479</v>
      </c>
      <c r="R2136" s="257" t="s">
        <v>4917</v>
      </c>
      <c r="S2136" s="312" t="s">
        <v>9123</v>
      </c>
      <c r="T2136" s="257" t="s">
        <v>9699</v>
      </c>
      <c r="U2136" s="134" t="s">
        <v>68</v>
      </c>
      <c r="V2136" s="134" t="s">
        <v>68</v>
      </c>
      <c r="W2136" s="302" t="s">
        <v>4907</v>
      </c>
      <c r="X2136" s="143" t="s">
        <v>232</v>
      </c>
      <c r="Y2136" s="97" t="s">
        <v>232</v>
      </c>
      <c r="Z2136" s="255" t="s">
        <v>4916</v>
      </c>
      <c r="AA2136" s="106" t="s">
        <v>4918</v>
      </c>
      <c r="AB2136" s="259" t="s">
        <v>173</v>
      </c>
      <c r="AC2136" s="133" t="s">
        <v>8428</v>
      </c>
      <c r="AD2136" s="303">
        <f t="shared" si="33"/>
        <v>1</v>
      </c>
      <c r="AE2136" s="105" t="s">
        <v>7482</v>
      </c>
      <c r="AF2136" s="133" t="str">
        <f>VLOOKUP(N2136,'2021jobs'!A:A,1,0)</f>
        <v>PRPL-M1</v>
      </c>
      <c r="AG2136" s="133" t="str">
        <f>VLOOKUP(Z2136,'2021jobs'!A:A,1,0)</f>
        <v>PRPL-M1</v>
      </c>
      <c r="AH2136" s="256"/>
      <c r="AI2136" s="132" t="s">
        <v>4916</v>
      </c>
      <c r="AJ2136" s="172" t="s">
        <v>239</v>
      </c>
      <c r="AK2136" s="135"/>
      <c r="AL2136" s="112" t="s">
        <v>4907</v>
      </c>
      <c r="AM2136" s="134" t="s">
        <v>68</v>
      </c>
      <c r="AN2136" s="134" t="s">
        <v>68</v>
      </c>
      <c r="AO2136" s="5" t="s">
        <v>173</v>
      </c>
    </row>
    <row r="2137" spans="1:41" s="9" customFormat="1" ht="15" customHeight="1" x14ac:dyDescent="0.4">
      <c r="A2137" s="125">
        <v>0</v>
      </c>
      <c r="B2137" s="125">
        <v>0</v>
      </c>
      <c r="C2137" s="125">
        <v>0</v>
      </c>
      <c r="D2137" s="125">
        <v>0</v>
      </c>
      <c r="E2137" s="125">
        <v>0</v>
      </c>
      <c r="F2137" s="125">
        <v>0</v>
      </c>
      <c r="G2137" s="125">
        <v>0</v>
      </c>
      <c r="H2137" s="125">
        <v>0</v>
      </c>
      <c r="I2137" s="120">
        <v>1</v>
      </c>
      <c r="J2137" s="300">
        <v>0</v>
      </c>
      <c r="K2137" s="125">
        <v>0</v>
      </c>
      <c r="L2137" s="125">
        <v>0</v>
      </c>
      <c r="M2137" s="135"/>
      <c r="N2137" s="133" t="s">
        <v>4919</v>
      </c>
      <c r="O2137" s="254" t="s">
        <v>4915</v>
      </c>
      <c r="P2137" s="254" t="s">
        <v>419</v>
      </c>
      <c r="Q2137" s="254" t="s">
        <v>7479</v>
      </c>
      <c r="R2137" s="257" t="s">
        <v>4920</v>
      </c>
      <c r="S2137" s="312" t="s">
        <v>9123</v>
      </c>
      <c r="T2137" s="257" t="s">
        <v>10828</v>
      </c>
      <c r="U2137" s="134" t="s">
        <v>68</v>
      </c>
      <c r="V2137" s="134" t="s">
        <v>68</v>
      </c>
      <c r="W2137" s="302" t="s">
        <v>4907</v>
      </c>
      <c r="X2137" s="143" t="s">
        <v>232</v>
      </c>
      <c r="Y2137" s="97" t="s">
        <v>232</v>
      </c>
      <c r="Z2137" s="255" t="s">
        <v>4919</v>
      </c>
      <c r="AA2137" s="106" t="s">
        <v>4921</v>
      </c>
      <c r="AB2137" s="259" t="s">
        <v>173</v>
      </c>
      <c r="AC2137" s="133" t="s">
        <v>8428</v>
      </c>
      <c r="AD2137" s="303">
        <f t="shared" si="33"/>
        <v>1</v>
      </c>
      <c r="AE2137" s="110"/>
      <c r="AF2137" s="133" t="str">
        <f>VLOOKUP(N2137,'2021jobs'!A:A,1,0)</f>
        <v>PRPL-S1</v>
      </c>
      <c r="AG2137" s="133" t="str">
        <f>VLOOKUP(Z2137,'2021jobs'!A:A,1,0)</f>
        <v>PRPL-S1</v>
      </c>
      <c r="AH2137" s="256"/>
      <c r="AI2137" s="132" t="s">
        <v>4919</v>
      </c>
      <c r="AJ2137" s="172" t="s">
        <v>239</v>
      </c>
      <c r="AK2137" s="135"/>
      <c r="AL2137" s="112" t="s">
        <v>4907</v>
      </c>
      <c r="AM2137" s="134" t="s">
        <v>68</v>
      </c>
      <c r="AN2137" s="134" t="s">
        <v>68</v>
      </c>
      <c r="AO2137" s="5" t="s">
        <v>173</v>
      </c>
    </row>
    <row r="2138" spans="1:41" s="9" customFormat="1" ht="15" customHeight="1" x14ac:dyDescent="0.4">
      <c r="A2138" s="125">
        <v>0</v>
      </c>
      <c r="B2138" s="125">
        <v>0</v>
      </c>
      <c r="C2138" s="125">
        <v>0</v>
      </c>
      <c r="D2138" s="125">
        <v>0</v>
      </c>
      <c r="E2138" s="125">
        <v>0</v>
      </c>
      <c r="F2138" s="125">
        <v>0</v>
      </c>
      <c r="G2138" s="125">
        <v>0</v>
      </c>
      <c r="H2138" s="125">
        <v>0</v>
      </c>
      <c r="I2138" s="120">
        <v>1</v>
      </c>
      <c r="J2138" s="300">
        <v>0</v>
      </c>
      <c r="K2138" s="125">
        <v>0</v>
      </c>
      <c r="L2138" s="125">
        <v>0</v>
      </c>
      <c r="M2138" s="135" t="s">
        <v>9737</v>
      </c>
      <c r="N2138" s="133" t="s">
        <v>10646</v>
      </c>
      <c r="O2138" s="254" t="s">
        <v>4915</v>
      </c>
      <c r="P2138" s="254" t="s">
        <v>611</v>
      </c>
      <c r="Q2138" s="254" t="s">
        <v>7480</v>
      </c>
      <c r="R2138" s="257" t="s">
        <v>9306</v>
      </c>
      <c r="S2138" s="312" t="s">
        <v>9124</v>
      </c>
      <c r="T2138" s="257" t="s">
        <v>10779</v>
      </c>
      <c r="U2138" s="134" t="s">
        <v>68</v>
      </c>
      <c r="V2138" s="134" t="s">
        <v>68</v>
      </c>
      <c r="W2138" s="302" t="s">
        <v>4907</v>
      </c>
      <c r="X2138" s="143" t="s">
        <v>232</v>
      </c>
      <c r="Y2138" s="97" t="s">
        <v>232</v>
      </c>
      <c r="Z2138" s="255" t="s">
        <v>300</v>
      </c>
      <c r="AA2138" s="306" t="s">
        <v>300</v>
      </c>
      <c r="AB2138" s="259" t="s">
        <v>173</v>
      </c>
      <c r="AC2138" s="133" t="s">
        <v>8429</v>
      </c>
      <c r="AD2138" s="303">
        <f t="shared" si="33"/>
        <v>0</v>
      </c>
      <c r="AE2138" s="110"/>
      <c r="AF2138" s="133" t="e">
        <f>VLOOKUP(N2138,'2021jobs'!A:A,1,0)</f>
        <v>#N/A</v>
      </c>
      <c r="AG2138" s="133" t="e">
        <f>VLOOKUP(Z2138,'2021jobs'!A:A,1,0)</f>
        <v>#N/A</v>
      </c>
      <c r="AH2138" s="256"/>
      <c r="AI2138" s="255"/>
      <c r="AJ2138" s="172"/>
      <c r="AK2138" s="135"/>
      <c r="AL2138" s="112"/>
      <c r="AM2138" s="134"/>
      <c r="AN2138" s="134"/>
      <c r="AO2138" s="5"/>
    </row>
    <row r="2139" spans="1:41" s="9" customFormat="1" ht="15" customHeight="1" x14ac:dyDescent="0.4">
      <c r="A2139" s="125">
        <v>0</v>
      </c>
      <c r="B2139" s="125">
        <v>0</v>
      </c>
      <c r="C2139" s="125">
        <v>0</v>
      </c>
      <c r="D2139" s="125">
        <v>0</v>
      </c>
      <c r="E2139" s="125">
        <v>0</v>
      </c>
      <c r="F2139" s="125">
        <v>0</v>
      </c>
      <c r="G2139" s="125">
        <v>0</v>
      </c>
      <c r="H2139" s="125">
        <v>0</v>
      </c>
      <c r="I2139" s="120">
        <v>1</v>
      </c>
      <c r="J2139" s="300">
        <v>0</v>
      </c>
      <c r="K2139" s="125">
        <v>0</v>
      </c>
      <c r="L2139" s="125">
        <v>0</v>
      </c>
      <c r="M2139" s="135"/>
      <c r="N2139" s="133" t="s">
        <v>4922</v>
      </c>
      <c r="O2139" s="254" t="s">
        <v>4915</v>
      </c>
      <c r="P2139" s="254" t="s">
        <v>433</v>
      </c>
      <c r="Q2139" s="254" t="s">
        <v>7480</v>
      </c>
      <c r="R2139" s="257" t="s">
        <v>4923</v>
      </c>
      <c r="S2139" s="312" t="s">
        <v>9124</v>
      </c>
      <c r="T2139" s="257" t="s">
        <v>10825</v>
      </c>
      <c r="U2139" s="134" t="s">
        <v>68</v>
      </c>
      <c r="V2139" s="134" t="s">
        <v>68</v>
      </c>
      <c r="W2139" s="302" t="s">
        <v>4907</v>
      </c>
      <c r="X2139" s="143" t="s">
        <v>232</v>
      </c>
      <c r="Y2139" s="97" t="s">
        <v>232</v>
      </c>
      <c r="Z2139" s="255" t="s">
        <v>4922</v>
      </c>
      <c r="AA2139" s="106" t="s">
        <v>4924</v>
      </c>
      <c r="AB2139" s="259" t="s">
        <v>173</v>
      </c>
      <c r="AC2139" s="133" t="s">
        <v>8429</v>
      </c>
      <c r="AD2139" s="303">
        <f t="shared" si="33"/>
        <v>1</v>
      </c>
      <c r="AE2139" s="110"/>
      <c r="AF2139" s="133" t="str">
        <f>VLOOKUP(N2139,'2021jobs'!A:A,1,0)</f>
        <v>PRPL-P4</v>
      </c>
      <c r="AG2139" s="133" t="str">
        <f>VLOOKUP(Z2139,'2021jobs'!A:A,1,0)</f>
        <v>PRPL-P4</v>
      </c>
      <c r="AH2139" s="256"/>
      <c r="AI2139" s="132" t="s">
        <v>4922</v>
      </c>
      <c r="AJ2139" s="172" t="s">
        <v>239</v>
      </c>
      <c r="AK2139" s="135"/>
      <c r="AL2139" s="112" t="s">
        <v>4907</v>
      </c>
      <c r="AM2139" s="134" t="s">
        <v>68</v>
      </c>
      <c r="AN2139" s="134" t="s">
        <v>68</v>
      </c>
      <c r="AO2139" s="5" t="s">
        <v>173</v>
      </c>
    </row>
    <row r="2140" spans="1:41" s="9" customFormat="1" ht="15" customHeight="1" x14ac:dyDescent="0.4">
      <c r="A2140" s="125">
        <v>0</v>
      </c>
      <c r="B2140" s="125">
        <v>0</v>
      </c>
      <c r="C2140" s="125">
        <v>0</v>
      </c>
      <c r="D2140" s="125">
        <v>0</v>
      </c>
      <c r="E2140" s="125">
        <v>0</v>
      </c>
      <c r="F2140" s="125">
        <v>0</v>
      </c>
      <c r="G2140" s="125">
        <v>0</v>
      </c>
      <c r="H2140" s="125">
        <v>0</v>
      </c>
      <c r="I2140" s="120">
        <v>1</v>
      </c>
      <c r="J2140" s="300">
        <v>0</v>
      </c>
      <c r="K2140" s="125">
        <v>0</v>
      </c>
      <c r="L2140" s="125">
        <v>0</v>
      </c>
      <c r="M2140" s="135"/>
      <c r="N2140" s="133" t="s">
        <v>4925</v>
      </c>
      <c r="O2140" s="254" t="s">
        <v>4915</v>
      </c>
      <c r="P2140" s="254" t="s">
        <v>355</v>
      </c>
      <c r="Q2140" s="254" t="s">
        <v>7480</v>
      </c>
      <c r="R2140" s="257" t="s">
        <v>4926</v>
      </c>
      <c r="S2140" s="312" t="s">
        <v>9124</v>
      </c>
      <c r="T2140" s="257" t="s">
        <v>10824</v>
      </c>
      <c r="U2140" s="134" t="s">
        <v>68</v>
      </c>
      <c r="V2140" s="134" t="s">
        <v>68</v>
      </c>
      <c r="W2140" s="302" t="s">
        <v>4907</v>
      </c>
      <c r="X2140" s="143" t="s">
        <v>232</v>
      </c>
      <c r="Y2140" s="97" t="s">
        <v>232</v>
      </c>
      <c r="Z2140" s="255" t="s">
        <v>4925</v>
      </c>
      <c r="AA2140" s="106" t="s">
        <v>4927</v>
      </c>
      <c r="AB2140" s="259" t="s">
        <v>173</v>
      </c>
      <c r="AC2140" s="133" t="s">
        <v>8429</v>
      </c>
      <c r="AD2140" s="303">
        <f t="shared" si="33"/>
        <v>1</v>
      </c>
      <c r="AE2140" s="105" t="s">
        <v>7482</v>
      </c>
      <c r="AF2140" s="133" t="str">
        <f>VLOOKUP(N2140,'2021jobs'!A:A,1,0)</f>
        <v>PRPL-P3</v>
      </c>
      <c r="AG2140" s="133" t="str">
        <f>VLOOKUP(Z2140,'2021jobs'!A:A,1,0)</f>
        <v>PRPL-P3</v>
      </c>
      <c r="AH2140" s="256"/>
      <c r="AI2140" s="132" t="s">
        <v>4925</v>
      </c>
      <c r="AJ2140" s="172" t="s">
        <v>239</v>
      </c>
      <c r="AK2140" s="135"/>
      <c r="AL2140" s="112" t="s">
        <v>4907</v>
      </c>
      <c r="AM2140" s="134" t="s">
        <v>68</v>
      </c>
      <c r="AN2140" s="134" t="s">
        <v>68</v>
      </c>
      <c r="AO2140" s="5" t="s">
        <v>173</v>
      </c>
    </row>
    <row r="2141" spans="1:41" s="9" customFormat="1" ht="15" customHeight="1" x14ac:dyDescent="0.4">
      <c r="A2141" s="125">
        <v>0</v>
      </c>
      <c r="B2141" s="125">
        <v>0</v>
      </c>
      <c r="C2141" s="125">
        <v>0</v>
      </c>
      <c r="D2141" s="125">
        <v>0</v>
      </c>
      <c r="E2141" s="125">
        <v>0</v>
      </c>
      <c r="F2141" s="125">
        <v>0</v>
      </c>
      <c r="G2141" s="125">
        <v>0</v>
      </c>
      <c r="H2141" s="125">
        <v>0</v>
      </c>
      <c r="I2141" s="120">
        <v>1</v>
      </c>
      <c r="J2141" s="300">
        <v>0</v>
      </c>
      <c r="K2141" s="125">
        <v>0</v>
      </c>
      <c r="L2141" s="125">
        <v>0</v>
      </c>
      <c r="M2141" s="135"/>
      <c r="N2141" s="133" t="s">
        <v>4928</v>
      </c>
      <c r="O2141" s="254" t="s">
        <v>4915</v>
      </c>
      <c r="P2141" s="254" t="s">
        <v>443</v>
      </c>
      <c r="Q2141" s="254" t="s">
        <v>7480</v>
      </c>
      <c r="R2141" s="257" t="s">
        <v>4929</v>
      </c>
      <c r="S2141" s="312" t="s">
        <v>9124</v>
      </c>
      <c r="T2141" s="257" t="s">
        <v>9696</v>
      </c>
      <c r="U2141" s="134" t="s">
        <v>68</v>
      </c>
      <c r="V2141" s="134" t="s">
        <v>68</v>
      </c>
      <c r="W2141" s="302" t="s">
        <v>4907</v>
      </c>
      <c r="X2141" s="143" t="s">
        <v>232</v>
      </c>
      <c r="Y2141" s="97" t="s">
        <v>232</v>
      </c>
      <c r="Z2141" s="255" t="s">
        <v>4928</v>
      </c>
      <c r="AA2141" s="106" t="s">
        <v>4930</v>
      </c>
      <c r="AB2141" s="259" t="s">
        <v>173</v>
      </c>
      <c r="AC2141" s="133" t="s">
        <v>8429</v>
      </c>
      <c r="AD2141" s="303">
        <f t="shared" si="33"/>
        <v>1</v>
      </c>
      <c r="AE2141" s="110"/>
      <c r="AF2141" s="133" t="str">
        <f>VLOOKUP(N2141,'2021jobs'!A:A,1,0)</f>
        <v>PRPL-P2</v>
      </c>
      <c r="AG2141" s="133" t="str">
        <f>VLOOKUP(Z2141,'2021jobs'!A:A,1,0)</f>
        <v>PRPL-P2</v>
      </c>
      <c r="AH2141" s="256"/>
      <c r="AI2141" s="132" t="s">
        <v>4928</v>
      </c>
      <c r="AJ2141" s="172" t="s">
        <v>239</v>
      </c>
      <c r="AK2141" s="135"/>
      <c r="AL2141" s="112" t="s">
        <v>4907</v>
      </c>
      <c r="AM2141" s="134" t="s">
        <v>68</v>
      </c>
      <c r="AN2141" s="134" t="s">
        <v>68</v>
      </c>
      <c r="AO2141" s="5" t="s">
        <v>173</v>
      </c>
    </row>
    <row r="2142" spans="1:41" s="9" customFormat="1" ht="15" customHeight="1" x14ac:dyDescent="0.4">
      <c r="A2142" s="125">
        <v>0</v>
      </c>
      <c r="B2142" s="125">
        <v>0</v>
      </c>
      <c r="C2142" s="125">
        <v>0</v>
      </c>
      <c r="D2142" s="125">
        <v>0</v>
      </c>
      <c r="E2142" s="125">
        <v>0</v>
      </c>
      <c r="F2142" s="125">
        <v>0</v>
      </c>
      <c r="G2142" s="125">
        <v>0</v>
      </c>
      <c r="H2142" s="125">
        <v>0</v>
      </c>
      <c r="I2142" s="120">
        <v>1</v>
      </c>
      <c r="J2142" s="300">
        <v>0</v>
      </c>
      <c r="K2142" s="125">
        <v>0</v>
      </c>
      <c r="L2142" s="125">
        <v>0</v>
      </c>
      <c r="M2142" s="135"/>
      <c r="N2142" s="133" t="s">
        <v>4931</v>
      </c>
      <c r="O2142" s="254" t="s">
        <v>4915</v>
      </c>
      <c r="P2142" s="254" t="s">
        <v>474</v>
      </c>
      <c r="Q2142" s="254" t="s">
        <v>7480</v>
      </c>
      <c r="R2142" s="257" t="s">
        <v>4932</v>
      </c>
      <c r="S2142" s="312" t="s">
        <v>9124</v>
      </c>
      <c r="T2142" s="257" t="s">
        <v>10823</v>
      </c>
      <c r="U2142" s="134" t="s">
        <v>68</v>
      </c>
      <c r="V2142" s="134" t="s">
        <v>68</v>
      </c>
      <c r="W2142" s="302" t="s">
        <v>4907</v>
      </c>
      <c r="X2142" s="143" t="s">
        <v>232</v>
      </c>
      <c r="Y2142" s="97" t="s">
        <v>232</v>
      </c>
      <c r="Z2142" s="255" t="s">
        <v>4931</v>
      </c>
      <c r="AA2142" s="106" t="s">
        <v>4933</v>
      </c>
      <c r="AB2142" s="259" t="s">
        <v>173</v>
      </c>
      <c r="AC2142" s="133" t="s">
        <v>8429</v>
      </c>
      <c r="AD2142" s="303">
        <f t="shared" si="33"/>
        <v>1</v>
      </c>
      <c r="AE2142" s="110"/>
      <c r="AF2142" s="133" t="str">
        <f>VLOOKUP(N2142,'2021jobs'!A:A,1,0)</f>
        <v>PRPL-P1</v>
      </c>
      <c r="AG2142" s="133" t="str">
        <f>VLOOKUP(Z2142,'2021jobs'!A:A,1,0)</f>
        <v>PRPL-P1</v>
      </c>
      <c r="AH2142" s="256"/>
      <c r="AI2142" s="132" t="s">
        <v>4931</v>
      </c>
      <c r="AJ2142" s="172" t="s">
        <v>239</v>
      </c>
      <c r="AK2142" s="135"/>
      <c r="AL2142" s="112" t="s">
        <v>4907</v>
      </c>
      <c r="AM2142" s="134" t="s">
        <v>68</v>
      </c>
      <c r="AN2142" s="134" t="s">
        <v>68</v>
      </c>
      <c r="AO2142" s="5" t="s">
        <v>173</v>
      </c>
    </row>
    <row r="2143" spans="1:41" s="9" customFormat="1" ht="15" customHeight="1" x14ac:dyDescent="0.4">
      <c r="A2143" s="120">
        <v>1</v>
      </c>
      <c r="B2143" s="125">
        <v>0</v>
      </c>
      <c r="C2143" s="125">
        <v>0</v>
      </c>
      <c r="D2143" s="125">
        <v>0</v>
      </c>
      <c r="E2143" s="125">
        <v>0</v>
      </c>
      <c r="F2143" s="125">
        <v>0</v>
      </c>
      <c r="G2143" s="125">
        <v>0</v>
      </c>
      <c r="H2143" s="125">
        <v>0</v>
      </c>
      <c r="I2143" s="120">
        <v>1</v>
      </c>
      <c r="J2143" s="300">
        <v>0</v>
      </c>
      <c r="K2143" s="125">
        <v>0</v>
      </c>
      <c r="L2143" s="125">
        <v>0</v>
      </c>
      <c r="M2143" s="135"/>
      <c r="N2143" s="133" t="s">
        <v>4936</v>
      </c>
      <c r="O2143" s="254" t="s">
        <v>4935</v>
      </c>
      <c r="P2143" s="254" t="s">
        <v>297</v>
      </c>
      <c r="Q2143" s="254" t="s">
        <v>46</v>
      </c>
      <c r="R2143" s="257" t="s">
        <v>4937</v>
      </c>
      <c r="S2143" s="312" t="s">
        <v>9125</v>
      </c>
      <c r="T2143" s="257" t="s">
        <v>9704</v>
      </c>
      <c r="U2143" s="134" t="s">
        <v>68</v>
      </c>
      <c r="V2143" s="134" t="s">
        <v>285</v>
      </c>
      <c r="W2143" s="302" t="s">
        <v>4934</v>
      </c>
      <c r="X2143" s="143" t="s">
        <v>232</v>
      </c>
      <c r="Y2143" s="105" t="s">
        <v>232</v>
      </c>
      <c r="Z2143" s="255" t="s">
        <v>4936</v>
      </c>
      <c r="AA2143" s="106" t="s">
        <v>4938</v>
      </c>
      <c r="AB2143" s="259" t="s">
        <v>173</v>
      </c>
      <c r="AC2143" s="133" t="s">
        <v>8430</v>
      </c>
      <c r="AD2143" s="303">
        <f t="shared" si="33"/>
        <v>1</v>
      </c>
      <c r="AE2143" s="105" t="s">
        <v>7482</v>
      </c>
      <c r="AF2143" s="133" t="str">
        <f>VLOOKUP(N2143,'2021jobs'!A:A,1,0)</f>
        <v>CSEN-V1</v>
      </c>
      <c r="AG2143" s="133" t="str">
        <f>VLOOKUP(Z2143,'2021jobs'!A:A,1,0)</f>
        <v>CSEN-V1</v>
      </c>
      <c r="AH2143" s="256"/>
      <c r="AI2143" s="132" t="s">
        <v>4936</v>
      </c>
      <c r="AJ2143" s="172" t="s">
        <v>239</v>
      </c>
      <c r="AK2143" s="135"/>
      <c r="AL2143" s="112" t="s">
        <v>4934</v>
      </c>
      <c r="AM2143" s="134" t="s">
        <v>285</v>
      </c>
      <c r="AN2143" s="134" t="s">
        <v>68</v>
      </c>
      <c r="AO2143" s="5" t="s">
        <v>173</v>
      </c>
    </row>
    <row r="2144" spans="1:41" s="9" customFormat="1" ht="15" customHeight="1" x14ac:dyDescent="0.4">
      <c r="A2144" s="120">
        <v>1</v>
      </c>
      <c r="B2144" s="125">
        <v>0</v>
      </c>
      <c r="C2144" s="125">
        <v>0</v>
      </c>
      <c r="D2144" s="125">
        <v>0</v>
      </c>
      <c r="E2144" s="125">
        <v>0</v>
      </c>
      <c r="F2144" s="125">
        <v>0</v>
      </c>
      <c r="G2144" s="125">
        <v>0</v>
      </c>
      <c r="H2144" s="125">
        <v>0</v>
      </c>
      <c r="I2144" s="120">
        <v>1</v>
      </c>
      <c r="J2144" s="300">
        <v>0</v>
      </c>
      <c r="K2144" s="125">
        <v>0</v>
      </c>
      <c r="L2144" s="125">
        <v>0</v>
      </c>
      <c r="M2144" s="135"/>
      <c r="N2144" s="133" t="s">
        <v>4941</v>
      </c>
      <c r="O2144" s="254" t="s">
        <v>4940</v>
      </c>
      <c r="P2144" s="254" t="s">
        <v>297</v>
      </c>
      <c r="Q2144" s="254" t="s">
        <v>46</v>
      </c>
      <c r="R2144" s="257" t="s">
        <v>4942</v>
      </c>
      <c r="S2144" s="312" t="s">
        <v>9126</v>
      </c>
      <c r="T2144" s="257" t="s">
        <v>9704</v>
      </c>
      <c r="U2144" s="134" t="s">
        <v>68</v>
      </c>
      <c r="V2144" s="134" t="s">
        <v>68</v>
      </c>
      <c r="W2144" s="302" t="s">
        <v>4939</v>
      </c>
      <c r="X2144" s="143" t="s">
        <v>232</v>
      </c>
      <c r="Y2144" s="105" t="s">
        <v>232</v>
      </c>
      <c r="Z2144" s="255" t="s">
        <v>4941</v>
      </c>
      <c r="AA2144" s="106" t="s">
        <v>4943</v>
      </c>
      <c r="AB2144" s="259" t="s">
        <v>173</v>
      </c>
      <c r="AC2144" s="133" t="s">
        <v>8431</v>
      </c>
      <c r="AD2144" s="303">
        <f t="shared" si="33"/>
        <v>1</v>
      </c>
      <c r="AE2144" s="105" t="s">
        <v>7482</v>
      </c>
      <c r="AF2144" s="133" t="str">
        <f>VLOOKUP(N2144,'2021jobs'!A:A,1,0)</f>
        <v>CSCN-V1</v>
      </c>
      <c r="AG2144" s="133" t="str">
        <f>VLOOKUP(Z2144,'2021jobs'!A:A,1,0)</f>
        <v>CSCN-V1</v>
      </c>
      <c r="AH2144" s="256"/>
      <c r="AI2144" s="132" t="s">
        <v>4941</v>
      </c>
      <c r="AJ2144" s="172" t="s">
        <v>239</v>
      </c>
      <c r="AK2144" s="135"/>
      <c r="AL2144" s="112" t="s">
        <v>4939</v>
      </c>
      <c r="AM2144" s="134" t="s">
        <v>68</v>
      </c>
      <c r="AN2144" s="134" t="s">
        <v>68</v>
      </c>
      <c r="AO2144" s="5" t="s">
        <v>173</v>
      </c>
    </row>
    <row r="2145" spans="1:41" s="9" customFormat="1" ht="15" customHeight="1" x14ac:dyDescent="0.4">
      <c r="A2145" s="120">
        <v>1</v>
      </c>
      <c r="B2145" s="125">
        <v>0</v>
      </c>
      <c r="C2145" s="125">
        <v>0</v>
      </c>
      <c r="D2145" s="125">
        <v>0</v>
      </c>
      <c r="E2145" s="125">
        <v>0</v>
      </c>
      <c r="F2145" s="125">
        <v>0</v>
      </c>
      <c r="G2145" s="125">
        <v>0</v>
      </c>
      <c r="H2145" s="125">
        <v>0</v>
      </c>
      <c r="I2145" s="120">
        <v>1</v>
      </c>
      <c r="J2145" s="300">
        <v>0</v>
      </c>
      <c r="K2145" s="125">
        <v>0</v>
      </c>
      <c r="L2145" s="125">
        <v>0</v>
      </c>
      <c r="M2145" s="135"/>
      <c r="N2145" s="133" t="s">
        <v>4946</v>
      </c>
      <c r="O2145" s="254" t="s">
        <v>4945</v>
      </c>
      <c r="P2145" s="254" t="s">
        <v>297</v>
      </c>
      <c r="Q2145" s="254" t="s">
        <v>46</v>
      </c>
      <c r="R2145" s="257" t="s">
        <v>4947</v>
      </c>
      <c r="S2145" s="312" t="s">
        <v>9127</v>
      </c>
      <c r="T2145" s="257" t="s">
        <v>9704</v>
      </c>
      <c r="U2145" s="134" t="s">
        <v>68</v>
      </c>
      <c r="V2145" s="134" t="s">
        <v>285</v>
      </c>
      <c r="W2145" s="302" t="s">
        <v>4944</v>
      </c>
      <c r="X2145" s="143" t="s">
        <v>232</v>
      </c>
      <c r="Y2145" s="105" t="s">
        <v>232</v>
      </c>
      <c r="Z2145" s="255" t="s">
        <v>4946</v>
      </c>
      <c r="AA2145" s="106" t="s">
        <v>4948</v>
      </c>
      <c r="AB2145" s="259" t="s">
        <v>173</v>
      </c>
      <c r="AC2145" s="133" t="s">
        <v>8432</v>
      </c>
      <c r="AD2145" s="303">
        <f t="shared" si="33"/>
        <v>1</v>
      </c>
      <c r="AE2145" s="105" t="s">
        <v>7482</v>
      </c>
      <c r="AF2145" s="133" t="str">
        <f>VLOOKUP(N2145,'2021jobs'!A:A,1,0)</f>
        <v>MCEN-V1</v>
      </c>
      <c r="AG2145" s="133" t="str">
        <f>VLOOKUP(Z2145,'2021jobs'!A:A,1,0)</f>
        <v>MCEN-V1</v>
      </c>
      <c r="AH2145" s="256"/>
      <c r="AI2145" s="132" t="s">
        <v>4946</v>
      </c>
      <c r="AJ2145" s="172" t="s">
        <v>239</v>
      </c>
      <c r="AK2145" s="135"/>
      <c r="AL2145" s="112" t="s">
        <v>4944</v>
      </c>
      <c r="AM2145" s="134" t="s">
        <v>285</v>
      </c>
      <c r="AN2145" s="134" t="s">
        <v>68</v>
      </c>
      <c r="AO2145" s="5" t="s">
        <v>173</v>
      </c>
    </row>
    <row r="2146" spans="1:41" s="9" customFormat="1" ht="15" customHeight="1" x14ac:dyDescent="0.4">
      <c r="A2146" s="120">
        <v>1</v>
      </c>
      <c r="B2146" s="125">
        <v>0</v>
      </c>
      <c r="C2146" s="125">
        <v>0</v>
      </c>
      <c r="D2146" s="125">
        <v>0</v>
      </c>
      <c r="E2146" s="125">
        <v>0</v>
      </c>
      <c r="F2146" s="125">
        <v>0</v>
      </c>
      <c r="G2146" s="125">
        <v>0</v>
      </c>
      <c r="H2146" s="125">
        <v>0</v>
      </c>
      <c r="I2146" s="120">
        <v>1</v>
      </c>
      <c r="J2146" s="300">
        <v>0</v>
      </c>
      <c r="K2146" s="125">
        <v>0</v>
      </c>
      <c r="L2146" s="125">
        <v>0</v>
      </c>
      <c r="M2146" s="135"/>
      <c r="N2146" s="133" t="s">
        <v>4951</v>
      </c>
      <c r="O2146" s="254" t="s">
        <v>4950</v>
      </c>
      <c r="P2146" s="254" t="s">
        <v>297</v>
      </c>
      <c r="Q2146" s="254" t="s">
        <v>46</v>
      </c>
      <c r="R2146" s="257" t="s">
        <v>4952</v>
      </c>
      <c r="S2146" s="312" t="s">
        <v>9128</v>
      </c>
      <c r="T2146" s="257" t="s">
        <v>9704</v>
      </c>
      <c r="U2146" s="134" t="s">
        <v>68</v>
      </c>
      <c r="V2146" s="134" t="s">
        <v>285</v>
      </c>
      <c r="W2146" s="302" t="s">
        <v>4949</v>
      </c>
      <c r="X2146" s="143" t="s">
        <v>232</v>
      </c>
      <c r="Y2146" s="105" t="s">
        <v>232</v>
      </c>
      <c r="Z2146" s="255" t="s">
        <v>4951</v>
      </c>
      <c r="AA2146" s="106" t="s">
        <v>4953</v>
      </c>
      <c r="AB2146" s="259" t="s">
        <v>173</v>
      </c>
      <c r="AC2146" s="133" t="s">
        <v>8433</v>
      </c>
      <c r="AD2146" s="303">
        <f t="shared" si="33"/>
        <v>1</v>
      </c>
      <c r="AE2146" s="105" t="s">
        <v>7482</v>
      </c>
      <c r="AF2146" s="133" t="str">
        <f>VLOOKUP(N2146,'2021jobs'!A:A,1,0)</f>
        <v>ELEN-V1</v>
      </c>
      <c r="AG2146" s="133" t="str">
        <f>VLOOKUP(Z2146,'2021jobs'!A:A,1,0)</f>
        <v>ELEN-V1</v>
      </c>
      <c r="AH2146" s="256"/>
      <c r="AI2146" s="132" t="s">
        <v>4951</v>
      </c>
      <c r="AJ2146" s="172" t="s">
        <v>239</v>
      </c>
      <c r="AK2146" s="135"/>
      <c r="AL2146" s="112" t="s">
        <v>4949</v>
      </c>
      <c r="AM2146" s="134" t="s">
        <v>285</v>
      </c>
      <c r="AN2146" s="134" t="s">
        <v>68</v>
      </c>
      <c r="AO2146" s="5" t="s">
        <v>173</v>
      </c>
    </row>
    <row r="2147" spans="1:41" s="116" customFormat="1" ht="15" customHeight="1" x14ac:dyDescent="0.4">
      <c r="A2147" s="123">
        <v>1</v>
      </c>
      <c r="B2147" s="128">
        <v>0</v>
      </c>
      <c r="C2147" s="128">
        <v>0</v>
      </c>
      <c r="D2147" s="128">
        <v>0</v>
      </c>
      <c r="E2147" s="128">
        <v>0</v>
      </c>
      <c r="F2147" s="128">
        <v>0</v>
      </c>
      <c r="G2147" s="128">
        <v>0</v>
      </c>
      <c r="H2147" s="128">
        <v>0</v>
      </c>
      <c r="I2147" s="123">
        <v>1</v>
      </c>
      <c r="J2147" s="300">
        <v>0</v>
      </c>
      <c r="K2147" s="123">
        <v>1</v>
      </c>
      <c r="L2147" s="128">
        <v>0</v>
      </c>
      <c r="M2147" s="135"/>
      <c r="N2147" s="133" t="s">
        <v>298</v>
      </c>
      <c r="O2147" s="254" t="s">
        <v>296</v>
      </c>
      <c r="P2147" s="254" t="s">
        <v>297</v>
      </c>
      <c r="Q2147" s="254" t="s">
        <v>46</v>
      </c>
      <c r="R2147" s="257" t="s">
        <v>7770</v>
      </c>
      <c r="S2147" s="313" t="s">
        <v>7771</v>
      </c>
      <c r="T2147" s="257" t="s">
        <v>9704</v>
      </c>
      <c r="U2147" s="134" t="s">
        <v>7595</v>
      </c>
      <c r="V2147" s="134" t="s">
        <v>68</v>
      </c>
      <c r="W2147" s="302" t="s">
        <v>10850</v>
      </c>
      <c r="X2147" s="143" t="s">
        <v>232</v>
      </c>
      <c r="Y2147" s="105" t="s">
        <v>232</v>
      </c>
      <c r="Z2147" s="133" t="s">
        <v>298</v>
      </c>
      <c r="AA2147" s="106" t="s">
        <v>299</v>
      </c>
      <c r="AB2147" s="259" t="s">
        <v>173</v>
      </c>
      <c r="AC2147" s="133" t="s">
        <v>8434</v>
      </c>
      <c r="AD2147" s="303">
        <f t="shared" si="33"/>
        <v>1</v>
      </c>
      <c r="AE2147" s="105" t="s">
        <v>7482</v>
      </c>
      <c r="AF2147" s="133" t="str">
        <f>VLOOKUP(N2147,'2021jobs'!A:A,1,0)</f>
        <v>ENVR-V1</v>
      </c>
      <c r="AG2147" s="133" t="str">
        <f>VLOOKUP(Z2147,'2021jobs'!A:A,1,0)</f>
        <v>ENVR-V1</v>
      </c>
      <c r="AH2147" s="256"/>
      <c r="AI2147" s="133" t="s">
        <v>298</v>
      </c>
      <c r="AJ2147" s="172" t="s">
        <v>239</v>
      </c>
      <c r="AK2147" s="135"/>
      <c r="AL2147" s="117" t="s">
        <v>295</v>
      </c>
      <c r="AM2147" s="134" t="s">
        <v>68</v>
      </c>
      <c r="AN2147" s="134" t="s">
        <v>68</v>
      </c>
      <c r="AO2147" s="5" t="s">
        <v>173</v>
      </c>
    </row>
    <row r="2148" spans="1:41" s="116" customFormat="1" ht="15" customHeight="1" x14ac:dyDescent="0.4">
      <c r="A2148" s="128">
        <v>0</v>
      </c>
      <c r="B2148" s="128">
        <v>0</v>
      </c>
      <c r="C2148" s="128">
        <v>0</v>
      </c>
      <c r="D2148" s="128">
        <v>0</v>
      </c>
      <c r="E2148" s="128">
        <v>0</v>
      </c>
      <c r="F2148" s="128">
        <v>0</v>
      </c>
      <c r="G2148" s="128">
        <v>0</v>
      </c>
      <c r="H2148" s="128">
        <v>0</v>
      </c>
      <c r="I2148" s="123">
        <v>1</v>
      </c>
      <c r="J2148" s="300">
        <v>0</v>
      </c>
      <c r="K2148" s="123">
        <v>1</v>
      </c>
      <c r="L2148" s="128">
        <v>0</v>
      </c>
      <c r="M2148" s="135" t="s">
        <v>9737</v>
      </c>
      <c r="N2148" s="133" t="s">
        <v>10647</v>
      </c>
      <c r="O2148" s="254" t="s">
        <v>296</v>
      </c>
      <c r="P2148" s="254" t="s">
        <v>453</v>
      </c>
      <c r="Q2148" s="254" t="s">
        <v>7479</v>
      </c>
      <c r="R2148" s="257" t="s">
        <v>7772</v>
      </c>
      <c r="S2148" s="313" t="s">
        <v>10780</v>
      </c>
      <c r="T2148" s="257" t="s">
        <v>9701</v>
      </c>
      <c r="U2148" s="134" t="s">
        <v>7595</v>
      </c>
      <c r="V2148" s="134" t="s">
        <v>68</v>
      </c>
      <c r="W2148" s="302" t="s">
        <v>10850</v>
      </c>
      <c r="X2148" s="143" t="s">
        <v>232</v>
      </c>
      <c r="Y2148" s="254" t="s">
        <v>232</v>
      </c>
      <c r="Z2148" s="303" t="s">
        <v>300</v>
      </c>
      <c r="AA2148" s="306" t="s">
        <v>300</v>
      </c>
      <c r="AB2148" s="259" t="s">
        <v>173</v>
      </c>
      <c r="AC2148" s="133" t="s">
        <v>8435</v>
      </c>
      <c r="AD2148" s="303">
        <f t="shared" si="33"/>
        <v>0</v>
      </c>
      <c r="AE2148" s="254"/>
      <c r="AF2148" s="133" t="e">
        <f>VLOOKUP(N2148,'2021jobs'!A:A,1,0)</f>
        <v>#N/A</v>
      </c>
      <c r="AG2148" s="133" t="e">
        <f>VLOOKUP(Z2148,'2021jobs'!A:A,1,0)</f>
        <v>#N/A</v>
      </c>
      <c r="AH2148" s="256"/>
      <c r="AI2148" s="133"/>
      <c r="AJ2148" s="172"/>
      <c r="AK2148" s="135"/>
      <c r="AL2148" s="258"/>
      <c r="AM2148" s="134"/>
      <c r="AN2148" s="134"/>
      <c r="AO2148" s="5"/>
    </row>
    <row r="2149" spans="1:41" s="116" customFormat="1" ht="15" customHeight="1" x14ac:dyDescent="0.4">
      <c r="A2149" s="123">
        <v>1</v>
      </c>
      <c r="B2149" s="128">
        <v>0</v>
      </c>
      <c r="C2149" s="128">
        <v>0</v>
      </c>
      <c r="D2149" s="128">
        <v>0</v>
      </c>
      <c r="E2149" s="128">
        <v>0</v>
      </c>
      <c r="F2149" s="128">
        <v>0</v>
      </c>
      <c r="G2149" s="128">
        <v>0</v>
      </c>
      <c r="H2149" s="128">
        <v>0</v>
      </c>
      <c r="I2149" s="123">
        <v>1</v>
      </c>
      <c r="J2149" s="300">
        <v>0</v>
      </c>
      <c r="K2149" s="123">
        <v>1</v>
      </c>
      <c r="L2149" s="128">
        <v>0</v>
      </c>
      <c r="M2149" s="135" t="s">
        <v>9737</v>
      </c>
      <c r="N2149" s="133" t="s">
        <v>10648</v>
      </c>
      <c r="O2149" s="254" t="s">
        <v>296</v>
      </c>
      <c r="P2149" s="254" t="s">
        <v>352</v>
      </c>
      <c r="Q2149" s="254" t="s">
        <v>7479</v>
      </c>
      <c r="R2149" s="257" t="s">
        <v>7773</v>
      </c>
      <c r="S2149" s="313" t="s">
        <v>10780</v>
      </c>
      <c r="T2149" s="257" t="s">
        <v>9700</v>
      </c>
      <c r="U2149" s="134" t="s">
        <v>7595</v>
      </c>
      <c r="V2149" s="134" t="s">
        <v>68</v>
      </c>
      <c r="W2149" s="302" t="s">
        <v>10850</v>
      </c>
      <c r="X2149" s="143" t="s">
        <v>232</v>
      </c>
      <c r="Y2149" s="254" t="s">
        <v>232</v>
      </c>
      <c r="Z2149" s="303" t="s">
        <v>300</v>
      </c>
      <c r="AA2149" s="306" t="s">
        <v>300</v>
      </c>
      <c r="AB2149" s="259" t="s">
        <v>173</v>
      </c>
      <c r="AC2149" s="133" t="s">
        <v>8435</v>
      </c>
      <c r="AD2149" s="303">
        <f t="shared" si="33"/>
        <v>0</v>
      </c>
      <c r="AE2149" s="254"/>
      <c r="AF2149" s="133" t="e">
        <f>VLOOKUP(N2149,'2021jobs'!A:A,1,0)</f>
        <v>#N/A</v>
      </c>
      <c r="AG2149" s="133" t="e">
        <f>VLOOKUP(Z2149,'2021jobs'!A:A,1,0)</f>
        <v>#N/A</v>
      </c>
      <c r="AH2149" s="256"/>
      <c r="AI2149" s="133"/>
      <c r="AJ2149" s="172"/>
      <c r="AK2149" s="135"/>
      <c r="AL2149" s="258"/>
      <c r="AM2149" s="134"/>
      <c r="AN2149" s="134"/>
      <c r="AO2149" s="5"/>
    </row>
    <row r="2150" spans="1:41" s="116" customFormat="1" ht="15" customHeight="1" x14ac:dyDescent="0.4">
      <c r="A2150" s="123">
        <v>1</v>
      </c>
      <c r="B2150" s="128">
        <v>0</v>
      </c>
      <c r="C2150" s="128">
        <v>0</v>
      </c>
      <c r="D2150" s="128">
        <v>0</v>
      </c>
      <c r="E2150" s="128">
        <v>0</v>
      </c>
      <c r="F2150" s="128">
        <v>0</v>
      </c>
      <c r="G2150" s="128">
        <v>0</v>
      </c>
      <c r="H2150" s="128">
        <v>0</v>
      </c>
      <c r="I2150" s="123">
        <v>1</v>
      </c>
      <c r="J2150" s="300">
        <v>0</v>
      </c>
      <c r="K2150" s="123">
        <v>1</v>
      </c>
      <c r="L2150" s="128">
        <v>0</v>
      </c>
      <c r="M2150" s="135" t="s">
        <v>9737</v>
      </c>
      <c r="N2150" s="133" t="s">
        <v>10649</v>
      </c>
      <c r="O2150" s="254" t="s">
        <v>296</v>
      </c>
      <c r="P2150" s="254" t="s">
        <v>415</v>
      </c>
      <c r="Q2150" s="254" t="s">
        <v>7479</v>
      </c>
      <c r="R2150" s="257" t="s">
        <v>7774</v>
      </c>
      <c r="S2150" s="313" t="s">
        <v>10780</v>
      </c>
      <c r="T2150" s="257" t="s">
        <v>9698</v>
      </c>
      <c r="U2150" s="134" t="s">
        <v>7595</v>
      </c>
      <c r="V2150" s="134" t="s">
        <v>68</v>
      </c>
      <c r="W2150" s="302" t="s">
        <v>10850</v>
      </c>
      <c r="X2150" s="143" t="s">
        <v>232</v>
      </c>
      <c r="Y2150" s="254" t="s">
        <v>232</v>
      </c>
      <c r="Z2150" s="303" t="s">
        <v>300</v>
      </c>
      <c r="AA2150" s="306" t="s">
        <v>300</v>
      </c>
      <c r="AB2150" s="259" t="s">
        <v>173</v>
      </c>
      <c r="AC2150" s="133" t="s">
        <v>8435</v>
      </c>
      <c r="AD2150" s="303">
        <f t="shared" si="33"/>
        <v>0</v>
      </c>
      <c r="AE2150" s="254"/>
      <c r="AF2150" s="133" t="e">
        <f>VLOOKUP(N2150,'2021jobs'!A:A,1,0)</f>
        <v>#N/A</v>
      </c>
      <c r="AG2150" s="133" t="e">
        <f>VLOOKUP(Z2150,'2021jobs'!A:A,1,0)</f>
        <v>#N/A</v>
      </c>
      <c r="AH2150" s="256"/>
      <c r="AI2150" s="133"/>
      <c r="AJ2150" s="172"/>
      <c r="AK2150" s="135"/>
      <c r="AL2150" s="258"/>
      <c r="AM2150" s="134"/>
      <c r="AN2150" s="134"/>
      <c r="AO2150" s="5"/>
    </row>
    <row r="2151" spans="1:41" s="116" customFormat="1" ht="15" customHeight="1" x14ac:dyDescent="0.4">
      <c r="A2151" s="123">
        <v>1</v>
      </c>
      <c r="B2151" s="128">
        <v>0</v>
      </c>
      <c r="C2151" s="128">
        <v>0</v>
      </c>
      <c r="D2151" s="128">
        <v>0</v>
      </c>
      <c r="E2151" s="128">
        <v>0</v>
      </c>
      <c r="F2151" s="128">
        <v>0</v>
      </c>
      <c r="G2151" s="128">
        <v>0</v>
      </c>
      <c r="H2151" s="128">
        <v>0</v>
      </c>
      <c r="I2151" s="123">
        <v>1</v>
      </c>
      <c r="J2151" s="300">
        <v>0</v>
      </c>
      <c r="K2151" s="123">
        <v>1</v>
      </c>
      <c r="L2151" s="128">
        <v>0</v>
      </c>
      <c r="M2151" s="135" t="s">
        <v>9737</v>
      </c>
      <c r="N2151" s="133" t="s">
        <v>10650</v>
      </c>
      <c r="O2151" s="254" t="s">
        <v>296</v>
      </c>
      <c r="P2151" s="254" t="s">
        <v>363</v>
      </c>
      <c r="Q2151" s="254" t="s">
        <v>7479</v>
      </c>
      <c r="R2151" s="257" t="s">
        <v>7775</v>
      </c>
      <c r="S2151" s="313" t="s">
        <v>10780</v>
      </c>
      <c r="T2151" s="257" t="s">
        <v>9699</v>
      </c>
      <c r="U2151" s="134" t="s">
        <v>7595</v>
      </c>
      <c r="V2151" s="134" t="s">
        <v>68</v>
      </c>
      <c r="W2151" s="302" t="s">
        <v>10850</v>
      </c>
      <c r="X2151" s="143" t="s">
        <v>232</v>
      </c>
      <c r="Y2151" s="254" t="s">
        <v>232</v>
      </c>
      <c r="Z2151" s="303" t="s">
        <v>300</v>
      </c>
      <c r="AA2151" s="306" t="s">
        <v>300</v>
      </c>
      <c r="AB2151" s="259" t="s">
        <v>173</v>
      </c>
      <c r="AC2151" s="133" t="s">
        <v>8435</v>
      </c>
      <c r="AD2151" s="303">
        <f t="shared" si="33"/>
        <v>0</v>
      </c>
      <c r="AE2151" s="254"/>
      <c r="AF2151" s="133" t="e">
        <f>VLOOKUP(N2151,'2021jobs'!A:A,1,0)</f>
        <v>#N/A</v>
      </c>
      <c r="AG2151" s="133" t="e">
        <f>VLOOKUP(Z2151,'2021jobs'!A:A,1,0)</f>
        <v>#N/A</v>
      </c>
      <c r="AH2151" s="256"/>
      <c r="AI2151" s="133"/>
      <c r="AJ2151" s="172"/>
      <c r="AK2151" s="135"/>
      <c r="AL2151" s="258"/>
      <c r="AM2151" s="134"/>
      <c r="AN2151" s="134"/>
      <c r="AO2151" s="5"/>
    </row>
    <row r="2152" spans="1:41" s="116" customFormat="1" ht="15" customHeight="1" x14ac:dyDescent="0.4">
      <c r="A2152" s="123">
        <v>1</v>
      </c>
      <c r="B2152" s="128">
        <v>0</v>
      </c>
      <c r="C2152" s="128">
        <v>0</v>
      </c>
      <c r="D2152" s="128">
        <v>0</v>
      </c>
      <c r="E2152" s="128">
        <v>0</v>
      </c>
      <c r="F2152" s="128">
        <v>0</v>
      </c>
      <c r="G2152" s="128">
        <v>0</v>
      </c>
      <c r="H2152" s="128">
        <v>0</v>
      </c>
      <c r="I2152" s="123">
        <v>1</v>
      </c>
      <c r="J2152" s="300">
        <v>0</v>
      </c>
      <c r="K2152" s="123">
        <v>1</v>
      </c>
      <c r="L2152" s="128">
        <v>0</v>
      </c>
      <c r="M2152" s="135" t="s">
        <v>9737</v>
      </c>
      <c r="N2152" s="133" t="s">
        <v>10651</v>
      </c>
      <c r="O2152" s="254" t="s">
        <v>7783</v>
      </c>
      <c r="P2152" s="254" t="s">
        <v>2031</v>
      </c>
      <c r="Q2152" s="254" t="s">
        <v>7512</v>
      </c>
      <c r="R2152" s="257" t="s">
        <v>7777</v>
      </c>
      <c r="S2152" s="313" t="s">
        <v>10785</v>
      </c>
      <c r="T2152" s="257" t="s">
        <v>10784</v>
      </c>
      <c r="U2152" s="134" t="s">
        <v>7595</v>
      </c>
      <c r="V2152" s="134" t="s">
        <v>68</v>
      </c>
      <c r="W2152" s="302" t="s">
        <v>10849</v>
      </c>
      <c r="X2152" s="143" t="s">
        <v>232</v>
      </c>
      <c r="Y2152" s="254" t="s">
        <v>232</v>
      </c>
      <c r="Z2152" s="303" t="s">
        <v>300</v>
      </c>
      <c r="AA2152" s="306" t="s">
        <v>300</v>
      </c>
      <c r="AB2152" s="259" t="s">
        <v>173</v>
      </c>
      <c r="AC2152" s="133" t="s">
        <v>8436</v>
      </c>
      <c r="AD2152" s="303">
        <f t="shared" si="33"/>
        <v>0</v>
      </c>
      <c r="AE2152" s="254"/>
      <c r="AF2152" s="133" t="e">
        <f>VLOOKUP(N2152,'2021jobs'!A:A,1,0)</f>
        <v>#N/A</v>
      </c>
      <c r="AG2152" s="133" t="e">
        <f>VLOOKUP(Z2152,'2021jobs'!A:A,1,0)</f>
        <v>#N/A</v>
      </c>
      <c r="AH2152" s="256"/>
      <c r="AI2152" s="133"/>
      <c r="AJ2152" s="172"/>
      <c r="AK2152" s="135"/>
      <c r="AL2152" s="258"/>
      <c r="AM2152" s="134"/>
      <c r="AN2152" s="134"/>
      <c r="AO2152" s="5"/>
    </row>
    <row r="2153" spans="1:41" s="116" customFormat="1" ht="15" customHeight="1" x14ac:dyDescent="0.4">
      <c r="A2153" s="123">
        <v>1</v>
      </c>
      <c r="B2153" s="128">
        <v>0</v>
      </c>
      <c r="C2153" s="128">
        <v>0</v>
      </c>
      <c r="D2153" s="128">
        <v>0</v>
      </c>
      <c r="E2153" s="128">
        <v>0</v>
      </c>
      <c r="F2153" s="128">
        <v>0</v>
      </c>
      <c r="G2153" s="128">
        <v>0</v>
      </c>
      <c r="H2153" s="128">
        <v>0</v>
      </c>
      <c r="I2153" s="123">
        <v>1</v>
      </c>
      <c r="J2153" s="300">
        <v>0</v>
      </c>
      <c r="K2153" s="123">
        <v>1</v>
      </c>
      <c r="L2153" s="128">
        <v>0</v>
      </c>
      <c r="M2153" s="135" t="s">
        <v>9737</v>
      </c>
      <c r="N2153" s="133" t="s">
        <v>10652</v>
      </c>
      <c r="O2153" s="254" t="s">
        <v>7783</v>
      </c>
      <c r="P2153" s="254" t="s">
        <v>2034</v>
      </c>
      <c r="Q2153" s="254" t="s">
        <v>7512</v>
      </c>
      <c r="R2153" s="257" t="s">
        <v>7778</v>
      </c>
      <c r="S2153" s="313" t="s">
        <v>10785</v>
      </c>
      <c r="T2153" s="257" t="s">
        <v>10786</v>
      </c>
      <c r="U2153" s="134" t="s">
        <v>7595</v>
      </c>
      <c r="V2153" s="134" t="s">
        <v>68</v>
      </c>
      <c r="W2153" s="302" t="s">
        <v>10849</v>
      </c>
      <c r="X2153" s="143" t="s">
        <v>232</v>
      </c>
      <c r="Y2153" s="254" t="s">
        <v>232</v>
      </c>
      <c r="Z2153" s="303" t="s">
        <v>300</v>
      </c>
      <c r="AA2153" s="306" t="s">
        <v>300</v>
      </c>
      <c r="AB2153" s="259" t="s">
        <v>173</v>
      </c>
      <c r="AC2153" s="133" t="s">
        <v>8436</v>
      </c>
      <c r="AD2153" s="303">
        <f t="shared" si="33"/>
        <v>0</v>
      </c>
      <c r="AE2153" s="254"/>
      <c r="AF2153" s="133" t="e">
        <f>VLOOKUP(N2153,'2021jobs'!A:A,1,0)</f>
        <v>#N/A</v>
      </c>
      <c r="AG2153" s="133" t="e">
        <f>VLOOKUP(Z2153,'2021jobs'!A:A,1,0)</f>
        <v>#N/A</v>
      </c>
      <c r="AH2153" s="256"/>
      <c r="AI2153" s="133"/>
      <c r="AJ2153" s="172"/>
      <c r="AK2153" s="135"/>
      <c r="AL2153" s="258"/>
      <c r="AM2153" s="134"/>
      <c r="AN2153" s="134"/>
      <c r="AO2153" s="5"/>
    </row>
    <row r="2154" spans="1:41" s="116" customFormat="1" ht="15" customHeight="1" x14ac:dyDescent="0.4">
      <c r="A2154" s="123">
        <v>1</v>
      </c>
      <c r="B2154" s="128">
        <v>0</v>
      </c>
      <c r="C2154" s="128">
        <v>0</v>
      </c>
      <c r="D2154" s="128">
        <v>0</v>
      </c>
      <c r="E2154" s="128">
        <v>0</v>
      </c>
      <c r="F2154" s="128">
        <v>0</v>
      </c>
      <c r="G2154" s="128">
        <v>0</v>
      </c>
      <c r="H2154" s="128">
        <v>0</v>
      </c>
      <c r="I2154" s="123">
        <v>1</v>
      </c>
      <c r="J2154" s="300">
        <v>0</v>
      </c>
      <c r="K2154" s="123">
        <v>1</v>
      </c>
      <c r="L2154" s="128">
        <v>0</v>
      </c>
      <c r="M2154" s="135" t="s">
        <v>9737</v>
      </c>
      <c r="N2154" s="133" t="s">
        <v>10653</v>
      </c>
      <c r="O2154" s="254" t="s">
        <v>7783</v>
      </c>
      <c r="P2154" s="254" t="s">
        <v>2037</v>
      </c>
      <c r="Q2154" s="254" t="s">
        <v>7512</v>
      </c>
      <c r="R2154" s="257" t="s">
        <v>7779</v>
      </c>
      <c r="S2154" s="313" t="s">
        <v>10785</v>
      </c>
      <c r="T2154" s="257" t="s">
        <v>10827</v>
      </c>
      <c r="U2154" s="134" t="s">
        <v>7595</v>
      </c>
      <c r="V2154" s="134" t="s">
        <v>68</v>
      </c>
      <c r="W2154" s="302" t="s">
        <v>10849</v>
      </c>
      <c r="X2154" s="143" t="s">
        <v>232</v>
      </c>
      <c r="Y2154" s="254" t="s">
        <v>232</v>
      </c>
      <c r="Z2154" s="303" t="s">
        <v>300</v>
      </c>
      <c r="AA2154" s="306" t="s">
        <v>300</v>
      </c>
      <c r="AB2154" s="259" t="s">
        <v>173</v>
      </c>
      <c r="AC2154" s="133" t="s">
        <v>8436</v>
      </c>
      <c r="AD2154" s="303">
        <f t="shared" si="33"/>
        <v>0</v>
      </c>
      <c r="AE2154" s="254"/>
      <c r="AF2154" s="133" t="e">
        <f>VLOOKUP(N2154,'2021jobs'!A:A,1,0)</f>
        <v>#N/A</v>
      </c>
      <c r="AG2154" s="133" t="e">
        <f>VLOOKUP(Z2154,'2021jobs'!A:A,1,0)</f>
        <v>#N/A</v>
      </c>
      <c r="AH2154" s="256"/>
      <c r="AI2154" s="133"/>
      <c r="AJ2154" s="172"/>
      <c r="AK2154" s="135"/>
      <c r="AL2154" s="258"/>
      <c r="AM2154" s="134"/>
      <c r="AN2154" s="134"/>
      <c r="AO2154" s="5"/>
    </row>
    <row r="2155" spans="1:41" s="116" customFormat="1" ht="15" customHeight="1" x14ac:dyDescent="0.4">
      <c r="A2155" s="123">
        <v>1</v>
      </c>
      <c r="B2155" s="128">
        <v>0</v>
      </c>
      <c r="C2155" s="128">
        <v>0</v>
      </c>
      <c r="D2155" s="128">
        <v>0</v>
      </c>
      <c r="E2155" s="128">
        <v>0</v>
      </c>
      <c r="F2155" s="128">
        <v>0</v>
      </c>
      <c r="G2155" s="128">
        <v>0</v>
      </c>
      <c r="H2155" s="128">
        <v>0</v>
      </c>
      <c r="I2155" s="123">
        <v>1</v>
      </c>
      <c r="J2155" s="300">
        <v>0</v>
      </c>
      <c r="K2155" s="123">
        <v>1</v>
      </c>
      <c r="L2155" s="128">
        <v>0</v>
      </c>
      <c r="M2155" s="135" t="s">
        <v>9737</v>
      </c>
      <c r="N2155" s="133" t="s">
        <v>10654</v>
      </c>
      <c r="O2155" s="254" t="s">
        <v>7783</v>
      </c>
      <c r="P2155" s="254" t="s">
        <v>492</v>
      </c>
      <c r="Q2155" s="254" t="s">
        <v>7512</v>
      </c>
      <c r="R2155" s="257" t="s">
        <v>7780</v>
      </c>
      <c r="S2155" s="313" t="s">
        <v>10785</v>
      </c>
      <c r="T2155" s="257" t="s">
        <v>10773</v>
      </c>
      <c r="U2155" s="134" t="s">
        <v>7595</v>
      </c>
      <c r="V2155" s="134" t="s">
        <v>68</v>
      </c>
      <c r="W2155" s="302" t="s">
        <v>10849</v>
      </c>
      <c r="X2155" s="143" t="s">
        <v>232</v>
      </c>
      <c r="Y2155" s="254" t="s">
        <v>232</v>
      </c>
      <c r="Z2155" s="303" t="s">
        <v>300</v>
      </c>
      <c r="AA2155" s="306" t="s">
        <v>300</v>
      </c>
      <c r="AB2155" s="259" t="s">
        <v>173</v>
      </c>
      <c r="AC2155" s="133" t="s">
        <v>8436</v>
      </c>
      <c r="AD2155" s="303">
        <f t="shared" si="33"/>
        <v>0</v>
      </c>
      <c r="AE2155" s="254"/>
      <c r="AF2155" s="133" t="e">
        <f>VLOOKUP(N2155,'2021jobs'!A:A,1,0)</f>
        <v>#N/A</v>
      </c>
      <c r="AG2155" s="133" t="e">
        <f>VLOOKUP(Z2155,'2021jobs'!A:A,1,0)</f>
        <v>#N/A</v>
      </c>
      <c r="AH2155" s="256"/>
      <c r="AI2155" s="133"/>
      <c r="AJ2155" s="172"/>
      <c r="AK2155" s="135"/>
      <c r="AL2155" s="258"/>
      <c r="AM2155" s="134"/>
      <c r="AN2155" s="134"/>
      <c r="AO2155" s="5"/>
    </row>
    <row r="2156" spans="1:41" s="116" customFormat="1" ht="15" customHeight="1" x14ac:dyDescent="0.4">
      <c r="A2156" s="123">
        <v>1</v>
      </c>
      <c r="B2156" s="128">
        <v>0</v>
      </c>
      <c r="C2156" s="128">
        <v>0</v>
      </c>
      <c r="D2156" s="128">
        <v>0</v>
      </c>
      <c r="E2156" s="128">
        <v>0</v>
      </c>
      <c r="F2156" s="128">
        <v>0</v>
      </c>
      <c r="G2156" s="128">
        <v>0</v>
      </c>
      <c r="H2156" s="128">
        <v>0</v>
      </c>
      <c r="I2156" s="123">
        <v>1</v>
      </c>
      <c r="J2156" s="300">
        <v>0</v>
      </c>
      <c r="K2156" s="123">
        <v>1</v>
      </c>
      <c r="L2156" s="128">
        <v>0</v>
      </c>
      <c r="M2156" s="135" t="s">
        <v>9737</v>
      </c>
      <c r="N2156" s="133" t="s">
        <v>10655</v>
      </c>
      <c r="O2156" s="254" t="s">
        <v>7783</v>
      </c>
      <c r="P2156" s="254" t="s">
        <v>2042</v>
      </c>
      <c r="Q2156" s="254" t="s">
        <v>7512</v>
      </c>
      <c r="R2156" s="257" t="s">
        <v>7781</v>
      </c>
      <c r="S2156" s="313" t="s">
        <v>10785</v>
      </c>
      <c r="T2156" s="257" t="s">
        <v>10774</v>
      </c>
      <c r="U2156" s="134" t="s">
        <v>7595</v>
      </c>
      <c r="V2156" s="134" t="s">
        <v>68</v>
      </c>
      <c r="W2156" s="302" t="s">
        <v>10849</v>
      </c>
      <c r="X2156" s="143" t="s">
        <v>232</v>
      </c>
      <c r="Y2156" s="254" t="s">
        <v>232</v>
      </c>
      <c r="Z2156" s="303" t="s">
        <v>300</v>
      </c>
      <c r="AA2156" s="306" t="s">
        <v>300</v>
      </c>
      <c r="AB2156" s="259" t="s">
        <v>173</v>
      </c>
      <c r="AC2156" s="133" t="s">
        <v>8436</v>
      </c>
      <c r="AD2156" s="303">
        <f t="shared" si="33"/>
        <v>0</v>
      </c>
      <c r="AE2156" s="254"/>
      <c r="AF2156" s="133" t="e">
        <f>VLOOKUP(N2156,'2021jobs'!A:A,1,0)</f>
        <v>#N/A</v>
      </c>
      <c r="AG2156" s="133" t="e">
        <f>VLOOKUP(Z2156,'2021jobs'!A:A,1,0)</f>
        <v>#N/A</v>
      </c>
      <c r="AH2156" s="256"/>
      <c r="AI2156" s="133"/>
      <c r="AJ2156" s="172"/>
      <c r="AK2156" s="135"/>
      <c r="AL2156" s="258"/>
      <c r="AM2156" s="134"/>
      <c r="AN2156" s="134"/>
      <c r="AO2156" s="5"/>
    </row>
    <row r="2157" spans="1:41" s="116" customFormat="1" ht="15" customHeight="1" x14ac:dyDescent="0.4">
      <c r="A2157" s="123">
        <v>1</v>
      </c>
      <c r="B2157" s="128">
        <v>0</v>
      </c>
      <c r="C2157" s="128">
        <v>0</v>
      </c>
      <c r="D2157" s="128">
        <v>0</v>
      </c>
      <c r="E2157" s="128">
        <v>0</v>
      </c>
      <c r="F2157" s="128">
        <v>0</v>
      </c>
      <c r="G2157" s="128">
        <v>0</v>
      </c>
      <c r="H2157" s="128">
        <v>0</v>
      </c>
      <c r="I2157" s="123">
        <v>1</v>
      </c>
      <c r="J2157" s="300">
        <v>0</v>
      </c>
      <c r="K2157" s="123">
        <v>1</v>
      </c>
      <c r="L2157" s="128">
        <v>0</v>
      </c>
      <c r="M2157" s="135" t="s">
        <v>9737</v>
      </c>
      <c r="N2157" s="133" t="s">
        <v>10656</v>
      </c>
      <c r="O2157" s="254" t="s">
        <v>7783</v>
      </c>
      <c r="P2157" s="254" t="s">
        <v>2045</v>
      </c>
      <c r="Q2157" s="254" t="s">
        <v>7512</v>
      </c>
      <c r="R2157" s="257" t="s">
        <v>7782</v>
      </c>
      <c r="S2157" s="313" t="s">
        <v>10785</v>
      </c>
      <c r="T2157" s="257" t="s">
        <v>10826</v>
      </c>
      <c r="U2157" s="134" t="s">
        <v>7595</v>
      </c>
      <c r="V2157" s="134" t="s">
        <v>68</v>
      </c>
      <c r="W2157" s="302" t="s">
        <v>10849</v>
      </c>
      <c r="X2157" s="143" t="s">
        <v>232</v>
      </c>
      <c r="Y2157" s="254" t="s">
        <v>232</v>
      </c>
      <c r="Z2157" s="303" t="s">
        <v>300</v>
      </c>
      <c r="AA2157" s="306" t="s">
        <v>300</v>
      </c>
      <c r="AB2157" s="259" t="s">
        <v>173</v>
      </c>
      <c r="AC2157" s="133" t="s">
        <v>8436</v>
      </c>
      <c r="AD2157" s="303">
        <f t="shared" si="33"/>
        <v>0</v>
      </c>
      <c r="AE2157" s="254"/>
      <c r="AF2157" s="133" t="e">
        <f>VLOOKUP(N2157,'2021jobs'!A:A,1,0)</f>
        <v>#N/A</v>
      </c>
      <c r="AG2157" s="133" t="e">
        <f>VLOOKUP(Z2157,'2021jobs'!A:A,1,0)</f>
        <v>#N/A</v>
      </c>
      <c r="AH2157" s="256"/>
      <c r="AI2157" s="133"/>
      <c r="AJ2157" s="172"/>
      <c r="AK2157" s="135"/>
      <c r="AL2157" s="258"/>
      <c r="AM2157" s="134"/>
      <c r="AN2157" s="134"/>
      <c r="AO2157" s="5"/>
    </row>
    <row r="2158" spans="1:41" s="104" customFormat="1" ht="15.6" customHeight="1" x14ac:dyDescent="0.4">
      <c r="A2158" s="128">
        <v>0</v>
      </c>
      <c r="B2158" s="128">
        <v>0</v>
      </c>
      <c r="C2158" s="128">
        <v>0</v>
      </c>
      <c r="D2158" s="128">
        <v>0</v>
      </c>
      <c r="E2158" s="128">
        <v>0</v>
      </c>
      <c r="F2158" s="128">
        <v>0</v>
      </c>
      <c r="G2158" s="128">
        <v>0</v>
      </c>
      <c r="H2158" s="128">
        <v>0</v>
      </c>
      <c r="I2158" s="123">
        <v>1</v>
      </c>
      <c r="J2158" s="300">
        <v>0</v>
      </c>
      <c r="K2158" s="128">
        <v>0</v>
      </c>
      <c r="L2158" s="128">
        <v>0</v>
      </c>
      <c r="M2158" s="277" t="s">
        <v>1232</v>
      </c>
      <c r="N2158" s="133" t="s">
        <v>10657</v>
      </c>
      <c r="O2158" s="254" t="s">
        <v>9674</v>
      </c>
      <c r="P2158" s="254" t="s">
        <v>297</v>
      </c>
      <c r="Q2158" s="254" t="s">
        <v>46</v>
      </c>
      <c r="R2158" s="257" t="s">
        <v>7785</v>
      </c>
      <c r="S2158" s="313" t="s">
        <v>7784</v>
      </c>
      <c r="T2158" s="257" t="s">
        <v>9704</v>
      </c>
      <c r="U2158" s="134" t="s">
        <v>7693</v>
      </c>
      <c r="V2158" s="134" t="s">
        <v>7694</v>
      </c>
      <c r="W2158" s="302" t="s">
        <v>10887</v>
      </c>
      <c r="X2158" s="143" t="s">
        <v>232</v>
      </c>
      <c r="Y2158" s="105" t="s">
        <v>232</v>
      </c>
      <c r="Z2158" s="316" t="s">
        <v>303</v>
      </c>
      <c r="AA2158" s="106" t="s">
        <v>304</v>
      </c>
      <c r="AB2158" s="259" t="s">
        <v>173</v>
      </c>
      <c r="AC2158" s="133" t="s">
        <v>9675</v>
      </c>
      <c r="AD2158" s="303">
        <f t="shared" si="33"/>
        <v>0</v>
      </c>
      <c r="AE2158" s="105" t="s">
        <v>7482</v>
      </c>
      <c r="AF2158" s="133" t="e">
        <f>VLOOKUP(N2158,'2021jobs'!A:A,1,0)</f>
        <v>#N/A</v>
      </c>
      <c r="AG2158" s="133" t="str">
        <f>VLOOKUP(Z2158,'2021jobs'!A:A,1,0)</f>
        <v>CMHW-V1</v>
      </c>
      <c r="AH2158" s="256"/>
      <c r="AI2158" s="133" t="s">
        <v>303</v>
      </c>
      <c r="AJ2158" s="172" t="s">
        <v>239</v>
      </c>
      <c r="AK2158" s="135"/>
      <c r="AL2158" s="117" t="s">
        <v>7171</v>
      </c>
      <c r="AM2158" s="134" t="s">
        <v>68</v>
      </c>
      <c r="AN2158" s="134" t="s">
        <v>68</v>
      </c>
      <c r="AO2158" s="5" t="s">
        <v>173</v>
      </c>
    </row>
    <row r="2159" spans="1:41" s="104" customFormat="1" ht="15.6" customHeight="1" x14ac:dyDescent="0.4">
      <c r="A2159" s="128">
        <v>0</v>
      </c>
      <c r="B2159" s="128">
        <v>0</v>
      </c>
      <c r="C2159" s="128">
        <v>0</v>
      </c>
      <c r="D2159" s="128">
        <v>0</v>
      </c>
      <c r="E2159" s="128">
        <v>0</v>
      </c>
      <c r="F2159" s="128">
        <v>0</v>
      </c>
      <c r="G2159" s="128">
        <v>0</v>
      </c>
      <c r="H2159" s="128">
        <v>0</v>
      </c>
      <c r="I2159" s="123">
        <v>1</v>
      </c>
      <c r="J2159" s="300">
        <v>0</v>
      </c>
      <c r="K2159" s="128">
        <v>0</v>
      </c>
      <c r="L2159" s="128">
        <v>0</v>
      </c>
      <c r="M2159" s="135" t="s">
        <v>9737</v>
      </c>
      <c r="N2159" s="133" t="s">
        <v>10658</v>
      </c>
      <c r="O2159" s="254" t="s">
        <v>9674</v>
      </c>
      <c r="P2159" s="254" t="s">
        <v>453</v>
      </c>
      <c r="Q2159" s="254" t="s">
        <v>7479</v>
      </c>
      <c r="R2159" s="257" t="s">
        <v>7787</v>
      </c>
      <c r="S2159" s="313" t="s">
        <v>8549</v>
      </c>
      <c r="T2159" s="257" t="s">
        <v>9701</v>
      </c>
      <c r="U2159" s="134" t="s">
        <v>7693</v>
      </c>
      <c r="V2159" s="134" t="s">
        <v>7694</v>
      </c>
      <c r="W2159" s="302" t="s">
        <v>10887</v>
      </c>
      <c r="X2159" s="143" t="s">
        <v>232</v>
      </c>
      <c r="Y2159" s="254" t="s">
        <v>232</v>
      </c>
      <c r="Z2159" s="303" t="s">
        <v>300</v>
      </c>
      <c r="AA2159" s="306" t="s">
        <v>300</v>
      </c>
      <c r="AB2159" s="259" t="s">
        <v>173</v>
      </c>
      <c r="AC2159" s="133" t="s">
        <v>9676</v>
      </c>
      <c r="AD2159" s="303">
        <f t="shared" si="33"/>
        <v>0</v>
      </c>
      <c r="AE2159" s="254"/>
      <c r="AF2159" s="133" t="e">
        <f>VLOOKUP(N2159,'2021jobs'!A:A,1,0)</f>
        <v>#N/A</v>
      </c>
      <c r="AG2159" s="133" t="e">
        <f>VLOOKUP(Z2159,'2021jobs'!A:A,1,0)</f>
        <v>#N/A</v>
      </c>
      <c r="AH2159" s="256"/>
      <c r="AI2159" s="133"/>
      <c r="AJ2159" s="172"/>
      <c r="AK2159" s="135"/>
      <c r="AL2159" s="258"/>
      <c r="AM2159" s="134"/>
      <c r="AN2159" s="134"/>
      <c r="AO2159" s="5"/>
    </row>
    <row r="2160" spans="1:41" s="104" customFormat="1" ht="15.6" customHeight="1" x14ac:dyDescent="0.4">
      <c r="A2160" s="128">
        <v>0</v>
      </c>
      <c r="B2160" s="128">
        <v>0</v>
      </c>
      <c r="C2160" s="128">
        <v>0</v>
      </c>
      <c r="D2160" s="128">
        <v>0</v>
      </c>
      <c r="E2160" s="128">
        <v>0</v>
      </c>
      <c r="F2160" s="128">
        <v>0</v>
      </c>
      <c r="G2160" s="128">
        <v>0</v>
      </c>
      <c r="H2160" s="128">
        <v>0</v>
      </c>
      <c r="I2160" s="123">
        <v>1</v>
      </c>
      <c r="J2160" s="300">
        <v>0</v>
      </c>
      <c r="K2160" s="128">
        <v>0</v>
      </c>
      <c r="L2160" s="128">
        <v>0</v>
      </c>
      <c r="M2160" s="135" t="s">
        <v>9737</v>
      </c>
      <c r="N2160" s="133" t="s">
        <v>10659</v>
      </c>
      <c r="O2160" s="254" t="s">
        <v>9674</v>
      </c>
      <c r="P2160" s="254" t="s">
        <v>352</v>
      </c>
      <c r="Q2160" s="254" t="s">
        <v>7479</v>
      </c>
      <c r="R2160" s="257" t="s">
        <v>7788</v>
      </c>
      <c r="S2160" s="313" t="s">
        <v>8549</v>
      </c>
      <c r="T2160" s="257" t="s">
        <v>9700</v>
      </c>
      <c r="U2160" s="134" t="s">
        <v>7693</v>
      </c>
      <c r="V2160" s="134" t="s">
        <v>7694</v>
      </c>
      <c r="W2160" s="302" t="s">
        <v>10887</v>
      </c>
      <c r="X2160" s="143" t="s">
        <v>232</v>
      </c>
      <c r="Y2160" s="254" t="s">
        <v>232</v>
      </c>
      <c r="Z2160" s="303" t="s">
        <v>300</v>
      </c>
      <c r="AA2160" s="306" t="s">
        <v>300</v>
      </c>
      <c r="AB2160" s="259" t="s">
        <v>173</v>
      </c>
      <c r="AC2160" s="133" t="s">
        <v>9676</v>
      </c>
      <c r="AD2160" s="303">
        <f t="shared" si="33"/>
        <v>0</v>
      </c>
      <c r="AE2160" s="254"/>
      <c r="AF2160" s="133" t="e">
        <f>VLOOKUP(N2160,'2021jobs'!A:A,1,0)</f>
        <v>#N/A</v>
      </c>
      <c r="AG2160" s="133" t="e">
        <f>VLOOKUP(Z2160,'2021jobs'!A:A,1,0)</f>
        <v>#N/A</v>
      </c>
      <c r="AH2160" s="256"/>
      <c r="AI2160" s="133"/>
      <c r="AJ2160" s="172"/>
      <c r="AK2160" s="135"/>
      <c r="AL2160" s="258"/>
      <c r="AM2160" s="134"/>
      <c r="AN2160" s="134"/>
      <c r="AO2160" s="5"/>
    </row>
    <row r="2161" spans="1:41" s="104" customFormat="1" ht="15.6" customHeight="1" x14ac:dyDescent="0.4">
      <c r="A2161" s="128">
        <v>0</v>
      </c>
      <c r="B2161" s="128">
        <v>0</v>
      </c>
      <c r="C2161" s="128">
        <v>0</v>
      </c>
      <c r="D2161" s="128">
        <v>0</v>
      </c>
      <c r="E2161" s="128">
        <v>0</v>
      </c>
      <c r="F2161" s="128">
        <v>0</v>
      </c>
      <c r="G2161" s="128">
        <v>0</v>
      </c>
      <c r="H2161" s="128">
        <v>0</v>
      </c>
      <c r="I2161" s="123">
        <v>1</v>
      </c>
      <c r="J2161" s="300">
        <v>0</v>
      </c>
      <c r="K2161" s="128">
        <v>0</v>
      </c>
      <c r="L2161" s="128">
        <v>0</v>
      </c>
      <c r="M2161" s="135" t="s">
        <v>9737</v>
      </c>
      <c r="N2161" s="133" t="s">
        <v>10660</v>
      </c>
      <c r="O2161" s="254" t="s">
        <v>9674</v>
      </c>
      <c r="P2161" s="254" t="s">
        <v>415</v>
      </c>
      <c r="Q2161" s="254" t="s">
        <v>7479</v>
      </c>
      <c r="R2161" s="257" t="s">
        <v>7789</v>
      </c>
      <c r="S2161" s="313" t="s">
        <v>8549</v>
      </c>
      <c r="T2161" s="257" t="s">
        <v>9698</v>
      </c>
      <c r="U2161" s="134" t="s">
        <v>7693</v>
      </c>
      <c r="V2161" s="134" t="s">
        <v>7694</v>
      </c>
      <c r="W2161" s="302" t="s">
        <v>10887</v>
      </c>
      <c r="X2161" s="143" t="s">
        <v>232</v>
      </c>
      <c r="Y2161" s="254" t="s">
        <v>232</v>
      </c>
      <c r="Z2161" s="303" t="s">
        <v>300</v>
      </c>
      <c r="AA2161" s="306" t="s">
        <v>300</v>
      </c>
      <c r="AB2161" s="259" t="s">
        <v>173</v>
      </c>
      <c r="AC2161" s="133" t="s">
        <v>9676</v>
      </c>
      <c r="AD2161" s="303">
        <f t="shared" si="33"/>
        <v>0</v>
      </c>
      <c r="AE2161" s="254"/>
      <c r="AF2161" s="133" t="e">
        <f>VLOOKUP(N2161,'2021jobs'!A:A,1,0)</f>
        <v>#N/A</v>
      </c>
      <c r="AG2161" s="133" t="e">
        <f>VLOOKUP(Z2161,'2021jobs'!A:A,1,0)</f>
        <v>#N/A</v>
      </c>
      <c r="AH2161" s="256"/>
      <c r="AI2161" s="133"/>
      <c r="AJ2161" s="172"/>
      <c r="AK2161" s="135"/>
      <c r="AL2161" s="258"/>
      <c r="AM2161" s="134"/>
      <c r="AN2161" s="134"/>
      <c r="AO2161" s="5"/>
    </row>
    <row r="2162" spans="1:41" s="104" customFormat="1" ht="15.6" customHeight="1" x14ac:dyDescent="0.4">
      <c r="A2162" s="128">
        <v>0</v>
      </c>
      <c r="B2162" s="128">
        <v>0</v>
      </c>
      <c r="C2162" s="128">
        <v>0</v>
      </c>
      <c r="D2162" s="128">
        <v>0</v>
      </c>
      <c r="E2162" s="128">
        <v>0</v>
      </c>
      <c r="F2162" s="128">
        <v>0</v>
      </c>
      <c r="G2162" s="128">
        <v>0</v>
      </c>
      <c r="H2162" s="128">
        <v>0</v>
      </c>
      <c r="I2162" s="123">
        <v>1</v>
      </c>
      <c r="J2162" s="300">
        <v>0</v>
      </c>
      <c r="K2162" s="128">
        <v>0</v>
      </c>
      <c r="L2162" s="128">
        <v>0</v>
      </c>
      <c r="M2162" s="135" t="s">
        <v>9737</v>
      </c>
      <c r="N2162" s="133" t="s">
        <v>10661</v>
      </c>
      <c r="O2162" s="254" t="s">
        <v>9674</v>
      </c>
      <c r="P2162" s="254" t="s">
        <v>363</v>
      </c>
      <c r="Q2162" s="254" t="s">
        <v>7479</v>
      </c>
      <c r="R2162" s="257" t="s">
        <v>7786</v>
      </c>
      <c r="S2162" s="313" t="s">
        <v>8549</v>
      </c>
      <c r="T2162" s="257" t="s">
        <v>9699</v>
      </c>
      <c r="U2162" s="134" t="s">
        <v>7693</v>
      </c>
      <c r="V2162" s="134" t="s">
        <v>7694</v>
      </c>
      <c r="W2162" s="302" t="s">
        <v>10887</v>
      </c>
      <c r="X2162" s="143" t="s">
        <v>232</v>
      </c>
      <c r="Y2162" s="254" t="s">
        <v>232</v>
      </c>
      <c r="Z2162" s="303" t="s">
        <v>300</v>
      </c>
      <c r="AA2162" s="306" t="s">
        <v>300</v>
      </c>
      <c r="AB2162" s="259" t="s">
        <v>173</v>
      </c>
      <c r="AC2162" s="133" t="s">
        <v>9676</v>
      </c>
      <c r="AD2162" s="303">
        <f t="shared" si="33"/>
        <v>0</v>
      </c>
      <c r="AE2162" s="254"/>
      <c r="AF2162" s="133" t="e">
        <f>VLOOKUP(N2162,'2021jobs'!A:A,1,0)</f>
        <v>#N/A</v>
      </c>
      <c r="AG2162" s="133" t="e">
        <f>VLOOKUP(Z2162,'2021jobs'!A:A,1,0)</f>
        <v>#N/A</v>
      </c>
      <c r="AH2162" s="256"/>
      <c r="AI2162" s="133"/>
      <c r="AJ2162" s="172"/>
      <c r="AK2162" s="135"/>
      <c r="AL2162" s="258"/>
      <c r="AM2162" s="134"/>
      <c r="AN2162" s="134"/>
      <c r="AO2162" s="5"/>
    </row>
    <row r="2163" spans="1:41" s="287" customFormat="1" ht="15.6" customHeight="1" x14ac:dyDescent="0.4">
      <c r="A2163" s="128">
        <v>0</v>
      </c>
      <c r="B2163" s="128">
        <v>0</v>
      </c>
      <c r="C2163" s="128">
        <v>0</v>
      </c>
      <c r="D2163" s="128">
        <v>0</v>
      </c>
      <c r="E2163" s="128">
        <v>0</v>
      </c>
      <c r="F2163" s="128">
        <v>0</v>
      </c>
      <c r="G2163" s="128">
        <v>0</v>
      </c>
      <c r="H2163" s="128">
        <v>0</v>
      </c>
      <c r="I2163" s="123">
        <v>1</v>
      </c>
      <c r="J2163" s="300">
        <v>0</v>
      </c>
      <c r="K2163" s="128">
        <v>0</v>
      </c>
      <c r="L2163" s="128">
        <v>0</v>
      </c>
      <c r="M2163" s="135" t="s">
        <v>9737</v>
      </c>
      <c r="N2163" s="133" t="s">
        <v>10662</v>
      </c>
      <c r="O2163" s="254" t="s">
        <v>9674</v>
      </c>
      <c r="P2163" s="254" t="s">
        <v>804</v>
      </c>
      <c r="Q2163" s="254" t="s">
        <v>7479</v>
      </c>
      <c r="R2163" s="257" t="s">
        <v>9672</v>
      </c>
      <c r="S2163" s="313" t="s">
        <v>8549</v>
      </c>
      <c r="T2163" s="257" t="s">
        <v>10829</v>
      </c>
      <c r="U2163" s="134" t="s">
        <v>7693</v>
      </c>
      <c r="V2163" s="134" t="s">
        <v>7694</v>
      </c>
      <c r="W2163" s="302" t="s">
        <v>10887</v>
      </c>
      <c r="X2163" s="143" t="s">
        <v>232</v>
      </c>
      <c r="Y2163" s="254" t="s">
        <v>232</v>
      </c>
      <c r="Z2163" s="303" t="s">
        <v>300</v>
      </c>
      <c r="AA2163" s="306" t="s">
        <v>300</v>
      </c>
      <c r="AB2163" s="259" t="s">
        <v>173</v>
      </c>
      <c r="AC2163" s="133" t="s">
        <v>9676</v>
      </c>
      <c r="AD2163" s="303">
        <f t="shared" si="33"/>
        <v>0</v>
      </c>
      <c r="AE2163" s="254"/>
      <c r="AF2163" s="133" t="e">
        <f>VLOOKUP(N2163,'2021jobs'!A:A,1,0)</f>
        <v>#N/A</v>
      </c>
      <c r="AG2163" s="133" t="e">
        <f>VLOOKUP(Z2163,'2021jobs'!A:A,1,0)</f>
        <v>#N/A</v>
      </c>
      <c r="AH2163" s="256"/>
      <c r="AI2163" s="133"/>
      <c r="AJ2163" s="172"/>
      <c r="AK2163" s="135"/>
      <c r="AL2163" s="258"/>
      <c r="AM2163" s="134"/>
      <c r="AN2163" s="134"/>
      <c r="AO2163" s="5"/>
    </row>
    <row r="2164" spans="1:41" s="287" customFormat="1" ht="15.6" customHeight="1" x14ac:dyDescent="0.4">
      <c r="A2164" s="128">
        <v>0</v>
      </c>
      <c r="B2164" s="128">
        <v>0</v>
      </c>
      <c r="C2164" s="128">
        <v>0</v>
      </c>
      <c r="D2164" s="128">
        <v>0</v>
      </c>
      <c r="E2164" s="128">
        <v>0</v>
      </c>
      <c r="F2164" s="128">
        <v>0</v>
      </c>
      <c r="G2164" s="128">
        <v>0</v>
      </c>
      <c r="H2164" s="128">
        <v>0</v>
      </c>
      <c r="I2164" s="123">
        <v>1</v>
      </c>
      <c r="J2164" s="300">
        <v>0</v>
      </c>
      <c r="K2164" s="128">
        <v>0</v>
      </c>
      <c r="L2164" s="128">
        <v>0</v>
      </c>
      <c r="M2164" s="135" t="s">
        <v>9737</v>
      </c>
      <c r="N2164" s="133" t="s">
        <v>10663</v>
      </c>
      <c r="O2164" s="254" t="s">
        <v>9674</v>
      </c>
      <c r="P2164" s="254" t="s">
        <v>419</v>
      </c>
      <c r="Q2164" s="254" t="s">
        <v>7479</v>
      </c>
      <c r="R2164" s="257" t="s">
        <v>9673</v>
      </c>
      <c r="S2164" s="313" t="s">
        <v>8549</v>
      </c>
      <c r="T2164" s="257" t="s">
        <v>10828</v>
      </c>
      <c r="U2164" s="134" t="s">
        <v>7693</v>
      </c>
      <c r="V2164" s="134" t="s">
        <v>7694</v>
      </c>
      <c r="W2164" s="302" t="s">
        <v>10887</v>
      </c>
      <c r="X2164" s="143" t="s">
        <v>232</v>
      </c>
      <c r="Y2164" s="254" t="s">
        <v>232</v>
      </c>
      <c r="Z2164" s="303" t="s">
        <v>300</v>
      </c>
      <c r="AA2164" s="306" t="s">
        <v>300</v>
      </c>
      <c r="AB2164" s="259" t="s">
        <v>173</v>
      </c>
      <c r="AC2164" s="133" t="s">
        <v>9676</v>
      </c>
      <c r="AD2164" s="303">
        <f t="shared" si="33"/>
        <v>0</v>
      </c>
      <c r="AE2164" s="254"/>
      <c r="AF2164" s="133" t="e">
        <f>VLOOKUP(N2164,'2021jobs'!A:A,1,0)</f>
        <v>#N/A</v>
      </c>
      <c r="AG2164" s="133" t="e">
        <f>VLOOKUP(Z2164,'2021jobs'!A:A,1,0)</f>
        <v>#N/A</v>
      </c>
      <c r="AH2164" s="256"/>
      <c r="AI2164" s="133"/>
      <c r="AJ2164" s="172"/>
      <c r="AK2164" s="135"/>
      <c r="AL2164" s="258"/>
      <c r="AM2164" s="134"/>
      <c r="AN2164" s="134"/>
      <c r="AO2164" s="5"/>
    </row>
    <row r="2165" spans="1:41" s="104" customFormat="1" ht="15.6" customHeight="1" x14ac:dyDescent="0.4">
      <c r="A2165" s="128">
        <v>0</v>
      </c>
      <c r="B2165" s="128">
        <v>0</v>
      </c>
      <c r="C2165" s="128">
        <v>0</v>
      </c>
      <c r="D2165" s="128">
        <v>0</v>
      </c>
      <c r="E2165" s="128">
        <v>0</v>
      </c>
      <c r="F2165" s="128">
        <v>0</v>
      </c>
      <c r="G2165" s="128">
        <v>0</v>
      </c>
      <c r="H2165" s="128">
        <v>0</v>
      </c>
      <c r="I2165" s="123">
        <v>1</v>
      </c>
      <c r="J2165" s="300">
        <v>0</v>
      </c>
      <c r="K2165" s="128">
        <v>0</v>
      </c>
      <c r="L2165" s="128">
        <v>0</v>
      </c>
      <c r="M2165" s="135" t="s">
        <v>9737</v>
      </c>
      <c r="N2165" s="133" t="s">
        <v>10664</v>
      </c>
      <c r="O2165" s="254" t="s">
        <v>9674</v>
      </c>
      <c r="P2165" s="254" t="s">
        <v>2031</v>
      </c>
      <c r="Q2165" s="254" t="s">
        <v>7512</v>
      </c>
      <c r="R2165" s="257" t="s">
        <v>7790</v>
      </c>
      <c r="S2165" s="313" t="s">
        <v>10831</v>
      </c>
      <c r="T2165" s="257" t="s">
        <v>10784</v>
      </c>
      <c r="U2165" s="134" t="s">
        <v>7693</v>
      </c>
      <c r="V2165" s="134" t="s">
        <v>7694</v>
      </c>
      <c r="W2165" s="302" t="s">
        <v>10887</v>
      </c>
      <c r="X2165" s="143" t="s">
        <v>232</v>
      </c>
      <c r="Y2165" s="254" t="s">
        <v>232</v>
      </c>
      <c r="Z2165" s="303" t="s">
        <v>300</v>
      </c>
      <c r="AA2165" s="306" t="s">
        <v>300</v>
      </c>
      <c r="AB2165" s="259" t="s">
        <v>173</v>
      </c>
      <c r="AC2165" s="133" t="s">
        <v>9677</v>
      </c>
      <c r="AD2165" s="303">
        <f t="shared" si="33"/>
        <v>0</v>
      </c>
      <c r="AE2165" s="254"/>
      <c r="AF2165" s="133" t="e">
        <f>VLOOKUP(N2165,'2021jobs'!A:A,1,0)</f>
        <v>#N/A</v>
      </c>
      <c r="AG2165" s="133" t="e">
        <f>VLOOKUP(Z2165,'2021jobs'!A:A,1,0)</f>
        <v>#N/A</v>
      </c>
      <c r="AH2165" s="256"/>
      <c r="AI2165" s="133"/>
      <c r="AJ2165" s="172"/>
      <c r="AK2165" s="135"/>
      <c r="AL2165" s="258"/>
      <c r="AM2165" s="134"/>
      <c r="AN2165" s="134"/>
      <c r="AO2165" s="5"/>
    </row>
    <row r="2166" spans="1:41" s="104" customFormat="1" ht="15.6" customHeight="1" x14ac:dyDescent="0.4">
      <c r="A2166" s="128">
        <v>0</v>
      </c>
      <c r="B2166" s="128">
        <v>0</v>
      </c>
      <c r="C2166" s="128">
        <v>0</v>
      </c>
      <c r="D2166" s="128">
        <v>0</v>
      </c>
      <c r="E2166" s="128">
        <v>0</v>
      </c>
      <c r="F2166" s="128">
        <v>0</v>
      </c>
      <c r="G2166" s="128">
        <v>0</v>
      </c>
      <c r="H2166" s="128">
        <v>0</v>
      </c>
      <c r="I2166" s="123">
        <v>1</v>
      </c>
      <c r="J2166" s="300">
        <v>0</v>
      </c>
      <c r="K2166" s="128">
        <v>0</v>
      </c>
      <c r="L2166" s="128">
        <v>0</v>
      </c>
      <c r="M2166" s="135" t="s">
        <v>9737</v>
      </c>
      <c r="N2166" s="133" t="s">
        <v>10665</v>
      </c>
      <c r="O2166" s="254" t="s">
        <v>9674</v>
      </c>
      <c r="P2166" s="254" t="s">
        <v>2034</v>
      </c>
      <c r="Q2166" s="254" t="s">
        <v>7512</v>
      </c>
      <c r="R2166" s="257" t="s">
        <v>7791</v>
      </c>
      <c r="S2166" s="313" t="s">
        <v>10831</v>
      </c>
      <c r="T2166" s="257" t="s">
        <v>10786</v>
      </c>
      <c r="U2166" s="134" t="s">
        <v>7693</v>
      </c>
      <c r="V2166" s="134" t="s">
        <v>7694</v>
      </c>
      <c r="W2166" s="302" t="s">
        <v>10887</v>
      </c>
      <c r="X2166" s="143" t="s">
        <v>232</v>
      </c>
      <c r="Y2166" s="254" t="s">
        <v>232</v>
      </c>
      <c r="Z2166" s="303" t="s">
        <v>300</v>
      </c>
      <c r="AA2166" s="306" t="s">
        <v>300</v>
      </c>
      <c r="AB2166" s="259" t="s">
        <v>173</v>
      </c>
      <c r="AC2166" s="133" t="s">
        <v>9677</v>
      </c>
      <c r="AD2166" s="303">
        <f t="shared" si="33"/>
        <v>0</v>
      </c>
      <c r="AE2166" s="254"/>
      <c r="AF2166" s="133" t="e">
        <f>VLOOKUP(N2166,'2021jobs'!A:A,1,0)</f>
        <v>#N/A</v>
      </c>
      <c r="AG2166" s="133" t="e">
        <f>VLOOKUP(Z2166,'2021jobs'!A:A,1,0)</f>
        <v>#N/A</v>
      </c>
      <c r="AH2166" s="256"/>
      <c r="AI2166" s="133"/>
      <c r="AJ2166" s="172"/>
      <c r="AK2166" s="135"/>
      <c r="AL2166" s="258"/>
      <c r="AM2166" s="134"/>
      <c r="AN2166" s="134"/>
      <c r="AO2166" s="5"/>
    </row>
    <row r="2167" spans="1:41" s="104" customFormat="1" ht="15.6" customHeight="1" x14ac:dyDescent="0.4">
      <c r="A2167" s="128">
        <v>0</v>
      </c>
      <c r="B2167" s="128">
        <v>0</v>
      </c>
      <c r="C2167" s="128">
        <v>0</v>
      </c>
      <c r="D2167" s="128">
        <v>0</v>
      </c>
      <c r="E2167" s="128">
        <v>0</v>
      </c>
      <c r="F2167" s="128">
        <v>0</v>
      </c>
      <c r="G2167" s="128">
        <v>0</v>
      </c>
      <c r="H2167" s="128">
        <v>0</v>
      </c>
      <c r="I2167" s="123">
        <v>1</v>
      </c>
      <c r="J2167" s="300">
        <v>0</v>
      </c>
      <c r="K2167" s="128">
        <v>0</v>
      </c>
      <c r="L2167" s="128">
        <v>0</v>
      </c>
      <c r="M2167" s="135" t="s">
        <v>9737</v>
      </c>
      <c r="N2167" s="133" t="s">
        <v>10666</v>
      </c>
      <c r="O2167" s="254" t="s">
        <v>9674</v>
      </c>
      <c r="P2167" s="254" t="s">
        <v>2037</v>
      </c>
      <c r="Q2167" s="254" t="s">
        <v>7512</v>
      </c>
      <c r="R2167" s="257" t="s">
        <v>7792</v>
      </c>
      <c r="S2167" s="313" t="s">
        <v>10831</v>
      </c>
      <c r="T2167" s="257" t="s">
        <v>10827</v>
      </c>
      <c r="U2167" s="134" t="s">
        <v>7693</v>
      </c>
      <c r="V2167" s="134" t="s">
        <v>7694</v>
      </c>
      <c r="W2167" s="302" t="s">
        <v>10887</v>
      </c>
      <c r="X2167" s="143" t="s">
        <v>232</v>
      </c>
      <c r="Y2167" s="254" t="s">
        <v>232</v>
      </c>
      <c r="Z2167" s="303" t="s">
        <v>300</v>
      </c>
      <c r="AA2167" s="306" t="s">
        <v>300</v>
      </c>
      <c r="AB2167" s="259" t="s">
        <v>173</v>
      </c>
      <c r="AC2167" s="133" t="s">
        <v>9677</v>
      </c>
      <c r="AD2167" s="303">
        <f t="shared" si="33"/>
        <v>0</v>
      </c>
      <c r="AE2167" s="254"/>
      <c r="AF2167" s="133" t="e">
        <f>VLOOKUP(N2167,'2021jobs'!A:A,1,0)</f>
        <v>#N/A</v>
      </c>
      <c r="AG2167" s="133" t="e">
        <f>VLOOKUP(Z2167,'2021jobs'!A:A,1,0)</f>
        <v>#N/A</v>
      </c>
      <c r="AH2167" s="256"/>
      <c r="AI2167" s="133"/>
      <c r="AJ2167" s="172"/>
      <c r="AK2167" s="135"/>
      <c r="AL2167" s="258"/>
      <c r="AM2167" s="134"/>
      <c r="AN2167" s="134"/>
      <c r="AO2167" s="5"/>
    </row>
    <row r="2168" spans="1:41" s="104" customFormat="1" ht="15.6" customHeight="1" x14ac:dyDescent="0.4">
      <c r="A2168" s="128">
        <v>0</v>
      </c>
      <c r="B2168" s="128">
        <v>0</v>
      </c>
      <c r="C2168" s="128">
        <v>0</v>
      </c>
      <c r="D2168" s="128">
        <v>0</v>
      </c>
      <c r="E2168" s="128">
        <v>0</v>
      </c>
      <c r="F2168" s="128">
        <v>0</v>
      </c>
      <c r="G2168" s="128">
        <v>0</v>
      </c>
      <c r="H2168" s="128">
        <v>0</v>
      </c>
      <c r="I2168" s="123">
        <v>1</v>
      </c>
      <c r="J2168" s="300">
        <v>0</v>
      </c>
      <c r="K2168" s="128">
        <v>0</v>
      </c>
      <c r="L2168" s="128">
        <v>0</v>
      </c>
      <c r="M2168" s="135" t="s">
        <v>9737</v>
      </c>
      <c r="N2168" s="133" t="s">
        <v>10667</v>
      </c>
      <c r="O2168" s="254" t="s">
        <v>9674</v>
      </c>
      <c r="P2168" s="254" t="s">
        <v>492</v>
      </c>
      <c r="Q2168" s="254" t="s">
        <v>7512</v>
      </c>
      <c r="R2168" s="257" t="s">
        <v>7793</v>
      </c>
      <c r="S2168" s="313" t="s">
        <v>10831</v>
      </c>
      <c r="T2168" s="257" t="s">
        <v>10773</v>
      </c>
      <c r="U2168" s="134" t="s">
        <v>7693</v>
      </c>
      <c r="V2168" s="134" t="s">
        <v>7694</v>
      </c>
      <c r="W2168" s="302" t="s">
        <v>10887</v>
      </c>
      <c r="X2168" s="143" t="s">
        <v>232</v>
      </c>
      <c r="Y2168" s="254" t="s">
        <v>232</v>
      </c>
      <c r="Z2168" s="303" t="s">
        <v>300</v>
      </c>
      <c r="AA2168" s="306" t="s">
        <v>300</v>
      </c>
      <c r="AB2168" s="259" t="s">
        <v>173</v>
      </c>
      <c r="AC2168" s="133" t="s">
        <v>9677</v>
      </c>
      <c r="AD2168" s="303">
        <f t="shared" si="33"/>
        <v>0</v>
      </c>
      <c r="AE2168" s="254"/>
      <c r="AF2168" s="133" t="e">
        <f>VLOOKUP(N2168,'2021jobs'!A:A,1,0)</f>
        <v>#N/A</v>
      </c>
      <c r="AG2168" s="133" t="e">
        <f>VLOOKUP(Z2168,'2021jobs'!A:A,1,0)</f>
        <v>#N/A</v>
      </c>
      <c r="AH2168" s="256"/>
      <c r="AI2168" s="133"/>
      <c r="AJ2168" s="172"/>
      <c r="AK2168" s="135"/>
      <c r="AL2168" s="258"/>
      <c r="AM2168" s="134"/>
      <c r="AN2168" s="134"/>
      <c r="AO2168" s="5"/>
    </row>
    <row r="2169" spans="1:41" s="104" customFormat="1" ht="15.6" customHeight="1" x14ac:dyDescent="0.4">
      <c r="A2169" s="128">
        <v>0</v>
      </c>
      <c r="B2169" s="128">
        <v>0</v>
      </c>
      <c r="C2169" s="128">
        <v>0</v>
      </c>
      <c r="D2169" s="128">
        <v>0</v>
      </c>
      <c r="E2169" s="128">
        <v>0</v>
      </c>
      <c r="F2169" s="128">
        <v>0</v>
      </c>
      <c r="G2169" s="128">
        <v>0</v>
      </c>
      <c r="H2169" s="128">
        <v>0</v>
      </c>
      <c r="I2169" s="123">
        <v>1</v>
      </c>
      <c r="J2169" s="300">
        <v>0</v>
      </c>
      <c r="K2169" s="128">
        <v>0</v>
      </c>
      <c r="L2169" s="128">
        <v>0</v>
      </c>
      <c r="M2169" s="135" t="s">
        <v>9737</v>
      </c>
      <c r="N2169" s="133" t="s">
        <v>10668</v>
      </c>
      <c r="O2169" s="254" t="s">
        <v>9674</v>
      </c>
      <c r="P2169" s="254" t="s">
        <v>2042</v>
      </c>
      <c r="Q2169" s="254" t="s">
        <v>7512</v>
      </c>
      <c r="R2169" s="257" t="s">
        <v>7794</v>
      </c>
      <c r="S2169" s="313" t="s">
        <v>10831</v>
      </c>
      <c r="T2169" s="257" t="s">
        <v>10774</v>
      </c>
      <c r="U2169" s="134" t="s">
        <v>7693</v>
      </c>
      <c r="V2169" s="134" t="s">
        <v>7694</v>
      </c>
      <c r="W2169" s="302" t="s">
        <v>10887</v>
      </c>
      <c r="X2169" s="143" t="s">
        <v>232</v>
      </c>
      <c r="Y2169" s="254" t="s">
        <v>232</v>
      </c>
      <c r="Z2169" s="303" t="s">
        <v>300</v>
      </c>
      <c r="AA2169" s="306" t="s">
        <v>300</v>
      </c>
      <c r="AB2169" s="259" t="s">
        <v>173</v>
      </c>
      <c r="AC2169" s="133" t="s">
        <v>9677</v>
      </c>
      <c r="AD2169" s="303">
        <f t="shared" si="33"/>
        <v>0</v>
      </c>
      <c r="AE2169" s="254"/>
      <c r="AF2169" s="133" t="e">
        <f>VLOOKUP(N2169,'2021jobs'!A:A,1,0)</f>
        <v>#N/A</v>
      </c>
      <c r="AG2169" s="133" t="e">
        <f>VLOOKUP(Z2169,'2021jobs'!A:A,1,0)</f>
        <v>#N/A</v>
      </c>
      <c r="AH2169" s="256"/>
      <c r="AI2169" s="133"/>
      <c r="AJ2169" s="172"/>
      <c r="AK2169" s="135"/>
      <c r="AL2169" s="258"/>
      <c r="AM2169" s="134"/>
      <c r="AN2169" s="134"/>
      <c r="AO2169" s="5"/>
    </row>
    <row r="2170" spans="1:41" s="104" customFormat="1" ht="15.6" customHeight="1" x14ac:dyDescent="0.4">
      <c r="A2170" s="128">
        <v>0</v>
      </c>
      <c r="B2170" s="128">
        <v>0</v>
      </c>
      <c r="C2170" s="128">
        <v>0</v>
      </c>
      <c r="D2170" s="128">
        <v>0</v>
      </c>
      <c r="E2170" s="128">
        <v>0</v>
      </c>
      <c r="F2170" s="128">
        <v>0</v>
      </c>
      <c r="G2170" s="128">
        <v>0</v>
      </c>
      <c r="H2170" s="128">
        <v>0</v>
      </c>
      <c r="I2170" s="123">
        <v>1</v>
      </c>
      <c r="J2170" s="300">
        <v>0</v>
      </c>
      <c r="K2170" s="128">
        <v>0</v>
      </c>
      <c r="L2170" s="128">
        <v>0</v>
      </c>
      <c r="M2170" s="135" t="s">
        <v>9737</v>
      </c>
      <c r="N2170" s="133" t="s">
        <v>10669</v>
      </c>
      <c r="O2170" s="254" t="s">
        <v>9674</v>
      </c>
      <c r="P2170" s="254" t="s">
        <v>2045</v>
      </c>
      <c r="Q2170" s="254" t="s">
        <v>7512</v>
      </c>
      <c r="R2170" s="257" t="s">
        <v>7795</v>
      </c>
      <c r="S2170" s="313" t="s">
        <v>10831</v>
      </c>
      <c r="T2170" s="257" t="s">
        <v>10826</v>
      </c>
      <c r="U2170" s="134" t="s">
        <v>7693</v>
      </c>
      <c r="V2170" s="134" t="s">
        <v>7694</v>
      </c>
      <c r="W2170" s="302" t="s">
        <v>10887</v>
      </c>
      <c r="X2170" s="143" t="s">
        <v>232</v>
      </c>
      <c r="Y2170" s="254" t="s">
        <v>232</v>
      </c>
      <c r="Z2170" s="303" t="s">
        <v>300</v>
      </c>
      <c r="AA2170" s="306" t="s">
        <v>300</v>
      </c>
      <c r="AB2170" s="259" t="s">
        <v>173</v>
      </c>
      <c r="AC2170" s="133" t="s">
        <v>9677</v>
      </c>
      <c r="AD2170" s="303">
        <f t="shared" si="33"/>
        <v>0</v>
      </c>
      <c r="AE2170" s="254"/>
      <c r="AF2170" s="133" t="e">
        <f>VLOOKUP(N2170,'2021jobs'!A:A,1,0)</f>
        <v>#N/A</v>
      </c>
      <c r="AG2170" s="133" t="e">
        <f>VLOOKUP(Z2170,'2021jobs'!A:A,1,0)</f>
        <v>#N/A</v>
      </c>
      <c r="AH2170" s="256"/>
      <c r="AI2170" s="133"/>
      <c r="AJ2170" s="172"/>
      <c r="AK2170" s="135"/>
      <c r="AL2170" s="258"/>
      <c r="AM2170" s="134"/>
      <c r="AN2170" s="134"/>
      <c r="AO2170" s="5"/>
    </row>
    <row r="2171" spans="1:41" s="104" customFormat="1" ht="15.6" customHeight="1" x14ac:dyDescent="0.4">
      <c r="A2171" s="128">
        <v>0</v>
      </c>
      <c r="B2171" s="128">
        <v>0</v>
      </c>
      <c r="C2171" s="128">
        <v>0</v>
      </c>
      <c r="D2171" s="128">
        <v>0</v>
      </c>
      <c r="E2171" s="128">
        <v>0</v>
      </c>
      <c r="F2171" s="128">
        <v>0</v>
      </c>
      <c r="G2171" s="128">
        <v>0</v>
      </c>
      <c r="H2171" s="128">
        <v>0</v>
      </c>
      <c r="I2171" s="123">
        <v>1</v>
      </c>
      <c r="J2171" s="300">
        <v>0</v>
      </c>
      <c r="K2171" s="128">
        <v>0</v>
      </c>
      <c r="L2171" s="128">
        <v>0</v>
      </c>
      <c r="M2171" s="253" t="s">
        <v>9731</v>
      </c>
      <c r="N2171" s="133" t="s">
        <v>10670</v>
      </c>
      <c r="O2171" s="254" t="s">
        <v>9674</v>
      </c>
      <c r="P2171" s="254" t="s">
        <v>6945</v>
      </c>
      <c r="Q2171" s="254" t="s">
        <v>7586</v>
      </c>
      <c r="R2171" s="257" t="s">
        <v>9756</v>
      </c>
      <c r="S2171" s="313" t="s">
        <v>9671</v>
      </c>
      <c r="T2171" s="257" t="s">
        <v>10822</v>
      </c>
      <c r="U2171" s="134" t="s">
        <v>7693</v>
      </c>
      <c r="V2171" s="134" t="s">
        <v>7694</v>
      </c>
      <c r="W2171" s="302" t="s">
        <v>10887</v>
      </c>
      <c r="X2171" s="143" t="s">
        <v>232</v>
      </c>
      <c r="Y2171" s="254" t="s">
        <v>232</v>
      </c>
      <c r="Z2171" s="303" t="s">
        <v>300</v>
      </c>
      <c r="AA2171" s="306" t="s">
        <v>300</v>
      </c>
      <c r="AB2171" s="259" t="s">
        <v>173</v>
      </c>
      <c r="AC2171" s="133" t="s">
        <v>9678</v>
      </c>
      <c r="AD2171" s="303">
        <f t="shared" si="33"/>
        <v>0</v>
      </c>
      <c r="AE2171" s="254"/>
      <c r="AF2171" s="133" t="e">
        <f>VLOOKUP(N2171,'2021jobs'!A:A,1,0)</f>
        <v>#N/A</v>
      </c>
      <c r="AG2171" s="133" t="e">
        <f>VLOOKUP(Z2171,'2021jobs'!A:A,1,0)</f>
        <v>#N/A</v>
      </c>
      <c r="AH2171" s="256"/>
      <c r="AI2171" s="133"/>
      <c r="AJ2171" s="172"/>
      <c r="AK2171" s="135"/>
      <c r="AL2171" s="258"/>
      <c r="AM2171" s="134"/>
      <c r="AN2171" s="134"/>
      <c r="AO2171" s="5"/>
    </row>
    <row r="2172" spans="1:41" s="104" customFormat="1" ht="15.6" customHeight="1" x14ac:dyDescent="0.4">
      <c r="A2172" s="128">
        <v>0</v>
      </c>
      <c r="B2172" s="128">
        <v>0</v>
      </c>
      <c r="C2172" s="128">
        <v>0</v>
      </c>
      <c r="D2172" s="128">
        <v>0</v>
      </c>
      <c r="E2172" s="128">
        <v>0</v>
      </c>
      <c r="F2172" s="128">
        <v>0</v>
      </c>
      <c r="G2172" s="128">
        <v>0</v>
      </c>
      <c r="H2172" s="128">
        <v>0</v>
      </c>
      <c r="I2172" s="123">
        <v>1</v>
      </c>
      <c r="J2172" s="300">
        <v>0</v>
      </c>
      <c r="K2172" s="128">
        <v>0</v>
      </c>
      <c r="L2172" s="128">
        <v>0</v>
      </c>
      <c r="M2172" s="253" t="s">
        <v>9731</v>
      </c>
      <c r="N2172" s="133" t="s">
        <v>10671</v>
      </c>
      <c r="O2172" s="254" t="s">
        <v>9674</v>
      </c>
      <c r="P2172" s="254" t="s">
        <v>6933</v>
      </c>
      <c r="Q2172" s="254" t="s">
        <v>7586</v>
      </c>
      <c r="R2172" s="257" t="s">
        <v>9757</v>
      </c>
      <c r="S2172" s="313" t="s">
        <v>9671</v>
      </c>
      <c r="T2172" s="257" t="s">
        <v>10821</v>
      </c>
      <c r="U2172" s="134" t="s">
        <v>7693</v>
      </c>
      <c r="V2172" s="134" t="s">
        <v>7694</v>
      </c>
      <c r="W2172" s="302" t="s">
        <v>10887</v>
      </c>
      <c r="X2172" s="143" t="s">
        <v>232</v>
      </c>
      <c r="Y2172" s="254" t="s">
        <v>232</v>
      </c>
      <c r="Z2172" s="303" t="s">
        <v>300</v>
      </c>
      <c r="AA2172" s="306" t="s">
        <v>300</v>
      </c>
      <c r="AB2172" s="259" t="s">
        <v>173</v>
      </c>
      <c r="AC2172" s="133" t="s">
        <v>9678</v>
      </c>
      <c r="AD2172" s="303">
        <f t="shared" si="33"/>
        <v>0</v>
      </c>
      <c r="AE2172" s="254"/>
      <c r="AF2172" s="133" t="e">
        <f>VLOOKUP(N2172,'2021jobs'!A:A,1,0)</f>
        <v>#N/A</v>
      </c>
      <c r="AG2172" s="133" t="e">
        <f>VLOOKUP(Z2172,'2021jobs'!A:A,1,0)</f>
        <v>#N/A</v>
      </c>
      <c r="AH2172" s="256"/>
      <c r="AI2172" s="133"/>
      <c r="AJ2172" s="172"/>
      <c r="AK2172" s="135"/>
      <c r="AL2172" s="258"/>
      <c r="AM2172" s="134"/>
      <c r="AN2172" s="134"/>
      <c r="AO2172" s="5"/>
    </row>
    <row r="2173" spans="1:41" s="104" customFormat="1" ht="15.6" customHeight="1" x14ac:dyDescent="0.4">
      <c r="A2173" s="128">
        <v>0</v>
      </c>
      <c r="B2173" s="128">
        <v>0</v>
      </c>
      <c r="C2173" s="128">
        <v>0</v>
      </c>
      <c r="D2173" s="128">
        <v>0</v>
      </c>
      <c r="E2173" s="128">
        <v>0</v>
      </c>
      <c r="F2173" s="128">
        <v>0</v>
      </c>
      <c r="G2173" s="128">
        <v>0</v>
      </c>
      <c r="H2173" s="128">
        <v>0</v>
      </c>
      <c r="I2173" s="123">
        <v>1</v>
      </c>
      <c r="J2173" s="300">
        <v>0</v>
      </c>
      <c r="K2173" s="128">
        <v>0</v>
      </c>
      <c r="L2173" s="128">
        <v>0</v>
      </c>
      <c r="M2173" s="253" t="s">
        <v>9731</v>
      </c>
      <c r="N2173" s="133" t="s">
        <v>10672</v>
      </c>
      <c r="O2173" s="254" t="s">
        <v>9674</v>
      </c>
      <c r="P2173" s="254" t="s">
        <v>6934</v>
      </c>
      <c r="Q2173" s="254" t="s">
        <v>7586</v>
      </c>
      <c r="R2173" s="257" t="s">
        <v>9758</v>
      </c>
      <c r="S2173" s="313" t="s">
        <v>9671</v>
      </c>
      <c r="T2173" s="257" t="s">
        <v>10820</v>
      </c>
      <c r="U2173" s="134" t="s">
        <v>7693</v>
      </c>
      <c r="V2173" s="134" t="s">
        <v>7694</v>
      </c>
      <c r="W2173" s="302" t="s">
        <v>10887</v>
      </c>
      <c r="X2173" s="143" t="s">
        <v>232</v>
      </c>
      <c r="Y2173" s="254" t="s">
        <v>232</v>
      </c>
      <c r="Z2173" s="303" t="s">
        <v>300</v>
      </c>
      <c r="AA2173" s="306" t="s">
        <v>300</v>
      </c>
      <c r="AB2173" s="259" t="s">
        <v>173</v>
      </c>
      <c r="AC2173" s="133" t="s">
        <v>9678</v>
      </c>
      <c r="AD2173" s="303">
        <f t="shared" si="33"/>
        <v>0</v>
      </c>
      <c r="AE2173" s="254"/>
      <c r="AF2173" s="133" t="e">
        <f>VLOOKUP(N2173,'2021jobs'!A:A,1,0)</f>
        <v>#N/A</v>
      </c>
      <c r="AG2173" s="133" t="e">
        <f>VLOOKUP(Z2173,'2021jobs'!A:A,1,0)</f>
        <v>#N/A</v>
      </c>
      <c r="AH2173" s="256"/>
      <c r="AI2173" s="133"/>
      <c r="AJ2173" s="172"/>
      <c r="AK2173" s="135"/>
      <c r="AL2173" s="258"/>
      <c r="AM2173" s="134"/>
      <c r="AN2173" s="134"/>
      <c r="AO2173" s="5"/>
    </row>
    <row r="2174" spans="1:41" s="104" customFormat="1" ht="15.6" customHeight="1" x14ac:dyDescent="0.4">
      <c r="A2174" s="128">
        <v>0</v>
      </c>
      <c r="B2174" s="128">
        <v>0</v>
      </c>
      <c r="C2174" s="128">
        <v>0</v>
      </c>
      <c r="D2174" s="128">
        <v>0</v>
      </c>
      <c r="E2174" s="128">
        <v>0</v>
      </c>
      <c r="F2174" s="128">
        <v>0</v>
      </c>
      <c r="G2174" s="128">
        <v>0</v>
      </c>
      <c r="H2174" s="128">
        <v>0</v>
      </c>
      <c r="I2174" s="123">
        <v>1</v>
      </c>
      <c r="J2174" s="300">
        <v>0</v>
      </c>
      <c r="K2174" s="128">
        <v>0</v>
      </c>
      <c r="L2174" s="128">
        <v>0</v>
      </c>
      <c r="M2174" s="253" t="s">
        <v>9731</v>
      </c>
      <c r="N2174" s="133" t="s">
        <v>10673</v>
      </c>
      <c r="O2174" s="254" t="s">
        <v>9674</v>
      </c>
      <c r="P2174" s="254" t="s">
        <v>6932</v>
      </c>
      <c r="Q2174" s="254" t="s">
        <v>7586</v>
      </c>
      <c r="R2174" s="257" t="s">
        <v>9759</v>
      </c>
      <c r="S2174" s="313" t="s">
        <v>9671</v>
      </c>
      <c r="T2174" s="257" t="s">
        <v>10819</v>
      </c>
      <c r="U2174" s="134" t="s">
        <v>7693</v>
      </c>
      <c r="V2174" s="134" t="s">
        <v>7694</v>
      </c>
      <c r="W2174" s="302" t="s">
        <v>10887</v>
      </c>
      <c r="X2174" s="143" t="s">
        <v>232</v>
      </c>
      <c r="Y2174" s="254" t="s">
        <v>232</v>
      </c>
      <c r="Z2174" s="303" t="s">
        <v>300</v>
      </c>
      <c r="AA2174" s="306" t="s">
        <v>300</v>
      </c>
      <c r="AB2174" s="259" t="s">
        <v>173</v>
      </c>
      <c r="AC2174" s="133" t="s">
        <v>9678</v>
      </c>
      <c r="AD2174" s="303">
        <f t="shared" si="33"/>
        <v>0</v>
      </c>
      <c r="AE2174" s="254"/>
      <c r="AF2174" s="133" t="e">
        <f>VLOOKUP(N2174,'2021jobs'!A:A,1,0)</f>
        <v>#N/A</v>
      </c>
      <c r="AG2174" s="133" t="e">
        <f>VLOOKUP(Z2174,'2021jobs'!A:A,1,0)</f>
        <v>#N/A</v>
      </c>
      <c r="AH2174" s="256"/>
      <c r="AI2174" s="133"/>
      <c r="AJ2174" s="172"/>
      <c r="AK2174" s="135"/>
      <c r="AL2174" s="258"/>
      <c r="AM2174" s="134"/>
      <c r="AN2174" s="134"/>
      <c r="AO2174" s="5"/>
    </row>
    <row r="2175" spans="1:41" ht="15" customHeight="1" x14ac:dyDescent="0.4">
      <c r="A2175" s="120">
        <v>1</v>
      </c>
      <c r="B2175" s="125">
        <v>0</v>
      </c>
      <c r="C2175" s="125">
        <v>0</v>
      </c>
      <c r="D2175" s="125">
        <v>0</v>
      </c>
      <c r="E2175" s="125">
        <v>0</v>
      </c>
      <c r="F2175" s="125">
        <v>0</v>
      </c>
      <c r="G2175" s="125">
        <v>0</v>
      </c>
      <c r="H2175" s="125">
        <v>0</v>
      </c>
      <c r="I2175" s="120">
        <v>1</v>
      </c>
      <c r="J2175" s="300">
        <v>0</v>
      </c>
      <c r="K2175" s="125">
        <v>0</v>
      </c>
      <c r="L2175" s="125">
        <v>0</v>
      </c>
      <c r="M2175" s="135"/>
      <c r="N2175" s="133" t="s">
        <v>308</v>
      </c>
      <c r="O2175" s="254" t="s">
        <v>307</v>
      </c>
      <c r="P2175" s="254" t="s">
        <v>297</v>
      </c>
      <c r="Q2175" s="254" t="s">
        <v>46</v>
      </c>
      <c r="R2175" s="257" t="s">
        <v>309</v>
      </c>
      <c r="S2175" s="312" t="s">
        <v>7796</v>
      </c>
      <c r="T2175" s="257" t="s">
        <v>9704</v>
      </c>
      <c r="U2175" s="134" t="s">
        <v>7693</v>
      </c>
      <c r="V2175" s="134" t="s">
        <v>7694</v>
      </c>
      <c r="W2175" s="302" t="s">
        <v>306</v>
      </c>
      <c r="X2175" s="143" t="s">
        <v>232</v>
      </c>
      <c r="Y2175" s="105" t="s">
        <v>232</v>
      </c>
      <c r="Z2175" s="255" t="s">
        <v>308</v>
      </c>
      <c r="AA2175" s="106" t="s">
        <v>310</v>
      </c>
      <c r="AB2175" s="259" t="s">
        <v>173</v>
      </c>
      <c r="AC2175" s="133" t="s">
        <v>8437</v>
      </c>
      <c r="AD2175" s="303">
        <f t="shared" si="33"/>
        <v>1</v>
      </c>
      <c r="AE2175" s="105" t="s">
        <v>7482</v>
      </c>
      <c r="AF2175" s="133" t="str">
        <f>VLOOKUP(N2175,'2021jobs'!A:A,1,0)</f>
        <v>SUST-V1</v>
      </c>
      <c r="AG2175" s="133" t="str">
        <f>VLOOKUP(Z2175,'2021jobs'!A:A,1,0)</f>
        <v>SUST-V1</v>
      </c>
      <c r="AH2175" s="256"/>
      <c r="AI2175" s="132" t="s">
        <v>308</v>
      </c>
      <c r="AJ2175" s="172" t="s">
        <v>239</v>
      </c>
      <c r="AK2175" s="135"/>
      <c r="AL2175" s="111" t="s">
        <v>306</v>
      </c>
      <c r="AM2175" s="134" t="s">
        <v>68</v>
      </c>
      <c r="AN2175" s="134" t="s">
        <v>68</v>
      </c>
      <c r="AO2175" s="5" t="s">
        <v>173</v>
      </c>
    </row>
    <row r="2176" spans="1:41" ht="15" customHeight="1" x14ac:dyDescent="0.4">
      <c r="A2176" s="125">
        <v>0</v>
      </c>
      <c r="B2176" s="125">
        <v>0</v>
      </c>
      <c r="C2176" s="125">
        <v>0</v>
      </c>
      <c r="D2176" s="125">
        <v>0</v>
      </c>
      <c r="E2176" s="125">
        <v>0</v>
      </c>
      <c r="F2176" s="125">
        <v>0</v>
      </c>
      <c r="G2176" s="125">
        <v>0</v>
      </c>
      <c r="H2176" s="125">
        <v>0</v>
      </c>
      <c r="I2176" s="120">
        <v>1</v>
      </c>
      <c r="J2176" s="300">
        <v>0</v>
      </c>
      <c r="K2176" s="125">
        <v>0</v>
      </c>
      <c r="L2176" s="125">
        <v>0</v>
      </c>
      <c r="M2176" s="135" t="s">
        <v>9737</v>
      </c>
      <c r="N2176" s="133" t="s">
        <v>10674</v>
      </c>
      <c r="O2176" s="254" t="s">
        <v>307</v>
      </c>
      <c r="P2176" s="254" t="s">
        <v>453</v>
      </c>
      <c r="Q2176" s="254" t="s">
        <v>7479</v>
      </c>
      <c r="R2176" s="257" t="s">
        <v>7798</v>
      </c>
      <c r="S2176" s="312" t="s">
        <v>7797</v>
      </c>
      <c r="T2176" s="257" t="s">
        <v>9701</v>
      </c>
      <c r="U2176" s="134" t="s">
        <v>7693</v>
      </c>
      <c r="V2176" s="134" t="s">
        <v>7694</v>
      </c>
      <c r="W2176" s="302" t="s">
        <v>306</v>
      </c>
      <c r="X2176" s="143" t="s">
        <v>232</v>
      </c>
      <c r="Y2176" s="254" t="s">
        <v>232</v>
      </c>
      <c r="Z2176" s="255" t="s">
        <v>300</v>
      </c>
      <c r="AA2176" s="306" t="s">
        <v>300</v>
      </c>
      <c r="AB2176" s="259" t="s">
        <v>173</v>
      </c>
      <c r="AC2176" s="133" t="s">
        <v>8438</v>
      </c>
      <c r="AD2176" s="303">
        <f t="shared" si="33"/>
        <v>0</v>
      </c>
      <c r="AE2176" s="254"/>
      <c r="AF2176" s="133" t="e">
        <f>VLOOKUP(N2176,'2021jobs'!A:A,1,0)</f>
        <v>#N/A</v>
      </c>
      <c r="AG2176" s="133" t="e">
        <f>VLOOKUP(Z2176,'2021jobs'!A:A,1,0)</f>
        <v>#N/A</v>
      </c>
      <c r="AH2176" s="256"/>
      <c r="AI2176" s="255"/>
      <c r="AJ2176" s="172"/>
      <c r="AK2176" s="135"/>
      <c r="AL2176" s="111"/>
      <c r="AM2176" s="134"/>
      <c r="AN2176" s="134"/>
      <c r="AO2176" s="5"/>
    </row>
    <row r="2177" spans="1:41" ht="15" customHeight="1" x14ac:dyDescent="0.4">
      <c r="A2177" s="125">
        <v>0</v>
      </c>
      <c r="B2177" s="125">
        <v>0</v>
      </c>
      <c r="C2177" s="125">
        <v>0</v>
      </c>
      <c r="D2177" s="125">
        <v>0</v>
      </c>
      <c r="E2177" s="125">
        <v>0</v>
      </c>
      <c r="F2177" s="125">
        <v>0</v>
      </c>
      <c r="G2177" s="125">
        <v>0</v>
      </c>
      <c r="H2177" s="125">
        <v>0</v>
      </c>
      <c r="I2177" s="120">
        <v>1</v>
      </c>
      <c r="J2177" s="300">
        <v>0</v>
      </c>
      <c r="K2177" s="125">
        <v>0</v>
      </c>
      <c r="L2177" s="125">
        <v>0</v>
      </c>
      <c r="M2177" s="135" t="s">
        <v>9737</v>
      </c>
      <c r="N2177" s="133" t="s">
        <v>10675</v>
      </c>
      <c r="O2177" s="254" t="s">
        <v>307</v>
      </c>
      <c r="P2177" s="254" t="s">
        <v>352</v>
      </c>
      <c r="Q2177" s="254" t="s">
        <v>7479</v>
      </c>
      <c r="R2177" s="257" t="s">
        <v>7799</v>
      </c>
      <c r="S2177" s="312" t="s">
        <v>7797</v>
      </c>
      <c r="T2177" s="257" t="s">
        <v>9700</v>
      </c>
      <c r="U2177" s="134" t="s">
        <v>7693</v>
      </c>
      <c r="V2177" s="134" t="s">
        <v>7694</v>
      </c>
      <c r="W2177" s="302" t="s">
        <v>306</v>
      </c>
      <c r="X2177" s="143" t="s">
        <v>232</v>
      </c>
      <c r="Y2177" s="254" t="s">
        <v>232</v>
      </c>
      <c r="Z2177" s="255" t="s">
        <v>300</v>
      </c>
      <c r="AA2177" s="306" t="s">
        <v>300</v>
      </c>
      <c r="AB2177" s="259" t="s">
        <v>173</v>
      </c>
      <c r="AC2177" s="133" t="s">
        <v>8438</v>
      </c>
      <c r="AD2177" s="303">
        <f t="shared" si="33"/>
        <v>0</v>
      </c>
      <c r="AE2177" s="254"/>
      <c r="AF2177" s="133" t="e">
        <f>VLOOKUP(N2177,'2021jobs'!A:A,1,0)</f>
        <v>#N/A</v>
      </c>
      <c r="AG2177" s="133" t="e">
        <f>VLOOKUP(Z2177,'2021jobs'!A:A,1,0)</f>
        <v>#N/A</v>
      </c>
      <c r="AH2177" s="256"/>
      <c r="AI2177" s="255"/>
      <c r="AJ2177" s="172"/>
      <c r="AK2177" s="135"/>
      <c r="AL2177" s="111"/>
      <c r="AM2177" s="134"/>
      <c r="AN2177" s="134"/>
      <c r="AO2177" s="5"/>
    </row>
    <row r="2178" spans="1:41" ht="15" customHeight="1" x14ac:dyDescent="0.4">
      <c r="A2178" s="125">
        <v>0</v>
      </c>
      <c r="B2178" s="125">
        <v>0</v>
      </c>
      <c r="C2178" s="125">
        <v>0</v>
      </c>
      <c r="D2178" s="125">
        <v>0</v>
      </c>
      <c r="E2178" s="125">
        <v>0</v>
      </c>
      <c r="F2178" s="125">
        <v>0</v>
      </c>
      <c r="G2178" s="125">
        <v>0</v>
      </c>
      <c r="H2178" s="125">
        <v>0</v>
      </c>
      <c r="I2178" s="120">
        <v>1</v>
      </c>
      <c r="J2178" s="300">
        <v>0</v>
      </c>
      <c r="K2178" s="125">
        <v>0</v>
      </c>
      <c r="L2178" s="125">
        <v>0</v>
      </c>
      <c r="M2178" s="135" t="s">
        <v>9737</v>
      </c>
      <c r="N2178" s="133" t="s">
        <v>10676</v>
      </c>
      <c r="O2178" s="254" t="s">
        <v>307</v>
      </c>
      <c r="P2178" s="254" t="s">
        <v>415</v>
      </c>
      <c r="Q2178" s="254" t="s">
        <v>7479</v>
      </c>
      <c r="R2178" s="257" t="s">
        <v>7800</v>
      </c>
      <c r="S2178" s="312" t="s">
        <v>7797</v>
      </c>
      <c r="T2178" s="257" t="s">
        <v>9698</v>
      </c>
      <c r="U2178" s="134" t="s">
        <v>7693</v>
      </c>
      <c r="V2178" s="134" t="s">
        <v>7694</v>
      </c>
      <c r="W2178" s="302" t="s">
        <v>306</v>
      </c>
      <c r="X2178" s="143" t="s">
        <v>232</v>
      </c>
      <c r="Y2178" s="254" t="s">
        <v>232</v>
      </c>
      <c r="Z2178" s="255" t="s">
        <v>300</v>
      </c>
      <c r="AA2178" s="306" t="s">
        <v>300</v>
      </c>
      <c r="AB2178" s="259" t="s">
        <v>173</v>
      </c>
      <c r="AC2178" s="133" t="s">
        <v>8438</v>
      </c>
      <c r="AD2178" s="303">
        <f t="shared" si="33"/>
        <v>0</v>
      </c>
      <c r="AE2178" s="254"/>
      <c r="AF2178" s="133" t="e">
        <f>VLOOKUP(N2178,'2021jobs'!A:A,1,0)</f>
        <v>#N/A</v>
      </c>
      <c r="AG2178" s="133" t="e">
        <f>VLOOKUP(Z2178,'2021jobs'!A:A,1,0)</f>
        <v>#N/A</v>
      </c>
      <c r="AH2178" s="256"/>
      <c r="AI2178" s="255"/>
      <c r="AJ2178" s="172"/>
      <c r="AK2178" s="135"/>
      <c r="AL2178" s="111"/>
      <c r="AM2178" s="134"/>
      <c r="AN2178" s="134"/>
      <c r="AO2178" s="5"/>
    </row>
    <row r="2179" spans="1:41" ht="15" customHeight="1" x14ac:dyDescent="0.4">
      <c r="A2179" s="125">
        <v>0</v>
      </c>
      <c r="B2179" s="125">
        <v>0</v>
      </c>
      <c r="C2179" s="125">
        <v>0</v>
      </c>
      <c r="D2179" s="125">
        <v>0</v>
      </c>
      <c r="E2179" s="125">
        <v>0</v>
      </c>
      <c r="F2179" s="125">
        <v>0</v>
      </c>
      <c r="G2179" s="125">
        <v>0</v>
      </c>
      <c r="H2179" s="125">
        <v>0</v>
      </c>
      <c r="I2179" s="120">
        <v>1</v>
      </c>
      <c r="J2179" s="300">
        <v>0</v>
      </c>
      <c r="K2179" s="125">
        <v>0</v>
      </c>
      <c r="L2179" s="125">
        <v>0</v>
      </c>
      <c r="M2179" s="135" t="s">
        <v>9737</v>
      </c>
      <c r="N2179" s="133" t="s">
        <v>10677</v>
      </c>
      <c r="O2179" s="254" t="s">
        <v>307</v>
      </c>
      <c r="P2179" s="254" t="s">
        <v>363</v>
      </c>
      <c r="Q2179" s="254" t="s">
        <v>7479</v>
      </c>
      <c r="R2179" s="257" t="s">
        <v>7801</v>
      </c>
      <c r="S2179" s="312" t="s">
        <v>7797</v>
      </c>
      <c r="T2179" s="257" t="s">
        <v>9699</v>
      </c>
      <c r="U2179" s="134" t="s">
        <v>7693</v>
      </c>
      <c r="V2179" s="134" t="s">
        <v>7694</v>
      </c>
      <c r="W2179" s="302" t="s">
        <v>306</v>
      </c>
      <c r="X2179" s="143" t="s">
        <v>232</v>
      </c>
      <c r="Y2179" s="254" t="s">
        <v>232</v>
      </c>
      <c r="Z2179" s="255" t="s">
        <v>300</v>
      </c>
      <c r="AA2179" s="306" t="s">
        <v>300</v>
      </c>
      <c r="AB2179" s="259" t="s">
        <v>173</v>
      </c>
      <c r="AC2179" s="133" t="s">
        <v>8438</v>
      </c>
      <c r="AD2179" s="303">
        <f t="shared" si="33"/>
        <v>0</v>
      </c>
      <c r="AE2179" s="254"/>
      <c r="AF2179" s="133" t="e">
        <f>VLOOKUP(N2179,'2021jobs'!A:A,1,0)</f>
        <v>#N/A</v>
      </c>
      <c r="AG2179" s="133" t="e">
        <f>VLOOKUP(Z2179,'2021jobs'!A:A,1,0)</f>
        <v>#N/A</v>
      </c>
      <c r="AH2179" s="256"/>
      <c r="AI2179" s="255"/>
      <c r="AJ2179" s="172"/>
      <c r="AK2179" s="135"/>
      <c r="AL2179" s="111"/>
      <c r="AM2179" s="134"/>
      <c r="AN2179" s="134"/>
      <c r="AO2179" s="5"/>
    </row>
    <row r="2180" spans="1:41" s="9" customFormat="1" ht="15" customHeight="1" x14ac:dyDescent="0.4">
      <c r="A2180" s="125">
        <v>0</v>
      </c>
      <c r="B2180" s="125">
        <v>0</v>
      </c>
      <c r="C2180" s="125">
        <v>0</v>
      </c>
      <c r="D2180" s="125">
        <v>0</v>
      </c>
      <c r="E2180" s="125">
        <v>0</v>
      </c>
      <c r="F2180" s="120">
        <v>1</v>
      </c>
      <c r="G2180" s="125">
        <v>0</v>
      </c>
      <c r="H2180" s="125">
        <v>0</v>
      </c>
      <c r="I2180" s="125">
        <v>0</v>
      </c>
      <c r="J2180" s="300">
        <v>0</v>
      </c>
      <c r="K2180" s="125">
        <v>0</v>
      </c>
      <c r="L2180" s="125">
        <v>0</v>
      </c>
      <c r="M2180" s="277" t="s">
        <v>1232</v>
      </c>
      <c r="N2180" s="133" t="s">
        <v>10678</v>
      </c>
      <c r="O2180" s="254" t="s">
        <v>9132</v>
      </c>
      <c r="P2180" s="254" t="s">
        <v>4959</v>
      </c>
      <c r="Q2180" s="254" t="s">
        <v>7593</v>
      </c>
      <c r="R2180" s="257" t="s">
        <v>4957</v>
      </c>
      <c r="S2180" s="312" t="s">
        <v>9130</v>
      </c>
      <c r="T2180" s="257" t="s">
        <v>9684</v>
      </c>
      <c r="U2180" s="140" t="s">
        <v>5683</v>
      </c>
      <c r="V2180" s="140" t="s">
        <v>7596</v>
      </c>
      <c r="W2180" s="302" t="s">
        <v>10851</v>
      </c>
      <c r="X2180" s="143" t="s">
        <v>232</v>
      </c>
      <c r="Y2180" s="97" t="s">
        <v>232</v>
      </c>
      <c r="Z2180" s="166" t="s">
        <v>4956</v>
      </c>
      <c r="AA2180" s="106" t="s">
        <v>4958</v>
      </c>
      <c r="AB2180" s="259" t="s">
        <v>173</v>
      </c>
      <c r="AC2180" s="133" t="s">
        <v>9735</v>
      </c>
      <c r="AD2180" s="303">
        <f t="shared" si="33"/>
        <v>0</v>
      </c>
      <c r="AE2180" s="110"/>
      <c r="AF2180" s="133" t="e">
        <f>VLOOKUP(N2180,'2021jobs'!A:A,1,0)</f>
        <v>#N/A</v>
      </c>
      <c r="AG2180" s="133" t="str">
        <f>VLOOKUP(Z2180,'2021jobs'!A:A,1,0)</f>
        <v>CHEA-Z6</v>
      </c>
      <c r="AH2180" s="256"/>
      <c r="AI2180" s="132" t="s">
        <v>4956</v>
      </c>
      <c r="AJ2180" s="172" t="s">
        <v>239</v>
      </c>
      <c r="AK2180" s="135"/>
      <c r="AL2180" s="98" t="s">
        <v>4955</v>
      </c>
      <c r="AM2180" s="140" t="s">
        <v>7596</v>
      </c>
      <c r="AN2180" s="140" t="s">
        <v>5683</v>
      </c>
      <c r="AO2180" s="5" t="s">
        <v>173</v>
      </c>
    </row>
    <row r="2181" spans="1:41" s="9" customFormat="1" ht="15" customHeight="1" x14ac:dyDescent="0.4">
      <c r="A2181" s="125">
        <v>0</v>
      </c>
      <c r="B2181" s="125">
        <v>0</v>
      </c>
      <c r="C2181" s="125">
        <v>0</v>
      </c>
      <c r="D2181" s="125">
        <v>0</v>
      </c>
      <c r="E2181" s="125">
        <v>0</v>
      </c>
      <c r="F2181" s="120">
        <v>1</v>
      </c>
      <c r="G2181" s="125">
        <v>0</v>
      </c>
      <c r="H2181" s="125">
        <v>0</v>
      </c>
      <c r="I2181" s="125">
        <v>0</v>
      </c>
      <c r="J2181" s="300">
        <v>0</v>
      </c>
      <c r="K2181" s="125">
        <v>0</v>
      </c>
      <c r="L2181" s="125">
        <v>0</v>
      </c>
      <c r="M2181" s="277" t="s">
        <v>1232</v>
      </c>
      <c r="N2181" s="133" t="s">
        <v>10679</v>
      </c>
      <c r="O2181" s="254" t="s">
        <v>9744</v>
      </c>
      <c r="P2181" s="254" t="s">
        <v>4959</v>
      </c>
      <c r="Q2181" s="254" t="s">
        <v>7593</v>
      </c>
      <c r="R2181" s="257" t="s">
        <v>4961</v>
      </c>
      <c r="S2181" s="312" t="s">
        <v>9131</v>
      </c>
      <c r="T2181" s="257" t="s">
        <v>9684</v>
      </c>
      <c r="U2181" s="140" t="s">
        <v>5683</v>
      </c>
      <c r="V2181" s="140" t="s">
        <v>7596</v>
      </c>
      <c r="W2181" s="302" t="s">
        <v>10852</v>
      </c>
      <c r="X2181" s="143" t="s">
        <v>232</v>
      </c>
      <c r="Y2181" s="97" t="s">
        <v>232</v>
      </c>
      <c r="Z2181" s="166" t="s">
        <v>4960</v>
      </c>
      <c r="AA2181" s="106" t="s">
        <v>4962</v>
      </c>
      <c r="AB2181" s="259" t="s">
        <v>173</v>
      </c>
      <c r="AC2181" s="133" t="s">
        <v>9745</v>
      </c>
      <c r="AD2181" s="303">
        <f t="shared" si="33"/>
        <v>0</v>
      </c>
      <c r="AE2181" s="110"/>
      <c r="AF2181" s="133" t="e">
        <f>VLOOKUP(N2181,'2021jobs'!A:A,1,0)</f>
        <v>#N/A</v>
      </c>
      <c r="AG2181" s="133" t="str">
        <f>VLOOKUP(Z2181,'2021jobs'!A:A,1,0)</f>
        <v>CHEA-Z5</v>
      </c>
      <c r="AH2181" s="256"/>
      <c r="AI2181" s="132" t="s">
        <v>4960</v>
      </c>
      <c r="AJ2181" s="172" t="s">
        <v>239</v>
      </c>
      <c r="AK2181" s="135"/>
      <c r="AL2181" s="98" t="s">
        <v>4955</v>
      </c>
      <c r="AM2181" s="140" t="s">
        <v>7596</v>
      </c>
      <c r="AN2181" s="140" t="s">
        <v>5683</v>
      </c>
      <c r="AO2181" s="5" t="s">
        <v>173</v>
      </c>
    </row>
    <row r="2182" spans="1:41" s="9" customFormat="1" ht="15" customHeight="1" x14ac:dyDescent="0.4">
      <c r="A2182" s="125">
        <v>0</v>
      </c>
      <c r="B2182" s="125">
        <v>0</v>
      </c>
      <c r="C2182" s="125">
        <v>0</v>
      </c>
      <c r="D2182" s="125">
        <v>0</v>
      </c>
      <c r="E2182" s="125">
        <v>0</v>
      </c>
      <c r="F2182" s="120">
        <v>1</v>
      </c>
      <c r="G2182" s="125">
        <v>0</v>
      </c>
      <c r="H2182" s="125">
        <v>0</v>
      </c>
      <c r="I2182" s="125">
        <v>0</v>
      </c>
      <c r="J2182" s="300">
        <v>0</v>
      </c>
      <c r="K2182" s="125">
        <v>0</v>
      </c>
      <c r="L2182" s="125">
        <v>0</v>
      </c>
      <c r="M2182" s="277" t="s">
        <v>1232</v>
      </c>
      <c r="N2182" s="133" t="s">
        <v>4967</v>
      </c>
      <c r="O2182" s="254" t="s">
        <v>4963</v>
      </c>
      <c r="P2182" s="254" t="s">
        <v>4959</v>
      </c>
      <c r="Q2182" s="254" t="s">
        <v>7593</v>
      </c>
      <c r="R2182" s="257" t="s">
        <v>4965</v>
      </c>
      <c r="S2182" s="312" t="s">
        <v>9142</v>
      </c>
      <c r="T2182" s="257" t="s">
        <v>9684</v>
      </c>
      <c r="U2182" s="140" t="s">
        <v>5683</v>
      </c>
      <c r="V2182" s="140" t="s">
        <v>7596</v>
      </c>
      <c r="W2182" s="302" t="s">
        <v>10853</v>
      </c>
      <c r="X2182" s="143" t="s">
        <v>232</v>
      </c>
      <c r="Y2182" s="97" t="s">
        <v>232</v>
      </c>
      <c r="Z2182" s="166" t="s">
        <v>4964</v>
      </c>
      <c r="AA2182" s="106" t="s">
        <v>4966</v>
      </c>
      <c r="AB2182" s="259" t="s">
        <v>173</v>
      </c>
      <c r="AC2182" s="133" t="s">
        <v>8439</v>
      </c>
      <c r="AD2182" s="303">
        <f t="shared" si="33"/>
        <v>0</v>
      </c>
      <c r="AE2182" s="110"/>
      <c r="AF2182" s="133" t="str">
        <f>VLOOKUP(N2182,'2021jobs'!A:A,1,0)</f>
        <v>CEEA-Z5</v>
      </c>
      <c r="AG2182" s="133" t="str">
        <f>VLOOKUP(Z2182,'2021jobs'!A:A,1,0)</f>
        <v>CEEA-Z6</v>
      </c>
      <c r="AH2182" s="256"/>
      <c r="AI2182" s="132" t="s">
        <v>4964</v>
      </c>
      <c r="AJ2182" s="172" t="s">
        <v>239</v>
      </c>
      <c r="AK2182" s="135"/>
      <c r="AL2182" s="98" t="s">
        <v>4955</v>
      </c>
      <c r="AM2182" s="140" t="s">
        <v>7596</v>
      </c>
      <c r="AN2182" s="140" t="s">
        <v>5683</v>
      </c>
      <c r="AO2182" s="5" t="s">
        <v>173</v>
      </c>
    </row>
    <row r="2183" spans="1:41" s="9" customFormat="1" ht="15" customHeight="1" x14ac:dyDescent="0.4">
      <c r="A2183" s="125">
        <v>0</v>
      </c>
      <c r="B2183" s="125">
        <v>0</v>
      </c>
      <c r="C2183" s="125">
        <v>0</v>
      </c>
      <c r="D2183" s="125">
        <v>0</v>
      </c>
      <c r="E2183" s="125">
        <v>0</v>
      </c>
      <c r="F2183" s="120">
        <v>1</v>
      </c>
      <c r="G2183" s="125">
        <v>0</v>
      </c>
      <c r="H2183" s="125">
        <v>0</v>
      </c>
      <c r="I2183" s="125">
        <v>0</v>
      </c>
      <c r="J2183" s="300">
        <v>0</v>
      </c>
      <c r="K2183" s="125">
        <v>0</v>
      </c>
      <c r="L2183" s="125">
        <v>0</v>
      </c>
      <c r="M2183" s="277" t="s">
        <v>1232</v>
      </c>
      <c r="N2183" s="133" t="s">
        <v>10680</v>
      </c>
      <c r="O2183" s="254" t="s">
        <v>9736</v>
      </c>
      <c r="P2183" s="254" t="s">
        <v>4959</v>
      </c>
      <c r="Q2183" s="254" t="s">
        <v>7593</v>
      </c>
      <c r="R2183" s="257" t="s">
        <v>4968</v>
      </c>
      <c r="S2183" s="312" t="s">
        <v>9143</v>
      </c>
      <c r="T2183" s="257" t="s">
        <v>9684</v>
      </c>
      <c r="U2183" s="140" t="s">
        <v>5683</v>
      </c>
      <c r="V2183" s="140" t="s">
        <v>7596</v>
      </c>
      <c r="W2183" s="302" t="s">
        <v>10854</v>
      </c>
      <c r="X2183" s="143" t="s">
        <v>232</v>
      </c>
      <c r="Y2183" s="97" t="s">
        <v>232</v>
      </c>
      <c r="Z2183" s="166" t="s">
        <v>4967</v>
      </c>
      <c r="AA2183" s="106" t="s">
        <v>4969</v>
      </c>
      <c r="AB2183" s="259" t="s">
        <v>173</v>
      </c>
      <c r="AC2183" s="133" t="s">
        <v>9732</v>
      </c>
      <c r="AD2183" s="303">
        <f t="shared" si="33"/>
        <v>0</v>
      </c>
      <c r="AE2183" s="110"/>
      <c r="AF2183" s="133" t="e">
        <f>VLOOKUP(N2183,'2021jobs'!A:A,1,0)</f>
        <v>#N/A</v>
      </c>
      <c r="AG2183" s="133" t="str">
        <f>VLOOKUP(Z2183,'2021jobs'!A:A,1,0)</f>
        <v>CEEA-Z5</v>
      </c>
      <c r="AH2183" s="256"/>
      <c r="AI2183" s="132" t="s">
        <v>4967</v>
      </c>
      <c r="AJ2183" s="172" t="s">
        <v>239</v>
      </c>
      <c r="AK2183" s="135"/>
      <c r="AL2183" s="98" t="s">
        <v>4955</v>
      </c>
      <c r="AM2183" s="140" t="s">
        <v>7596</v>
      </c>
      <c r="AN2183" s="140" t="s">
        <v>5683</v>
      </c>
      <c r="AO2183" s="5" t="s">
        <v>173</v>
      </c>
    </row>
    <row r="2184" spans="1:41" s="9" customFormat="1" ht="15" customHeight="1" x14ac:dyDescent="0.4">
      <c r="A2184" s="125">
        <v>0</v>
      </c>
      <c r="B2184" s="125">
        <v>0</v>
      </c>
      <c r="C2184" s="125">
        <v>0</v>
      </c>
      <c r="D2184" s="125">
        <v>0</v>
      </c>
      <c r="E2184" s="125">
        <v>0</v>
      </c>
      <c r="F2184" s="120">
        <v>1</v>
      </c>
      <c r="G2184" s="125">
        <v>0</v>
      </c>
      <c r="H2184" s="125">
        <v>0</v>
      </c>
      <c r="I2184" s="125">
        <v>0</v>
      </c>
      <c r="J2184" s="300">
        <v>0</v>
      </c>
      <c r="K2184" s="125">
        <v>0</v>
      </c>
      <c r="L2184" s="125">
        <v>0</v>
      </c>
      <c r="M2184" s="135"/>
      <c r="N2184" s="133" t="s">
        <v>4971</v>
      </c>
      <c r="O2184" s="254" t="s">
        <v>4970</v>
      </c>
      <c r="P2184" s="254" t="s">
        <v>4959</v>
      </c>
      <c r="Q2184" s="254" t="s">
        <v>7593</v>
      </c>
      <c r="R2184" s="257" t="s">
        <v>4972</v>
      </c>
      <c r="S2184" s="312" t="s">
        <v>9144</v>
      </c>
      <c r="T2184" s="257" t="s">
        <v>9684</v>
      </c>
      <c r="U2184" s="140" t="s">
        <v>5683</v>
      </c>
      <c r="V2184" s="140" t="s">
        <v>7596</v>
      </c>
      <c r="W2184" s="302" t="s">
        <v>10864</v>
      </c>
      <c r="X2184" s="143" t="s">
        <v>232</v>
      </c>
      <c r="Y2184" s="97" t="s">
        <v>232</v>
      </c>
      <c r="Z2184" s="255" t="s">
        <v>4971</v>
      </c>
      <c r="AA2184" s="106" t="s">
        <v>4973</v>
      </c>
      <c r="AB2184" s="259" t="s">
        <v>173</v>
      </c>
      <c r="AC2184" s="133" t="s">
        <v>8440</v>
      </c>
      <c r="AD2184" s="303">
        <f t="shared" si="33"/>
        <v>1</v>
      </c>
      <c r="AE2184" s="110"/>
      <c r="AF2184" s="133" t="str">
        <f>VLOOKUP(N2184,'2021jobs'!A:A,1,0)</f>
        <v>COEA-Z5</v>
      </c>
      <c r="AG2184" s="133" t="str">
        <f>VLOOKUP(Z2184,'2021jobs'!A:A,1,0)</f>
        <v>COEA-Z5</v>
      </c>
      <c r="AH2184" s="256"/>
      <c r="AI2184" s="132" t="s">
        <v>4971</v>
      </c>
      <c r="AJ2184" s="172" t="s">
        <v>239</v>
      </c>
      <c r="AK2184" s="135"/>
      <c r="AL2184" s="98" t="s">
        <v>4955</v>
      </c>
      <c r="AM2184" s="140" t="s">
        <v>7596</v>
      </c>
      <c r="AN2184" s="140" t="s">
        <v>5683</v>
      </c>
      <c r="AO2184" s="5" t="s">
        <v>173</v>
      </c>
    </row>
    <row r="2185" spans="1:41" s="9" customFormat="1" ht="15" customHeight="1" x14ac:dyDescent="0.4">
      <c r="A2185" s="125">
        <v>0</v>
      </c>
      <c r="B2185" s="125">
        <v>0</v>
      </c>
      <c r="C2185" s="125">
        <v>0</v>
      </c>
      <c r="D2185" s="125">
        <v>0</v>
      </c>
      <c r="E2185" s="125">
        <v>0</v>
      </c>
      <c r="F2185" s="120">
        <v>1</v>
      </c>
      <c r="G2185" s="125">
        <v>0</v>
      </c>
      <c r="H2185" s="125">
        <v>0</v>
      </c>
      <c r="I2185" s="125">
        <v>0</v>
      </c>
      <c r="J2185" s="300">
        <v>0</v>
      </c>
      <c r="K2185" s="125">
        <v>0</v>
      </c>
      <c r="L2185" s="125">
        <v>0</v>
      </c>
      <c r="M2185" s="135"/>
      <c r="N2185" s="133" t="s">
        <v>4975</v>
      </c>
      <c r="O2185" s="254" t="s">
        <v>4974</v>
      </c>
      <c r="P2185" s="254" t="s">
        <v>4959</v>
      </c>
      <c r="Q2185" s="254" t="s">
        <v>7593</v>
      </c>
      <c r="R2185" s="257" t="s">
        <v>4976</v>
      </c>
      <c r="S2185" s="312" t="s">
        <v>9145</v>
      </c>
      <c r="T2185" s="257" t="s">
        <v>9684</v>
      </c>
      <c r="U2185" s="140" t="s">
        <v>5683</v>
      </c>
      <c r="V2185" s="140" t="s">
        <v>7596</v>
      </c>
      <c r="W2185" s="302" t="s">
        <v>4976</v>
      </c>
      <c r="X2185" s="143" t="s">
        <v>232</v>
      </c>
      <c r="Y2185" s="97" t="s">
        <v>232</v>
      </c>
      <c r="Z2185" s="255" t="s">
        <v>4975</v>
      </c>
      <c r="AA2185" s="106" t="s">
        <v>4977</v>
      </c>
      <c r="AB2185" s="259" t="s">
        <v>173</v>
      </c>
      <c r="AC2185" s="133" t="s">
        <v>8441</v>
      </c>
      <c r="AD2185" s="303">
        <f t="shared" ref="AD2185:AD2248" si="34">IF(Z2185=N2185,1,0)</f>
        <v>1</v>
      </c>
      <c r="AE2185" s="110"/>
      <c r="AF2185" s="133" t="str">
        <f>VLOOKUP(N2185,'2021jobs'!A:A,1,0)</f>
        <v>DCEA-Z5</v>
      </c>
      <c r="AG2185" s="133" t="str">
        <f>VLOOKUP(Z2185,'2021jobs'!A:A,1,0)</f>
        <v>DCEA-Z5</v>
      </c>
      <c r="AH2185" s="256"/>
      <c r="AI2185" s="132" t="s">
        <v>4975</v>
      </c>
      <c r="AJ2185" s="172" t="s">
        <v>239</v>
      </c>
      <c r="AK2185" s="135"/>
      <c r="AL2185" s="98" t="s">
        <v>4955</v>
      </c>
      <c r="AM2185" s="140" t="s">
        <v>7596</v>
      </c>
      <c r="AN2185" s="140" t="s">
        <v>5683</v>
      </c>
      <c r="AO2185" s="5" t="s">
        <v>173</v>
      </c>
    </row>
    <row r="2186" spans="1:41" s="9" customFormat="1" ht="15" customHeight="1" x14ac:dyDescent="0.4">
      <c r="A2186" s="125">
        <v>0</v>
      </c>
      <c r="B2186" s="125">
        <v>0</v>
      </c>
      <c r="C2186" s="125">
        <v>0</v>
      </c>
      <c r="D2186" s="125">
        <v>0</v>
      </c>
      <c r="E2186" s="125">
        <v>0</v>
      </c>
      <c r="F2186" s="120">
        <v>1</v>
      </c>
      <c r="G2186" s="125">
        <v>0</v>
      </c>
      <c r="H2186" s="125">
        <v>0</v>
      </c>
      <c r="I2186" s="125">
        <v>0</v>
      </c>
      <c r="J2186" s="300">
        <v>0</v>
      </c>
      <c r="K2186" s="125">
        <v>0</v>
      </c>
      <c r="L2186" s="125">
        <v>0</v>
      </c>
      <c r="M2186" s="135"/>
      <c r="N2186" s="133" t="s">
        <v>4979</v>
      </c>
      <c r="O2186" s="254" t="s">
        <v>4978</v>
      </c>
      <c r="P2186" s="254" t="s">
        <v>4959</v>
      </c>
      <c r="Q2186" s="254" t="s">
        <v>7593</v>
      </c>
      <c r="R2186" s="257" t="s">
        <v>4980</v>
      </c>
      <c r="S2186" s="312" t="s">
        <v>9146</v>
      </c>
      <c r="T2186" s="257" t="s">
        <v>9684</v>
      </c>
      <c r="U2186" s="140" t="s">
        <v>5683</v>
      </c>
      <c r="V2186" s="140" t="s">
        <v>7596</v>
      </c>
      <c r="W2186" s="302" t="s">
        <v>4980</v>
      </c>
      <c r="X2186" s="143" t="s">
        <v>232</v>
      </c>
      <c r="Y2186" s="97" t="s">
        <v>232</v>
      </c>
      <c r="Z2186" s="255" t="s">
        <v>4979</v>
      </c>
      <c r="AA2186" s="106" t="s">
        <v>4981</v>
      </c>
      <c r="AB2186" s="259" t="s">
        <v>173</v>
      </c>
      <c r="AC2186" s="133" t="s">
        <v>8442</v>
      </c>
      <c r="AD2186" s="303">
        <f t="shared" si="34"/>
        <v>1</v>
      </c>
      <c r="AE2186" s="110"/>
      <c r="AF2186" s="133" t="str">
        <f>VLOOKUP(N2186,'2021jobs'!A:A,1,0)</f>
        <v>SSCEA-Z5</v>
      </c>
      <c r="AG2186" s="133" t="str">
        <f>VLOOKUP(Z2186,'2021jobs'!A:A,1,0)</f>
        <v>SSCEA-Z5</v>
      </c>
      <c r="AH2186" s="256"/>
      <c r="AI2186" s="132" t="s">
        <v>4979</v>
      </c>
      <c r="AJ2186" s="172" t="s">
        <v>239</v>
      </c>
      <c r="AK2186" s="135"/>
      <c r="AL2186" s="98" t="s">
        <v>4955</v>
      </c>
      <c r="AM2186" s="140" t="s">
        <v>7596</v>
      </c>
      <c r="AN2186" s="140" t="s">
        <v>5683</v>
      </c>
      <c r="AO2186" s="5" t="s">
        <v>173</v>
      </c>
    </row>
    <row r="2187" spans="1:41" s="4" customFormat="1" ht="15" customHeight="1" x14ac:dyDescent="0.4">
      <c r="A2187" s="125">
        <v>0</v>
      </c>
      <c r="B2187" s="125">
        <v>0</v>
      </c>
      <c r="C2187" s="120">
        <v>1</v>
      </c>
      <c r="D2187" s="125">
        <v>0</v>
      </c>
      <c r="E2187" s="125">
        <v>0</v>
      </c>
      <c r="F2187" s="120">
        <v>1</v>
      </c>
      <c r="G2187" s="125">
        <v>0</v>
      </c>
      <c r="H2187" s="125">
        <v>0</v>
      </c>
      <c r="I2187" s="125">
        <v>0</v>
      </c>
      <c r="J2187" s="300">
        <v>0</v>
      </c>
      <c r="K2187" s="125">
        <v>0</v>
      </c>
      <c r="L2187" s="125">
        <v>0</v>
      </c>
      <c r="M2187" s="135"/>
      <c r="N2187" s="133" t="s">
        <v>4983</v>
      </c>
      <c r="O2187" s="254" t="s">
        <v>4982</v>
      </c>
      <c r="P2187" s="254" t="s">
        <v>4959</v>
      </c>
      <c r="Q2187" s="254" t="s">
        <v>7593</v>
      </c>
      <c r="R2187" s="257" t="s">
        <v>4984</v>
      </c>
      <c r="S2187" s="312" t="s">
        <v>9147</v>
      </c>
      <c r="T2187" s="257" t="s">
        <v>9684</v>
      </c>
      <c r="U2187" s="140" t="s">
        <v>60</v>
      </c>
      <c r="V2187" s="140" t="s">
        <v>7596</v>
      </c>
      <c r="W2187" s="302" t="s">
        <v>4984</v>
      </c>
      <c r="X2187" s="143" t="s">
        <v>232</v>
      </c>
      <c r="Y2187" s="97" t="s">
        <v>232</v>
      </c>
      <c r="Z2187" s="255" t="s">
        <v>4983</v>
      </c>
      <c r="AA2187" s="106" t="s">
        <v>4985</v>
      </c>
      <c r="AB2187" s="259" t="s">
        <v>173</v>
      </c>
      <c r="AC2187" s="133" t="s">
        <v>8443</v>
      </c>
      <c r="AD2187" s="303">
        <f t="shared" si="34"/>
        <v>1</v>
      </c>
      <c r="AE2187" s="110"/>
      <c r="AF2187" s="133" t="str">
        <f>VLOOKUP(N2187,'2021jobs'!A:A,1,0)</f>
        <v>CFEA-Z5</v>
      </c>
      <c r="AG2187" s="133" t="str">
        <f>VLOOKUP(Z2187,'2021jobs'!A:A,1,0)</f>
        <v>CFEA-Z5</v>
      </c>
      <c r="AH2187" s="256"/>
      <c r="AI2187" s="132" t="s">
        <v>4983</v>
      </c>
      <c r="AJ2187" s="172" t="s">
        <v>239</v>
      </c>
      <c r="AK2187" s="135"/>
      <c r="AL2187" s="98" t="s">
        <v>4955</v>
      </c>
      <c r="AM2187" s="140" t="s">
        <v>7596</v>
      </c>
      <c r="AN2187" s="140" t="s">
        <v>5683</v>
      </c>
      <c r="AO2187" s="5" t="s">
        <v>173</v>
      </c>
    </row>
    <row r="2188" spans="1:41" s="4" customFormat="1" ht="15" customHeight="1" x14ac:dyDescent="0.4">
      <c r="A2188" s="125">
        <v>0</v>
      </c>
      <c r="B2188" s="125">
        <v>0</v>
      </c>
      <c r="C2188" s="120">
        <v>1</v>
      </c>
      <c r="D2188" s="125">
        <v>0</v>
      </c>
      <c r="E2188" s="125">
        <v>0</v>
      </c>
      <c r="F2188" s="120">
        <v>1</v>
      </c>
      <c r="G2188" s="125">
        <v>0</v>
      </c>
      <c r="H2188" s="125">
        <v>0</v>
      </c>
      <c r="I2188" s="125">
        <v>0</v>
      </c>
      <c r="J2188" s="300">
        <v>0</v>
      </c>
      <c r="K2188" s="125">
        <v>0</v>
      </c>
      <c r="L2188" s="125">
        <v>0</v>
      </c>
      <c r="M2188" s="135"/>
      <c r="N2188" s="133" t="s">
        <v>4987</v>
      </c>
      <c r="O2188" s="254" t="s">
        <v>4986</v>
      </c>
      <c r="P2188" s="254" t="s">
        <v>4959</v>
      </c>
      <c r="Q2188" s="254" t="s">
        <v>7593</v>
      </c>
      <c r="R2188" s="257" t="s">
        <v>4988</v>
      </c>
      <c r="S2188" s="312" t="s">
        <v>9148</v>
      </c>
      <c r="T2188" s="257" t="s">
        <v>9684</v>
      </c>
      <c r="U2188" s="140" t="s">
        <v>60</v>
      </c>
      <c r="V2188" s="140" t="s">
        <v>7596</v>
      </c>
      <c r="W2188" s="302" t="s">
        <v>10856</v>
      </c>
      <c r="X2188" s="143" t="s">
        <v>232</v>
      </c>
      <c r="Y2188" s="97" t="s">
        <v>232</v>
      </c>
      <c r="Z2188" s="255" t="s">
        <v>4987</v>
      </c>
      <c r="AA2188" s="106" t="s">
        <v>4989</v>
      </c>
      <c r="AB2188" s="259" t="s">
        <v>173</v>
      </c>
      <c r="AC2188" s="133" t="s">
        <v>8444</v>
      </c>
      <c r="AD2188" s="303">
        <f t="shared" si="34"/>
        <v>1</v>
      </c>
      <c r="AE2188" s="110"/>
      <c r="AF2188" s="133" t="str">
        <f>VLOOKUP(N2188,'2021jobs'!A:A,1,0)</f>
        <v>AGEA-Z5</v>
      </c>
      <c r="AG2188" s="133" t="str">
        <f>VLOOKUP(Z2188,'2021jobs'!A:A,1,0)</f>
        <v>AGEA-Z5</v>
      </c>
      <c r="AH2188" s="256"/>
      <c r="AI2188" s="132" t="s">
        <v>4987</v>
      </c>
      <c r="AJ2188" s="172" t="s">
        <v>239</v>
      </c>
      <c r="AK2188" s="135"/>
      <c r="AL2188" s="98" t="s">
        <v>4955</v>
      </c>
      <c r="AM2188" s="140" t="s">
        <v>7596</v>
      </c>
      <c r="AN2188" s="140" t="s">
        <v>5683</v>
      </c>
      <c r="AO2188" s="5" t="s">
        <v>173</v>
      </c>
    </row>
    <row r="2189" spans="1:41" s="9" customFormat="1" ht="15" customHeight="1" x14ac:dyDescent="0.4">
      <c r="A2189" s="125">
        <v>0</v>
      </c>
      <c r="B2189" s="125">
        <v>0</v>
      </c>
      <c r="C2189" s="120">
        <v>1</v>
      </c>
      <c r="D2189" s="125">
        <v>0</v>
      </c>
      <c r="E2189" s="125">
        <v>0</v>
      </c>
      <c r="F2189" s="120">
        <v>1</v>
      </c>
      <c r="G2189" s="125">
        <v>0</v>
      </c>
      <c r="H2189" s="125">
        <v>0</v>
      </c>
      <c r="I2189" s="125">
        <v>0</v>
      </c>
      <c r="J2189" s="300">
        <v>0</v>
      </c>
      <c r="K2189" s="125">
        <v>0</v>
      </c>
      <c r="L2189" s="125">
        <v>0</v>
      </c>
      <c r="M2189" s="135"/>
      <c r="N2189" s="133" t="s">
        <v>4991</v>
      </c>
      <c r="O2189" s="254" t="s">
        <v>4990</v>
      </c>
      <c r="P2189" s="254" t="s">
        <v>4959</v>
      </c>
      <c r="Q2189" s="254" t="s">
        <v>7593</v>
      </c>
      <c r="R2189" s="257" t="s">
        <v>4992</v>
      </c>
      <c r="S2189" s="312" t="s">
        <v>9149</v>
      </c>
      <c r="T2189" s="257" t="s">
        <v>9684</v>
      </c>
      <c r="U2189" s="140" t="s">
        <v>60</v>
      </c>
      <c r="V2189" s="140" t="s">
        <v>7596</v>
      </c>
      <c r="W2189" s="302" t="s">
        <v>4992</v>
      </c>
      <c r="X2189" s="143" t="s">
        <v>232</v>
      </c>
      <c r="Y2189" s="97" t="s">
        <v>232</v>
      </c>
      <c r="Z2189" s="255" t="s">
        <v>4991</v>
      </c>
      <c r="AA2189" s="106" t="s">
        <v>4993</v>
      </c>
      <c r="AB2189" s="259" t="s">
        <v>173</v>
      </c>
      <c r="AC2189" s="133" t="s">
        <v>8445</v>
      </c>
      <c r="AD2189" s="303">
        <f t="shared" si="34"/>
        <v>1</v>
      </c>
      <c r="AE2189" s="110"/>
      <c r="AF2189" s="133" t="str">
        <f>VLOOKUP(N2189,'2021jobs'!A:A,1,0)</f>
        <v>AUEA-Z5</v>
      </c>
      <c r="AG2189" s="133" t="str">
        <f>VLOOKUP(Z2189,'2021jobs'!A:A,1,0)</f>
        <v>AUEA-Z5</v>
      </c>
      <c r="AH2189" s="256"/>
      <c r="AI2189" s="132" t="s">
        <v>4991</v>
      </c>
      <c r="AJ2189" s="172" t="s">
        <v>239</v>
      </c>
      <c r="AK2189" s="135"/>
      <c r="AL2189" s="98" t="s">
        <v>4955</v>
      </c>
      <c r="AM2189" s="140" t="s">
        <v>7596</v>
      </c>
      <c r="AN2189" s="140" t="s">
        <v>5683</v>
      </c>
      <c r="AO2189" s="5" t="s">
        <v>173</v>
      </c>
    </row>
    <row r="2190" spans="1:41" s="4" customFormat="1" ht="15" customHeight="1" x14ac:dyDescent="0.4">
      <c r="A2190" s="125">
        <v>0</v>
      </c>
      <c r="B2190" s="125">
        <v>0</v>
      </c>
      <c r="C2190" s="120">
        <v>1</v>
      </c>
      <c r="D2190" s="125">
        <v>0</v>
      </c>
      <c r="E2190" s="125">
        <v>0</v>
      </c>
      <c r="F2190" s="120">
        <v>1</v>
      </c>
      <c r="G2190" s="125">
        <v>0</v>
      </c>
      <c r="H2190" s="125">
        <v>0</v>
      </c>
      <c r="I2190" s="125">
        <v>0</v>
      </c>
      <c r="J2190" s="300">
        <v>0</v>
      </c>
      <c r="K2190" s="125">
        <v>0</v>
      </c>
      <c r="L2190" s="125">
        <v>0</v>
      </c>
      <c r="M2190" s="135"/>
      <c r="N2190" s="133" t="s">
        <v>4995</v>
      </c>
      <c r="O2190" s="254" t="s">
        <v>4994</v>
      </c>
      <c r="P2190" s="254" t="s">
        <v>4959</v>
      </c>
      <c r="Q2190" s="254" t="s">
        <v>7593</v>
      </c>
      <c r="R2190" s="257" t="s">
        <v>4996</v>
      </c>
      <c r="S2190" s="312" t="s">
        <v>9150</v>
      </c>
      <c r="T2190" s="257" t="s">
        <v>9684</v>
      </c>
      <c r="U2190" s="140" t="s">
        <v>60</v>
      </c>
      <c r="V2190" s="140" t="s">
        <v>7596</v>
      </c>
      <c r="W2190" s="302" t="s">
        <v>4996</v>
      </c>
      <c r="X2190" s="143" t="s">
        <v>232</v>
      </c>
      <c r="Y2190" s="97" t="s">
        <v>232</v>
      </c>
      <c r="Z2190" s="255" t="s">
        <v>4995</v>
      </c>
      <c r="AA2190" s="106" t="s">
        <v>4997</v>
      </c>
      <c r="AB2190" s="259" t="s">
        <v>173</v>
      </c>
      <c r="AC2190" s="133" t="s">
        <v>8446</v>
      </c>
      <c r="AD2190" s="303">
        <f t="shared" si="34"/>
        <v>1</v>
      </c>
      <c r="AE2190" s="110"/>
      <c r="AF2190" s="133" t="str">
        <f>VLOOKUP(N2190,'2021jobs'!A:A,1,0)</f>
        <v>CMEA-Z5</v>
      </c>
      <c r="AG2190" s="133" t="str">
        <f>VLOOKUP(Z2190,'2021jobs'!A:A,1,0)</f>
        <v>CMEA-Z5</v>
      </c>
      <c r="AH2190" s="256"/>
      <c r="AI2190" s="132" t="s">
        <v>4995</v>
      </c>
      <c r="AJ2190" s="172" t="s">
        <v>239</v>
      </c>
      <c r="AK2190" s="135"/>
      <c r="AL2190" s="98" t="s">
        <v>4955</v>
      </c>
      <c r="AM2190" s="140" t="s">
        <v>7596</v>
      </c>
      <c r="AN2190" s="140" t="s">
        <v>5683</v>
      </c>
      <c r="AO2190" s="5" t="s">
        <v>173</v>
      </c>
    </row>
    <row r="2191" spans="1:41" s="4" customFormat="1" ht="15" customHeight="1" x14ac:dyDescent="0.4">
      <c r="A2191" s="125">
        <v>0</v>
      </c>
      <c r="B2191" s="125">
        <v>0</v>
      </c>
      <c r="C2191" s="120">
        <v>1</v>
      </c>
      <c r="D2191" s="125">
        <v>0</v>
      </c>
      <c r="E2191" s="125">
        <v>0</v>
      </c>
      <c r="F2191" s="120">
        <v>1</v>
      </c>
      <c r="G2191" s="125">
        <v>0</v>
      </c>
      <c r="H2191" s="125">
        <v>0</v>
      </c>
      <c r="I2191" s="125">
        <v>0</v>
      </c>
      <c r="J2191" s="300">
        <v>0</v>
      </c>
      <c r="K2191" s="125">
        <v>0</v>
      </c>
      <c r="L2191" s="125">
        <v>0</v>
      </c>
      <c r="M2191" s="135"/>
      <c r="N2191" s="133" t="s">
        <v>4999</v>
      </c>
      <c r="O2191" s="254" t="s">
        <v>4998</v>
      </c>
      <c r="P2191" s="254" t="s">
        <v>4959</v>
      </c>
      <c r="Q2191" s="254" t="s">
        <v>7593</v>
      </c>
      <c r="R2191" s="257" t="s">
        <v>5000</v>
      </c>
      <c r="S2191" s="312" t="s">
        <v>9151</v>
      </c>
      <c r="T2191" s="257" t="s">
        <v>9684</v>
      </c>
      <c r="U2191" s="140" t="s">
        <v>60</v>
      </c>
      <c r="V2191" s="140" t="s">
        <v>7596</v>
      </c>
      <c r="W2191" s="302" t="s">
        <v>5000</v>
      </c>
      <c r="X2191" s="143" t="s">
        <v>232</v>
      </c>
      <c r="Y2191" s="97" t="s">
        <v>232</v>
      </c>
      <c r="Z2191" s="255" t="s">
        <v>4999</v>
      </c>
      <c r="AA2191" s="106" t="s">
        <v>5001</v>
      </c>
      <c r="AB2191" s="259" t="s">
        <v>173</v>
      </c>
      <c r="AC2191" s="133" t="s">
        <v>8447</v>
      </c>
      <c r="AD2191" s="303">
        <f t="shared" si="34"/>
        <v>1</v>
      </c>
      <c r="AE2191" s="110"/>
      <c r="AF2191" s="133" t="str">
        <f>VLOOKUP(N2191,'2021jobs'!A:A,1,0)</f>
        <v>FNEA-Z5</v>
      </c>
      <c r="AG2191" s="133" t="str">
        <f>VLOOKUP(Z2191,'2021jobs'!A:A,1,0)</f>
        <v>FNEA-Z5</v>
      </c>
      <c r="AH2191" s="256"/>
      <c r="AI2191" s="132" t="s">
        <v>4999</v>
      </c>
      <c r="AJ2191" s="172" t="s">
        <v>239</v>
      </c>
      <c r="AK2191" s="135"/>
      <c r="AL2191" s="98" t="s">
        <v>4955</v>
      </c>
      <c r="AM2191" s="140" t="s">
        <v>7596</v>
      </c>
      <c r="AN2191" s="140" t="s">
        <v>5683</v>
      </c>
      <c r="AO2191" s="5" t="s">
        <v>173</v>
      </c>
    </row>
    <row r="2192" spans="1:41" s="9" customFormat="1" ht="15" customHeight="1" x14ac:dyDescent="0.4">
      <c r="A2192" s="125">
        <v>0</v>
      </c>
      <c r="B2192" s="125">
        <v>0</v>
      </c>
      <c r="C2192" s="125">
        <v>0</v>
      </c>
      <c r="D2192" s="125">
        <v>0</v>
      </c>
      <c r="E2192" s="125">
        <v>0</v>
      </c>
      <c r="F2192" s="120">
        <v>1</v>
      </c>
      <c r="G2192" s="125">
        <v>0</v>
      </c>
      <c r="H2192" s="125">
        <v>0</v>
      </c>
      <c r="I2192" s="125">
        <v>0</v>
      </c>
      <c r="J2192" s="300">
        <v>0</v>
      </c>
      <c r="K2192" s="125">
        <v>0</v>
      </c>
      <c r="L2192" s="125">
        <v>0</v>
      </c>
      <c r="M2192" s="135"/>
      <c r="N2192" s="133" t="s">
        <v>5003</v>
      </c>
      <c r="O2192" s="254" t="s">
        <v>5002</v>
      </c>
      <c r="P2192" s="254" t="s">
        <v>4959</v>
      </c>
      <c r="Q2192" s="254" t="s">
        <v>7593</v>
      </c>
      <c r="R2192" s="257" t="s">
        <v>5004</v>
      </c>
      <c r="S2192" s="312" t="s">
        <v>9152</v>
      </c>
      <c r="T2192" s="257" t="s">
        <v>9684</v>
      </c>
      <c r="U2192" s="140" t="s">
        <v>5683</v>
      </c>
      <c r="V2192" s="140" t="s">
        <v>7596</v>
      </c>
      <c r="W2192" s="302" t="s">
        <v>5004</v>
      </c>
      <c r="X2192" s="143" t="s">
        <v>232</v>
      </c>
      <c r="Y2192" s="97" t="s">
        <v>232</v>
      </c>
      <c r="Z2192" s="255" t="s">
        <v>5003</v>
      </c>
      <c r="AA2192" s="106" t="s">
        <v>5005</v>
      </c>
      <c r="AB2192" s="259" t="s">
        <v>173</v>
      </c>
      <c r="AC2192" s="133" t="s">
        <v>8448</v>
      </c>
      <c r="AD2192" s="303">
        <f t="shared" si="34"/>
        <v>1</v>
      </c>
      <c r="AE2192" s="110"/>
      <c r="AF2192" s="133" t="str">
        <f>VLOOKUP(N2192,'2021jobs'!A:A,1,0)</f>
        <v>ADEA-Z5</v>
      </c>
      <c r="AG2192" s="133" t="str">
        <f>VLOOKUP(Z2192,'2021jobs'!A:A,1,0)</f>
        <v>ADEA-Z5</v>
      </c>
      <c r="AH2192" s="256"/>
      <c r="AI2192" s="132" t="s">
        <v>5003</v>
      </c>
      <c r="AJ2192" s="172" t="s">
        <v>239</v>
      </c>
      <c r="AK2192" s="135"/>
      <c r="AL2192" s="98" t="s">
        <v>4955</v>
      </c>
      <c r="AM2192" s="140" t="s">
        <v>7596</v>
      </c>
      <c r="AN2192" s="140" t="s">
        <v>5683</v>
      </c>
      <c r="AO2192" s="5" t="s">
        <v>173</v>
      </c>
    </row>
    <row r="2193" spans="1:41" s="4" customFormat="1" ht="15" customHeight="1" x14ac:dyDescent="0.4">
      <c r="A2193" s="125">
        <v>0</v>
      </c>
      <c r="B2193" s="125">
        <v>0</v>
      </c>
      <c r="C2193" s="125">
        <v>0</v>
      </c>
      <c r="D2193" s="125">
        <v>0</v>
      </c>
      <c r="E2193" s="120">
        <v>1</v>
      </c>
      <c r="F2193" s="120">
        <v>1</v>
      </c>
      <c r="G2193" s="125">
        <v>0</v>
      </c>
      <c r="H2193" s="125">
        <v>0</v>
      </c>
      <c r="I2193" s="125">
        <v>0</v>
      </c>
      <c r="J2193" s="300">
        <v>0</v>
      </c>
      <c r="K2193" s="125">
        <v>0</v>
      </c>
      <c r="L2193" s="125">
        <v>0</v>
      </c>
      <c r="M2193" s="135"/>
      <c r="N2193" s="133" t="s">
        <v>5007</v>
      </c>
      <c r="O2193" s="254" t="s">
        <v>5006</v>
      </c>
      <c r="P2193" s="254" t="s">
        <v>4959</v>
      </c>
      <c r="Q2193" s="254" t="s">
        <v>7593</v>
      </c>
      <c r="R2193" s="257" t="s">
        <v>5008</v>
      </c>
      <c r="S2193" s="312" t="s">
        <v>9153</v>
      </c>
      <c r="T2193" s="257" t="s">
        <v>9684</v>
      </c>
      <c r="U2193" s="134" t="s">
        <v>53</v>
      </c>
      <c r="V2193" s="140" t="s">
        <v>7596</v>
      </c>
      <c r="W2193" s="302" t="s">
        <v>5008</v>
      </c>
      <c r="X2193" s="143" t="s">
        <v>232</v>
      </c>
      <c r="Y2193" s="97" t="s">
        <v>232</v>
      </c>
      <c r="Z2193" s="255" t="s">
        <v>5007</v>
      </c>
      <c r="AA2193" s="106" t="s">
        <v>5009</v>
      </c>
      <c r="AB2193" s="259" t="s">
        <v>173</v>
      </c>
      <c r="AC2193" s="133" t="s">
        <v>8449</v>
      </c>
      <c r="AD2193" s="303">
        <f t="shared" si="34"/>
        <v>1</v>
      </c>
      <c r="AE2193" s="110"/>
      <c r="AF2193" s="133" t="str">
        <f>VLOOKUP(N2193,'2021jobs'!A:A,1,0)</f>
        <v>HREA-Z5</v>
      </c>
      <c r="AG2193" s="133" t="str">
        <f>VLOOKUP(Z2193,'2021jobs'!A:A,1,0)</f>
        <v>HREA-Z5</v>
      </c>
      <c r="AH2193" s="256"/>
      <c r="AI2193" s="132" t="s">
        <v>5007</v>
      </c>
      <c r="AJ2193" s="172" t="s">
        <v>239</v>
      </c>
      <c r="AK2193" s="135"/>
      <c r="AL2193" s="98" t="s">
        <v>4955</v>
      </c>
      <c r="AM2193" s="140" t="s">
        <v>7596</v>
      </c>
      <c r="AN2193" s="140" t="s">
        <v>5683</v>
      </c>
      <c r="AO2193" s="5" t="s">
        <v>173</v>
      </c>
    </row>
    <row r="2194" spans="1:41" s="4" customFormat="1" ht="15" customHeight="1" x14ac:dyDescent="0.4">
      <c r="A2194" s="125">
        <v>0</v>
      </c>
      <c r="B2194" s="120">
        <v>1</v>
      </c>
      <c r="C2194" s="125">
        <v>0</v>
      </c>
      <c r="D2194" s="125">
        <v>0</v>
      </c>
      <c r="E2194" s="125">
        <v>0</v>
      </c>
      <c r="F2194" s="120">
        <v>1</v>
      </c>
      <c r="G2194" s="125">
        <v>0</v>
      </c>
      <c r="H2194" s="125">
        <v>0</v>
      </c>
      <c r="I2194" s="125">
        <v>0</v>
      </c>
      <c r="J2194" s="300">
        <v>0</v>
      </c>
      <c r="K2194" s="125">
        <v>0</v>
      </c>
      <c r="L2194" s="125">
        <v>0</v>
      </c>
      <c r="M2194" s="135"/>
      <c r="N2194" s="133" t="s">
        <v>5011</v>
      </c>
      <c r="O2194" s="254" t="s">
        <v>5010</v>
      </c>
      <c r="P2194" s="254" t="s">
        <v>4959</v>
      </c>
      <c r="Q2194" s="254" t="s">
        <v>7593</v>
      </c>
      <c r="R2194" s="257" t="s">
        <v>10855</v>
      </c>
      <c r="S2194" s="312" t="s">
        <v>9154</v>
      </c>
      <c r="T2194" s="257" t="s">
        <v>9684</v>
      </c>
      <c r="U2194" s="140" t="s">
        <v>5683</v>
      </c>
      <c r="V2194" s="140" t="s">
        <v>7596</v>
      </c>
      <c r="W2194" s="302" t="s">
        <v>10862</v>
      </c>
      <c r="X2194" s="143" t="s">
        <v>232</v>
      </c>
      <c r="Y2194" s="97" t="s">
        <v>232</v>
      </c>
      <c r="Z2194" s="255" t="s">
        <v>5011</v>
      </c>
      <c r="AA2194" s="106" t="s">
        <v>5012</v>
      </c>
      <c r="AB2194" s="259" t="s">
        <v>173</v>
      </c>
      <c r="AC2194" s="133" t="s">
        <v>8450</v>
      </c>
      <c r="AD2194" s="303">
        <f t="shared" si="34"/>
        <v>1</v>
      </c>
      <c r="AE2194" s="110"/>
      <c r="AF2194" s="133" t="str">
        <f>VLOOKUP(N2194,'2021jobs'!A:A,1,0)</f>
        <v>LGEA-Z5</v>
      </c>
      <c r="AG2194" s="133" t="str">
        <f>VLOOKUP(Z2194,'2021jobs'!A:A,1,0)</f>
        <v>LGEA-Z5</v>
      </c>
      <c r="AH2194" s="256"/>
      <c r="AI2194" s="132" t="s">
        <v>5011</v>
      </c>
      <c r="AJ2194" s="172" t="s">
        <v>239</v>
      </c>
      <c r="AK2194" s="135"/>
      <c r="AL2194" s="98" t="s">
        <v>4955</v>
      </c>
      <c r="AM2194" s="140" t="s">
        <v>7596</v>
      </c>
      <c r="AN2194" s="140" t="s">
        <v>5683</v>
      </c>
      <c r="AO2194" s="5" t="s">
        <v>173</v>
      </c>
    </row>
    <row r="2195" spans="1:41" s="4" customFormat="1" ht="15" customHeight="1" x14ac:dyDescent="0.4">
      <c r="A2195" s="125">
        <v>0</v>
      </c>
      <c r="B2195" s="125">
        <v>0</v>
      </c>
      <c r="C2195" s="125">
        <v>0</v>
      </c>
      <c r="D2195" s="120">
        <v>1</v>
      </c>
      <c r="E2195" s="125">
        <v>0</v>
      </c>
      <c r="F2195" s="120">
        <v>1</v>
      </c>
      <c r="G2195" s="125">
        <v>0</v>
      </c>
      <c r="H2195" s="125">
        <v>0</v>
      </c>
      <c r="I2195" s="125">
        <v>0</v>
      </c>
      <c r="J2195" s="300">
        <v>0</v>
      </c>
      <c r="K2195" s="125">
        <v>0</v>
      </c>
      <c r="L2195" s="125">
        <v>0</v>
      </c>
      <c r="M2195" s="135"/>
      <c r="N2195" s="133" t="s">
        <v>5014</v>
      </c>
      <c r="O2195" s="254" t="s">
        <v>5013</v>
      </c>
      <c r="P2195" s="254" t="s">
        <v>4959</v>
      </c>
      <c r="Q2195" s="254" t="s">
        <v>7593</v>
      </c>
      <c r="R2195" s="257" t="s">
        <v>5015</v>
      </c>
      <c r="S2195" s="312" t="s">
        <v>9155</v>
      </c>
      <c r="T2195" s="257" t="s">
        <v>9684</v>
      </c>
      <c r="U2195" s="164" t="s">
        <v>1164</v>
      </c>
      <c r="V2195" s="140" t="s">
        <v>7596</v>
      </c>
      <c r="W2195" s="302" t="s">
        <v>5015</v>
      </c>
      <c r="X2195" s="143" t="s">
        <v>232</v>
      </c>
      <c r="Y2195" s="97" t="s">
        <v>232</v>
      </c>
      <c r="Z2195" s="255" t="s">
        <v>5014</v>
      </c>
      <c r="AA2195" s="106" t="s">
        <v>5016</v>
      </c>
      <c r="AB2195" s="259" t="s">
        <v>173</v>
      </c>
      <c r="AC2195" s="133" t="s">
        <v>8451</v>
      </c>
      <c r="AD2195" s="303">
        <f t="shared" si="34"/>
        <v>1</v>
      </c>
      <c r="AE2195" s="110"/>
      <c r="AF2195" s="133" t="str">
        <f>VLOOKUP(N2195,'2021jobs'!A:A,1,0)</f>
        <v>GREA-Z5</v>
      </c>
      <c r="AG2195" s="133" t="str">
        <f>VLOOKUP(Z2195,'2021jobs'!A:A,1,0)</f>
        <v>GREA-Z5</v>
      </c>
      <c r="AH2195" s="256"/>
      <c r="AI2195" s="132" t="s">
        <v>5014</v>
      </c>
      <c r="AJ2195" s="172" t="s">
        <v>239</v>
      </c>
      <c r="AK2195" s="135"/>
      <c r="AL2195" s="98" t="s">
        <v>4955</v>
      </c>
      <c r="AM2195" s="140" t="s">
        <v>7596</v>
      </c>
      <c r="AN2195" s="140" t="s">
        <v>5683</v>
      </c>
      <c r="AO2195" s="5" t="s">
        <v>173</v>
      </c>
    </row>
    <row r="2196" spans="1:41" s="4" customFormat="1" ht="15" customHeight="1" x14ac:dyDescent="0.4">
      <c r="A2196" s="125">
        <v>0</v>
      </c>
      <c r="B2196" s="125">
        <v>0</v>
      </c>
      <c r="C2196" s="125">
        <v>0</v>
      </c>
      <c r="D2196" s="120">
        <v>1</v>
      </c>
      <c r="E2196" s="125">
        <v>0</v>
      </c>
      <c r="F2196" s="120">
        <v>1</v>
      </c>
      <c r="G2196" s="125">
        <v>0</v>
      </c>
      <c r="H2196" s="125">
        <v>0</v>
      </c>
      <c r="I2196" s="125">
        <v>0</v>
      </c>
      <c r="J2196" s="300">
        <v>0</v>
      </c>
      <c r="K2196" s="125">
        <v>0</v>
      </c>
      <c r="L2196" s="125">
        <v>0</v>
      </c>
      <c r="M2196" s="135"/>
      <c r="N2196" s="133" t="s">
        <v>5018</v>
      </c>
      <c r="O2196" s="254" t="s">
        <v>5017</v>
      </c>
      <c r="P2196" s="254" t="s">
        <v>4959</v>
      </c>
      <c r="Q2196" s="254" t="s">
        <v>7593</v>
      </c>
      <c r="R2196" s="257" t="s">
        <v>5019</v>
      </c>
      <c r="S2196" s="312" t="s">
        <v>9156</v>
      </c>
      <c r="T2196" s="257" t="s">
        <v>9684</v>
      </c>
      <c r="U2196" s="164" t="s">
        <v>1164</v>
      </c>
      <c r="V2196" s="140" t="s">
        <v>7596</v>
      </c>
      <c r="W2196" s="302" t="s">
        <v>10861</v>
      </c>
      <c r="X2196" s="143" t="s">
        <v>232</v>
      </c>
      <c r="Y2196" s="97" t="s">
        <v>232</v>
      </c>
      <c r="Z2196" s="255" t="s">
        <v>5018</v>
      </c>
      <c r="AA2196" s="106" t="s">
        <v>5020</v>
      </c>
      <c r="AB2196" s="259" t="s">
        <v>173</v>
      </c>
      <c r="AC2196" s="133" t="s">
        <v>8452</v>
      </c>
      <c r="AD2196" s="303">
        <f t="shared" si="34"/>
        <v>1</v>
      </c>
      <c r="AE2196" s="110"/>
      <c r="AF2196" s="133" t="str">
        <f>VLOOKUP(N2196,'2021jobs'!A:A,1,0)</f>
        <v>CCEA-Z5</v>
      </c>
      <c r="AG2196" s="133" t="str">
        <f>VLOOKUP(Z2196,'2021jobs'!A:A,1,0)</f>
        <v>CCEA-Z5</v>
      </c>
      <c r="AH2196" s="256"/>
      <c r="AI2196" s="132" t="s">
        <v>5018</v>
      </c>
      <c r="AJ2196" s="172" t="s">
        <v>239</v>
      </c>
      <c r="AK2196" s="135"/>
      <c r="AL2196" s="98" t="s">
        <v>4955</v>
      </c>
      <c r="AM2196" s="140" t="s">
        <v>7596</v>
      </c>
      <c r="AN2196" s="140" t="s">
        <v>5683</v>
      </c>
      <c r="AO2196" s="5" t="s">
        <v>173</v>
      </c>
    </row>
    <row r="2197" spans="1:41" s="4" customFormat="1" ht="15" customHeight="1" x14ac:dyDescent="0.4">
      <c r="A2197" s="125">
        <v>0</v>
      </c>
      <c r="B2197" s="125">
        <v>0</v>
      </c>
      <c r="C2197" s="125">
        <v>0</v>
      </c>
      <c r="D2197" s="125">
        <v>0</v>
      </c>
      <c r="E2197" s="125">
        <v>0</v>
      </c>
      <c r="F2197" s="120">
        <v>1</v>
      </c>
      <c r="G2197" s="120">
        <v>1</v>
      </c>
      <c r="H2197" s="125">
        <v>0</v>
      </c>
      <c r="I2197" s="125">
        <v>0</v>
      </c>
      <c r="J2197" s="300">
        <v>0</v>
      </c>
      <c r="K2197" s="125">
        <v>0</v>
      </c>
      <c r="L2197" s="125">
        <v>0</v>
      </c>
      <c r="M2197" s="135"/>
      <c r="N2197" s="133" t="s">
        <v>5022</v>
      </c>
      <c r="O2197" s="254" t="s">
        <v>5021</v>
      </c>
      <c r="P2197" s="254" t="s">
        <v>4959</v>
      </c>
      <c r="Q2197" s="254" t="s">
        <v>7593</v>
      </c>
      <c r="R2197" s="257" t="s">
        <v>5023</v>
      </c>
      <c r="S2197" s="312" t="s">
        <v>9157</v>
      </c>
      <c r="T2197" s="257" t="s">
        <v>9684</v>
      </c>
      <c r="U2197" s="140" t="s">
        <v>83</v>
      </c>
      <c r="V2197" s="140" t="s">
        <v>7596</v>
      </c>
      <c r="W2197" s="302" t="s">
        <v>10863</v>
      </c>
      <c r="X2197" s="143" t="s">
        <v>232</v>
      </c>
      <c r="Y2197" s="97" t="s">
        <v>232</v>
      </c>
      <c r="Z2197" s="255" t="s">
        <v>5022</v>
      </c>
      <c r="AA2197" s="106" t="s">
        <v>5024</v>
      </c>
      <c r="AB2197" s="259" t="s">
        <v>173</v>
      </c>
      <c r="AC2197" s="133" t="s">
        <v>8453</v>
      </c>
      <c r="AD2197" s="303">
        <f t="shared" si="34"/>
        <v>1</v>
      </c>
      <c r="AE2197" s="110"/>
      <c r="AF2197" s="133" t="str">
        <f>VLOOKUP(N2197,'2021jobs'!A:A,1,0)</f>
        <v>ITEA-Z5</v>
      </c>
      <c r="AG2197" s="133" t="str">
        <f>VLOOKUP(Z2197,'2021jobs'!A:A,1,0)</f>
        <v>ITEA-Z5</v>
      </c>
      <c r="AH2197" s="256"/>
      <c r="AI2197" s="132" t="s">
        <v>5022</v>
      </c>
      <c r="AJ2197" s="172" t="s">
        <v>239</v>
      </c>
      <c r="AK2197" s="135"/>
      <c r="AL2197" s="98" t="s">
        <v>4955</v>
      </c>
      <c r="AM2197" s="140" t="s">
        <v>7596</v>
      </c>
      <c r="AN2197" s="140" t="s">
        <v>5683</v>
      </c>
      <c r="AO2197" s="5" t="s">
        <v>173</v>
      </c>
    </row>
    <row r="2198" spans="1:41" s="4" customFormat="1" ht="15" customHeight="1" x14ac:dyDescent="0.4">
      <c r="A2198" s="125">
        <v>0</v>
      </c>
      <c r="B2198" s="125">
        <v>0</v>
      </c>
      <c r="C2198" s="125">
        <v>0</v>
      </c>
      <c r="D2198" s="125">
        <v>0</v>
      </c>
      <c r="E2198" s="125">
        <v>0</v>
      </c>
      <c r="F2198" s="120">
        <v>1</v>
      </c>
      <c r="G2198" s="125">
        <v>0</v>
      </c>
      <c r="H2198" s="120">
        <v>1</v>
      </c>
      <c r="I2198" s="125">
        <v>0</v>
      </c>
      <c r="J2198" s="300">
        <v>0</v>
      </c>
      <c r="K2198" s="125">
        <v>0</v>
      </c>
      <c r="L2198" s="125">
        <v>0</v>
      </c>
      <c r="M2198" s="135"/>
      <c r="N2198" s="133" t="s">
        <v>5026</v>
      </c>
      <c r="O2198" s="254" t="s">
        <v>5025</v>
      </c>
      <c r="P2198" s="254" t="s">
        <v>4959</v>
      </c>
      <c r="Q2198" s="254" t="s">
        <v>7593</v>
      </c>
      <c r="R2198" s="257" t="s">
        <v>5027</v>
      </c>
      <c r="S2198" s="312" t="s">
        <v>9158</v>
      </c>
      <c r="T2198" s="257" t="s">
        <v>9684</v>
      </c>
      <c r="U2198" s="140" t="s">
        <v>3085</v>
      </c>
      <c r="V2198" s="140" t="s">
        <v>7596</v>
      </c>
      <c r="W2198" s="302" t="s">
        <v>5027</v>
      </c>
      <c r="X2198" s="143" t="s">
        <v>232</v>
      </c>
      <c r="Y2198" s="97" t="s">
        <v>232</v>
      </c>
      <c r="Z2198" s="255" t="s">
        <v>5026</v>
      </c>
      <c r="AA2198" s="106" t="s">
        <v>5028</v>
      </c>
      <c r="AB2198" s="259" t="s">
        <v>173</v>
      </c>
      <c r="AC2198" s="133" t="s">
        <v>8454</v>
      </c>
      <c r="AD2198" s="303">
        <f t="shared" si="34"/>
        <v>1</v>
      </c>
      <c r="AE2198" s="110"/>
      <c r="AF2198" s="133" t="str">
        <f>VLOOKUP(N2198,'2021jobs'!A:A,1,0)</f>
        <v>MKEA-Z5</v>
      </c>
      <c r="AG2198" s="133" t="str">
        <f>VLOOKUP(Z2198,'2021jobs'!A:A,1,0)</f>
        <v>MKEA-Z5</v>
      </c>
      <c r="AH2198" s="256"/>
      <c r="AI2198" s="132" t="s">
        <v>5026</v>
      </c>
      <c r="AJ2198" s="172" t="s">
        <v>239</v>
      </c>
      <c r="AK2198" s="135"/>
      <c r="AL2198" s="98" t="s">
        <v>4955</v>
      </c>
      <c r="AM2198" s="140" t="s">
        <v>7596</v>
      </c>
      <c r="AN2198" s="140" t="s">
        <v>5683</v>
      </c>
      <c r="AO2198" s="5" t="s">
        <v>173</v>
      </c>
    </row>
    <row r="2199" spans="1:41" s="9" customFormat="1" ht="15" customHeight="1" x14ac:dyDescent="0.4">
      <c r="A2199" s="125">
        <v>0</v>
      </c>
      <c r="B2199" s="125">
        <v>0</v>
      </c>
      <c r="C2199" s="125">
        <v>0</v>
      </c>
      <c r="D2199" s="125">
        <v>0</v>
      </c>
      <c r="E2199" s="125">
        <v>0</v>
      </c>
      <c r="F2199" s="120">
        <v>1</v>
      </c>
      <c r="G2199" s="125">
        <v>0</v>
      </c>
      <c r="H2199" s="123">
        <v>1</v>
      </c>
      <c r="I2199" s="125">
        <v>0</v>
      </c>
      <c r="J2199" s="300">
        <v>0</v>
      </c>
      <c r="K2199" s="125">
        <v>0</v>
      </c>
      <c r="L2199" s="125">
        <v>0</v>
      </c>
      <c r="M2199" s="135"/>
      <c r="N2199" s="133" t="s">
        <v>5030</v>
      </c>
      <c r="O2199" s="254" t="s">
        <v>5029</v>
      </c>
      <c r="P2199" s="254" t="s">
        <v>4959</v>
      </c>
      <c r="Q2199" s="254" t="s">
        <v>7593</v>
      </c>
      <c r="R2199" s="257" t="s">
        <v>5031</v>
      </c>
      <c r="S2199" s="312" t="s">
        <v>9159</v>
      </c>
      <c r="T2199" s="257" t="s">
        <v>9684</v>
      </c>
      <c r="U2199" s="140" t="s">
        <v>3085</v>
      </c>
      <c r="V2199" s="140" t="s">
        <v>7596</v>
      </c>
      <c r="W2199" s="302" t="s">
        <v>5031</v>
      </c>
      <c r="X2199" s="143" t="s">
        <v>232</v>
      </c>
      <c r="Y2199" s="97" t="s">
        <v>232</v>
      </c>
      <c r="Z2199" s="255" t="s">
        <v>5030</v>
      </c>
      <c r="AA2199" s="106" t="s">
        <v>5032</v>
      </c>
      <c r="AB2199" s="259" t="s">
        <v>173</v>
      </c>
      <c r="AC2199" s="133" t="s">
        <v>8455</v>
      </c>
      <c r="AD2199" s="303">
        <f t="shared" si="34"/>
        <v>1</v>
      </c>
      <c r="AE2199" s="110"/>
      <c r="AF2199" s="133" t="str">
        <f>VLOOKUP(N2199,'2021jobs'!A:A,1,0)</f>
        <v>SLEA-Z5</v>
      </c>
      <c r="AG2199" s="133" t="str">
        <f>VLOOKUP(Z2199,'2021jobs'!A:A,1,0)</f>
        <v>SLEA-Z5</v>
      </c>
      <c r="AH2199" s="256"/>
      <c r="AI2199" s="132" t="s">
        <v>5030</v>
      </c>
      <c r="AJ2199" s="172" t="s">
        <v>239</v>
      </c>
      <c r="AK2199" s="135"/>
      <c r="AL2199" s="98" t="s">
        <v>4955</v>
      </c>
      <c r="AM2199" s="140" t="s">
        <v>7596</v>
      </c>
      <c r="AN2199" s="140" t="s">
        <v>5683</v>
      </c>
      <c r="AO2199" s="5" t="s">
        <v>173</v>
      </c>
    </row>
    <row r="2200" spans="1:41" s="9" customFormat="1" ht="15" customHeight="1" x14ac:dyDescent="0.4">
      <c r="A2200" s="125">
        <v>0</v>
      </c>
      <c r="B2200" s="125">
        <v>0</v>
      </c>
      <c r="C2200" s="125">
        <v>0</v>
      </c>
      <c r="D2200" s="125">
        <v>0</v>
      </c>
      <c r="E2200" s="125">
        <v>0</v>
      </c>
      <c r="F2200" s="120">
        <v>1</v>
      </c>
      <c r="G2200" s="125">
        <v>0</v>
      </c>
      <c r="H2200" s="125">
        <v>0</v>
      </c>
      <c r="I2200" s="123">
        <v>1</v>
      </c>
      <c r="J2200" s="300">
        <v>0</v>
      </c>
      <c r="K2200" s="125">
        <v>0</v>
      </c>
      <c r="L2200" s="125">
        <v>0</v>
      </c>
      <c r="M2200" s="135"/>
      <c r="N2200" s="133" t="s">
        <v>5034</v>
      </c>
      <c r="O2200" s="254" t="s">
        <v>5033</v>
      </c>
      <c r="P2200" s="254" t="s">
        <v>4959</v>
      </c>
      <c r="Q2200" s="254" t="s">
        <v>7593</v>
      </c>
      <c r="R2200" s="257" t="s">
        <v>5035</v>
      </c>
      <c r="S2200" s="312" t="s">
        <v>9160</v>
      </c>
      <c r="T2200" s="257" t="s">
        <v>9684</v>
      </c>
      <c r="U2200" s="140" t="s">
        <v>68</v>
      </c>
      <c r="V2200" s="140" t="s">
        <v>7596</v>
      </c>
      <c r="W2200" s="302" t="s">
        <v>5035</v>
      </c>
      <c r="X2200" s="143" t="s">
        <v>232</v>
      </c>
      <c r="Y2200" s="97" t="s">
        <v>232</v>
      </c>
      <c r="Z2200" s="255" t="s">
        <v>5034</v>
      </c>
      <c r="AA2200" s="106" t="s">
        <v>5036</v>
      </c>
      <c r="AB2200" s="259" t="s">
        <v>173</v>
      </c>
      <c r="AC2200" s="133" t="s">
        <v>8456</v>
      </c>
      <c r="AD2200" s="303">
        <f t="shared" si="34"/>
        <v>1</v>
      </c>
      <c r="AE2200" s="110"/>
      <c r="AF2200" s="133" t="str">
        <f>VLOOKUP(N2200,'2021jobs'!A:A,1,0)</f>
        <v>OPEA-Z5</v>
      </c>
      <c r="AG2200" s="133" t="str">
        <f>VLOOKUP(Z2200,'2021jobs'!A:A,1,0)</f>
        <v>OPEA-Z5</v>
      </c>
      <c r="AH2200" s="256"/>
      <c r="AI2200" s="132" t="s">
        <v>5034</v>
      </c>
      <c r="AJ2200" s="172" t="s">
        <v>239</v>
      </c>
      <c r="AK2200" s="135"/>
      <c r="AL2200" s="98" t="s">
        <v>4955</v>
      </c>
      <c r="AM2200" s="140" t="s">
        <v>7596</v>
      </c>
      <c r="AN2200" s="140" t="s">
        <v>5683</v>
      </c>
      <c r="AO2200" s="5" t="s">
        <v>173</v>
      </c>
    </row>
    <row r="2201" spans="1:41" s="9" customFormat="1" ht="15" customHeight="1" x14ac:dyDescent="0.4">
      <c r="A2201" s="125">
        <v>0</v>
      </c>
      <c r="B2201" s="125">
        <v>0</v>
      </c>
      <c r="C2201" s="125">
        <v>0</v>
      </c>
      <c r="D2201" s="125">
        <v>0</v>
      </c>
      <c r="E2201" s="125">
        <v>0</v>
      </c>
      <c r="F2201" s="120">
        <v>1</v>
      </c>
      <c r="G2201" s="125">
        <v>0</v>
      </c>
      <c r="H2201" s="125">
        <v>0</v>
      </c>
      <c r="I2201" s="123">
        <v>1</v>
      </c>
      <c r="J2201" s="300">
        <v>0</v>
      </c>
      <c r="K2201" s="125">
        <v>0</v>
      </c>
      <c r="L2201" s="125">
        <v>0</v>
      </c>
      <c r="M2201" s="135"/>
      <c r="N2201" s="133" t="s">
        <v>5038</v>
      </c>
      <c r="O2201" s="254" t="s">
        <v>5037</v>
      </c>
      <c r="P2201" s="254" t="s">
        <v>4959</v>
      </c>
      <c r="Q2201" s="254" t="s">
        <v>7593</v>
      </c>
      <c r="R2201" s="257" t="s">
        <v>5039</v>
      </c>
      <c r="S2201" s="312" t="s">
        <v>9161</v>
      </c>
      <c r="T2201" s="257" t="s">
        <v>9684</v>
      </c>
      <c r="U2201" s="140" t="s">
        <v>7595</v>
      </c>
      <c r="V2201" s="140" t="s">
        <v>7596</v>
      </c>
      <c r="W2201" s="302" t="s">
        <v>5039</v>
      </c>
      <c r="X2201" s="143" t="s">
        <v>232</v>
      </c>
      <c r="Y2201" s="97" t="s">
        <v>232</v>
      </c>
      <c r="Z2201" s="255" t="s">
        <v>5038</v>
      </c>
      <c r="AA2201" s="106" t="s">
        <v>5040</v>
      </c>
      <c r="AB2201" s="259" t="s">
        <v>173</v>
      </c>
      <c r="AC2201" s="133" t="s">
        <v>8457</v>
      </c>
      <c r="AD2201" s="303">
        <f t="shared" si="34"/>
        <v>1</v>
      </c>
      <c r="AE2201" s="110"/>
      <c r="AF2201" s="133" t="str">
        <f>VLOOKUP(N2201,'2021jobs'!A:A,1,0)</f>
        <v>SCEA-Z5</v>
      </c>
      <c r="AG2201" s="133" t="str">
        <f>VLOOKUP(Z2201,'2021jobs'!A:A,1,0)</f>
        <v>SCEA-Z5</v>
      </c>
      <c r="AH2201" s="256"/>
      <c r="AI2201" s="132" t="s">
        <v>5038</v>
      </c>
      <c r="AJ2201" s="172" t="s">
        <v>239</v>
      </c>
      <c r="AK2201" s="135"/>
      <c r="AL2201" s="98" t="s">
        <v>4955</v>
      </c>
      <c r="AM2201" s="140" t="s">
        <v>7596</v>
      </c>
      <c r="AN2201" s="140" t="s">
        <v>5683</v>
      </c>
      <c r="AO2201" s="5" t="s">
        <v>173</v>
      </c>
    </row>
    <row r="2202" spans="1:41" s="9" customFormat="1" ht="15" customHeight="1" x14ac:dyDescent="0.4">
      <c r="A2202" s="125">
        <v>0</v>
      </c>
      <c r="B2202" s="125">
        <v>0</v>
      </c>
      <c r="C2202" s="125">
        <v>0</v>
      </c>
      <c r="D2202" s="125">
        <v>0</v>
      </c>
      <c r="E2202" s="125">
        <v>0</v>
      </c>
      <c r="F2202" s="120">
        <v>1</v>
      </c>
      <c r="G2202" s="125">
        <v>0</v>
      </c>
      <c r="H2202" s="125">
        <v>0</v>
      </c>
      <c r="I2202" s="125">
        <v>0</v>
      </c>
      <c r="J2202" s="300">
        <v>0</v>
      </c>
      <c r="K2202" s="125">
        <v>0</v>
      </c>
      <c r="L2202" s="125">
        <v>0</v>
      </c>
      <c r="M2202" s="135"/>
      <c r="N2202" s="133" t="s">
        <v>5042</v>
      </c>
      <c r="O2202" s="254" t="s">
        <v>5041</v>
      </c>
      <c r="P2202" s="254" t="s">
        <v>4959</v>
      </c>
      <c r="Q2202" s="254" t="s">
        <v>7593</v>
      </c>
      <c r="R2202" s="257" t="s">
        <v>5043</v>
      </c>
      <c r="S2202" s="312" t="s">
        <v>9162</v>
      </c>
      <c r="T2202" s="257" t="s">
        <v>9684</v>
      </c>
      <c r="U2202" s="140" t="s">
        <v>68</v>
      </c>
      <c r="V2202" s="140" t="s">
        <v>7596</v>
      </c>
      <c r="W2202" s="302" t="s">
        <v>5043</v>
      </c>
      <c r="X2202" s="143" t="s">
        <v>232</v>
      </c>
      <c r="Y2202" s="97" t="s">
        <v>232</v>
      </c>
      <c r="Z2202" s="255" t="s">
        <v>5042</v>
      </c>
      <c r="AA2202" s="106" t="s">
        <v>5044</v>
      </c>
      <c r="AB2202" s="259" t="s">
        <v>173</v>
      </c>
      <c r="AC2202" s="133" t="s">
        <v>8458</v>
      </c>
      <c r="AD2202" s="303">
        <f t="shared" si="34"/>
        <v>1</v>
      </c>
      <c r="AE2202" s="110"/>
      <c r="AF2202" s="133" t="str">
        <f>VLOOKUP(N2202,'2021jobs'!A:A,1,0)</f>
        <v>ENEA-Z5</v>
      </c>
      <c r="AG2202" s="133" t="str">
        <f>VLOOKUP(Z2202,'2021jobs'!A:A,1,0)</f>
        <v>ENEA-Z5</v>
      </c>
      <c r="AH2202" s="256"/>
      <c r="AI2202" s="132" t="s">
        <v>5042</v>
      </c>
      <c r="AJ2202" s="172" t="s">
        <v>239</v>
      </c>
      <c r="AK2202" s="135"/>
      <c r="AL2202" s="98" t="s">
        <v>4955</v>
      </c>
      <c r="AM2202" s="140" t="s">
        <v>7596</v>
      </c>
      <c r="AN2202" s="140" t="s">
        <v>5683</v>
      </c>
      <c r="AO2202" s="5" t="s">
        <v>173</v>
      </c>
    </row>
    <row r="2203" spans="1:41" s="9" customFormat="1" ht="15" customHeight="1" x14ac:dyDescent="0.4">
      <c r="A2203" s="125">
        <v>0</v>
      </c>
      <c r="B2203" s="125">
        <v>0</v>
      </c>
      <c r="C2203" s="125">
        <v>0</v>
      </c>
      <c r="D2203" s="125">
        <v>0</v>
      </c>
      <c r="E2203" s="125">
        <v>0</v>
      </c>
      <c r="F2203" s="120">
        <v>1</v>
      </c>
      <c r="G2203" s="125">
        <v>0</v>
      </c>
      <c r="H2203" s="125">
        <v>0</v>
      </c>
      <c r="I2203" s="125">
        <v>0</v>
      </c>
      <c r="J2203" s="300">
        <v>0</v>
      </c>
      <c r="K2203" s="125">
        <v>0</v>
      </c>
      <c r="L2203" s="125">
        <v>0</v>
      </c>
      <c r="M2203" s="135"/>
      <c r="N2203" s="133" t="s">
        <v>5046</v>
      </c>
      <c r="O2203" s="254" t="s">
        <v>5045</v>
      </c>
      <c r="P2203" s="254" t="s">
        <v>4959</v>
      </c>
      <c r="Q2203" s="254" t="s">
        <v>7593</v>
      </c>
      <c r="R2203" s="257" t="s">
        <v>5047</v>
      </c>
      <c r="S2203" s="312" t="s">
        <v>9163</v>
      </c>
      <c r="T2203" s="257" t="s">
        <v>9684</v>
      </c>
      <c r="U2203" s="140" t="s">
        <v>68</v>
      </c>
      <c r="V2203" s="140" t="s">
        <v>7596</v>
      </c>
      <c r="W2203" s="302" t="s">
        <v>10860</v>
      </c>
      <c r="X2203" s="143" t="s">
        <v>232</v>
      </c>
      <c r="Y2203" s="97" t="s">
        <v>232</v>
      </c>
      <c r="Z2203" s="255" t="s">
        <v>5046</v>
      </c>
      <c r="AA2203" s="106" t="s">
        <v>5048</v>
      </c>
      <c r="AB2203" s="259" t="s">
        <v>173</v>
      </c>
      <c r="AC2203" s="133" t="s">
        <v>8459</v>
      </c>
      <c r="AD2203" s="303">
        <f t="shared" si="34"/>
        <v>1</v>
      </c>
      <c r="AE2203" s="110"/>
      <c r="AF2203" s="133" t="str">
        <f>VLOOKUP(N2203,'2021jobs'!A:A,1,0)</f>
        <v>RDEA-Z5</v>
      </c>
      <c r="AG2203" s="133" t="str">
        <f>VLOOKUP(Z2203,'2021jobs'!A:A,1,0)</f>
        <v>RDEA-Z5</v>
      </c>
      <c r="AH2203" s="256"/>
      <c r="AI2203" s="132" t="s">
        <v>5046</v>
      </c>
      <c r="AJ2203" s="172" t="s">
        <v>239</v>
      </c>
      <c r="AK2203" s="135"/>
      <c r="AL2203" s="98" t="s">
        <v>4955</v>
      </c>
      <c r="AM2203" s="140" t="s">
        <v>7596</v>
      </c>
      <c r="AN2203" s="140" t="s">
        <v>5683</v>
      </c>
      <c r="AO2203" s="5" t="s">
        <v>173</v>
      </c>
    </row>
    <row r="2204" spans="1:41" s="9" customFormat="1" ht="15" customHeight="1" x14ac:dyDescent="0.4">
      <c r="A2204" s="125">
        <v>0</v>
      </c>
      <c r="B2204" s="125">
        <v>0</v>
      </c>
      <c r="C2204" s="125">
        <v>0</v>
      </c>
      <c r="D2204" s="125">
        <v>0</v>
      </c>
      <c r="E2204" s="125">
        <v>0</v>
      </c>
      <c r="F2204" s="120">
        <v>1</v>
      </c>
      <c r="G2204" s="125">
        <v>0</v>
      </c>
      <c r="H2204" s="125">
        <v>0</v>
      </c>
      <c r="I2204" s="123">
        <v>1</v>
      </c>
      <c r="J2204" s="300">
        <v>0</v>
      </c>
      <c r="K2204" s="125">
        <v>0</v>
      </c>
      <c r="L2204" s="125">
        <v>0</v>
      </c>
      <c r="M2204" s="135"/>
      <c r="N2204" s="133" t="s">
        <v>5050</v>
      </c>
      <c r="O2204" s="254" t="s">
        <v>5049</v>
      </c>
      <c r="P2204" s="254" t="s">
        <v>4959</v>
      </c>
      <c r="Q2204" s="254" t="s">
        <v>7593</v>
      </c>
      <c r="R2204" s="257" t="s">
        <v>5051</v>
      </c>
      <c r="S2204" s="312" t="s">
        <v>9164</v>
      </c>
      <c r="T2204" s="257" t="s">
        <v>9684</v>
      </c>
      <c r="U2204" s="140" t="s">
        <v>68</v>
      </c>
      <c r="V2204" s="140" t="s">
        <v>7596</v>
      </c>
      <c r="W2204" s="302" t="s">
        <v>5051</v>
      </c>
      <c r="X2204" s="143" t="s">
        <v>232</v>
      </c>
      <c r="Y2204" s="97" t="s">
        <v>232</v>
      </c>
      <c r="Z2204" s="255" t="s">
        <v>5050</v>
      </c>
      <c r="AA2204" s="106" t="s">
        <v>5052</v>
      </c>
      <c r="AB2204" s="259" t="s">
        <v>173</v>
      </c>
      <c r="AC2204" s="133" t="s">
        <v>8460</v>
      </c>
      <c r="AD2204" s="303">
        <f t="shared" si="34"/>
        <v>1</v>
      </c>
      <c r="AE2204" s="110"/>
      <c r="AF2204" s="133" t="str">
        <f>VLOOKUP(N2204,'2021jobs'!A:A,1,0)</f>
        <v>MFEA-Z5</v>
      </c>
      <c r="AG2204" s="133" t="str">
        <f>VLOOKUP(Z2204,'2021jobs'!A:A,1,0)</f>
        <v>MFEA-Z5</v>
      </c>
      <c r="AH2204" s="256"/>
      <c r="AI2204" s="132" t="s">
        <v>5050</v>
      </c>
      <c r="AJ2204" s="172" t="s">
        <v>239</v>
      </c>
      <c r="AK2204" s="135"/>
      <c r="AL2204" s="98" t="s">
        <v>4955</v>
      </c>
      <c r="AM2204" s="140" t="s">
        <v>7596</v>
      </c>
      <c r="AN2204" s="140" t="s">
        <v>5683</v>
      </c>
      <c r="AO2204" s="5" t="s">
        <v>173</v>
      </c>
    </row>
    <row r="2205" spans="1:41" s="9" customFormat="1" ht="15" customHeight="1" x14ac:dyDescent="0.4">
      <c r="A2205" s="125">
        <v>0</v>
      </c>
      <c r="B2205" s="125">
        <v>0</v>
      </c>
      <c r="C2205" s="125">
        <v>0</v>
      </c>
      <c r="D2205" s="125">
        <v>0</v>
      </c>
      <c r="E2205" s="125">
        <v>0</v>
      </c>
      <c r="F2205" s="120">
        <v>1</v>
      </c>
      <c r="G2205" s="125">
        <v>0</v>
      </c>
      <c r="H2205" s="125">
        <v>0</v>
      </c>
      <c r="I2205" s="125">
        <v>0</v>
      </c>
      <c r="J2205" s="300">
        <v>0</v>
      </c>
      <c r="K2205" s="125">
        <v>0</v>
      </c>
      <c r="L2205" s="125">
        <v>0</v>
      </c>
      <c r="M2205" s="135"/>
      <c r="N2205" s="133" t="s">
        <v>5054</v>
      </c>
      <c r="O2205" s="254" t="s">
        <v>5053</v>
      </c>
      <c r="P2205" s="254" t="s">
        <v>4959</v>
      </c>
      <c r="Q2205" s="254" t="s">
        <v>7593</v>
      </c>
      <c r="R2205" s="257" t="s">
        <v>9319</v>
      </c>
      <c r="S2205" s="312" t="s">
        <v>9323</v>
      </c>
      <c r="T2205" s="257" t="s">
        <v>9684</v>
      </c>
      <c r="U2205" s="140" t="s">
        <v>5683</v>
      </c>
      <c r="V2205" s="140" t="s">
        <v>7596</v>
      </c>
      <c r="W2205" s="302" t="s">
        <v>10857</v>
      </c>
      <c r="X2205" s="143" t="s">
        <v>232</v>
      </c>
      <c r="Y2205" s="97" t="s">
        <v>232</v>
      </c>
      <c r="Z2205" s="255" t="s">
        <v>5054</v>
      </c>
      <c r="AA2205" s="106" t="s">
        <v>5056</v>
      </c>
      <c r="AB2205" s="259" t="s">
        <v>173</v>
      </c>
      <c r="AC2205" s="133" t="s">
        <v>8461</v>
      </c>
      <c r="AD2205" s="303">
        <f t="shared" si="34"/>
        <v>1</v>
      </c>
      <c r="AE2205" s="110"/>
      <c r="AF2205" s="133" t="str">
        <f>VLOOKUP(N2205,'2021jobs'!A:A,1,0)</f>
        <v>GEEA-Z5</v>
      </c>
      <c r="AG2205" s="133" t="str">
        <f>VLOOKUP(Z2205,'2021jobs'!A:A,1,0)</f>
        <v>GEEA-Z5</v>
      </c>
      <c r="AH2205" s="256"/>
      <c r="AI2205" s="132" t="s">
        <v>5054</v>
      </c>
      <c r="AJ2205" s="172" t="s">
        <v>239</v>
      </c>
      <c r="AK2205" s="135"/>
      <c r="AL2205" s="98" t="s">
        <v>4955</v>
      </c>
      <c r="AM2205" s="140" t="s">
        <v>7596</v>
      </c>
      <c r="AN2205" s="140" t="s">
        <v>5683</v>
      </c>
      <c r="AO2205" s="5" t="s">
        <v>173</v>
      </c>
    </row>
    <row r="2206" spans="1:41" s="9" customFormat="1" ht="15" customHeight="1" x14ac:dyDescent="0.4">
      <c r="A2206" s="125">
        <v>0</v>
      </c>
      <c r="B2206" s="125">
        <v>0</v>
      </c>
      <c r="C2206" s="125">
        <v>0</v>
      </c>
      <c r="D2206" s="125">
        <v>0</v>
      </c>
      <c r="E2206" s="125">
        <v>0</v>
      </c>
      <c r="F2206" s="128">
        <v>0</v>
      </c>
      <c r="G2206" s="125">
        <v>0</v>
      </c>
      <c r="H2206" s="125">
        <v>0</v>
      </c>
      <c r="I2206" s="123">
        <v>1</v>
      </c>
      <c r="J2206" s="300">
        <v>0</v>
      </c>
      <c r="K2206" s="125">
        <v>0</v>
      </c>
      <c r="L2206" s="125">
        <v>0</v>
      </c>
      <c r="M2206" s="135" t="s">
        <v>9737</v>
      </c>
      <c r="N2206" s="133" t="s">
        <v>5057</v>
      </c>
      <c r="O2206" s="254" t="s">
        <v>5053</v>
      </c>
      <c r="P2206" s="254" t="s">
        <v>735</v>
      </c>
      <c r="Q2206" s="254" t="s">
        <v>7593</v>
      </c>
      <c r="R2206" s="257" t="s">
        <v>5055</v>
      </c>
      <c r="S2206" s="312" t="s">
        <v>9323</v>
      </c>
      <c r="T2206" s="257" t="s">
        <v>9683</v>
      </c>
      <c r="U2206" s="140" t="s">
        <v>5683</v>
      </c>
      <c r="V2206" s="140" t="s">
        <v>7596</v>
      </c>
      <c r="W2206" s="302" t="s">
        <v>10857</v>
      </c>
      <c r="X2206" s="143" t="s">
        <v>232</v>
      </c>
      <c r="Y2206" s="254" t="s">
        <v>232</v>
      </c>
      <c r="Z2206" s="255" t="s">
        <v>300</v>
      </c>
      <c r="AA2206" s="306" t="s">
        <v>300</v>
      </c>
      <c r="AB2206" s="259" t="s">
        <v>173</v>
      </c>
      <c r="AC2206" s="133" t="s">
        <v>8461</v>
      </c>
      <c r="AD2206" s="303">
        <f t="shared" si="34"/>
        <v>0</v>
      </c>
      <c r="AE2206" s="110"/>
      <c r="AF2206" s="133" t="str">
        <f>VLOOKUP(N2206,'2021jobs'!A:A,1,0)</f>
        <v>GEEA-Z4</v>
      </c>
      <c r="AG2206" s="133" t="e">
        <f>VLOOKUP(Z2206,'2021jobs'!A:A,1,0)</f>
        <v>#N/A</v>
      </c>
      <c r="AH2206" s="256"/>
      <c r="AI2206" s="255"/>
      <c r="AJ2206" s="172"/>
      <c r="AK2206" s="135"/>
      <c r="AL2206" s="98"/>
      <c r="AM2206" s="140"/>
      <c r="AN2206" s="140"/>
      <c r="AO2206" s="5"/>
    </row>
    <row r="2207" spans="1:41" s="9" customFormat="1" ht="15" customHeight="1" x14ac:dyDescent="0.4">
      <c r="A2207" s="125">
        <v>0</v>
      </c>
      <c r="B2207" s="125">
        <v>0</v>
      </c>
      <c r="C2207" s="125">
        <v>0</v>
      </c>
      <c r="D2207" s="125">
        <v>0</v>
      </c>
      <c r="E2207" s="125">
        <v>0</v>
      </c>
      <c r="F2207" s="120">
        <v>1</v>
      </c>
      <c r="G2207" s="125">
        <v>0</v>
      </c>
      <c r="H2207" s="125">
        <v>0</v>
      </c>
      <c r="I2207" s="125">
        <v>0</v>
      </c>
      <c r="J2207" s="300">
        <v>0</v>
      </c>
      <c r="K2207" s="125">
        <v>0</v>
      </c>
      <c r="L2207" s="125">
        <v>0</v>
      </c>
      <c r="M2207" s="277" t="s">
        <v>1232</v>
      </c>
      <c r="N2207" s="133" t="s">
        <v>10681</v>
      </c>
      <c r="O2207" s="254" t="s">
        <v>9314</v>
      </c>
      <c r="P2207" s="254" t="s">
        <v>735</v>
      </c>
      <c r="Q2207" s="254" t="s">
        <v>7593</v>
      </c>
      <c r="R2207" s="257" t="s">
        <v>5058</v>
      </c>
      <c r="S2207" s="312" t="s">
        <v>9165</v>
      </c>
      <c r="T2207" s="257" t="s">
        <v>9683</v>
      </c>
      <c r="U2207" s="140" t="s">
        <v>5683</v>
      </c>
      <c r="V2207" s="140" t="s">
        <v>7596</v>
      </c>
      <c r="W2207" s="302" t="s">
        <v>10859</v>
      </c>
      <c r="X2207" s="143" t="s">
        <v>232</v>
      </c>
      <c r="Y2207" s="161" t="s">
        <v>311</v>
      </c>
      <c r="Z2207" s="166" t="s">
        <v>5057</v>
      </c>
      <c r="AA2207" s="106" t="s">
        <v>5059</v>
      </c>
      <c r="AB2207" s="259" t="s">
        <v>173</v>
      </c>
      <c r="AC2207" s="133" t="s">
        <v>9734</v>
      </c>
      <c r="AD2207" s="303">
        <f t="shared" si="34"/>
        <v>0</v>
      </c>
      <c r="AE2207" s="110"/>
      <c r="AF2207" s="133" t="e">
        <f>VLOOKUP(N2207,'2021jobs'!A:A,1,0)</f>
        <v>#N/A</v>
      </c>
      <c r="AG2207" s="133" t="str">
        <f>VLOOKUP(Z2207,'2021jobs'!A:A,1,0)</f>
        <v>GEEA-Z4</v>
      </c>
      <c r="AH2207" s="256"/>
      <c r="AI2207" s="132" t="s">
        <v>5057</v>
      </c>
      <c r="AJ2207" s="172" t="s">
        <v>239</v>
      </c>
      <c r="AK2207" s="135"/>
      <c r="AL2207" s="98" t="s">
        <v>4955</v>
      </c>
      <c r="AM2207" s="140" t="s">
        <v>7596</v>
      </c>
      <c r="AN2207" s="140" t="s">
        <v>5683</v>
      </c>
      <c r="AO2207" s="5" t="s">
        <v>173</v>
      </c>
    </row>
    <row r="2208" spans="1:41" s="9" customFormat="1" ht="15" customHeight="1" x14ac:dyDescent="0.4">
      <c r="A2208" s="125">
        <v>0</v>
      </c>
      <c r="B2208" s="125">
        <v>0</v>
      </c>
      <c r="C2208" s="125">
        <v>0</v>
      </c>
      <c r="D2208" s="125">
        <v>0</v>
      </c>
      <c r="E2208" s="125">
        <v>0</v>
      </c>
      <c r="F2208" s="120">
        <v>1</v>
      </c>
      <c r="G2208" s="125">
        <v>0</v>
      </c>
      <c r="H2208" s="125">
        <v>0</v>
      </c>
      <c r="I2208" s="125">
        <v>0</v>
      </c>
      <c r="J2208" s="300">
        <v>0</v>
      </c>
      <c r="K2208" s="125">
        <v>0</v>
      </c>
      <c r="L2208" s="125">
        <v>0</v>
      </c>
      <c r="M2208" s="135"/>
      <c r="N2208" s="133" t="s">
        <v>5062</v>
      </c>
      <c r="O2208" s="254" t="s">
        <v>5061</v>
      </c>
      <c r="P2208" s="254" t="s">
        <v>419</v>
      </c>
      <c r="Q2208" s="254" t="s">
        <v>7479</v>
      </c>
      <c r="R2208" s="257" t="s">
        <v>5063</v>
      </c>
      <c r="S2208" s="312" t="s">
        <v>9610</v>
      </c>
      <c r="T2208" s="257" t="s">
        <v>10828</v>
      </c>
      <c r="U2208" s="140" t="s">
        <v>5683</v>
      </c>
      <c r="V2208" s="140" t="s">
        <v>7596</v>
      </c>
      <c r="W2208" s="302" t="s">
        <v>5060</v>
      </c>
      <c r="X2208" s="143" t="s">
        <v>232</v>
      </c>
      <c r="Y2208" s="105" t="s">
        <v>232</v>
      </c>
      <c r="Z2208" s="255" t="s">
        <v>5062</v>
      </c>
      <c r="AA2208" s="106" t="s">
        <v>5064</v>
      </c>
      <c r="AB2208" s="259" t="s">
        <v>173</v>
      </c>
      <c r="AC2208" s="133" t="s">
        <v>8547</v>
      </c>
      <c r="AD2208" s="303">
        <f t="shared" si="34"/>
        <v>1</v>
      </c>
      <c r="AE2208" s="110"/>
      <c r="AF2208" s="133" t="str">
        <f>VLOOKUP(N2208,'2021jobs'!A:A,1,0)</f>
        <v>GEAA-S1</v>
      </c>
      <c r="AG2208" s="133" t="str">
        <f>VLOOKUP(Z2208,'2021jobs'!A:A,1,0)</f>
        <v>GEAA-S1</v>
      </c>
      <c r="AH2208" s="256"/>
      <c r="AI2208" s="132" t="s">
        <v>5062</v>
      </c>
      <c r="AJ2208" s="172" t="s">
        <v>239</v>
      </c>
      <c r="AK2208" s="135"/>
      <c r="AL2208" s="98" t="s">
        <v>5060</v>
      </c>
      <c r="AM2208" s="140" t="s">
        <v>7596</v>
      </c>
      <c r="AN2208" s="140" t="s">
        <v>5683</v>
      </c>
      <c r="AO2208" s="5" t="s">
        <v>173</v>
      </c>
    </row>
    <row r="2209" spans="1:41" s="9" customFormat="1" ht="15" customHeight="1" x14ac:dyDescent="0.4">
      <c r="A2209" s="125">
        <v>0</v>
      </c>
      <c r="B2209" s="125">
        <v>0</v>
      </c>
      <c r="C2209" s="125">
        <v>0</v>
      </c>
      <c r="D2209" s="125">
        <v>0</v>
      </c>
      <c r="E2209" s="125">
        <v>0</v>
      </c>
      <c r="F2209" s="120">
        <v>1</v>
      </c>
      <c r="G2209" s="125">
        <v>0</v>
      </c>
      <c r="H2209" s="125">
        <v>0</v>
      </c>
      <c r="I2209" s="125">
        <v>0</v>
      </c>
      <c r="J2209" s="300">
        <v>0</v>
      </c>
      <c r="K2209" s="125">
        <v>0</v>
      </c>
      <c r="L2209" s="125">
        <v>0</v>
      </c>
      <c r="M2209" s="135"/>
      <c r="N2209" s="133" t="s">
        <v>5065</v>
      </c>
      <c r="O2209" s="254" t="s">
        <v>5061</v>
      </c>
      <c r="P2209" s="254" t="s">
        <v>739</v>
      </c>
      <c r="Q2209" s="254" t="s">
        <v>7593</v>
      </c>
      <c r="R2209" s="257" t="s">
        <v>5066</v>
      </c>
      <c r="S2209" s="312" t="s">
        <v>9166</v>
      </c>
      <c r="T2209" s="257" t="s">
        <v>9682</v>
      </c>
      <c r="U2209" s="140" t="s">
        <v>5683</v>
      </c>
      <c r="V2209" s="140" t="s">
        <v>7596</v>
      </c>
      <c r="W2209" s="302" t="s">
        <v>5060</v>
      </c>
      <c r="X2209" s="143" t="s">
        <v>232</v>
      </c>
      <c r="Y2209" s="161" t="s">
        <v>311</v>
      </c>
      <c r="Z2209" s="255" t="s">
        <v>5065</v>
      </c>
      <c r="AA2209" s="106" t="s">
        <v>5067</v>
      </c>
      <c r="AB2209" s="259" t="s">
        <v>173</v>
      </c>
      <c r="AC2209" s="133" t="s">
        <v>8462</v>
      </c>
      <c r="AD2209" s="303">
        <f t="shared" si="34"/>
        <v>1</v>
      </c>
      <c r="AE2209" s="105" t="s">
        <v>7482</v>
      </c>
      <c r="AF2209" s="133" t="str">
        <f>VLOOKUP(N2209,'2021jobs'!A:A,1,0)</f>
        <v>GEAA-Z3</v>
      </c>
      <c r="AG2209" s="133" t="str">
        <f>VLOOKUP(Z2209,'2021jobs'!A:A,1,0)</f>
        <v>GEAA-Z3</v>
      </c>
      <c r="AH2209" s="256"/>
      <c r="AI2209" s="132" t="s">
        <v>5065</v>
      </c>
      <c r="AJ2209" s="172" t="s">
        <v>239</v>
      </c>
      <c r="AK2209" s="135"/>
      <c r="AL2209" s="98" t="s">
        <v>5060</v>
      </c>
      <c r="AM2209" s="140" t="s">
        <v>7596</v>
      </c>
      <c r="AN2209" s="140" t="s">
        <v>5683</v>
      </c>
      <c r="AO2209" s="5" t="s">
        <v>173</v>
      </c>
    </row>
    <row r="2210" spans="1:41" s="9" customFormat="1" ht="15" customHeight="1" x14ac:dyDescent="0.4">
      <c r="A2210" s="125">
        <v>0</v>
      </c>
      <c r="B2210" s="125">
        <v>0</v>
      </c>
      <c r="C2210" s="125">
        <v>0</v>
      </c>
      <c r="D2210" s="125">
        <v>0</v>
      </c>
      <c r="E2210" s="125">
        <v>0</v>
      </c>
      <c r="F2210" s="120">
        <v>1</v>
      </c>
      <c r="G2210" s="125">
        <v>0</v>
      </c>
      <c r="H2210" s="125">
        <v>0</v>
      </c>
      <c r="I2210" s="125">
        <v>0</v>
      </c>
      <c r="J2210" s="300">
        <v>0</v>
      </c>
      <c r="K2210" s="125">
        <v>0</v>
      </c>
      <c r="L2210" s="125">
        <v>0</v>
      </c>
      <c r="M2210" s="135"/>
      <c r="N2210" s="133" t="s">
        <v>5068</v>
      </c>
      <c r="O2210" s="254" t="s">
        <v>5061</v>
      </c>
      <c r="P2210" s="254" t="s">
        <v>505</v>
      </c>
      <c r="Q2210" s="254" t="s">
        <v>7593</v>
      </c>
      <c r="R2210" s="257" t="s">
        <v>5069</v>
      </c>
      <c r="S2210" s="313" t="s">
        <v>9166</v>
      </c>
      <c r="T2210" s="257" t="s">
        <v>9681</v>
      </c>
      <c r="U2210" s="140" t="s">
        <v>5683</v>
      </c>
      <c r="V2210" s="140" t="s">
        <v>7596</v>
      </c>
      <c r="W2210" s="302" t="s">
        <v>5060</v>
      </c>
      <c r="X2210" s="143" t="s">
        <v>232</v>
      </c>
      <c r="Y2210" s="161" t="s">
        <v>311</v>
      </c>
      <c r="Z2210" s="255" t="s">
        <v>5068</v>
      </c>
      <c r="AA2210" s="106" t="s">
        <v>5070</v>
      </c>
      <c r="AB2210" s="259" t="s">
        <v>173</v>
      </c>
      <c r="AC2210" s="133" t="s">
        <v>8462</v>
      </c>
      <c r="AD2210" s="303">
        <f t="shared" si="34"/>
        <v>1</v>
      </c>
      <c r="AE2210" s="105"/>
      <c r="AF2210" s="133" t="str">
        <f>VLOOKUP(N2210,'2021jobs'!A:A,1,0)</f>
        <v>GEAA-Z2</v>
      </c>
      <c r="AG2210" s="133" t="str">
        <f>VLOOKUP(Z2210,'2021jobs'!A:A,1,0)</f>
        <v>GEAA-Z2</v>
      </c>
      <c r="AH2210" s="256"/>
      <c r="AI2210" s="132" t="s">
        <v>5068</v>
      </c>
      <c r="AJ2210" s="172" t="s">
        <v>239</v>
      </c>
      <c r="AK2210" s="135"/>
      <c r="AL2210" s="98" t="s">
        <v>5060</v>
      </c>
      <c r="AM2210" s="140" t="s">
        <v>7596</v>
      </c>
      <c r="AN2210" s="140" t="s">
        <v>5683</v>
      </c>
      <c r="AO2210" s="5" t="s">
        <v>173</v>
      </c>
    </row>
    <row r="2211" spans="1:41" s="9" customFormat="1" ht="15" customHeight="1" x14ac:dyDescent="0.4">
      <c r="A2211" s="125">
        <v>0</v>
      </c>
      <c r="B2211" s="125">
        <v>0</v>
      </c>
      <c r="C2211" s="125">
        <v>0</v>
      </c>
      <c r="D2211" s="125">
        <v>0</v>
      </c>
      <c r="E2211" s="125">
        <v>0</v>
      </c>
      <c r="F2211" s="120">
        <v>1</v>
      </c>
      <c r="G2211" s="125">
        <v>0</v>
      </c>
      <c r="H2211" s="125">
        <v>0</v>
      </c>
      <c r="I2211" s="125">
        <v>0</v>
      </c>
      <c r="J2211" s="300">
        <v>0</v>
      </c>
      <c r="K2211" s="125">
        <v>0</v>
      </c>
      <c r="L2211" s="125">
        <v>0</v>
      </c>
      <c r="M2211" s="135"/>
      <c r="N2211" s="133" t="s">
        <v>5071</v>
      </c>
      <c r="O2211" s="254" t="s">
        <v>5061</v>
      </c>
      <c r="P2211" s="254" t="s">
        <v>746</v>
      </c>
      <c r="Q2211" s="254" t="s">
        <v>7593</v>
      </c>
      <c r="R2211" s="257" t="s">
        <v>5072</v>
      </c>
      <c r="S2211" s="313" t="s">
        <v>9166</v>
      </c>
      <c r="T2211" s="257" t="s">
        <v>8632</v>
      </c>
      <c r="U2211" s="140" t="s">
        <v>5683</v>
      </c>
      <c r="V2211" s="140" t="s">
        <v>7596</v>
      </c>
      <c r="W2211" s="302" t="s">
        <v>5060</v>
      </c>
      <c r="X2211" s="143" t="s">
        <v>232</v>
      </c>
      <c r="Y2211" s="161" t="s">
        <v>311</v>
      </c>
      <c r="Z2211" s="255" t="s">
        <v>5071</v>
      </c>
      <c r="AA2211" s="106" t="s">
        <v>5073</v>
      </c>
      <c r="AB2211" s="259" t="s">
        <v>173</v>
      </c>
      <c r="AC2211" s="133" t="s">
        <v>8462</v>
      </c>
      <c r="AD2211" s="303">
        <f t="shared" si="34"/>
        <v>1</v>
      </c>
      <c r="AE2211" s="110"/>
      <c r="AF2211" s="133" t="str">
        <f>VLOOKUP(N2211,'2021jobs'!A:A,1,0)</f>
        <v>GEAA-Z1</v>
      </c>
      <c r="AG2211" s="133" t="str">
        <f>VLOOKUP(Z2211,'2021jobs'!A:A,1,0)</f>
        <v>GEAA-Z1</v>
      </c>
      <c r="AH2211" s="256"/>
      <c r="AI2211" s="132" t="s">
        <v>5071</v>
      </c>
      <c r="AJ2211" s="172" t="s">
        <v>239</v>
      </c>
      <c r="AK2211" s="135"/>
      <c r="AL2211" s="98" t="s">
        <v>5060</v>
      </c>
      <c r="AM2211" s="140" t="s">
        <v>7596</v>
      </c>
      <c r="AN2211" s="140" t="s">
        <v>5683</v>
      </c>
      <c r="AO2211" s="5" t="s">
        <v>173</v>
      </c>
    </row>
    <row r="2212" spans="1:41" s="4" customFormat="1" ht="15" customHeight="1" x14ac:dyDescent="0.4">
      <c r="A2212" s="125">
        <v>0</v>
      </c>
      <c r="B2212" s="120">
        <v>1</v>
      </c>
      <c r="C2212" s="125">
        <v>0</v>
      </c>
      <c r="D2212" s="125">
        <v>0</v>
      </c>
      <c r="E2212" s="125">
        <v>0</v>
      </c>
      <c r="F2212" s="123">
        <v>1</v>
      </c>
      <c r="G2212" s="125">
        <v>0</v>
      </c>
      <c r="H2212" s="125">
        <v>0</v>
      </c>
      <c r="I2212" s="125">
        <v>0</v>
      </c>
      <c r="J2212" s="300">
        <v>0</v>
      </c>
      <c r="K2212" s="125">
        <v>0</v>
      </c>
      <c r="L2212" s="125">
        <v>0</v>
      </c>
      <c r="M2212" s="277" t="s">
        <v>1232</v>
      </c>
      <c r="N2212" s="133" t="s">
        <v>10682</v>
      </c>
      <c r="O2212" s="254" t="s">
        <v>9321</v>
      </c>
      <c r="P2212" s="254" t="s">
        <v>735</v>
      </c>
      <c r="Q2212" s="254" t="s">
        <v>7593</v>
      </c>
      <c r="R2212" s="257" t="s">
        <v>5076</v>
      </c>
      <c r="S2212" s="312" t="s">
        <v>9851</v>
      </c>
      <c r="T2212" s="257" t="s">
        <v>9683</v>
      </c>
      <c r="U2212" s="140" t="s">
        <v>312</v>
      </c>
      <c r="V2212" s="140" t="s">
        <v>7596</v>
      </c>
      <c r="W2212" s="302" t="s">
        <v>10858</v>
      </c>
      <c r="X2212" s="143" t="s">
        <v>232</v>
      </c>
      <c r="Y2212" s="105" t="s">
        <v>232</v>
      </c>
      <c r="Z2212" s="166" t="s">
        <v>5075</v>
      </c>
      <c r="AA2212" s="106" t="s">
        <v>5077</v>
      </c>
      <c r="AB2212" s="259" t="s">
        <v>173</v>
      </c>
      <c r="AC2212" s="133" t="s">
        <v>9733</v>
      </c>
      <c r="AD2212" s="303">
        <f t="shared" si="34"/>
        <v>0</v>
      </c>
      <c r="AE2212" s="110"/>
      <c r="AF2212" s="133" t="e">
        <f>VLOOKUP(N2212,'2021jobs'!A:A,1,0)</f>
        <v>#N/A</v>
      </c>
      <c r="AG2212" s="133" t="str">
        <f>VLOOKUP(Z2212,'2021jobs'!A:A,1,0)</f>
        <v>LGEA-Z4</v>
      </c>
      <c r="AH2212" s="256"/>
      <c r="AI2212" s="132" t="s">
        <v>5075</v>
      </c>
      <c r="AJ2212" s="172" t="s">
        <v>239</v>
      </c>
      <c r="AK2212" s="135"/>
      <c r="AL2212" s="98" t="s">
        <v>5074</v>
      </c>
      <c r="AM2212" s="140" t="s">
        <v>7596</v>
      </c>
      <c r="AN2212" s="164" t="s">
        <v>312</v>
      </c>
      <c r="AO2212" s="5" t="s">
        <v>173</v>
      </c>
    </row>
    <row r="2213" spans="1:41" s="4" customFormat="1" ht="15" customHeight="1" x14ac:dyDescent="0.4">
      <c r="A2213" s="125">
        <v>0</v>
      </c>
      <c r="B2213" s="120">
        <v>1</v>
      </c>
      <c r="C2213" s="125">
        <v>0</v>
      </c>
      <c r="D2213" s="125">
        <v>0</v>
      </c>
      <c r="E2213" s="125">
        <v>0</v>
      </c>
      <c r="F2213" s="123">
        <v>1</v>
      </c>
      <c r="G2213" s="125">
        <v>0</v>
      </c>
      <c r="H2213" s="125">
        <v>0</v>
      </c>
      <c r="I2213" s="125">
        <v>0</v>
      </c>
      <c r="J2213" s="300">
        <v>0</v>
      </c>
      <c r="K2213" s="125">
        <v>0</v>
      </c>
      <c r="L2213" s="125">
        <v>0</v>
      </c>
      <c r="M2213" s="135"/>
      <c r="N2213" s="133" t="s">
        <v>5080</v>
      </c>
      <c r="O2213" s="254" t="s">
        <v>5079</v>
      </c>
      <c r="P2213" s="254" t="s">
        <v>739</v>
      </c>
      <c r="Q2213" s="254" t="s">
        <v>7593</v>
      </c>
      <c r="R2213" s="257" t="s">
        <v>5081</v>
      </c>
      <c r="S2213" s="312" t="s">
        <v>9168</v>
      </c>
      <c r="T2213" s="257" t="s">
        <v>9682</v>
      </c>
      <c r="U2213" s="140" t="s">
        <v>312</v>
      </c>
      <c r="V2213" s="140" t="s">
        <v>7596</v>
      </c>
      <c r="W2213" s="302" t="s">
        <v>5078</v>
      </c>
      <c r="X2213" s="143" t="s">
        <v>232</v>
      </c>
      <c r="Y2213" s="105" t="s">
        <v>232</v>
      </c>
      <c r="Z2213" s="255" t="s">
        <v>5080</v>
      </c>
      <c r="AA2213" s="106" t="s">
        <v>5082</v>
      </c>
      <c r="AB2213" s="259" t="s">
        <v>173</v>
      </c>
      <c r="AC2213" s="133" t="s">
        <v>8463</v>
      </c>
      <c r="AD2213" s="303">
        <f t="shared" si="34"/>
        <v>1</v>
      </c>
      <c r="AE2213" s="105" t="s">
        <v>7482</v>
      </c>
      <c r="AF2213" s="133" t="str">
        <f>VLOOKUP(N2213,'2021jobs'!A:A,1,0)</f>
        <v>LGAA-Z3</v>
      </c>
      <c r="AG2213" s="133" t="str">
        <f>VLOOKUP(Z2213,'2021jobs'!A:A,1,0)</f>
        <v>LGAA-Z3</v>
      </c>
      <c r="AH2213" s="256"/>
      <c r="AI2213" s="132" t="s">
        <v>5080</v>
      </c>
      <c r="AJ2213" s="172" t="s">
        <v>239</v>
      </c>
      <c r="AK2213" s="135"/>
      <c r="AL2213" s="8" t="s">
        <v>5078</v>
      </c>
      <c r="AM2213" s="140" t="s">
        <v>7596</v>
      </c>
      <c r="AN2213" s="164" t="s">
        <v>312</v>
      </c>
      <c r="AO2213" s="5" t="s">
        <v>173</v>
      </c>
    </row>
    <row r="2214" spans="1:41" s="4" customFormat="1" ht="15" customHeight="1" x14ac:dyDescent="0.4">
      <c r="A2214" s="125">
        <v>0</v>
      </c>
      <c r="B2214" s="120">
        <v>1</v>
      </c>
      <c r="C2214" s="125">
        <v>0</v>
      </c>
      <c r="D2214" s="125">
        <v>0</v>
      </c>
      <c r="E2214" s="125">
        <v>0</v>
      </c>
      <c r="F2214" s="123">
        <v>1</v>
      </c>
      <c r="G2214" s="125">
        <v>0</v>
      </c>
      <c r="H2214" s="125">
        <v>0</v>
      </c>
      <c r="I2214" s="125">
        <v>0</v>
      </c>
      <c r="J2214" s="300">
        <v>0</v>
      </c>
      <c r="K2214" s="125">
        <v>0</v>
      </c>
      <c r="L2214" s="125">
        <v>0</v>
      </c>
      <c r="M2214" s="135"/>
      <c r="N2214" s="133" t="s">
        <v>5083</v>
      </c>
      <c r="O2214" s="254" t="s">
        <v>5079</v>
      </c>
      <c r="P2214" s="254" t="s">
        <v>505</v>
      </c>
      <c r="Q2214" s="254" t="s">
        <v>7593</v>
      </c>
      <c r="R2214" s="257" t="s">
        <v>5084</v>
      </c>
      <c r="S2214" s="313" t="s">
        <v>9168</v>
      </c>
      <c r="T2214" s="257" t="s">
        <v>9681</v>
      </c>
      <c r="U2214" s="140" t="s">
        <v>312</v>
      </c>
      <c r="V2214" s="140" t="s">
        <v>7596</v>
      </c>
      <c r="W2214" s="302" t="s">
        <v>5078</v>
      </c>
      <c r="X2214" s="143" t="s">
        <v>232</v>
      </c>
      <c r="Y2214" s="105" t="s">
        <v>232</v>
      </c>
      <c r="Z2214" s="255" t="s">
        <v>5083</v>
      </c>
      <c r="AA2214" s="106" t="s">
        <v>5085</v>
      </c>
      <c r="AB2214" s="259" t="s">
        <v>173</v>
      </c>
      <c r="AC2214" s="133" t="s">
        <v>8463</v>
      </c>
      <c r="AD2214" s="303">
        <f t="shared" si="34"/>
        <v>1</v>
      </c>
      <c r="AE2214" s="105"/>
      <c r="AF2214" s="133" t="str">
        <f>VLOOKUP(N2214,'2021jobs'!A:A,1,0)</f>
        <v>LGAA-Z2</v>
      </c>
      <c r="AG2214" s="133" t="str">
        <f>VLOOKUP(Z2214,'2021jobs'!A:A,1,0)</f>
        <v>LGAA-Z2</v>
      </c>
      <c r="AH2214" s="256"/>
      <c r="AI2214" s="132" t="s">
        <v>5083</v>
      </c>
      <c r="AJ2214" s="172" t="s">
        <v>239</v>
      </c>
      <c r="AK2214" s="135"/>
      <c r="AL2214" s="8" t="s">
        <v>5078</v>
      </c>
      <c r="AM2214" s="140" t="s">
        <v>7596</v>
      </c>
      <c r="AN2214" s="164" t="s">
        <v>312</v>
      </c>
      <c r="AO2214" s="5" t="s">
        <v>173</v>
      </c>
    </row>
    <row r="2215" spans="1:41" s="4" customFormat="1" ht="15" customHeight="1" x14ac:dyDescent="0.4">
      <c r="A2215" s="125">
        <v>0</v>
      </c>
      <c r="B2215" s="120">
        <v>1</v>
      </c>
      <c r="C2215" s="125">
        <v>0</v>
      </c>
      <c r="D2215" s="125">
        <v>0</v>
      </c>
      <c r="E2215" s="125">
        <v>0</v>
      </c>
      <c r="F2215" s="123">
        <v>1</v>
      </c>
      <c r="G2215" s="125">
        <v>0</v>
      </c>
      <c r="H2215" s="125">
        <v>0</v>
      </c>
      <c r="I2215" s="125">
        <v>0</v>
      </c>
      <c r="J2215" s="300">
        <v>0</v>
      </c>
      <c r="K2215" s="125">
        <v>0</v>
      </c>
      <c r="L2215" s="125">
        <v>0</v>
      </c>
      <c r="M2215" s="135"/>
      <c r="N2215" s="133" t="s">
        <v>5086</v>
      </c>
      <c r="O2215" s="254" t="s">
        <v>5079</v>
      </c>
      <c r="P2215" s="254" t="s">
        <v>746</v>
      </c>
      <c r="Q2215" s="254" t="s">
        <v>7593</v>
      </c>
      <c r="R2215" s="257" t="s">
        <v>5087</v>
      </c>
      <c r="S2215" s="313" t="s">
        <v>9168</v>
      </c>
      <c r="T2215" s="257" t="s">
        <v>8632</v>
      </c>
      <c r="U2215" s="140" t="s">
        <v>312</v>
      </c>
      <c r="V2215" s="140" t="s">
        <v>7596</v>
      </c>
      <c r="W2215" s="302" t="s">
        <v>5078</v>
      </c>
      <c r="X2215" s="143" t="s">
        <v>232</v>
      </c>
      <c r="Y2215" s="105" t="s">
        <v>232</v>
      </c>
      <c r="Z2215" s="255" t="s">
        <v>5086</v>
      </c>
      <c r="AA2215" s="106" t="s">
        <v>5088</v>
      </c>
      <c r="AB2215" s="259" t="s">
        <v>173</v>
      </c>
      <c r="AC2215" s="133" t="s">
        <v>8463</v>
      </c>
      <c r="AD2215" s="303">
        <f t="shared" si="34"/>
        <v>1</v>
      </c>
      <c r="AE2215" s="110"/>
      <c r="AF2215" s="133" t="str">
        <f>VLOOKUP(N2215,'2021jobs'!A:A,1,0)</f>
        <v>LGAA-Z1</v>
      </c>
      <c r="AG2215" s="133" t="str">
        <f>VLOOKUP(Z2215,'2021jobs'!A:A,1,0)</f>
        <v>LGAA-Z1</v>
      </c>
      <c r="AH2215" s="256"/>
      <c r="AI2215" s="132" t="s">
        <v>5086</v>
      </c>
      <c r="AJ2215" s="172" t="s">
        <v>239</v>
      </c>
      <c r="AK2215" s="135"/>
      <c r="AL2215" s="8" t="s">
        <v>5078</v>
      </c>
      <c r="AM2215" s="140" t="s">
        <v>7596</v>
      </c>
      <c r="AN2215" s="164" t="s">
        <v>312</v>
      </c>
      <c r="AO2215" s="5" t="s">
        <v>173</v>
      </c>
    </row>
    <row r="2216" spans="1:41" s="9" customFormat="1" ht="15" customHeight="1" x14ac:dyDescent="0.4">
      <c r="A2216" s="120">
        <v>1</v>
      </c>
      <c r="B2216" s="125">
        <v>0</v>
      </c>
      <c r="C2216" s="125">
        <v>0</v>
      </c>
      <c r="D2216" s="125">
        <v>0</v>
      </c>
      <c r="E2216" s="125">
        <v>0</v>
      </c>
      <c r="F2216" s="125">
        <v>0</v>
      </c>
      <c r="G2216" s="120">
        <v>1</v>
      </c>
      <c r="H2216" s="125">
        <v>0</v>
      </c>
      <c r="I2216" s="125">
        <v>0</v>
      </c>
      <c r="J2216" s="300">
        <v>0</v>
      </c>
      <c r="K2216" s="123">
        <v>1</v>
      </c>
      <c r="L2216" s="125">
        <v>0</v>
      </c>
      <c r="M2216" s="135"/>
      <c r="N2216" s="133" t="s">
        <v>5092</v>
      </c>
      <c r="O2216" s="254" t="s">
        <v>5091</v>
      </c>
      <c r="P2216" s="254" t="s">
        <v>297</v>
      </c>
      <c r="Q2216" s="254" t="s">
        <v>46</v>
      </c>
      <c r="R2216" s="257" t="s">
        <v>10832</v>
      </c>
      <c r="S2216" s="312" t="s">
        <v>9167</v>
      </c>
      <c r="T2216" s="257" t="s">
        <v>9704</v>
      </c>
      <c r="U2216" s="304" t="s">
        <v>83</v>
      </c>
      <c r="V2216" s="304" t="s">
        <v>5089</v>
      </c>
      <c r="W2216" s="302" t="s">
        <v>10847</v>
      </c>
      <c r="X2216" s="143" t="s">
        <v>232</v>
      </c>
      <c r="Y2216" s="105" t="s">
        <v>232</v>
      </c>
      <c r="Z2216" s="255" t="s">
        <v>5092</v>
      </c>
      <c r="AA2216" s="106" t="s">
        <v>5093</v>
      </c>
      <c r="AB2216" s="259" t="s">
        <v>173</v>
      </c>
      <c r="AC2216" s="133" t="s">
        <v>8464</v>
      </c>
      <c r="AD2216" s="303">
        <f t="shared" si="34"/>
        <v>1</v>
      </c>
      <c r="AE2216" s="105" t="s">
        <v>7482</v>
      </c>
      <c r="AF2216" s="133" t="str">
        <f>VLOOKUP(N2216,'2021jobs'!A:A,1,0)</f>
        <v>MLEN-V1</v>
      </c>
      <c r="AG2216" s="133" t="str">
        <f>VLOOKUP(Z2216,'2021jobs'!A:A,1,0)</f>
        <v>MLEN-V1</v>
      </c>
      <c r="AH2216" s="256"/>
      <c r="AI2216" s="132" t="s">
        <v>5092</v>
      </c>
      <c r="AJ2216" s="172" t="s">
        <v>239</v>
      </c>
      <c r="AK2216" s="135"/>
      <c r="AL2216" s="98" t="s">
        <v>5090</v>
      </c>
      <c r="AM2216" s="134" t="s">
        <v>5089</v>
      </c>
      <c r="AN2216" s="134" t="s">
        <v>5089</v>
      </c>
      <c r="AO2216" s="5" t="s">
        <v>173</v>
      </c>
    </row>
    <row r="2217" spans="1:41" s="9" customFormat="1" ht="15" customHeight="1" x14ac:dyDescent="0.4">
      <c r="A2217" s="125">
        <v>0</v>
      </c>
      <c r="B2217" s="125">
        <v>0</v>
      </c>
      <c r="C2217" s="125">
        <v>0</v>
      </c>
      <c r="D2217" s="125">
        <v>0</v>
      </c>
      <c r="E2217" s="125">
        <v>0</v>
      </c>
      <c r="F2217" s="125">
        <v>0</v>
      </c>
      <c r="G2217" s="120">
        <v>1</v>
      </c>
      <c r="H2217" s="125">
        <v>0</v>
      </c>
      <c r="I2217" s="125">
        <v>0</v>
      </c>
      <c r="J2217" s="300">
        <v>0</v>
      </c>
      <c r="K2217" s="123">
        <v>1</v>
      </c>
      <c r="L2217" s="125">
        <v>0</v>
      </c>
      <c r="M2217" s="135"/>
      <c r="N2217" s="133" t="s">
        <v>5094</v>
      </c>
      <c r="O2217" s="254" t="s">
        <v>5091</v>
      </c>
      <c r="P2217" s="254" t="s">
        <v>453</v>
      </c>
      <c r="Q2217" s="110" t="s">
        <v>7479</v>
      </c>
      <c r="R2217" s="257" t="s">
        <v>10833</v>
      </c>
      <c r="S2217" s="312" t="s">
        <v>10062</v>
      </c>
      <c r="T2217" s="257" t="s">
        <v>9701</v>
      </c>
      <c r="U2217" s="304" t="s">
        <v>83</v>
      </c>
      <c r="V2217" s="304" t="s">
        <v>5089</v>
      </c>
      <c r="W2217" s="302" t="s">
        <v>10847</v>
      </c>
      <c r="X2217" s="143" t="s">
        <v>232</v>
      </c>
      <c r="Y2217" s="105" t="s">
        <v>232</v>
      </c>
      <c r="Z2217" s="255" t="s">
        <v>5094</v>
      </c>
      <c r="AA2217" s="106" t="s">
        <v>5095</v>
      </c>
      <c r="AB2217" s="259" t="s">
        <v>173</v>
      </c>
      <c r="AC2217" s="133" t="s">
        <v>8465</v>
      </c>
      <c r="AD2217" s="303">
        <f t="shared" si="34"/>
        <v>1</v>
      </c>
      <c r="AE2217" s="110"/>
      <c r="AF2217" s="133" t="str">
        <f>VLOOKUP(N2217,'2021jobs'!A:A,1,0)</f>
        <v>MLEN-D2</v>
      </c>
      <c r="AG2217" s="133" t="str">
        <f>VLOOKUP(Z2217,'2021jobs'!A:A,1,0)</f>
        <v>MLEN-D2</v>
      </c>
      <c r="AH2217" s="256"/>
      <c r="AI2217" s="132" t="s">
        <v>5094</v>
      </c>
      <c r="AJ2217" s="172" t="s">
        <v>239</v>
      </c>
      <c r="AK2217" s="135"/>
      <c r="AL2217" s="98" t="s">
        <v>5090</v>
      </c>
      <c r="AM2217" s="134" t="s">
        <v>5089</v>
      </c>
      <c r="AN2217" s="134" t="s">
        <v>5089</v>
      </c>
      <c r="AO2217" s="5" t="s">
        <v>173</v>
      </c>
    </row>
    <row r="2218" spans="1:41" s="9" customFormat="1" ht="15" customHeight="1" x14ac:dyDescent="0.4">
      <c r="A2218" s="125">
        <v>0</v>
      </c>
      <c r="B2218" s="125">
        <v>0</v>
      </c>
      <c r="C2218" s="125">
        <v>0</v>
      </c>
      <c r="D2218" s="125">
        <v>0</v>
      </c>
      <c r="E2218" s="125">
        <v>0</v>
      </c>
      <c r="F2218" s="125">
        <v>0</v>
      </c>
      <c r="G2218" s="120">
        <v>1</v>
      </c>
      <c r="H2218" s="125">
        <v>0</v>
      </c>
      <c r="I2218" s="125">
        <v>0</v>
      </c>
      <c r="J2218" s="300">
        <v>0</v>
      </c>
      <c r="K2218" s="123">
        <v>1</v>
      </c>
      <c r="L2218" s="125">
        <v>0</v>
      </c>
      <c r="M2218" s="135"/>
      <c r="N2218" s="133" t="s">
        <v>5096</v>
      </c>
      <c r="O2218" s="254" t="s">
        <v>5091</v>
      </c>
      <c r="P2218" s="254" t="s">
        <v>352</v>
      </c>
      <c r="Q2218" s="110" t="s">
        <v>7479</v>
      </c>
      <c r="R2218" s="257" t="s">
        <v>10834</v>
      </c>
      <c r="S2218" s="312" t="s">
        <v>10062</v>
      </c>
      <c r="T2218" s="257" t="s">
        <v>9700</v>
      </c>
      <c r="U2218" s="304" t="s">
        <v>83</v>
      </c>
      <c r="V2218" s="304" t="s">
        <v>5089</v>
      </c>
      <c r="W2218" s="302" t="s">
        <v>10847</v>
      </c>
      <c r="X2218" s="143" t="s">
        <v>232</v>
      </c>
      <c r="Y2218" s="105" t="s">
        <v>232</v>
      </c>
      <c r="Z2218" s="255" t="s">
        <v>5096</v>
      </c>
      <c r="AA2218" s="106" t="s">
        <v>5097</v>
      </c>
      <c r="AB2218" s="259" t="s">
        <v>173</v>
      </c>
      <c r="AC2218" s="133" t="s">
        <v>8465</v>
      </c>
      <c r="AD2218" s="303">
        <f t="shared" si="34"/>
        <v>1</v>
      </c>
      <c r="AE2218" s="110"/>
      <c r="AF2218" s="133" t="str">
        <f>VLOOKUP(N2218,'2021jobs'!A:A,1,0)</f>
        <v>MLEN-D1</v>
      </c>
      <c r="AG2218" s="133" t="str">
        <f>VLOOKUP(Z2218,'2021jobs'!A:A,1,0)</f>
        <v>MLEN-D1</v>
      </c>
      <c r="AH2218" s="256"/>
      <c r="AI2218" s="132" t="s">
        <v>5096</v>
      </c>
      <c r="AJ2218" s="172" t="s">
        <v>239</v>
      </c>
      <c r="AK2218" s="135"/>
      <c r="AL2218" s="98" t="s">
        <v>5090</v>
      </c>
      <c r="AM2218" s="134" t="s">
        <v>5089</v>
      </c>
      <c r="AN2218" s="134" t="s">
        <v>5089</v>
      </c>
      <c r="AO2218" s="5" t="s">
        <v>173</v>
      </c>
    </row>
    <row r="2219" spans="1:41" s="9" customFormat="1" ht="15" customHeight="1" x14ac:dyDescent="0.4">
      <c r="A2219" s="125">
        <v>0</v>
      </c>
      <c r="B2219" s="125">
        <v>0</v>
      </c>
      <c r="C2219" s="125">
        <v>0</v>
      </c>
      <c r="D2219" s="125">
        <v>0</v>
      </c>
      <c r="E2219" s="125">
        <v>0</v>
      </c>
      <c r="F2219" s="125">
        <v>0</v>
      </c>
      <c r="G2219" s="120">
        <v>1</v>
      </c>
      <c r="H2219" s="125">
        <v>0</v>
      </c>
      <c r="I2219" s="125">
        <v>0</v>
      </c>
      <c r="J2219" s="300">
        <v>0</v>
      </c>
      <c r="K2219" s="123">
        <v>1</v>
      </c>
      <c r="L2219" s="125">
        <v>0</v>
      </c>
      <c r="M2219" s="135"/>
      <c r="N2219" s="133" t="s">
        <v>5098</v>
      </c>
      <c r="O2219" s="254" t="s">
        <v>5091</v>
      </c>
      <c r="P2219" s="254" t="s">
        <v>415</v>
      </c>
      <c r="Q2219" s="254" t="s">
        <v>7479</v>
      </c>
      <c r="R2219" s="257" t="s">
        <v>10835</v>
      </c>
      <c r="S2219" s="312" t="s">
        <v>10062</v>
      </c>
      <c r="T2219" s="257" t="s">
        <v>9698</v>
      </c>
      <c r="U2219" s="304" t="s">
        <v>83</v>
      </c>
      <c r="V2219" s="304" t="s">
        <v>5089</v>
      </c>
      <c r="W2219" s="302" t="s">
        <v>10847</v>
      </c>
      <c r="X2219" s="143" t="s">
        <v>232</v>
      </c>
      <c r="Y2219" s="105" t="s">
        <v>232</v>
      </c>
      <c r="Z2219" s="255" t="s">
        <v>5098</v>
      </c>
      <c r="AA2219" s="106" t="s">
        <v>5099</v>
      </c>
      <c r="AB2219" s="259" t="s">
        <v>173</v>
      </c>
      <c r="AC2219" s="133" t="s">
        <v>8465</v>
      </c>
      <c r="AD2219" s="303">
        <f t="shared" si="34"/>
        <v>1</v>
      </c>
      <c r="AE2219" s="110"/>
      <c r="AF2219" s="133" t="str">
        <f>VLOOKUP(N2219,'2021jobs'!A:A,1,0)</f>
        <v>MLEN-M2</v>
      </c>
      <c r="AG2219" s="133" t="str">
        <f>VLOOKUP(Z2219,'2021jobs'!A:A,1,0)</f>
        <v>MLEN-M2</v>
      </c>
      <c r="AH2219" s="256"/>
      <c r="AI2219" s="132" t="s">
        <v>5098</v>
      </c>
      <c r="AJ2219" s="172" t="s">
        <v>239</v>
      </c>
      <c r="AK2219" s="135"/>
      <c r="AL2219" s="98" t="s">
        <v>5090</v>
      </c>
      <c r="AM2219" s="134" t="s">
        <v>5089</v>
      </c>
      <c r="AN2219" s="134" t="s">
        <v>5089</v>
      </c>
      <c r="AO2219" s="5" t="s">
        <v>173</v>
      </c>
    </row>
    <row r="2220" spans="1:41" s="9" customFormat="1" ht="15" customHeight="1" x14ac:dyDescent="0.4">
      <c r="A2220" s="125">
        <v>0</v>
      </c>
      <c r="B2220" s="125">
        <v>0</v>
      </c>
      <c r="C2220" s="125">
        <v>0</v>
      </c>
      <c r="D2220" s="125">
        <v>0</v>
      </c>
      <c r="E2220" s="125">
        <v>0</v>
      </c>
      <c r="F2220" s="125">
        <v>0</v>
      </c>
      <c r="G2220" s="120">
        <v>1</v>
      </c>
      <c r="H2220" s="125">
        <v>0</v>
      </c>
      <c r="I2220" s="125">
        <v>0</v>
      </c>
      <c r="J2220" s="300">
        <v>0</v>
      </c>
      <c r="K2220" s="123">
        <v>1</v>
      </c>
      <c r="L2220" s="125">
        <v>0</v>
      </c>
      <c r="M2220" s="135"/>
      <c r="N2220" s="133" t="s">
        <v>5100</v>
      </c>
      <c r="O2220" s="254" t="s">
        <v>5091</v>
      </c>
      <c r="P2220" s="254" t="s">
        <v>363</v>
      </c>
      <c r="Q2220" s="105" t="s">
        <v>7479</v>
      </c>
      <c r="R2220" s="257" t="s">
        <v>10836</v>
      </c>
      <c r="S2220" s="312" t="s">
        <v>10062</v>
      </c>
      <c r="T2220" s="257" t="s">
        <v>9699</v>
      </c>
      <c r="U2220" s="304" t="s">
        <v>83</v>
      </c>
      <c r="V2220" s="304" t="s">
        <v>5089</v>
      </c>
      <c r="W2220" s="302" t="s">
        <v>10847</v>
      </c>
      <c r="X2220" s="143" t="s">
        <v>232</v>
      </c>
      <c r="Y2220" s="105" t="s">
        <v>232</v>
      </c>
      <c r="Z2220" s="255" t="s">
        <v>5100</v>
      </c>
      <c r="AA2220" s="106" t="s">
        <v>5101</v>
      </c>
      <c r="AB2220" s="259" t="s">
        <v>173</v>
      </c>
      <c r="AC2220" s="133" t="s">
        <v>8465</v>
      </c>
      <c r="AD2220" s="303">
        <f t="shared" si="34"/>
        <v>1</v>
      </c>
      <c r="AE2220" s="105" t="s">
        <v>7482</v>
      </c>
      <c r="AF2220" s="133" t="str">
        <f>VLOOKUP(N2220,'2021jobs'!A:A,1,0)</f>
        <v>MLEN-M1</v>
      </c>
      <c r="AG2220" s="133" t="str">
        <f>VLOOKUP(Z2220,'2021jobs'!A:A,1,0)</f>
        <v>MLEN-M1</v>
      </c>
      <c r="AH2220" s="256"/>
      <c r="AI2220" s="132" t="s">
        <v>5100</v>
      </c>
      <c r="AJ2220" s="172" t="s">
        <v>239</v>
      </c>
      <c r="AK2220" s="135"/>
      <c r="AL2220" s="98" t="s">
        <v>5090</v>
      </c>
      <c r="AM2220" s="134" t="s">
        <v>5089</v>
      </c>
      <c r="AN2220" s="134" t="s">
        <v>5089</v>
      </c>
      <c r="AO2220" s="5" t="s">
        <v>173</v>
      </c>
    </row>
    <row r="2221" spans="1:41" s="9" customFormat="1" ht="15" customHeight="1" x14ac:dyDescent="0.4">
      <c r="A2221" s="125">
        <v>0</v>
      </c>
      <c r="B2221" s="125">
        <v>0</v>
      </c>
      <c r="C2221" s="125">
        <v>0</v>
      </c>
      <c r="D2221" s="125">
        <v>0</v>
      </c>
      <c r="E2221" s="125">
        <v>0</v>
      </c>
      <c r="F2221" s="125">
        <v>0</v>
      </c>
      <c r="G2221" s="120">
        <v>1</v>
      </c>
      <c r="H2221" s="125">
        <v>0</v>
      </c>
      <c r="I2221" s="125">
        <v>0</v>
      </c>
      <c r="J2221" s="300">
        <v>0</v>
      </c>
      <c r="K2221" s="123">
        <v>1</v>
      </c>
      <c r="L2221" s="125">
        <v>0</v>
      </c>
      <c r="M2221" s="135"/>
      <c r="N2221" s="133" t="s">
        <v>5102</v>
      </c>
      <c r="O2221" s="254" t="s">
        <v>5091</v>
      </c>
      <c r="P2221" s="254" t="s">
        <v>2031</v>
      </c>
      <c r="Q2221" s="254" t="s">
        <v>7512</v>
      </c>
      <c r="R2221" s="257" t="s">
        <v>10837</v>
      </c>
      <c r="S2221" s="312" t="s">
        <v>10063</v>
      </c>
      <c r="T2221" s="257" t="s">
        <v>10784</v>
      </c>
      <c r="U2221" s="304" t="s">
        <v>83</v>
      </c>
      <c r="V2221" s="304" t="s">
        <v>5089</v>
      </c>
      <c r="W2221" s="302" t="s">
        <v>10847</v>
      </c>
      <c r="X2221" s="143" t="s">
        <v>232</v>
      </c>
      <c r="Y2221" s="105" t="s">
        <v>232</v>
      </c>
      <c r="Z2221" s="133" t="s">
        <v>5102</v>
      </c>
      <c r="AA2221" s="106" t="s">
        <v>5103</v>
      </c>
      <c r="AB2221" s="259" t="s">
        <v>173</v>
      </c>
      <c r="AC2221" s="133" t="s">
        <v>8466</v>
      </c>
      <c r="AD2221" s="303">
        <f t="shared" si="34"/>
        <v>1</v>
      </c>
      <c r="AE2221" s="110"/>
      <c r="AF2221" s="133" t="str">
        <f>VLOOKUP(N2221,'2021jobs'!A:A,1,0)</f>
        <v>MLEN-T6</v>
      </c>
      <c r="AG2221" s="133" t="str">
        <f>VLOOKUP(Z2221,'2021jobs'!A:A,1,0)</f>
        <v>MLEN-T6</v>
      </c>
      <c r="AH2221" s="256"/>
      <c r="AI2221" s="133" t="s">
        <v>5102</v>
      </c>
      <c r="AJ2221" s="172" t="s">
        <v>239</v>
      </c>
      <c r="AK2221" s="135"/>
      <c r="AL2221" s="98" t="s">
        <v>5090</v>
      </c>
      <c r="AM2221" s="134" t="s">
        <v>5089</v>
      </c>
      <c r="AN2221" s="134" t="s">
        <v>5089</v>
      </c>
      <c r="AO2221" s="5" t="s">
        <v>173</v>
      </c>
    </row>
    <row r="2222" spans="1:41" s="9" customFormat="1" ht="15" customHeight="1" x14ac:dyDescent="0.4">
      <c r="A2222" s="125">
        <v>0</v>
      </c>
      <c r="B2222" s="125">
        <v>0</v>
      </c>
      <c r="C2222" s="125">
        <v>0</v>
      </c>
      <c r="D2222" s="125">
        <v>0</v>
      </c>
      <c r="E2222" s="125">
        <v>0</v>
      </c>
      <c r="F2222" s="125">
        <v>0</v>
      </c>
      <c r="G2222" s="120">
        <v>1</v>
      </c>
      <c r="H2222" s="125">
        <v>0</v>
      </c>
      <c r="I2222" s="125">
        <v>0</v>
      </c>
      <c r="J2222" s="300">
        <v>0</v>
      </c>
      <c r="K2222" s="123">
        <v>1</v>
      </c>
      <c r="L2222" s="125">
        <v>0</v>
      </c>
      <c r="M2222" s="135"/>
      <c r="N2222" s="133" t="s">
        <v>5104</v>
      </c>
      <c r="O2222" s="254" t="s">
        <v>5091</v>
      </c>
      <c r="P2222" s="254" t="s">
        <v>2034</v>
      </c>
      <c r="Q2222" s="254" t="s">
        <v>7512</v>
      </c>
      <c r="R2222" s="257" t="s">
        <v>10838</v>
      </c>
      <c r="S2222" s="312" t="s">
        <v>10063</v>
      </c>
      <c r="T2222" s="257" t="s">
        <v>10786</v>
      </c>
      <c r="U2222" s="304" t="s">
        <v>83</v>
      </c>
      <c r="V2222" s="304" t="s">
        <v>5089</v>
      </c>
      <c r="W2222" s="302" t="s">
        <v>10847</v>
      </c>
      <c r="X2222" s="143" t="s">
        <v>232</v>
      </c>
      <c r="Y2222" s="105" t="s">
        <v>232</v>
      </c>
      <c r="Z2222" s="133" t="s">
        <v>5104</v>
      </c>
      <c r="AA2222" s="106" t="s">
        <v>5105</v>
      </c>
      <c r="AB2222" s="259" t="s">
        <v>173</v>
      </c>
      <c r="AC2222" s="133" t="s">
        <v>8466</v>
      </c>
      <c r="AD2222" s="303">
        <f t="shared" si="34"/>
        <v>1</v>
      </c>
      <c r="AE2222" s="110"/>
      <c r="AF2222" s="133" t="str">
        <f>VLOOKUP(N2222,'2021jobs'!A:A,1,0)</f>
        <v>MLEN-T5</v>
      </c>
      <c r="AG2222" s="133" t="str">
        <f>VLOOKUP(Z2222,'2021jobs'!A:A,1,0)</f>
        <v>MLEN-T5</v>
      </c>
      <c r="AH2222" s="256"/>
      <c r="AI2222" s="133" t="s">
        <v>5104</v>
      </c>
      <c r="AJ2222" s="172" t="s">
        <v>239</v>
      </c>
      <c r="AK2222" s="135"/>
      <c r="AL2222" s="98" t="s">
        <v>5090</v>
      </c>
      <c r="AM2222" s="134" t="s">
        <v>5089</v>
      </c>
      <c r="AN2222" s="134" t="s">
        <v>5089</v>
      </c>
      <c r="AO2222" s="5" t="s">
        <v>173</v>
      </c>
    </row>
    <row r="2223" spans="1:41" s="9" customFormat="1" ht="15" customHeight="1" x14ac:dyDescent="0.4">
      <c r="A2223" s="125">
        <v>0</v>
      </c>
      <c r="B2223" s="125">
        <v>0</v>
      </c>
      <c r="C2223" s="125">
        <v>0</v>
      </c>
      <c r="D2223" s="125">
        <v>0</v>
      </c>
      <c r="E2223" s="125">
        <v>0</v>
      </c>
      <c r="F2223" s="125">
        <v>0</v>
      </c>
      <c r="G2223" s="120">
        <v>1</v>
      </c>
      <c r="H2223" s="125">
        <v>0</v>
      </c>
      <c r="I2223" s="125">
        <v>0</v>
      </c>
      <c r="J2223" s="300">
        <v>0</v>
      </c>
      <c r="K2223" s="123">
        <v>1</v>
      </c>
      <c r="L2223" s="125">
        <v>0</v>
      </c>
      <c r="M2223" s="135"/>
      <c r="N2223" s="133" t="s">
        <v>5106</v>
      </c>
      <c r="O2223" s="254" t="s">
        <v>5091</v>
      </c>
      <c r="P2223" s="254" t="s">
        <v>2037</v>
      </c>
      <c r="Q2223" s="254" t="s">
        <v>7512</v>
      </c>
      <c r="R2223" s="257" t="s">
        <v>10839</v>
      </c>
      <c r="S2223" s="312" t="s">
        <v>10063</v>
      </c>
      <c r="T2223" s="257" t="s">
        <v>10827</v>
      </c>
      <c r="U2223" s="304" t="s">
        <v>83</v>
      </c>
      <c r="V2223" s="304" t="s">
        <v>5089</v>
      </c>
      <c r="W2223" s="302" t="s">
        <v>10847</v>
      </c>
      <c r="X2223" s="143" t="s">
        <v>232</v>
      </c>
      <c r="Y2223" s="105" t="s">
        <v>232</v>
      </c>
      <c r="Z2223" s="133" t="s">
        <v>5106</v>
      </c>
      <c r="AA2223" s="106" t="s">
        <v>5107</v>
      </c>
      <c r="AB2223" s="259" t="s">
        <v>173</v>
      </c>
      <c r="AC2223" s="133" t="s">
        <v>8466</v>
      </c>
      <c r="AD2223" s="303">
        <f t="shared" si="34"/>
        <v>1</v>
      </c>
      <c r="AE2223" s="110"/>
      <c r="AF2223" s="133" t="str">
        <f>VLOOKUP(N2223,'2021jobs'!A:A,1,0)</f>
        <v>MLEN-T4</v>
      </c>
      <c r="AG2223" s="133" t="str">
        <f>VLOOKUP(Z2223,'2021jobs'!A:A,1,0)</f>
        <v>MLEN-T4</v>
      </c>
      <c r="AH2223" s="256"/>
      <c r="AI2223" s="133" t="s">
        <v>5106</v>
      </c>
      <c r="AJ2223" s="172" t="s">
        <v>239</v>
      </c>
      <c r="AK2223" s="135"/>
      <c r="AL2223" s="98" t="s">
        <v>5090</v>
      </c>
      <c r="AM2223" s="134" t="s">
        <v>5089</v>
      </c>
      <c r="AN2223" s="134" t="s">
        <v>5089</v>
      </c>
      <c r="AO2223" s="5" t="s">
        <v>173</v>
      </c>
    </row>
    <row r="2224" spans="1:41" s="9" customFormat="1" ht="15" customHeight="1" x14ac:dyDescent="0.4">
      <c r="A2224" s="125">
        <v>0</v>
      </c>
      <c r="B2224" s="125">
        <v>0</v>
      </c>
      <c r="C2224" s="125">
        <v>0</v>
      </c>
      <c r="D2224" s="125">
        <v>0</v>
      </c>
      <c r="E2224" s="125">
        <v>0</v>
      </c>
      <c r="F2224" s="125">
        <v>0</v>
      </c>
      <c r="G2224" s="120">
        <v>1</v>
      </c>
      <c r="H2224" s="125">
        <v>0</v>
      </c>
      <c r="I2224" s="125">
        <v>0</v>
      </c>
      <c r="J2224" s="300">
        <v>0</v>
      </c>
      <c r="K2224" s="123">
        <v>1</v>
      </c>
      <c r="L2224" s="125">
        <v>0</v>
      </c>
      <c r="M2224" s="135"/>
      <c r="N2224" s="133" t="s">
        <v>5108</v>
      </c>
      <c r="O2224" s="254" t="s">
        <v>5091</v>
      </c>
      <c r="P2224" s="254" t="s">
        <v>492</v>
      </c>
      <c r="Q2224" s="254" t="s">
        <v>7512</v>
      </c>
      <c r="R2224" s="257" t="s">
        <v>10840</v>
      </c>
      <c r="S2224" s="312" t="s">
        <v>10063</v>
      </c>
      <c r="T2224" s="257" t="s">
        <v>10773</v>
      </c>
      <c r="U2224" s="304" t="s">
        <v>83</v>
      </c>
      <c r="V2224" s="304" t="s">
        <v>5089</v>
      </c>
      <c r="W2224" s="302" t="s">
        <v>10847</v>
      </c>
      <c r="X2224" s="143" t="s">
        <v>232</v>
      </c>
      <c r="Y2224" s="105" t="s">
        <v>232</v>
      </c>
      <c r="Z2224" s="133" t="s">
        <v>5108</v>
      </c>
      <c r="AA2224" s="106" t="s">
        <v>5109</v>
      </c>
      <c r="AB2224" s="259" t="s">
        <v>173</v>
      </c>
      <c r="AC2224" s="133" t="s">
        <v>8466</v>
      </c>
      <c r="AD2224" s="303">
        <f t="shared" si="34"/>
        <v>1</v>
      </c>
      <c r="AE2224" s="105" t="s">
        <v>7482</v>
      </c>
      <c r="AF2224" s="133" t="str">
        <f>VLOOKUP(N2224,'2021jobs'!A:A,1,0)</f>
        <v>MLEN-T3</v>
      </c>
      <c r="AG2224" s="133" t="str">
        <f>VLOOKUP(Z2224,'2021jobs'!A:A,1,0)</f>
        <v>MLEN-T3</v>
      </c>
      <c r="AH2224" s="256"/>
      <c r="AI2224" s="133" t="s">
        <v>5108</v>
      </c>
      <c r="AJ2224" s="172" t="s">
        <v>239</v>
      </c>
      <c r="AK2224" s="135"/>
      <c r="AL2224" s="98" t="s">
        <v>5090</v>
      </c>
      <c r="AM2224" s="134" t="s">
        <v>5089</v>
      </c>
      <c r="AN2224" s="134" t="s">
        <v>5089</v>
      </c>
      <c r="AO2224" s="5" t="s">
        <v>173</v>
      </c>
    </row>
    <row r="2225" spans="1:41" s="9" customFormat="1" ht="15" customHeight="1" x14ac:dyDescent="0.4">
      <c r="A2225" s="125">
        <v>0</v>
      </c>
      <c r="B2225" s="125">
        <v>0</v>
      </c>
      <c r="C2225" s="125">
        <v>0</v>
      </c>
      <c r="D2225" s="125">
        <v>0</v>
      </c>
      <c r="E2225" s="125">
        <v>0</v>
      </c>
      <c r="F2225" s="125">
        <v>0</v>
      </c>
      <c r="G2225" s="120">
        <v>1</v>
      </c>
      <c r="H2225" s="125">
        <v>0</v>
      </c>
      <c r="I2225" s="125">
        <v>0</v>
      </c>
      <c r="J2225" s="300">
        <v>0</v>
      </c>
      <c r="K2225" s="123">
        <v>1</v>
      </c>
      <c r="L2225" s="125">
        <v>0</v>
      </c>
      <c r="M2225" s="135"/>
      <c r="N2225" s="133" t="s">
        <v>5110</v>
      </c>
      <c r="O2225" s="254" t="s">
        <v>5091</v>
      </c>
      <c r="P2225" s="254" t="s">
        <v>2042</v>
      </c>
      <c r="Q2225" s="254" t="s">
        <v>7512</v>
      </c>
      <c r="R2225" s="257" t="s">
        <v>10841</v>
      </c>
      <c r="S2225" s="312" t="s">
        <v>10063</v>
      </c>
      <c r="T2225" s="257" t="s">
        <v>10774</v>
      </c>
      <c r="U2225" s="304" t="s">
        <v>83</v>
      </c>
      <c r="V2225" s="304" t="s">
        <v>5089</v>
      </c>
      <c r="W2225" s="302" t="s">
        <v>10847</v>
      </c>
      <c r="X2225" s="143" t="s">
        <v>232</v>
      </c>
      <c r="Y2225" s="105" t="s">
        <v>232</v>
      </c>
      <c r="Z2225" s="133" t="s">
        <v>5110</v>
      </c>
      <c r="AA2225" s="106" t="s">
        <v>5111</v>
      </c>
      <c r="AB2225" s="259" t="s">
        <v>173</v>
      </c>
      <c r="AC2225" s="133" t="s">
        <v>8466</v>
      </c>
      <c r="AD2225" s="303">
        <f t="shared" si="34"/>
        <v>1</v>
      </c>
      <c r="AE2225" s="110"/>
      <c r="AF2225" s="133" t="str">
        <f>VLOOKUP(N2225,'2021jobs'!A:A,1,0)</f>
        <v>MLEN-T2</v>
      </c>
      <c r="AG2225" s="133" t="str">
        <f>VLOOKUP(Z2225,'2021jobs'!A:A,1,0)</f>
        <v>MLEN-T2</v>
      </c>
      <c r="AH2225" s="256"/>
      <c r="AI2225" s="133" t="s">
        <v>5110</v>
      </c>
      <c r="AJ2225" s="172" t="s">
        <v>239</v>
      </c>
      <c r="AK2225" s="135"/>
      <c r="AL2225" s="98" t="s">
        <v>5090</v>
      </c>
      <c r="AM2225" s="134" t="s">
        <v>5089</v>
      </c>
      <c r="AN2225" s="134" t="s">
        <v>5089</v>
      </c>
      <c r="AO2225" s="5" t="s">
        <v>173</v>
      </c>
    </row>
    <row r="2226" spans="1:41" s="9" customFormat="1" ht="15" customHeight="1" x14ac:dyDescent="0.4">
      <c r="A2226" s="125">
        <v>0</v>
      </c>
      <c r="B2226" s="125">
        <v>0</v>
      </c>
      <c r="C2226" s="125">
        <v>0</v>
      </c>
      <c r="D2226" s="125">
        <v>0</v>
      </c>
      <c r="E2226" s="125">
        <v>0</v>
      </c>
      <c r="F2226" s="125">
        <v>0</v>
      </c>
      <c r="G2226" s="120">
        <v>1</v>
      </c>
      <c r="H2226" s="125">
        <v>0</v>
      </c>
      <c r="I2226" s="125">
        <v>0</v>
      </c>
      <c r="J2226" s="300">
        <v>0</v>
      </c>
      <c r="K2226" s="123">
        <v>1</v>
      </c>
      <c r="L2226" s="125">
        <v>0</v>
      </c>
      <c r="M2226" s="135"/>
      <c r="N2226" s="133" t="s">
        <v>5112</v>
      </c>
      <c r="O2226" s="254" t="s">
        <v>5091</v>
      </c>
      <c r="P2226" s="254" t="s">
        <v>2045</v>
      </c>
      <c r="Q2226" s="254" t="s">
        <v>7512</v>
      </c>
      <c r="R2226" s="257" t="s">
        <v>10842</v>
      </c>
      <c r="S2226" s="312" t="s">
        <v>10063</v>
      </c>
      <c r="T2226" s="257" t="s">
        <v>10826</v>
      </c>
      <c r="U2226" s="304" t="s">
        <v>83</v>
      </c>
      <c r="V2226" s="304" t="s">
        <v>5089</v>
      </c>
      <c r="W2226" s="302" t="s">
        <v>10847</v>
      </c>
      <c r="X2226" s="143" t="s">
        <v>232</v>
      </c>
      <c r="Y2226" s="105" t="s">
        <v>232</v>
      </c>
      <c r="Z2226" s="133" t="s">
        <v>5112</v>
      </c>
      <c r="AA2226" s="106" t="s">
        <v>5113</v>
      </c>
      <c r="AB2226" s="259" t="s">
        <v>173</v>
      </c>
      <c r="AC2226" s="133" t="s">
        <v>8466</v>
      </c>
      <c r="AD2226" s="303">
        <f t="shared" si="34"/>
        <v>1</v>
      </c>
      <c r="AE2226" s="110"/>
      <c r="AF2226" s="133" t="str">
        <f>VLOOKUP(N2226,'2021jobs'!A:A,1,0)</f>
        <v>MLEN-T1</v>
      </c>
      <c r="AG2226" s="133" t="str">
        <f>VLOOKUP(Z2226,'2021jobs'!A:A,1,0)</f>
        <v>MLEN-T1</v>
      </c>
      <c r="AH2226" s="256"/>
      <c r="AI2226" s="133" t="s">
        <v>5112</v>
      </c>
      <c r="AJ2226" s="172" t="s">
        <v>239</v>
      </c>
      <c r="AK2226" s="135"/>
      <c r="AL2226" s="98" t="s">
        <v>5090</v>
      </c>
      <c r="AM2226" s="134" t="s">
        <v>5089</v>
      </c>
      <c r="AN2226" s="134" t="s">
        <v>5089</v>
      </c>
      <c r="AO2226" s="5" t="s">
        <v>173</v>
      </c>
    </row>
    <row r="2227" spans="1:41" s="9" customFormat="1" ht="15" customHeight="1" x14ac:dyDescent="0.4">
      <c r="A2227" s="125">
        <v>0</v>
      </c>
      <c r="B2227" s="125">
        <v>0</v>
      </c>
      <c r="C2227" s="125">
        <v>0</v>
      </c>
      <c r="D2227" s="125">
        <v>0</v>
      </c>
      <c r="E2227" s="125">
        <v>0</v>
      </c>
      <c r="F2227" s="125">
        <v>0</v>
      </c>
      <c r="G2227" s="120">
        <v>1</v>
      </c>
      <c r="H2227" s="125">
        <v>0</v>
      </c>
      <c r="I2227" s="125">
        <v>0</v>
      </c>
      <c r="J2227" s="300">
        <v>0</v>
      </c>
      <c r="K2227" s="123">
        <v>1</v>
      </c>
      <c r="L2227" s="125">
        <v>0</v>
      </c>
      <c r="M2227" s="135" t="s">
        <v>9737</v>
      </c>
      <c r="N2227" s="133" t="s">
        <v>10683</v>
      </c>
      <c r="O2227" s="254" t="s">
        <v>5115</v>
      </c>
      <c r="P2227" s="254" t="s">
        <v>2031</v>
      </c>
      <c r="Q2227" s="254" t="s">
        <v>7512</v>
      </c>
      <c r="R2227" s="257" t="s">
        <v>9307</v>
      </c>
      <c r="S2227" s="313" t="s">
        <v>10054</v>
      </c>
      <c r="T2227" s="257" t="s">
        <v>10784</v>
      </c>
      <c r="U2227" s="304" t="s">
        <v>83</v>
      </c>
      <c r="V2227" s="304" t="s">
        <v>5089</v>
      </c>
      <c r="W2227" s="302" t="s">
        <v>5114</v>
      </c>
      <c r="X2227" s="143" t="s">
        <v>232</v>
      </c>
      <c r="Y2227" s="254" t="s">
        <v>232</v>
      </c>
      <c r="Z2227" s="303" t="s">
        <v>300</v>
      </c>
      <c r="AA2227" s="306" t="s">
        <v>300</v>
      </c>
      <c r="AB2227" s="259" t="s">
        <v>173</v>
      </c>
      <c r="AC2227" s="133" t="s">
        <v>8467</v>
      </c>
      <c r="AD2227" s="303">
        <f t="shared" si="34"/>
        <v>0</v>
      </c>
      <c r="AE2227" s="110"/>
      <c r="AF2227" s="133" t="e">
        <f>VLOOKUP(N2227,'2021jobs'!A:A,1,0)</f>
        <v>#N/A</v>
      </c>
      <c r="AG2227" s="133" t="e">
        <f>VLOOKUP(Z2227,'2021jobs'!A:A,1,0)</f>
        <v>#N/A</v>
      </c>
      <c r="AH2227" s="256"/>
      <c r="AI2227" s="133"/>
      <c r="AJ2227" s="172"/>
      <c r="AK2227" s="135"/>
      <c r="AL2227" s="98"/>
      <c r="AM2227" s="134"/>
      <c r="AN2227" s="134"/>
      <c r="AO2227" s="5"/>
    </row>
    <row r="2228" spans="1:41" s="9" customFormat="1" ht="15" customHeight="1" x14ac:dyDescent="0.4">
      <c r="A2228" s="125">
        <v>0</v>
      </c>
      <c r="B2228" s="125">
        <v>0</v>
      </c>
      <c r="C2228" s="125">
        <v>0</v>
      </c>
      <c r="D2228" s="125">
        <v>0</v>
      </c>
      <c r="E2228" s="125">
        <v>0</v>
      </c>
      <c r="F2228" s="125">
        <v>0</v>
      </c>
      <c r="G2228" s="120">
        <v>1</v>
      </c>
      <c r="H2228" s="125">
        <v>0</v>
      </c>
      <c r="I2228" s="125">
        <v>0</v>
      </c>
      <c r="J2228" s="300">
        <v>0</v>
      </c>
      <c r="K2228" s="123">
        <v>1</v>
      </c>
      <c r="L2228" s="125">
        <v>0</v>
      </c>
      <c r="M2228" s="135"/>
      <c r="N2228" s="133" t="s">
        <v>5116</v>
      </c>
      <c r="O2228" s="254" t="s">
        <v>5115</v>
      </c>
      <c r="P2228" s="254" t="s">
        <v>2034</v>
      </c>
      <c r="Q2228" s="254" t="s">
        <v>7512</v>
      </c>
      <c r="R2228" s="257" t="s">
        <v>5117</v>
      </c>
      <c r="S2228" s="313" t="s">
        <v>10054</v>
      </c>
      <c r="T2228" s="257" t="s">
        <v>10786</v>
      </c>
      <c r="U2228" s="304" t="s">
        <v>83</v>
      </c>
      <c r="V2228" s="304" t="s">
        <v>5089</v>
      </c>
      <c r="W2228" s="302" t="s">
        <v>5114</v>
      </c>
      <c r="X2228" s="143" t="s">
        <v>232</v>
      </c>
      <c r="Y2228" s="97" t="s">
        <v>232</v>
      </c>
      <c r="Z2228" s="255" t="s">
        <v>5116</v>
      </c>
      <c r="AA2228" s="112" t="s">
        <v>5118</v>
      </c>
      <c r="AB2228" s="112" t="s">
        <v>173</v>
      </c>
      <c r="AC2228" s="133" t="s">
        <v>8467</v>
      </c>
      <c r="AD2228" s="303">
        <f t="shared" si="34"/>
        <v>1</v>
      </c>
      <c r="AE2228" s="110"/>
      <c r="AF2228" s="133" t="str">
        <f>VLOOKUP(N2228,'2021jobs'!A:A,1,0)</f>
        <v>DTEN-T5</v>
      </c>
      <c r="AG2228" s="133" t="str">
        <f>VLOOKUP(Z2228,'2021jobs'!A:A,1,0)</f>
        <v>DTEN-T5</v>
      </c>
      <c r="AH2228" s="256"/>
      <c r="AI2228" s="132" t="s">
        <v>5116</v>
      </c>
      <c r="AJ2228" s="172" t="s">
        <v>239</v>
      </c>
      <c r="AK2228" s="135"/>
      <c r="AL2228" s="98" t="s">
        <v>5114</v>
      </c>
      <c r="AM2228" s="134" t="s">
        <v>5089</v>
      </c>
      <c r="AN2228" s="134" t="s">
        <v>5089</v>
      </c>
      <c r="AO2228" s="5" t="s">
        <v>173</v>
      </c>
    </row>
    <row r="2229" spans="1:41" s="9" customFormat="1" ht="15" customHeight="1" x14ac:dyDescent="0.4">
      <c r="A2229" s="125">
        <v>0</v>
      </c>
      <c r="B2229" s="125">
        <v>0</v>
      </c>
      <c r="C2229" s="125">
        <v>0</v>
      </c>
      <c r="D2229" s="125">
        <v>0</v>
      </c>
      <c r="E2229" s="125">
        <v>0</v>
      </c>
      <c r="F2229" s="125">
        <v>0</v>
      </c>
      <c r="G2229" s="120">
        <v>1</v>
      </c>
      <c r="H2229" s="125">
        <v>0</v>
      </c>
      <c r="I2229" s="125">
        <v>0</v>
      </c>
      <c r="J2229" s="300">
        <v>0</v>
      </c>
      <c r="K2229" s="123">
        <v>1</v>
      </c>
      <c r="L2229" s="125">
        <v>0</v>
      </c>
      <c r="M2229" s="135"/>
      <c r="N2229" s="133" t="s">
        <v>5119</v>
      </c>
      <c r="O2229" s="254" t="s">
        <v>5115</v>
      </c>
      <c r="P2229" s="254" t="s">
        <v>2037</v>
      </c>
      <c r="Q2229" s="254" t="s">
        <v>7512</v>
      </c>
      <c r="R2229" s="257" t="s">
        <v>10050</v>
      </c>
      <c r="S2229" s="313" t="s">
        <v>10054</v>
      </c>
      <c r="T2229" s="257" t="s">
        <v>10827</v>
      </c>
      <c r="U2229" s="304" t="s">
        <v>83</v>
      </c>
      <c r="V2229" s="304" t="s">
        <v>5089</v>
      </c>
      <c r="W2229" s="302" t="s">
        <v>5114</v>
      </c>
      <c r="X2229" s="143" t="s">
        <v>232</v>
      </c>
      <c r="Y2229" s="97" t="s">
        <v>232</v>
      </c>
      <c r="Z2229" s="255" t="s">
        <v>5119</v>
      </c>
      <c r="AA2229" s="112" t="s">
        <v>5120</v>
      </c>
      <c r="AB2229" s="112" t="s">
        <v>173</v>
      </c>
      <c r="AC2229" s="133" t="s">
        <v>8467</v>
      </c>
      <c r="AD2229" s="303">
        <f t="shared" si="34"/>
        <v>1</v>
      </c>
      <c r="AE2229" s="110"/>
      <c r="AF2229" s="133" t="str">
        <f>VLOOKUP(N2229,'2021jobs'!A:A,1,0)</f>
        <v>DTEN-T4</v>
      </c>
      <c r="AG2229" s="133" t="str">
        <f>VLOOKUP(Z2229,'2021jobs'!A:A,1,0)</f>
        <v>DTEN-T4</v>
      </c>
      <c r="AH2229" s="256"/>
      <c r="AI2229" s="132" t="s">
        <v>5119</v>
      </c>
      <c r="AJ2229" s="172" t="s">
        <v>239</v>
      </c>
      <c r="AK2229" s="135"/>
      <c r="AL2229" s="98" t="s">
        <v>5114</v>
      </c>
      <c r="AM2229" s="134" t="s">
        <v>5089</v>
      </c>
      <c r="AN2229" s="134" t="s">
        <v>5089</v>
      </c>
      <c r="AO2229" s="5" t="s">
        <v>173</v>
      </c>
    </row>
    <row r="2230" spans="1:41" s="9" customFormat="1" ht="15" customHeight="1" x14ac:dyDescent="0.4">
      <c r="A2230" s="125">
        <v>0</v>
      </c>
      <c r="B2230" s="125">
        <v>0</v>
      </c>
      <c r="C2230" s="125">
        <v>0</v>
      </c>
      <c r="D2230" s="125">
        <v>0</v>
      </c>
      <c r="E2230" s="125">
        <v>0</v>
      </c>
      <c r="F2230" s="125">
        <v>0</v>
      </c>
      <c r="G2230" s="120">
        <v>1</v>
      </c>
      <c r="H2230" s="125">
        <v>0</v>
      </c>
      <c r="I2230" s="125">
        <v>0</v>
      </c>
      <c r="J2230" s="300">
        <v>0</v>
      </c>
      <c r="K2230" s="123">
        <v>1</v>
      </c>
      <c r="L2230" s="125">
        <v>0</v>
      </c>
      <c r="M2230" s="135"/>
      <c r="N2230" s="133" t="s">
        <v>5121</v>
      </c>
      <c r="O2230" s="254" t="s">
        <v>5115</v>
      </c>
      <c r="P2230" s="254" t="s">
        <v>492</v>
      </c>
      <c r="Q2230" s="254" t="s">
        <v>7512</v>
      </c>
      <c r="R2230" s="257" t="s">
        <v>10051</v>
      </c>
      <c r="S2230" s="313" t="s">
        <v>10054</v>
      </c>
      <c r="T2230" s="257" t="s">
        <v>10773</v>
      </c>
      <c r="U2230" s="304" t="s">
        <v>83</v>
      </c>
      <c r="V2230" s="304" t="s">
        <v>5089</v>
      </c>
      <c r="W2230" s="302" t="s">
        <v>5114</v>
      </c>
      <c r="X2230" s="143" t="s">
        <v>232</v>
      </c>
      <c r="Y2230" s="97" t="s">
        <v>232</v>
      </c>
      <c r="Z2230" s="255" t="s">
        <v>5121</v>
      </c>
      <c r="AA2230" s="112" t="s">
        <v>5122</v>
      </c>
      <c r="AB2230" s="112" t="s">
        <v>173</v>
      </c>
      <c r="AC2230" s="133" t="s">
        <v>8467</v>
      </c>
      <c r="AD2230" s="303">
        <f t="shared" si="34"/>
        <v>1</v>
      </c>
      <c r="AE2230" s="105" t="s">
        <v>7482</v>
      </c>
      <c r="AF2230" s="133" t="str">
        <f>VLOOKUP(N2230,'2021jobs'!A:A,1,0)</f>
        <v>DTEN-T3</v>
      </c>
      <c r="AG2230" s="133" t="str">
        <f>VLOOKUP(Z2230,'2021jobs'!A:A,1,0)</f>
        <v>DTEN-T3</v>
      </c>
      <c r="AH2230" s="256"/>
      <c r="AI2230" s="132" t="s">
        <v>5121</v>
      </c>
      <c r="AJ2230" s="172" t="s">
        <v>239</v>
      </c>
      <c r="AK2230" s="135"/>
      <c r="AL2230" s="98" t="s">
        <v>5114</v>
      </c>
      <c r="AM2230" s="134" t="s">
        <v>5089</v>
      </c>
      <c r="AN2230" s="134" t="s">
        <v>5089</v>
      </c>
      <c r="AO2230" s="5" t="s">
        <v>173</v>
      </c>
    </row>
    <row r="2231" spans="1:41" s="9" customFormat="1" ht="15" customHeight="1" x14ac:dyDescent="0.4">
      <c r="A2231" s="128">
        <v>0</v>
      </c>
      <c r="B2231" s="128">
        <v>0</v>
      </c>
      <c r="C2231" s="128">
        <v>0</v>
      </c>
      <c r="D2231" s="128">
        <v>0</v>
      </c>
      <c r="E2231" s="128">
        <v>0</v>
      </c>
      <c r="F2231" s="128">
        <v>0</v>
      </c>
      <c r="G2231" s="123">
        <v>1</v>
      </c>
      <c r="H2231" s="128">
        <v>0</v>
      </c>
      <c r="I2231" s="128">
        <v>0</v>
      </c>
      <c r="J2231" s="300">
        <v>0</v>
      </c>
      <c r="K2231" s="123">
        <v>1</v>
      </c>
      <c r="L2231" s="128">
        <v>0</v>
      </c>
      <c r="M2231" s="135" t="s">
        <v>9737</v>
      </c>
      <c r="N2231" s="133" t="s">
        <v>10684</v>
      </c>
      <c r="O2231" s="254" t="s">
        <v>5115</v>
      </c>
      <c r="P2231" s="254" t="s">
        <v>2042</v>
      </c>
      <c r="Q2231" s="254" t="s">
        <v>7512</v>
      </c>
      <c r="R2231" s="257" t="s">
        <v>10052</v>
      </c>
      <c r="S2231" s="313" t="s">
        <v>10054</v>
      </c>
      <c r="T2231" s="257" t="s">
        <v>10774</v>
      </c>
      <c r="U2231" s="304" t="s">
        <v>83</v>
      </c>
      <c r="V2231" s="304" t="s">
        <v>5089</v>
      </c>
      <c r="W2231" s="302" t="s">
        <v>5114</v>
      </c>
      <c r="X2231" s="143" t="s">
        <v>232</v>
      </c>
      <c r="Y2231" s="254" t="s">
        <v>232</v>
      </c>
      <c r="Z2231" s="303" t="s">
        <v>300</v>
      </c>
      <c r="AA2231" s="306" t="s">
        <v>300</v>
      </c>
      <c r="AB2231" s="259" t="s">
        <v>173</v>
      </c>
      <c r="AC2231" s="133" t="s">
        <v>8467</v>
      </c>
      <c r="AD2231" s="303">
        <f t="shared" si="34"/>
        <v>0</v>
      </c>
      <c r="AE2231" s="254" t="s">
        <v>7482</v>
      </c>
      <c r="AF2231" s="133" t="e">
        <f>VLOOKUP(N2231,'2021jobs'!A:A,1,0)</f>
        <v>#N/A</v>
      </c>
      <c r="AG2231" s="133" t="e">
        <f>VLOOKUP(Z2231,'2021jobs'!A:A,1,0)</f>
        <v>#N/A</v>
      </c>
      <c r="AH2231" s="257"/>
      <c r="AI2231" s="133" t="s">
        <v>5121</v>
      </c>
      <c r="AJ2231" s="263" t="s">
        <v>239</v>
      </c>
      <c r="AK2231" s="135"/>
      <c r="AL2231" s="115" t="s">
        <v>5114</v>
      </c>
      <c r="AM2231" s="134" t="s">
        <v>5089</v>
      </c>
      <c r="AN2231" s="134" t="s">
        <v>5089</v>
      </c>
      <c r="AO2231" s="267" t="s">
        <v>173</v>
      </c>
    </row>
    <row r="2232" spans="1:41" s="9" customFormat="1" ht="15" customHeight="1" x14ac:dyDescent="0.4">
      <c r="A2232" s="128">
        <v>0</v>
      </c>
      <c r="B2232" s="128">
        <v>0</v>
      </c>
      <c r="C2232" s="128">
        <v>0</v>
      </c>
      <c r="D2232" s="128">
        <v>0</v>
      </c>
      <c r="E2232" s="128">
        <v>0</v>
      </c>
      <c r="F2232" s="128">
        <v>0</v>
      </c>
      <c r="G2232" s="123">
        <v>1</v>
      </c>
      <c r="H2232" s="128">
        <v>0</v>
      </c>
      <c r="I2232" s="128">
        <v>0</v>
      </c>
      <c r="J2232" s="300">
        <v>0</v>
      </c>
      <c r="K2232" s="123">
        <v>1</v>
      </c>
      <c r="L2232" s="128">
        <v>0</v>
      </c>
      <c r="M2232" s="135" t="s">
        <v>9737</v>
      </c>
      <c r="N2232" s="133" t="s">
        <v>10685</v>
      </c>
      <c r="O2232" s="254" t="s">
        <v>5115</v>
      </c>
      <c r="P2232" s="254" t="s">
        <v>2045</v>
      </c>
      <c r="Q2232" s="254" t="s">
        <v>7512</v>
      </c>
      <c r="R2232" s="257" t="s">
        <v>10053</v>
      </c>
      <c r="S2232" s="313" t="s">
        <v>10054</v>
      </c>
      <c r="T2232" s="257" t="s">
        <v>10826</v>
      </c>
      <c r="U2232" s="304" t="s">
        <v>83</v>
      </c>
      <c r="V2232" s="304" t="s">
        <v>5089</v>
      </c>
      <c r="W2232" s="302" t="s">
        <v>5114</v>
      </c>
      <c r="X2232" s="143" t="s">
        <v>232</v>
      </c>
      <c r="Y2232" s="254" t="s">
        <v>232</v>
      </c>
      <c r="Z2232" s="303" t="s">
        <v>300</v>
      </c>
      <c r="AA2232" s="306" t="s">
        <v>300</v>
      </c>
      <c r="AB2232" s="259" t="s">
        <v>173</v>
      </c>
      <c r="AC2232" s="133" t="s">
        <v>8467</v>
      </c>
      <c r="AD2232" s="303">
        <f t="shared" si="34"/>
        <v>0</v>
      </c>
      <c r="AE2232" s="254" t="s">
        <v>7482</v>
      </c>
      <c r="AF2232" s="133" t="e">
        <f>VLOOKUP(N2232,'2021jobs'!A:A,1,0)</f>
        <v>#N/A</v>
      </c>
      <c r="AG2232" s="133" t="e">
        <f>VLOOKUP(Z2232,'2021jobs'!A:A,1,0)</f>
        <v>#N/A</v>
      </c>
      <c r="AH2232" s="257"/>
      <c r="AI2232" s="133" t="s">
        <v>5121</v>
      </c>
      <c r="AJ2232" s="263" t="s">
        <v>239</v>
      </c>
      <c r="AK2232" s="135"/>
      <c r="AL2232" s="115" t="s">
        <v>5114</v>
      </c>
      <c r="AM2232" s="134" t="s">
        <v>5089</v>
      </c>
      <c r="AN2232" s="134" t="s">
        <v>5089</v>
      </c>
      <c r="AO2232" s="267" t="s">
        <v>173</v>
      </c>
    </row>
    <row r="2233" spans="1:41" s="4" customFormat="1" ht="15" customHeight="1" x14ac:dyDescent="0.4">
      <c r="A2233" s="120">
        <v>1</v>
      </c>
      <c r="B2233" s="125">
        <v>0</v>
      </c>
      <c r="C2233" s="120">
        <v>1</v>
      </c>
      <c r="D2233" s="125">
        <v>0</v>
      </c>
      <c r="E2233" s="125">
        <v>0</v>
      </c>
      <c r="F2233" s="125">
        <v>0</v>
      </c>
      <c r="G2233" s="120">
        <v>1</v>
      </c>
      <c r="H2233" s="120">
        <v>1</v>
      </c>
      <c r="I2233" s="123">
        <v>1</v>
      </c>
      <c r="J2233" s="300">
        <v>0</v>
      </c>
      <c r="K2233" s="123">
        <v>1</v>
      </c>
      <c r="L2233" s="125">
        <v>0</v>
      </c>
      <c r="M2233" s="135"/>
      <c r="N2233" s="133" t="s">
        <v>5125</v>
      </c>
      <c r="O2233" s="254" t="s">
        <v>5124</v>
      </c>
      <c r="P2233" s="254" t="s">
        <v>256</v>
      </c>
      <c r="Q2233" s="254" t="s">
        <v>46</v>
      </c>
      <c r="R2233" s="257" t="s">
        <v>5126</v>
      </c>
      <c r="S2233" s="312" t="s">
        <v>9934</v>
      </c>
      <c r="T2233" s="257" t="s">
        <v>9705</v>
      </c>
      <c r="U2233" s="304" t="s">
        <v>83</v>
      </c>
      <c r="V2233" s="304" t="s">
        <v>5089</v>
      </c>
      <c r="W2233" s="302" t="s">
        <v>5123</v>
      </c>
      <c r="X2233" s="143" t="s">
        <v>232</v>
      </c>
      <c r="Y2233" s="105" t="s">
        <v>232</v>
      </c>
      <c r="Z2233" s="255" t="s">
        <v>5125</v>
      </c>
      <c r="AA2233" s="112" t="s">
        <v>5127</v>
      </c>
      <c r="AB2233" s="112" t="s">
        <v>173</v>
      </c>
      <c r="AC2233" s="133" t="s">
        <v>8468</v>
      </c>
      <c r="AD2233" s="303">
        <f t="shared" si="34"/>
        <v>1</v>
      </c>
      <c r="AE2233" s="105"/>
      <c r="AF2233" s="133" t="str">
        <f>VLOOKUP(N2233,'2021jobs'!A:A,1,0)</f>
        <v>DTSC-V2</v>
      </c>
      <c r="AG2233" s="133" t="str">
        <f>VLOOKUP(Z2233,'2021jobs'!A:A,1,0)</f>
        <v>DTSC-V2</v>
      </c>
      <c r="AH2233" s="256"/>
      <c r="AI2233" s="132" t="s">
        <v>5125</v>
      </c>
      <c r="AJ2233" s="172" t="s">
        <v>239</v>
      </c>
      <c r="AK2233" s="135"/>
      <c r="AL2233" s="98" t="s">
        <v>5123</v>
      </c>
      <c r="AM2233" s="134" t="s">
        <v>5089</v>
      </c>
      <c r="AN2233" s="134" t="s">
        <v>5089</v>
      </c>
      <c r="AO2233" s="5" t="s">
        <v>173</v>
      </c>
    </row>
    <row r="2234" spans="1:41" s="4" customFormat="1" ht="15" customHeight="1" x14ac:dyDescent="0.4">
      <c r="A2234" s="120">
        <v>1</v>
      </c>
      <c r="B2234" s="125">
        <v>0</v>
      </c>
      <c r="C2234" s="120">
        <v>1</v>
      </c>
      <c r="D2234" s="125">
        <v>0</v>
      </c>
      <c r="E2234" s="125">
        <v>0</v>
      </c>
      <c r="F2234" s="125">
        <v>0</v>
      </c>
      <c r="G2234" s="120">
        <v>1</v>
      </c>
      <c r="H2234" s="120">
        <v>1</v>
      </c>
      <c r="I2234" s="123">
        <v>1</v>
      </c>
      <c r="J2234" s="300">
        <v>0</v>
      </c>
      <c r="K2234" s="123">
        <v>1</v>
      </c>
      <c r="L2234" s="125">
        <v>0</v>
      </c>
      <c r="M2234" s="135"/>
      <c r="N2234" s="133" t="s">
        <v>5128</v>
      </c>
      <c r="O2234" s="254" t="s">
        <v>5124</v>
      </c>
      <c r="P2234" s="254" t="s">
        <v>297</v>
      </c>
      <c r="Q2234" s="254" t="s">
        <v>46</v>
      </c>
      <c r="R2234" s="257" t="s">
        <v>5129</v>
      </c>
      <c r="S2234" s="312" t="s">
        <v>9934</v>
      </c>
      <c r="T2234" s="257" t="s">
        <v>9704</v>
      </c>
      <c r="U2234" s="304" t="s">
        <v>83</v>
      </c>
      <c r="V2234" s="304" t="s">
        <v>5089</v>
      </c>
      <c r="W2234" s="302" t="s">
        <v>5123</v>
      </c>
      <c r="X2234" s="143" t="s">
        <v>232</v>
      </c>
      <c r="Y2234" s="97" t="s">
        <v>232</v>
      </c>
      <c r="Z2234" s="255" t="s">
        <v>5128</v>
      </c>
      <c r="AA2234" s="112" t="s">
        <v>5130</v>
      </c>
      <c r="AB2234" s="112" t="s">
        <v>173</v>
      </c>
      <c r="AC2234" s="133" t="s">
        <v>8468</v>
      </c>
      <c r="AD2234" s="303">
        <f t="shared" si="34"/>
        <v>1</v>
      </c>
      <c r="AE2234" s="105" t="s">
        <v>7482</v>
      </c>
      <c r="AF2234" s="133" t="str">
        <f>VLOOKUP(N2234,'2021jobs'!A:A,1,0)</f>
        <v>DTSC-V1</v>
      </c>
      <c r="AG2234" s="133" t="str">
        <f>VLOOKUP(Z2234,'2021jobs'!A:A,1,0)</f>
        <v>DTSC-V1</v>
      </c>
      <c r="AH2234" s="256"/>
      <c r="AI2234" s="132" t="s">
        <v>5128</v>
      </c>
      <c r="AJ2234" s="172" t="s">
        <v>239</v>
      </c>
      <c r="AK2234" s="135"/>
      <c r="AL2234" s="98" t="s">
        <v>5123</v>
      </c>
      <c r="AM2234" s="134" t="s">
        <v>5089</v>
      </c>
      <c r="AN2234" s="134" t="s">
        <v>5089</v>
      </c>
      <c r="AO2234" s="5" t="s">
        <v>173</v>
      </c>
    </row>
    <row r="2235" spans="1:41" s="4" customFormat="1" ht="15" customHeight="1" x14ac:dyDescent="0.4">
      <c r="A2235" s="125">
        <v>0</v>
      </c>
      <c r="B2235" s="125">
        <v>0</v>
      </c>
      <c r="C2235" s="120">
        <v>1</v>
      </c>
      <c r="D2235" s="125">
        <v>0</v>
      </c>
      <c r="E2235" s="125">
        <v>0</v>
      </c>
      <c r="F2235" s="125">
        <v>0</v>
      </c>
      <c r="G2235" s="120">
        <v>1</v>
      </c>
      <c r="H2235" s="120">
        <v>1</v>
      </c>
      <c r="I2235" s="123">
        <v>1</v>
      </c>
      <c r="J2235" s="300">
        <v>0</v>
      </c>
      <c r="K2235" s="123">
        <v>1</v>
      </c>
      <c r="L2235" s="125">
        <v>0</v>
      </c>
      <c r="M2235" s="135"/>
      <c r="N2235" s="133" t="s">
        <v>5131</v>
      </c>
      <c r="O2235" s="254" t="s">
        <v>5124</v>
      </c>
      <c r="P2235" s="254" t="s">
        <v>453</v>
      </c>
      <c r="Q2235" s="110" t="s">
        <v>7479</v>
      </c>
      <c r="R2235" s="257" t="s">
        <v>5132</v>
      </c>
      <c r="S2235" s="312" t="s">
        <v>9935</v>
      </c>
      <c r="T2235" s="257" t="s">
        <v>9701</v>
      </c>
      <c r="U2235" s="304" t="s">
        <v>83</v>
      </c>
      <c r="V2235" s="304" t="s">
        <v>5089</v>
      </c>
      <c r="W2235" s="302" t="s">
        <v>5123</v>
      </c>
      <c r="X2235" s="143" t="s">
        <v>232</v>
      </c>
      <c r="Y2235" s="97" t="s">
        <v>232</v>
      </c>
      <c r="Z2235" s="255" t="s">
        <v>5131</v>
      </c>
      <c r="AA2235" s="112" t="s">
        <v>5133</v>
      </c>
      <c r="AB2235" s="112" t="s">
        <v>173</v>
      </c>
      <c r="AC2235" s="133" t="s">
        <v>8469</v>
      </c>
      <c r="AD2235" s="303">
        <f t="shared" si="34"/>
        <v>1</v>
      </c>
      <c r="AE2235" s="110"/>
      <c r="AF2235" s="133" t="str">
        <f>VLOOKUP(N2235,'2021jobs'!A:A,1,0)</f>
        <v>DTSC-D2</v>
      </c>
      <c r="AG2235" s="133" t="str">
        <f>VLOOKUP(Z2235,'2021jobs'!A:A,1,0)</f>
        <v>DTSC-D2</v>
      </c>
      <c r="AH2235" s="256"/>
      <c r="AI2235" s="132" t="s">
        <v>5131</v>
      </c>
      <c r="AJ2235" s="172" t="s">
        <v>239</v>
      </c>
      <c r="AK2235" s="135"/>
      <c r="AL2235" s="98" t="s">
        <v>5123</v>
      </c>
      <c r="AM2235" s="134" t="s">
        <v>5089</v>
      </c>
      <c r="AN2235" s="134" t="s">
        <v>5089</v>
      </c>
      <c r="AO2235" s="5" t="s">
        <v>173</v>
      </c>
    </row>
    <row r="2236" spans="1:41" s="4" customFormat="1" ht="15" customHeight="1" x14ac:dyDescent="0.4">
      <c r="A2236" s="125">
        <v>0</v>
      </c>
      <c r="B2236" s="125">
        <v>0</v>
      </c>
      <c r="C2236" s="120">
        <v>1</v>
      </c>
      <c r="D2236" s="125">
        <v>0</v>
      </c>
      <c r="E2236" s="125">
        <v>0</v>
      </c>
      <c r="F2236" s="125">
        <v>0</v>
      </c>
      <c r="G2236" s="120">
        <v>1</v>
      </c>
      <c r="H2236" s="120">
        <v>1</v>
      </c>
      <c r="I2236" s="123">
        <v>1</v>
      </c>
      <c r="J2236" s="300">
        <v>0</v>
      </c>
      <c r="K2236" s="123">
        <v>1</v>
      </c>
      <c r="L2236" s="125">
        <v>0</v>
      </c>
      <c r="M2236" s="135"/>
      <c r="N2236" s="133" t="s">
        <v>5134</v>
      </c>
      <c r="O2236" s="254" t="s">
        <v>5124</v>
      </c>
      <c r="P2236" s="254" t="s">
        <v>352</v>
      </c>
      <c r="Q2236" s="110" t="s">
        <v>7479</v>
      </c>
      <c r="R2236" s="257" t="s">
        <v>5135</v>
      </c>
      <c r="S2236" s="312" t="s">
        <v>9935</v>
      </c>
      <c r="T2236" s="257" t="s">
        <v>9700</v>
      </c>
      <c r="U2236" s="304" t="s">
        <v>83</v>
      </c>
      <c r="V2236" s="304" t="s">
        <v>5089</v>
      </c>
      <c r="W2236" s="302" t="s">
        <v>5123</v>
      </c>
      <c r="X2236" s="143" t="s">
        <v>232</v>
      </c>
      <c r="Y2236" s="97" t="s">
        <v>232</v>
      </c>
      <c r="Z2236" s="255" t="s">
        <v>5134</v>
      </c>
      <c r="AA2236" s="112" t="s">
        <v>5136</v>
      </c>
      <c r="AB2236" s="112" t="s">
        <v>173</v>
      </c>
      <c r="AC2236" s="133" t="s">
        <v>8469</v>
      </c>
      <c r="AD2236" s="303">
        <f t="shared" si="34"/>
        <v>1</v>
      </c>
      <c r="AE2236" s="110"/>
      <c r="AF2236" s="133" t="str">
        <f>VLOOKUP(N2236,'2021jobs'!A:A,1,0)</f>
        <v>DTSC-D1</v>
      </c>
      <c r="AG2236" s="133" t="str">
        <f>VLOOKUP(Z2236,'2021jobs'!A:A,1,0)</f>
        <v>DTSC-D1</v>
      </c>
      <c r="AH2236" s="256"/>
      <c r="AI2236" s="132" t="s">
        <v>5134</v>
      </c>
      <c r="AJ2236" s="172" t="s">
        <v>239</v>
      </c>
      <c r="AK2236" s="135"/>
      <c r="AL2236" s="98" t="s">
        <v>5123</v>
      </c>
      <c r="AM2236" s="134" t="s">
        <v>5089</v>
      </c>
      <c r="AN2236" s="134" t="s">
        <v>5089</v>
      </c>
      <c r="AO2236" s="5" t="s">
        <v>173</v>
      </c>
    </row>
    <row r="2237" spans="1:41" s="4" customFormat="1" ht="15" customHeight="1" x14ac:dyDescent="0.4">
      <c r="A2237" s="125">
        <v>0</v>
      </c>
      <c r="B2237" s="125">
        <v>0</v>
      </c>
      <c r="C2237" s="120">
        <v>1</v>
      </c>
      <c r="D2237" s="125">
        <v>0</v>
      </c>
      <c r="E2237" s="125">
        <v>0</v>
      </c>
      <c r="F2237" s="125">
        <v>0</v>
      </c>
      <c r="G2237" s="120">
        <v>1</v>
      </c>
      <c r="H2237" s="120">
        <v>1</v>
      </c>
      <c r="I2237" s="123">
        <v>1</v>
      </c>
      <c r="J2237" s="300">
        <v>0</v>
      </c>
      <c r="K2237" s="123">
        <v>1</v>
      </c>
      <c r="L2237" s="125">
        <v>0</v>
      </c>
      <c r="M2237" s="135"/>
      <c r="N2237" s="133" t="s">
        <v>5137</v>
      </c>
      <c r="O2237" s="254" t="s">
        <v>5124</v>
      </c>
      <c r="P2237" s="254" t="s">
        <v>415</v>
      </c>
      <c r="Q2237" s="254" t="s">
        <v>7479</v>
      </c>
      <c r="R2237" s="257" t="s">
        <v>5138</v>
      </c>
      <c r="S2237" s="312" t="s">
        <v>9935</v>
      </c>
      <c r="T2237" s="257" t="s">
        <v>9698</v>
      </c>
      <c r="U2237" s="304" t="s">
        <v>83</v>
      </c>
      <c r="V2237" s="304" t="s">
        <v>5089</v>
      </c>
      <c r="W2237" s="302" t="s">
        <v>5123</v>
      </c>
      <c r="X2237" s="143" t="s">
        <v>232</v>
      </c>
      <c r="Y2237" s="105" t="s">
        <v>232</v>
      </c>
      <c r="Z2237" s="255" t="s">
        <v>5137</v>
      </c>
      <c r="AA2237" s="106" t="s">
        <v>5139</v>
      </c>
      <c r="AB2237" s="259" t="s">
        <v>173</v>
      </c>
      <c r="AC2237" s="133" t="s">
        <v>8469</v>
      </c>
      <c r="AD2237" s="303">
        <f t="shared" si="34"/>
        <v>1</v>
      </c>
      <c r="AE2237" s="110"/>
      <c r="AF2237" s="133" t="str">
        <f>VLOOKUP(N2237,'2021jobs'!A:A,1,0)</f>
        <v>DTSC-M2</v>
      </c>
      <c r="AG2237" s="133" t="str">
        <f>VLOOKUP(Z2237,'2021jobs'!A:A,1,0)</f>
        <v>DTSC-M2</v>
      </c>
      <c r="AH2237" s="256"/>
      <c r="AI2237" s="132" t="s">
        <v>5137</v>
      </c>
      <c r="AJ2237" s="172" t="s">
        <v>239</v>
      </c>
      <c r="AK2237" s="135"/>
      <c r="AL2237" s="98" t="s">
        <v>5123</v>
      </c>
      <c r="AM2237" s="134" t="s">
        <v>5089</v>
      </c>
      <c r="AN2237" s="134" t="s">
        <v>5089</v>
      </c>
      <c r="AO2237" s="5" t="s">
        <v>173</v>
      </c>
    </row>
    <row r="2238" spans="1:41" s="4" customFormat="1" ht="15" customHeight="1" x14ac:dyDescent="0.4">
      <c r="A2238" s="125">
        <v>0</v>
      </c>
      <c r="B2238" s="125">
        <v>0</v>
      </c>
      <c r="C2238" s="120">
        <v>1</v>
      </c>
      <c r="D2238" s="125">
        <v>0</v>
      </c>
      <c r="E2238" s="125">
        <v>0</v>
      </c>
      <c r="F2238" s="125">
        <v>0</v>
      </c>
      <c r="G2238" s="120">
        <v>1</v>
      </c>
      <c r="H2238" s="120">
        <v>1</v>
      </c>
      <c r="I2238" s="123">
        <v>1</v>
      </c>
      <c r="J2238" s="300">
        <v>0</v>
      </c>
      <c r="K2238" s="123">
        <v>1</v>
      </c>
      <c r="L2238" s="125">
        <v>0</v>
      </c>
      <c r="M2238" s="135"/>
      <c r="N2238" s="133" t="s">
        <v>5140</v>
      </c>
      <c r="O2238" s="254" t="s">
        <v>5124</v>
      </c>
      <c r="P2238" s="254" t="s">
        <v>363</v>
      </c>
      <c r="Q2238" s="105" t="s">
        <v>7479</v>
      </c>
      <c r="R2238" s="257" t="s">
        <v>5141</v>
      </c>
      <c r="S2238" s="312" t="s">
        <v>9935</v>
      </c>
      <c r="T2238" s="257" t="s">
        <v>9699</v>
      </c>
      <c r="U2238" s="304" t="s">
        <v>83</v>
      </c>
      <c r="V2238" s="304" t="s">
        <v>5089</v>
      </c>
      <c r="W2238" s="302" t="s">
        <v>5123</v>
      </c>
      <c r="X2238" s="143" t="s">
        <v>232</v>
      </c>
      <c r="Y2238" s="97" t="s">
        <v>232</v>
      </c>
      <c r="Z2238" s="255" t="s">
        <v>5140</v>
      </c>
      <c r="AA2238" s="106" t="s">
        <v>5142</v>
      </c>
      <c r="AB2238" s="259" t="s">
        <v>173</v>
      </c>
      <c r="AC2238" s="133" t="s">
        <v>8469</v>
      </c>
      <c r="AD2238" s="303">
        <f t="shared" si="34"/>
        <v>1</v>
      </c>
      <c r="AE2238" s="105" t="s">
        <v>7482</v>
      </c>
      <c r="AF2238" s="133" t="str">
        <f>VLOOKUP(N2238,'2021jobs'!A:A,1,0)</f>
        <v>DTSC-M1</v>
      </c>
      <c r="AG2238" s="133" t="str">
        <f>VLOOKUP(Z2238,'2021jobs'!A:A,1,0)</f>
        <v>DTSC-M1</v>
      </c>
      <c r="AH2238" s="256"/>
      <c r="AI2238" s="132" t="s">
        <v>5140</v>
      </c>
      <c r="AJ2238" s="172" t="s">
        <v>239</v>
      </c>
      <c r="AK2238" s="135"/>
      <c r="AL2238" s="98" t="s">
        <v>5123</v>
      </c>
      <c r="AM2238" s="134" t="s">
        <v>5089</v>
      </c>
      <c r="AN2238" s="134" t="s">
        <v>5089</v>
      </c>
      <c r="AO2238" s="5" t="s">
        <v>173</v>
      </c>
    </row>
    <row r="2239" spans="1:41" s="4" customFormat="1" ht="15" customHeight="1" x14ac:dyDescent="0.4">
      <c r="A2239" s="125">
        <v>0</v>
      </c>
      <c r="B2239" s="125">
        <v>0</v>
      </c>
      <c r="C2239" s="120">
        <v>1</v>
      </c>
      <c r="D2239" s="125">
        <v>0</v>
      </c>
      <c r="E2239" s="125">
        <v>0</v>
      </c>
      <c r="F2239" s="125">
        <v>0</v>
      </c>
      <c r="G2239" s="120">
        <v>1</v>
      </c>
      <c r="H2239" s="120">
        <v>1</v>
      </c>
      <c r="I2239" s="123">
        <v>1</v>
      </c>
      <c r="J2239" s="300">
        <v>0</v>
      </c>
      <c r="K2239" s="123">
        <v>1</v>
      </c>
      <c r="L2239" s="125">
        <v>0</v>
      </c>
      <c r="M2239" s="135"/>
      <c r="N2239" s="133" t="s">
        <v>5143</v>
      </c>
      <c r="O2239" s="254" t="s">
        <v>5124</v>
      </c>
      <c r="P2239" s="254" t="s">
        <v>2031</v>
      </c>
      <c r="Q2239" s="254" t="s">
        <v>7512</v>
      </c>
      <c r="R2239" s="257" t="s">
        <v>5144</v>
      </c>
      <c r="S2239" s="312" t="s">
        <v>9936</v>
      </c>
      <c r="T2239" s="257" t="s">
        <v>10784</v>
      </c>
      <c r="U2239" s="304" t="s">
        <v>83</v>
      </c>
      <c r="V2239" s="304" t="s">
        <v>5089</v>
      </c>
      <c r="W2239" s="302" t="s">
        <v>5123</v>
      </c>
      <c r="X2239" s="143" t="s">
        <v>232</v>
      </c>
      <c r="Y2239" s="97" t="s">
        <v>232</v>
      </c>
      <c r="Z2239" s="255" t="s">
        <v>5143</v>
      </c>
      <c r="AA2239" s="112" t="s">
        <v>5145</v>
      </c>
      <c r="AB2239" s="112" t="s">
        <v>173</v>
      </c>
      <c r="AC2239" s="133" t="s">
        <v>8470</v>
      </c>
      <c r="AD2239" s="303">
        <f t="shared" si="34"/>
        <v>1</v>
      </c>
      <c r="AE2239" s="110"/>
      <c r="AF2239" s="133" t="str">
        <f>VLOOKUP(N2239,'2021jobs'!A:A,1,0)</f>
        <v>DTSC-T6</v>
      </c>
      <c r="AG2239" s="133" t="str">
        <f>VLOOKUP(Z2239,'2021jobs'!A:A,1,0)</f>
        <v>DTSC-T6</v>
      </c>
      <c r="AH2239" s="256"/>
      <c r="AI2239" s="132" t="s">
        <v>5143</v>
      </c>
      <c r="AJ2239" s="172" t="s">
        <v>239</v>
      </c>
      <c r="AK2239" s="135"/>
      <c r="AL2239" s="98" t="s">
        <v>5123</v>
      </c>
      <c r="AM2239" s="134" t="s">
        <v>5089</v>
      </c>
      <c r="AN2239" s="134" t="s">
        <v>5089</v>
      </c>
      <c r="AO2239" s="5" t="s">
        <v>173</v>
      </c>
    </row>
    <row r="2240" spans="1:41" s="4" customFormat="1" ht="15" customHeight="1" x14ac:dyDescent="0.4">
      <c r="A2240" s="125">
        <v>0</v>
      </c>
      <c r="B2240" s="125">
        <v>0</v>
      </c>
      <c r="C2240" s="120">
        <v>1</v>
      </c>
      <c r="D2240" s="125">
        <v>0</v>
      </c>
      <c r="E2240" s="125">
        <v>0</v>
      </c>
      <c r="F2240" s="125">
        <v>0</v>
      </c>
      <c r="G2240" s="120">
        <v>1</v>
      </c>
      <c r="H2240" s="120">
        <v>1</v>
      </c>
      <c r="I2240" s="123">
        <v>1</v>
      </c>
      <c r="J2240" s="300">
        <v>0</v>
      </c>
      <c r="K2240" s="123">
        <v>1</v>
      </c>
      <c r="L2240" s="125">
        <v>0</v>
      </c>
      <c r="M2240" s="135"/>
      <c r="N2240" s="133" t="s">
        <v>5146</v>
      </c>
      <c r="O2240" s="254" t="s">
        <v>5124</v>
      </c>
      <c r="P2240" s="254" t="s">
        <v>2034</v>
      </c>
      <c r="Q2240" s="254" t="s">
        <v>7512</v>
      </c>
      <c r="R2240" s="257" t="s">
        <v>5147</v>
      </c>
      <c r="S2240" s="312" t="s">
        <v>9936</v>
      </c>
      <c r="T2240" s="257" t="s">
        <v>10786</v>
      </c>
      <c r="U2240" s="304" t="s">
        <v>83</v>
      </c>
      <c r="V2240" s="304" t="s">
        <v>5089</v>
      </c>
      <c r="W2240" s="302" t="s">
        <v>5123</v>
      </c>
      <c r="X2240" s="143" t="s">
        <v>232</v>
      </c>
      <c r="Y2240" s="97" t="s">
        <v>232</v>
      </c>
      <c r="Z2240" s="255" t="s">
        <v>5146</v>
      </c>
      <c r="AA2240" s="112" t="s">
        <v>5148</v>
      </c>
      <c r="AB2240" s="112" t="s">
        <v>173</v>
      </c>
      <c r="AC2240" s="133" t="s">
        <v>8470</v>
      </c>
      <c r="AD2240" s="303">
        <f t="shared" si="34"/>
        <v>1</v>
      </c>
      <c r="AE2240" s="110"/>
      <c r="AF2240" s="133" t="str">
        <f>VLOOKUP(N2240,'2021jobs'!A:A,1,0)</f>
        <v>DTSC-T5</v>
      </c>
      <c r="AG2240" s="133" t="str">
        <f>VLOOKUP(Z2240,'2021jobs'!A:A,1,0)</f>
        <v>DTSC-T5</v>
      </c>
      <c r="AH2240" s="256"/>
      <c r="AI2240" s="132" t="s">
        <v>5146</v>
      </c>
      <c r="AJ2240" s="172" t="s">
        <v>239</v>
      </c>
      <c r="AK2240" s="135"/>
      <c r="AL2240" s="98" t="s">
        <v>5123</v>
      </c>
      <c r="AM2240" s="134" t="s">
        <v>5089</v>
      </c>
      <c r="AN2240" s="134" t="s">
        <v>5089</v>
      </c>
      <c r="AO2240" s="5" t="s">
        <v>173</v>
      </c>
    </row>
    <row r="2241" spans="1:41" s="4" customFormat="1" ht="15" customHeight="1" x14ac:dyDescent="0.4">
      <c r="A2241" s="125">
        <v>0</v>
      </c>
      <c r="B2241" s="125">
        <v>0</v>
      </c>
      <c r="C2241" s="120">
        <v>1</v>
      </c>
      <c r="D2241" s="125">
        <v>0</v>
      </c>
      <c r="E2241" s="125">
        <v>0</v>
      </c>
      <c r="F2241" s="125">
        <v>0</v>
      </c>
      <c r="G2241" s="120">
        <v>1</v>
      </c>
      <c r="H2241" s="120">
        <v>1</v>
      </c>
      <c r="I2241" s="123">
        <v>1</v>
      </c>
      <c r="J2241" s="300">
        <v>0</v>
      </c>
      <c r="K2241" s="123">
        <v>1</v>
      </c>
      <c r="L2241" s="125">
        <v>0</v>
      </c>
      <c r="M2241" s="135"/>
      <c r="N2241" s="133" t="s">
        <v>5149</v>
      </c>
      <c r="O2241" s="254" t="s">
        <v>5124</v>
      </c>
      <c r="P2241" s="254" t="s">
        <v>2037</v>
      </c>
      <c r="Q2241" s="254" t="s">
        <v>7512</v>
      </c>
      <c r="R2241" s="257" t="s">
        <v>5150</v>
      </c>
      <c r="S2241" s="312" t="s">
        <v>9936</v>
      </c>
      <c r="T2241" s="257" t="s">
        <v>10827</v>
      </c>
      <c r="U2241" s="304" t="s">
        <v>83</v>
      </c>
      <c r="V2241" s="304" t="s">
        <v>5089</v>
      </c>
      <c r="W2241" s="302" t="s">
        <v>5123</v>
      </c>
      <c r="X2241" s="143" t="s">
        <v>232</v>
      </c>
      <c r="Y2241" s="105" t="s">
        <v>232</v>
      </c>
      <c r="Z2241" s="255" t="s">
        <v>5149</v>
      </c>
      <c r="AA2241" s="106" t="s">
        <v>7465</v>
      </c>
      <c r="AB2241" s="259" t="s">
        <v>173</v>
      </c>
      <c r="AC2241" s="133" t="s">
        <v>8470</v>
      </c>
      <c r="AD2241" s="303">
        <f t="shared" si="34"/>
        <v>1</v>
      </c>
      <c r="AE2241" s="110"/>
      <c r="AF2241" s="133" t="str">
        <f>VLOOKUP(N2241,'2021jobs'!A:A,1,0)</f>
        <v>DTSC-T4</v>
      </c>
      <c r="AG2241" s="133" t="str">
        <f>VLOOKUP(Z2241,'2021jobs'!A:A,1,0)</f>
        <v>DTSC-T4</v>
      </c>
      <c r="AH2241" s="256"/>
      <c r="AI2241" s="132" t="s">
        <v>5149</v>
      </c>
      <c r="AJ2241" s="172" t="s">
        <v>239</v>
      </c>
      <c r="AK2241" s="135"/>
      <c r="AL2241" s="98" t="s">
        <v>5123</v>
      </c>
      <c r="AM2241" s="134" t="s">
        <v>5089</v>
      </c>
      <c r="AN2241" s="134" t="s">
        <v>5089</v>
      </c>
      <c r="AO2241" s="5" t="s">
        <v>173</v>
      </c>
    </row>
    <row r="2242" spans="1:41" ht="15" customHeight="1" x14ac:dyDescent="0.4">
      <c r="A2242" s="125">
        <v>0</v>
      </c>
      <c r="B2242" s="125">
        <v>0</v>
      </c>
      <c r="C2242" s="120">
        <v>1</v>
      </c>
      <c r="D2242" s="125">
        <v>0</v>
      </c>
      <c r="E2242" s="125">
        <v>0</v>
      </c>
      <c r="F2242" s="125">
        <v>0</v>
      </c>
      <c r="G2242" s="120">
        <v>1</v>
      </c>
      <c r="H2242" s="120">
        <v>1</v>
      </c>
      <c r="I2242" s="123">
        <v>1</v>
      </c>
      <c r="J2242" s="300">
        <v>0</v>
      </c>
      <c r="K2242" s="123">
        <v>1</v>
      </c>
      <c r="L2242" s="125">
        <v>0</v>
      </c>
      <c r="M2242" s="135"/>
      <c r="N2242" s="133" t="s">
        <v>7437</v>
      </c>
      <c r="O2242" s="254" t="s">
        <v>5124</v>
      </c>
      <c r="P2242" s="254" t="s">
        <v>492</v>
      </c>
      <c r="Q2242" s="254" t="s">
        <v>7512</v>
      </c>
      <c r="R2242" s="257" t="s">
        <v>7436</v>
      </c>
      <c r="S2242" s="312" t="s">
        <v>9936</v>
      </c>
      <c r="T2242" s="257" t="s">
        <v>10773</v>
      </c>
      <c r="U2242" s="304" t="s">
        <v>83</v>
      </c>
      <c r="V2242" s="304" t="s">
        <v>5089</v>
      </c>
      <c r="W2242" s="302" t="s">
        <v>5123</v>
      </c>
      <c r="X2242" s="143" t="s">
        <v>232</v>
      </c>
      <c r="Y2242" s="105" t="s">
        <v>232</v>
      </c>
      <c r="Z2242" s="255" t="s">
        <v>7437</v>
      </c>
      <c r="AA2242" s="106" t="s">
        <v>7464</v>
      </c>
      <c r="AB2242" s="259" t="s">
        <v>173</v>
      </c>
      <c r="AC2242" s="133" t="s">
        <v>8470</v>
      </c>
      <c r="AD2242" s="303">
        <f t="shared" si="34"/>
        <v>1</v>
      </c>
      <c r="AE2242" s="105" t="s">
        <v>7482</v>
      </c>
      <c r="AF2242" s="133" t="str">
        <f>VLOOKUP(N2242,'2021jobs'!A:A,1,0)</f>
        <v>DTSC-T3</v>
      </c>
      <c r="AG2242" s="133" t="str">
        <f>VLOOKUP(Z2242,'2021jobs'!A:A,1,0)</f>
        <v>DTSC-T3</v>
      </c>
      <c r="AH2242" s="256"/>
      <c r="AI2242" s="132" t="s">
        <v>7437</v>
      </c>
      <c r="AJ2242" s="172" t="s">
        <v>239</v>
      </c>
      <c r="AK2242" s="242" t="s">
        <v>300</v>
      </c>
      <c r="AL2242" s="98" t="s">
        <v>5123</v>
      </c>
      <c r="AM2242" s="134" t="s">
        <v>5089</v>
      </c>
      <c r="AN2242" s="134" t="s">
        <v>5089</v>
      </c>
      <c r="AO2242" s="5" t="s">
        <v>173</v>
      </c>
    </row>
    <row r="2243" spans="1:41" ht="15" customHeight="1" x14ac:dyDescent="0.4">
      <c r="A2243" s="125">
        <v>0</v>
      </c>
      <c r="B2243" s="125">
        <v>0</v>
      </c>
      <c r="C2243" s="120">
        <v>1</v>
      </c>
      <c r="D2243" s="125">
        <v>0</v>
      </c>
      <c r="E2243" s="125">
        <v>0</v>
      </c>
      <c r="F2243" s="125">
        <v>0</v>
      </c>
      <c r="G2243" s="120">
        <v>1</v>
      </c>
      <c r="H2243" s="120">
        <v>1</v>
      </c>
      <c r="I2243" s="123">
        <v>1</v>
      </c>
      <c r="J2243" s="300">
        <v>0</v>
      </c>
      <c r="K2243" s="123">
        <v>1</v>
      </c>
      <c r="L2243" s="125">
        <v>0</v>
      </c>
      <c r="M2243" s="253" t="s">
        <v>9731</v>
      </c>
      <c r="N2243" s="133" t="s">
        <v>10686</v>
      </c>
      <c r="O2243" s="254" t="s">
        <v>9960</v>
      </c>
      <c r="P2243" s="254" t="s">
        <v>453</v>
      </c>
      <c r="Q2243" s="254" t="s">
        <v>7479</v>
      </c>
      <c r="R2243" s="292" t="s">
        <v>10021</v>
      </c>
      <c r="S2243" s="312" t="s">
        <v>9964</v>
      </c>
      <c r="T2243" s="257" t="s">
        <v>9701</v>
      </c>
      <c r="U2243" s="304" t="s">
        <v>83</v>
      </c>
      <c r="V2243" s="304" t="s">
        <v>5089</v>
      </c>
      <c r="W2243" s="317" t="s">
        <v>9973</v>
      </c>
      <c r="X2243" s="143" t="s">
        <v>232</v>
      </c>
      <c r="Y2243" s="254" t="s">
        <v>232</v>
      </c>
      <c r="Z2243" s="303" t="s">
        <v>300</v>
      </c>
      <c r="AA2243" s="306" t="s">
        <v>300</v>
      </c>
      <c r="AB2243" s="259" t="s">
        <v>173</v>
      </c>
      <c r="AC2243" s="133"/>
      <c r="AD2243" s="303">
        <f t="shared" si="34"/>
        <v>0</v>
      </c>
      <c r="AE2243" s="254"/>
      <c r="AF2243" s="133"/>
      <c r="AG2243" s="133"/>
      <c r="AH2243" s="256"/>
      <c r="AI2243" s="255"/>
      <c r="AJ2243" s="172"/>
      <c r="AK2243" s="242"/>
      <c r="AL2243" s="98"/>
      <c r="AM2243" s="134"/>
      <c r="AN2243" s="134"/>
      <c r="AO2243" s="5"/>
    </row>
    <row r="2244" spans="1:41" ht="15" customHeight="1" x14ac:dyDescent="0.4">
      <c r="A2244" s="125">
        <v>0</v>
      </c>
      <c r="B2244" s="125">
        <v>0</v>
      </c>
      <c r="C2244" s="120">
        <v>1</v>
      </c>
      <c r="D2244" s="125">
        <v>0</v>
      </c>
      <c r="E2244" s="125">
        <v>0</v>
      </c>
      <c r="F2244" s="125">
        <v>0</v>
      </c>
      <c r="G2244" s="120">
        <v>1</v>
      </c>
      <c r="H2244" s="120">
        <v>1</v>
      </c>
      <c r="I2244" s="123">
        <v>1</v>
      </c>
      <c r="J2244" s="300">
        <v>0</v>
      </c>
      <c r="K2244" s="123">
        <v>1</v>
      </c>
      <c r="L2244" s="125">
        <v>0</v>
      </c>
      <c r="M2244" s="253" t="s">
        <v>9731</v>
      </c>
      <c r="N2244" s="133" t="s">
        <v>10687</v>
      </c>
      <c r="O2244" s="254" t="s">
        <v>9960</v>
      </c>
      <c r="P2244" s="254" t="s">
        <v>352</v>
      </c>
      <c r="Q2244" s="254" t="s">
        <v>7479</v>
      </c>
      <c r="R2244" s="292" t="s">
        <v>9961</v>
      </c>
      <c r="S2244" s="312" t="s">
        <v>9964</v>
      </c>
      <c r="T2244" s="257" t="s">
        <v>9700</v>
      </c>
      <c r="U2244" s="304" t="s">
        <v>83</v>
      </c>
      <c r="V2244" s="304" t="s">
        <v>5089</v>
      </c>
      <c r="W2244" s="317" t="s">
        <v>9973</v>
      </c>
      <c r="X2244" s="143" t="s">
        <v>232</v>
      </c>
      <c r="Y2244" s="254" t="s">
        <v>232</v>
      </c>
      <c r="Z2244" s="303" t="s">
        <v>300</v>
      </c>
      <c r="AA2244" s="306" t="s">
        <v>300</v>
      </c>
      <c r="AB2244" s="259" t="s">
        <v>173</v>
      </c>
      <c r="AC2244" s="133"/>
      <c r="AD2244" s="303">
        <f t="shared" si="34"/>
        <v>0</v>
      </c>
      <c r="AE2244" s="254"/>
      <c r="AF2244" s="133"/>
      <c r="AG2244" s="133"/>
      <c r="AH2244" s="256"/>
      <c r="AI2244" s="255"/>
      <c r="AJ2244" s="172"/>
      <c r="AK2244" s="242"/>
      <c r="AL2244" s="98"/>
      <c r="AM2244" s="134"/>
      <c r="AN2244" s="134"/>
      <c r="AO2244" s="5"/>
    </row>
    <row r="2245" spans="1:41" ht="15" customHeight="1" x14ac:dyDescent="0.4">
      <c r="A2245" s="125">
        <v>0</v>
      </c>
      <c r="B2245" s="125">
        <v>0</v>
      </c>
      <c r="C2245" s="120">
        <v>1</v>
      </c>
      <c r="D2245" s="125">
        <v>0</v>
      </c>
      <c r="E2245" s="125">
        <v>0</v>
      </c>
      <c r="F2245" s="125">
        <v>0</v>
      </c>
      <c r="G2245" s="120">
        <v>1</v>
      </c>
      <c r="H2245" s="120">
        <v>1</v>
      </c>
      <c r="I2245" s="123">
        <v>1</v>
      </c>
      <c r="J2245" s="300">
        <v>0</v>
      </c>
      <c r="K2245" s="123">
        <v>1</v>
      </c>
      <c r="L2245" s="125">
        <v>0</v>
      </c>
      <c r="M2245" s="253" t="s">
        <v>9731</v>
      </c>
      <c r="N2245" s="133" t="s">
        <v>10688</v>
      </c>
      <c r="O2245" s="254" t="s">
        <v>9960</v>
      </c>
      <c r="P2245" s="254" t="s">
        <v>415</v>
      </c>
      <c r="Q2245" s="254" t="s">
        <v>7479</v>
      </c>
      <c r="R2245" s="292" t="s">
        <v>9962</v>
      </c>
      <c r="S2245" s="312" t="s">
        <v>9964</v>
      </c>
      <c r="T2245" s="257" t="s">
        <v>9698</v>
      </c>
      <c r="U2245" s="304" t="s">
        <v>83</v>
      </c>
      <c r="V2245" s="304" t="s">
        <v>5089</v>
      </c>
      <c r="W2245" s="317" t="s">
        <v>9973</v>
      </c>
      <c r="X2245" s="143" t="s">
        <v>232</v>
      </c>
      <c r="Y2245" s="254" t="s">
        <v>232</v>
      </c>
      <c r="Z2245" s="303" t="s">
        <v>300</v>
      </c>
      <c r="AA2245" s="306" t="s">
        <v>300</v>
      </c>
      <c r="AB2245" s="259" t="s">
        <v>173</v>
      </c>
      <c r="AC2245" s="133"/>
      <c r="AD2245" s="303">
        <f t="shared" si="34"/>
        <v>0</v>
      </c>
      <c r="AE2245" s="254"/>
      <c r="AF2245" s="133"/>
      <c r="AG2245" s="133"/>
      <c r="AH2245" s="256"/>
      <c r="AI2245" s="255"/>
      <c r="AJ2245" s="172"/>
      <c r="AK2245" s="242"/>
      <c r="AL2245" s="98"/>
      <c r="AM2245" s="134"/>
      <c r="AN2245" s="134"/>
      <c r="AO2245" s="5"/>
    </row>
    <row r="2246" spans="1:41" ht="15" customHeight="1" x14ac:dyDescent="0.4">
      <c r="A2246" s="125">
        <v>0</v>
      </c>
      <c r="B2246" s="125">
        <v>0</v>
      </c>
      <c r="C2246" s="120">
        <v>1</v>
      </c>
      <c r="D2246" s="125">
        <v>0</v>
      </c>
      <c r="E2246" s="125">
        <v>0</v>
      </c>
      <c r="F2246" s="125">
        <v>0</v>
      </c>
      <c r="G2246" s="120">
        <v>1</v>
      </c>
      <c r="H2246" s="120">
        <v>1</v>
      </c>
      <c r="I2246" s="123">
        <v>1</v>
      </c>
      <c r="J2246" s="300">
        <v>0</v>
      </c>
      <c r="K2246" s="123">
        <v>1</v>
      </c>
      <c r="L2246" s="125">
        <v>0</v>
      </c>
      <c r="M2246" s="253" t="s">
        <v>9731</v>
      </c>
      <c r="N2246" s="133" t="s">
        <v>10689</v>
      </c>
      <c r="O2246" s="254" t="s">
        <v>9960</v>
      </c>
      <c r="P2246" s="254" t="s">
        <v>363</v>
      </c>
      <c r="Q2246" s="254" t="s">
        <v>7479</v>
      </c>
      <c r="R2246" s="292" t="s">
        <v>9963</v>
      </c>
      <c r="S2246" s="312" t="s">
        <v>9964</v>
      </c>
      <c r="T2246" s="257" t="s">
        <v>9699</v>
      </c>
      <c r="U2246" s="304" t="s">
        <v>83</v>
      </c>
      <c r="V2246" s="304" t="s">
        <v>5089</v>
      </c>
      <c r="W2246" s="317" t="s">
        <v>9973</v>
      </c>
      <c r="X2246" s="143" t="s">
        <v>232</v>
      </c>
      <c r="Y2246" s="254" t="s">
        <v>232</v>
      </c>
      <c r="Z2246" s="303" t="s">
        <v>300</v>
      </c>
      <c r="AA2246" s="306" t="s">
        <v>300</v>
      </c>
      <c r="AB2246" s="259" t="s">
        <v>173</v>
      </c>
      <c r="AC2246" s="133"/>
      <c r="AD2246" s="303">
        <f t="shared" si="34"/>
        <v>0</v>
      </c>
      <c r="AE2246" s="254"/>
      <c r="AF2246" s="133"/>
      <c r="AG2246" s="133"/>
      <c r="AH2246" s="256"/>
      <c r="AI2246" s="255"/>
      <c r="AJ2246" s="172"/>
      <c r="AK2246" s="242"/>
      <c r="AL2246" s="98"/>
      <c r="AM2246" s="134"/>
      <c r="AN2246" s="134"/>
      <c r="AO2246" s="5"/>
    </row>
    <row r="2247" spans="1:41" ht="15" customHeight="1" x14ac:dyDescent="0.4">
      <c r="A2247" s="125">
        <v>0</v>
      </c>
      <c r="B2247" s="125">
        <v>0</v>
      </c>
      <c r="C2247" s="120">
        <v>1</v>
      </c>
      <c r="D2247" s="125">
        <v>0</v>
      </c>
      <c r="E2247" s="125">
        <v>0</v>
      </c>
      <c r="F2247" s="125">
        <v>0</v>
      </c>
      <c r="G2247" s="120">
        <v>1</v>
      </c>
      <c r="H2247" s="120">
        <v>1</v>
      </c>
      <c r="I2247" s="123">
        <v>1</v>
      </c>
      <c r="J2247" s="300">
        <v>0</v>
      </c>
      <c r="K2247" s="123">
        <v>1</v>
      </c>
      <c r="L2247" s="125">
        <v>0</v>
      </c>
      <c r="M2247" s="253" t="s">
        <v>9731</v>
      </c>
      <c r="N2247" s="133" t="s">
        <v>10690</v>
      </c>
      <c r="O2247" s="254" t="s">
        <v>9960</v>
      </c>
      <c r="P2247" s="254" t="s">
        <v>7084</v>
      </c>
      <c r="Q2247" s="254" t="s">
        <v>7480</v>
      </c>
      <c r="R2247" s="292" t="s">
        <v>9954</v>
      </c>
      <c r="S2247" s="312" t="s">
        <v>9953</v>
      </c>
      <c r="T2247" s="257" t="s">
        <v>9697</v>
      </c>
      <c r="U2247" s="304" t="s">
        <v>83</v>
      </c>
      <c r="V2247" s="304" t="s">
        <v>5089</v>
      </c>
      <c r="W2247" s="317" t="s">
        <v>9973</v>
      </c>
      <c r="X2247" s="143" t="s">
        <v>232</v>
      </c>
      <c r="Y2247" s="254" t="s">
        <v>232</v>
      </c>
      <c r="Z2247" s="303" t="s">
        <v>300</v>
      </c>
      <c r="AA2247" s="306" t="s">
        <v>300</v>
      </c>
      <c r="AB2247" s="259" t="s">
        <v>173</v>
      </c>
      <c r="AC2247" s="133"/>
      <c r="AD2247" s="303">
        <f t="shared" si="34"/>
        <v>0</v>
      </c>
      <c r="AE2247" s="254"/>
      <c r="AF2247" s="133"/>
      <c r="AG2247" s="133"/>
      <c r="AH2247" s="256"/>
      <c r="AI2247" s="255"/>
      <c r="AJ2247" s="172"/>
      <c r="AK2247" s="242"/>
      <c r="AL2247" s="98"/>
      <c r="AM2247" s="134"/>
      <c r="AN2247" s="134"/>
      <c r="AO2247" s="5"/>
    </row>
    <row r="2248" spans="1:41" ht="15" customHeight="1" x14ac:dyDescent="0.4">
      <c r="A2248" s="125">
        <v>0</v>
      </c>
      <c r="B2248" s="125">
        <v>0</v>
      </c>
      <c r="C2248" s="120">
        <v>1</v>
      </c>
      <c r="D2248" s="125">
        <v>0</v>
      </c>
      <c r="E2248" s="125">
        <v>0</v>
      </c>
      <c r="F2248" s="125">
        <v>0</v>
      </c>
      <c r="G2248" s="120">
        <v>1</v>
      </c>
      <c r="H2248" s="120">
        <v>1</v>
      </c>
      <c r="I2248" s="123">
        <v>1</v>
      </c>
      <c r="J2248" s="300">
        <v>0</v>
      </c>
      <c r="K2248" s="123">
        <v>1</v>
      </c>
      <c r="L2248" s="125">
        <v>0</v>
      </c>
      <c r="M2248" s="253" t="s">
        <v>9731</v>
      </c>
      <c r="N2248" s="133" t="s">
        <v>10691</v>
      </c>
      <c r="O2248" s="254" t="s">
        <v>9960</v>
      </c>
      <c r="P2248" s="254" t="s">
        <v>611</v>
      </c>
      <c r="Q2248" s="254" t="s">
        <v>7480</v>
      </c>
      <c r="R2248" s="292" t="s">
        <v>9955</v>
      </c>
      <c r="S2248" s="312" t="s">
        <v>9953</v>
      </c>
      <c r="T2248" s="257" t="s">
        <v>10779</v>
      </c>
      <c r="U2248" s="304" t="s">
        <v>83</v>
      </c>
      <c r="V2248" s="304" t="s">
        <v>5089</v>
      </c>
      <c r="W2248" s="317" t="s">
        <v>9973</v>
      </c>
      <c r="X2248" s="143" t="s">
        <v>232</v>
      </c>
      <c r="Y2248" s="254" t="s">
        <v>232</v>
      </c>
      <c r="Z2248" s="303" t="s">
        <v>300</v>
      </c>
      <c r="AA2248" s="306" t="s">
        <v>300</v>
      </c>
      <c r="AB2248" s="259" t="s">
        <v>173</v>
      </c>
      <c r="AC2248" s="133"/>
      <c r="AD2248" s="303">
        <f t="shared" si="34"/>
        <v>0</v>
      </c>
      <c r="AE2248" s="254"/>
      <c r="AF2248" s="133"/>
      <c r="AG2248" s="133"/>
      <c r="AH2248" s="256"/>
      <c r="AI2248" s="255"/>
      <c r="AJ2248" s="172"/>
      <c r="AK2248" s="242"/>
      <c r="AL2248" s="98"/>
      <c r="AM2248" s="134"/>
      <c r="AN2248" s="134"/>
      <c r="AO2248" s="5"/>
    </row>
    <row r="2249" spans="1:41" ht="15" customHeight="1" x14ac:dyDescent="0.4">
      <c r="A2249" s="125">
        <v>0</v>
      </c>
      <c r="B2249" s="125">
        <v>0</v>
      </c>
      <c r="C2249" s="120">
        <v>1</v>
      </c>
      <c r="D2249" s="125">
        <v>0</v>
      </c>
      <c r="E2249" s="125">
        <v>0</v>
      </c>
      <c r="F2249" s="125">
        <v>0</v>
      </c>
      <c r="G2249" s="120">
        <v>1</v>
      </c>
      <c r="H2249" s="120">
        <v>1</v>
      </c>
      <c r="I2249" s="123">
        <v>1</v>
      </c>
      <c r="J2249" s="300">
        <v>0</v>
      </c>
      <c r="K2249" s="123">
        <v>1</v>
      </c>
      <c r="L2249" s="125">
        <v>0</v>
      </c>
      <c r="M2249" s="253" t="s">
        <v>9731</v>
      </c>
      <c r="N2249" s="133" t="s">
        <v>10692</v>
      </c>
      <c r="O2249" s="254" t="s">
        <v>9960</v>
      </c>
      <c r="P2249" s="254" t="s">
        <v>433</v>
      </c>
      <c r="Q2249" s="254" t="s">
        <v>7480</v>
      </c>
      <c r="R2249" s="292" t="s">
        <v>9956</v>
      </c>
      <c r="S2249" s="312" t="s">
        <v>9953</v>
      </c>
      <c r="T2249" s="257" t="s">
        <v>10825</v>
      </c>
      <c r="U2249" s="304" t="s">
        <v>83</v>
      </c>
      <c r="V2249" s="304" t="s">
        <v>5089</v>
      </c>
      <c r="W2249" s="317" t="s">
        <v>9973</v>
      </c>
      <c r="X2249" s="143" t="s">
        <v>232</v>
      </c>
      <c r="Y2249" s="254" t="s">
        <v>232</v>
      </c>
      <c r="Z2249" s="303" t="s">
        <v>300</v>
      </c>
      <c r="AA2249" s="306" t="s">
        <v>300</v>
      </c>
      <c r="AB2249" s="259" t="s">
        <v>173</v>
      </c>
      <c r="AC2249" s="133"/>
      <c r="AD2249" s="303">
        <f t="shared" ref="AD2249:AD2312" si="35">IF(Z2249=N2249,1,0)</f>
        <v>0</v>
      </c>
      <c r="AE2249" s="254"/>
      <c r="AF2249" s="133"/>
      <c r="AG2249" s="133"/>
      <c r="AH2249" s="256"/>
      <c r="AI2249" s="255"/>
      <c r="AJ2249" s="172"/>
      <c r="AK2249" s="242"/>
      <c r="AL2249" s="98"/>
      <c r="AM2249" s="134"/>
      <c r="AN2249" s="134"/>
      <c r="AO2249" s="5"/>
    </row>
    <row r="2250" spans="1:41" ht="15" customHeight="1" x14ac:dyDescent="0.4">
      <c r="A2250" s="125">
        <v>0</v>
      </c>
      <c r="B2250" s="125">
        <v>0</v>
      </c>
      <c r="C2250" s="120">
        <v>1</v>
      </c>
      <c r="D2250" s="125">
        <v>0</v>
      </c>
      <c r="E2250" s="125">
        <v>0</v>
      </c>
      <c r="F2250" s="125">
        <v>0</v>
      </c>
      <c r="G2250" s="120">
        <v>1</v>
      </c>
      <c r="H2250" s="120">
        <v>1</v>
      </c>
      <c r="I2250" s="123">
        <v>1</v>
      </c>
      <c r="J2250" s="300">
        <v>0</v>
      </c>
      <c r="K2250" s="123">
        <v>1</v>
      </c>
      <c r="L2250" s="125">
        <v>0</v>
      </c>
      <c r="M2250" s="253" t="s">
        <v>9731</v>
      </c>
      <c r="N2250" s="133" t="s">
        <v>10693</v>
      </c>
      <c r="O2250" s="254" t="s">
        <v>9960</v>
      </c>
      <c r="P2250" s="254" t="s">
        <v>355</v>
      </c>
      <c r="Q2250" s="254" t="s">
        <v>7480</v>
      </c>
      <c r="R2250" s="292" t="s">
        <v>9957</v>
      </c>
      <c r="S2250" s="312" t="s">
        <v>9953</v>
      </c>
      <c r="T2250" s="257" t="s">
        <v>10824</v>
      </c>
      <c r="U2250" s="304" t="s">
        <v>83</v>
      </c>
      <c r="V2250" s="304" t="s">
        <v>5089</v>
      </c>
      <c r="W2250" s="317" t="s">
        <v>9973</v>
      </c>
      <c r="X2250" s="143" t="s">
        <v>232</v>
      </c>
      <c r="Y2250" s="254" t="s">
        <v>232</v>
      </c>
      <c r="Z2250" s="303" t="s">
        <v>300</v>
      </c>
      <c r="AA2250" s="306" t="s">
        <v>300</v>
      </c>
      <c r="AB2250" s="259" t="s">
        <v>173</v>
      </c>
      <c r="AC2250" s="133"/>
      <c r="AD2250" s="303">
        <f t="shared" si="35"/>
        <v>0</v>
      </c>
      <c r="AE2250" s="254"/>
      <c r="AF2250" s="133"/>
      <c r="AG2250" s="133"/>
      <c r="AH2250" s="256"/>
      <c r="AI2250" s="255"/>
      <c r="AJ2250" s="172"/>
      <c r="AK2250" s="242"/>
      <c r="AL2250" s="98"/>
      <c r="AM2250" s="134"/>
      <c r="AN2250" s="134"/>
      <c r="AO2250" s="5"/>
    </row>
    <row r="2251" spans="1:41" ht="15" customHeight="1" x14ac:dyDescent="0.4">
      <c r="A2251" s="125">
        <v>0</v>
      </c>
      <c r="B2251" s="125">
        <v>0</v>
      </c>
      <c r="C2251" s="120">
        <v>1</v>
      </c>
      <c r="D2251" s="125">
        <v>0</v>
      </c>
      <c r="E2251" s="125">
        <v>0</v>
      </c>
      <c r="F2251" s="125">
        <v>0</v>
      </c>
      <c r="G2251" s="120">
        <v>1</v>
      </c>
      <c r="H2251" s="120">
        <v>1</v>
      </c>
      <c r="I2251" s="123">
        <v>1</v>
      </c>
      <c r="J2251" s="300">
        <v>0</v>
      </c>
      <c r="K2251" s="123">
        <v>1</v>
      </c>
      <c r="L2251" s="125">
        <v>0</v>
      </c>
      <c r="M2251" s="253" t="s">
        <v>9731</v>
      </c>
      <c r="N2251" s="133" t="s">
        <v>10694</v>
      </c>
      <c r="O2251" s="254" t="s">
        <v>9960</v>
      </c>
      <c r="P2251" s="254" t="s">
        <v>443</v>
      </c>
      <c r="Q2251" s="254" t="s">
        <v>7480</v>
      </c>
      <c r="R2251" s="292" t="s">
        <v>9958</v>
      </c>
      <c r="S2251" s="312" t="s">
        <v>9953</v>
      </c>
      <c r="T2251" s="257" t="s">
        <v>9696</v>
      </c>
      <c r="U2251" s="304" t="s">
        <v>83</v>
      </c>
      <c r="V2251" s="304" t="s">
        <v>5089</v>
      </c>
      <c r="W2251" s="317" t="s">
        <v>9973</v>
      </c>
      <c r="X2251" s="143" t="s">
        <v>232</v>
      </c>
      <c r="Y2251" s="254" t="s">
        <v>232</v>
      </c>
      <c r="Z2251" s="303" t="s">
        <v>300</v>
      </c>
      <c r="AA2251" s="306" t="s">
        <v>300</v>
      </c>
      <c r="AB2251" s="259" t="s">
        <v>173</v>
      </c>
      <c r="AC2251" s="133"/>
      <c r="AD2251" s="303">
        <f t="shared" si="35"/>
        <v>0</v>
      </c>
      <c r="AE2251" s="254"/>
      <c r="AF2251" s="133"/>
      <c r="AG2251" s="133"/>
      <c r="AH2251" s="256"/>
      <c r="AI2251" s="255"/>
      <c r="AJ2251" s="172"/>
      <c r="AK2251" s="242"/>
      <c r="AL2251" s="98"/>
      <c r="AM2251" s="134"/>
      <c r="AN2251" s="134"/>
      <c r="AO2251" s="5"/>
    </row>
    <row r="2252" spans="1:41" ht="15" customHeight="1" x14ac:dyDescent="0.4">
      <c r="A2252" s="125">
        <v>0</v>
      </c>
      <c r="B2252" s="125">
        <v>0</v>
      </c>
      <c r="C2252" s="120">
        <v>1</v>
      </c>
      <c r="D2252" s="125">
        <v>0</v>
      </c>
      <c r="E2252" s="125">
        <v>0</v>
      </c>
      <c r="F2252" s="125">
        <v>0</v>
      </c>
      <c r="G2252" s="120">
        <v>1</v>
      </c>
      <c r="H2252" s="120">
        <v>1</v>
      </c>
      <c r="I2252" s="123">
        <v>1</v>
      </c>
      <c r="J2252" s="300">
        <v>0</v>
      </c>
      <c r="K2252" s="123">
        <v>1</v>
      </c>
      <c r="L2252" s="125">
        <v>0</v>
      </c>
      <c r="M2252" s="253" t="s">
        <v>9731</v>
      </c>
      <c r="N2252" s="133" t="s">
        <v>10695</v>
      </c>
      <c r="O2252" s="254" t="s">
        <v>9960</v>
      </c>
      <c r="P2252" s="254" t="s">
        <v>474</v>
      </c>
      <c r="Q2252" s="254" t="s">
        <v>7480</v>
      </c>
      <c r="R2252" s="292" t="s">
        <v>9959</v>
      </c>
      <c r="S2252" s="312" t="s">
        <v>9953</v>
      </c>
      <c r="T2252" s="257" t="s">
        <v>10823</v>
      </c>
      <c r="U2252" s="304" t="s">
        <v>83</v>
      </c>
      <c r="V2252" s="304" t="s">
        <v>5089</v>
      </c>
      <c r="W2252" s="317" t="s">
        <v>9973</v>
      </c>
      <c r="X2252" s="143" t="s">
        <v>232</v>
      </c>
      <c r="Y2252" s="254" t="s">
        <v>232</v>
      </c>
      <c r="Z2252" s="303" t="s">
        <v>300</v>
      </c>
      <c r="AA2252" s="306" t="s">
        <v>300</v>
      </c>
      <c r="AB2252" s="259" t="s">
        <v>173</v>
      </c>
      <c r="AC2252" s="133"/>
      <c r="AD2252" s="303">
        <f t="shared" si="35"/>
        <v>0</v>
      </c>
      <c r="AE2252" s="254"/>
      <c r="AF2252" s="133"/>
      <c r="AG2252" s="133"/>
      <c r="AH2252" s="256"/>
      <c r="AI2252" s="255"/>
      <c r="AJ2252" s="172"/>
      <c r="AK2252" s="242"/>
      <c r="AL2252" s="98"/>
      <c r="AM2252" s="134"/>
      <c r="AN2252" s="134"/>
      <c r="AO2252" s="5"/>
    </row>
    <row r="2253" spans="1:41" ht="15" customHeight="1" x14ac:dyDescent="0.4">
      <c r="A2253" s="125">
        <v>0</v>
      </c>
      <c r="B2253" s="125">
        <v>0</v>
      </c>
      <c r="C2253" s="120">
        <v>1</v>
      </c>
      <c r="D2253" s="125">
        <v>0</v>
      </c>
      <c r="E2253" s="125">
        <v>0</v>
      </c>
      <c r="F2253" s="125">
        <v>0</v>
      </c>
      <c r="G2253" s="120">
        <v>1</v>
      </c>
      <c r="H2253" s="120">
        <v>1</v>
      </c>
      <c r="I2253" s="123">
        <v>1</v>
      </c>
      <c r="J2253" s="300">
        <v>0</v>
      </c>
      <c r="K2253" s="123">
        <v>1</v>
      </c>
      <c r="L2253" s="125">
        <v>0</v>
      </c>
      <c r="M2253" s="135" t="s">
        <v>9737</v>
      </c>
      <c r="N2253" s="133" t="s">
        <v>10696</v>
      </c>
      <c r="O2253" s="254" t="s">
        <v>5152</v>
      </c>
      <c r="P2253" s="254" t="s">
        <v>453</v>
      </c>
      <c r="Q2253" s="254" t="s">
        <v>7479</v>
      </c>
      <c r="R2253" s="257" t="s">
        <v>9309</v>
      </c>
      <c r="S2253" s="313" t="s">
        <v>9169</v>
      </c>
      <c r="T2253" s="257" t="s">
        <v>9701</v>
      </c>
      <c r="U2253" s="304" t="s">
        <v>83</v>
      </c>
      <c r="V2253" s="304" t="s">
        <v>5089</v>
      </c>
      <c r="W2253" s="302" t="s">
        <v>5151</v>
      </c>
      <c r="X2253" s="143" t="s">
        <v>232</v>
      </c>
      <c r="Y2253" s="254" t="s">
        <v>232</v>
      </c>
      <c r="Z2253" s="255" t="s">
        <v>300</v>
      </c>
      <c r="AA2253" s="306" t="s">
        <v>300</v>
      </c>
      <c r="AB2253" s="259" t="s">
        <v>173</v>
      </c>
      <c r="AC2253" s="133" t="s">
        <v>8471</v>
      </c>
      <c r="AD2253" s="303">
        <f t="shared" si="35"/>
        <v>0</v>
      </c>
      <c r="AE2253" s="254"/>
      <c r="AF2253" s="133" t="e">
        <f>VLOOKUP(N2253,'2021jobs'!A:A,1,0)</f>
        <v>#N/A</v>
      </c>
      <c r="AG2253" s="133" t="e">
        <f>VLOOKUP(Z2253,'2021jobs'!A:A,1,0)</f>
        <v>#N/A</v>
      </c>
      <c r="AH2253" s="256"/>
      <c r="AI2253" s="255"/>
      <c r="AJ2253" s="172"/>
      <c r="AK2253" s="242"/>
      <c r="AL2253" s="98"/>
      <c r="AM2253" s="134"/>
      <c r="AN2253" s="134"/>
      <c r="AO2253" s="5"/>
    </row>
    <row r="2254" spans="1:41" ht="15" customHeight="1" x14ac:dyDescent="0.4">
      <c r="A2254" s="125">
        <v>0</v>
      </c>
      <c r="B2254" s="125">
        <v>0</v>
      </c>
      <c r="C2254" s="120">
        <v>1</v>
      </c>
      <c r="D2254" s="125">
        <v>0</v>
      </c>
      <c r="E2254" s="125">
        <v>0</v>
      </c>
      <c r="F2254" s="125">
        <v>0</v>
      </c>
      <c r="G2254" s="120">
        <v>1</v>
      </c>
      <c r="H2254" s="120">
        <v>1</v>
      </c>
      <c r="I2254" s="123">
        <v>1</v>
      </c>
      <c r="J2254" s="300">
        <v>0</v>
      </c>
      <c r="K2254" s="123">
        <v>1</v>
      </c>
      <c r="L2254" s="125">
        <v>0</v>
      </c>
      <c r="M2254" s="135" t="s">
        <v>9737</v>
      </c>
      <c r="N2254" s="133" t="s">
        <v>10697</v>
      </c>
      <c r="O2254" s="254" t="s">
        <v>5152</v>
      </c>
      <c r="P2254" s="254" t="s">
        <v>352</v>
      </c>
      <c r="Q2254" s="254" t="s">
        <v>7479</v>
      </c>
      <c r="R2254" s="257" t="s">
        <v>9308</v>
      </c>
      <c r="S2254" s="313" t="s">
        <v>9169</v>
      </c>
      <c r="T2254" s="257" t="s">
        <v>9700</v>
      </c>
      <c r="U2254" s="304" t="s">
        <v>83</v>
      </c>
      <c r="V2254" s="304" t="s">
        <v>5089</v>
      </c>
      <c r="W2254" s="302" t="s">
        <v>5151</v>
      </c>
      <c r="X2254" s="143" t="s">
        <v>232</v>
      </c>
      <c r="Y2254" s="254" t="s">
        <v>232</v>
      </c>
      <c r="Z2254" s="255" t="s">
        <v>300</v>
      </c>
      <c r="AA2254" s="306" t="s">
        <v>300</v>
      </c>
      <c r="AB2254" s="259" t="s">
        <v>173</v>
      </c>
      <c r="AC2254" s="133" t="s">
        <v>8471</v>
      </c>
      <c r="AD2254" s="303">
        <f t="shared" si="35"/>
        <v>0</v>
      </c>
      <c r="AE2254" s="254"/>
      <c r="AF2254" s="133" t="e">
        <f>VLOOKUP(N2254,'2021jobs'!A:A,1,0)</f>
        <v>#N/A</v>
      </c>
      <c r="AG2254" s="133" t="e">
        <f>VLOOKUP(Z2254,'2021jobs'!A:A,1,0)</f>
        <v>#N/A</v>
      </c>
      <c r="AH2254" s="256"/>
      <c r="AI2254" s="255"/>
      <c r="AJ2254" s="172"/>
      <c r="AK2254" s="242"/>
      <c r="AL2254" s="98"/>
      <c r="AM2254" s="134"/>
      <c r="AN2254" s="134"/>
      <c r="AO2254" s="5"/>
    </row>
    <row r="2255" spans="1:41" ht="15" customHeight="1" x14ac:dyDescent="0.4">
      <c r="A2255" s="125">
        <v>0</v>
      </c>
      <c r="B2255" s="125">
        <v>0</v>
      </c>
      <c r="C2255" s="120">
        <v>1</v>
      </c>
      <c r="D2255" s="125">
        <v>0</v>
      </c>
      <c r="E2255" s="125">
        <v>0</v>
      </c>
      <c r="F2255" s="125">
        <v>0</v>
      </c>
      <c r="G2255" s="120">
        <v>1</v>
      </c>
      <c r="H2255" s="120">
        <v>1</v>
      </c>
      <c r="I2255" s="123">
        <v>1</v>
      </c>
      <c r="J2255" s="300">
        <v>0</v>
      </c>
      <c r="K2255" s="123">
        <v>1</v>
      </c>
      <c r="L2255" s="125">
        <v>0</v>
      </c>
      <c r="M2255" s="135" t="s">
        <v>9737</v>
      </c>
      <c r="N2255" s="133" t="s">
        <v>10698</v>
      </c>
      <c r="O2255" s="254" t="s">
        <v>5152</v>
      </c>
      <c r="P2255" s="254" t="s">
        <v>415</v>
      </c>
      <c r="Q2255" s="254" t="s">
        <v>7479</v>
      </c>
      <c r="R2255" s="257" t="s">
        <v>9170</v>
      </c>
      <c r="S2255" s="313" t="s">
        <v>9169</v>
      </c>
      <c r="T2255" s="257" t="s">
        <v>9698</v>
      </c>
      <c r="U2255" s="304" t="s">
        <v>83</v>
      </c>
      <c r="V2255" s="304" t="s">
        <v>5089</v>
      </c>
      <c r="W2255" s="302" t="s">
        <v>5151</v>
      </c>
      <c r="X2255" s="143" t="s">
        <v>232</v>
      </c>
      <c r="Y2255" s="254" t="s">
        <v>232</v>
      </c>
      <c r="Z2255" s="255" t="s">
        <v>300</v>
      </c>
      <c r="AA2255" s="306" t="s">
        <v>300</v>
      </c>
      <c r="AB2255" s="259" t="s">
        <v>173</v>
      </c>
      <c r="AC2255" s="133" t="s">
        <v>8471</v>
      </c>
      <c r="AD2255" s="303">
        <f t="shared" si="35"/>
        <v>0</v>
      </c>
      <c r="AE2255" s="254"/>
      <c r="AF2255" s="133" t="e">
        <f>VLOOKUP(N2255,'2021jobs'!A:A,1,0)</f>
        <v>#N/A</v>
      </c>
      <c r="AG2255" s="133" t="e">
        <f>VLOOKUP(Z2255,'2021jobs'!A:A,1,0)</f>
        <v>#N/A</v>
      </c>
      <c r="AH2255" s="256"/>
      <c r="AI2255" s="255"/>
      <c r="AJ2255" s="172"/>
      <c r="AK2255" s="242"/>
      <c r="AL2255" s="98"/>
      <c r="AM2255" s="134"/>
      <c r="AN2255" s="134"/>
      <c r="AO2255" s="5"/>
    </row>
    <row r="2256" spans="1:41" s="4" customFormat="1" ht="15" customHeight="1" x14ac:dyDescent="0.4">
      <c r="A2256" s="125">
        <v>0</v>
      </c>
      <c r="B2256" s="125">
        <v>0</v>
      </c>
      <c r="C2256" s="120">
        <v>1</v>
      </c>
      <c r="D2256" s="125">
        <v>0</v>
      </c>
      <c r="E2256" s="125">
        <v>0</v>
      </c>
      <c r="F2256" s="125">
        <v>0</v>
      </c>
      <c r="G2256" s="120">
        <v>1</v>
      </c>
      <c r="H2256" s="120">
        <v>1</v>
      </c>
      <c r="I2256" s="123">
        <v>1</v>
      </c>
      <c r="J2256" s="300">
        <v>0</v>
      </c>
      <c r="K2256" s="123">
        <v>1</v>
      </c>
      <c r="L2256" s="125">
        <v>0</v>
      </c>
      <c r="M2256" s="135"/>
      <c r="N2256" s="133" t="s">
        <v>5153</v>
      </c>
      <c r="O2256" s="254" t="s">
        <v>5152</v>
      </c>
      <c r="P2256" s="254" t="s">
        <v>363</v>
      </c>
      <c r="Q2256" s="254" t="s">
        <v>7479</v>
      </c>
      <c r="R2256" s="257" t="s">
        <v>5154</v>
      </c>
      <c r="S2256" s="313" t="s">
        <v>9169</v>
      </c>
      <c r="T2256" s="257" t="s">
        <v>9699</v>
      </c>
      <c r="U2256" s="304" t="s">
        <v>83</v>
      </c>
      <c r="V2256" s="304" t="s">
        <v>5089</v>
      </c>
      <c r="W2256" s="302" t="s">
        <v>5151</v>
      </c>
      <c r="X2256" s="143" t="s">
        <v>232</v>
      </c>
      <c r="Y2256" s="105" t="s">
        <v>232</v>
      </c>
      <c r="Z2256" s="255" t="s">
        <v>5153</v>
      </c>
      <c r="AA2256" s="106" t="s">
        <v>5155</v>
      </c>
      <c r="AB2256" s="259" t="s">
        <v>173</v>
      </c>
      <c r="AC2256" s="133" t="s">
        <v>8471</v>
      </c>
      <c r="AD2256" s="303">
        <f t="shared" si="35"/>
        <v>1</v>
      </c>
      <c r="AE2256" s="105" t="s">
        <v>7482</v>
      </c>
      <c r="AF2256" s="133" t="str">
        <f>VLOOKUP(N2256,'2021jobs'!A:A,1,0)</f>
        <v>DTAN-M1</v>
      </c>
      <c r="AG2256" s="133" t="str">
        <f>VLOOKUP(Z2256,'2021jobs'!A:A,1,0)</f>
        <v>DTAN-M1</v>
      </c>
      <c r="AH2256" s="256"/>
      <c r="AI2256" s="132" t="s">
        <v>5153</v>
      </c>
      <c r="AJ2256" s="172" t="s">
        <v>239</v>
      </c>
      <c r="AK2256" s="135"/>
      <c r="AL2256" s="98" t="s">
        <v>5151</v>
      </c>
      <c r="AM2256" s="134" t="s">
        <v>5089</v>
      </c>
      <c r="AN2256" s="134" t="s">
        <v>5089</v>
      </c>
      <c r="AO2256" s="5" t="s">
        <v>173</v>
      </c>
    </row>
    <row r="2257" spans="1:41" s="4" customFormat="1" ht="15" customHeight="1" x14ac:dyDescent="0.4">
      <c r="A2257" s="125">
        <v>0</v>
      </c>
      <c r="B2257" s="125">
        <v>0</v>
      </c>
      <c r="C2257" s="120">
        <v>1</v>
      </c>
      <c r="D2257" s="125">
        <v>0</v>
      </c>
      <c r="E2257" s="125">
        <v>0</v>
      </c>
      <c r="F2257" s="125">
        <v>0</v>
      </c>
      <c r="G2257" s="120">
        <v>1</v>
      </c>
      <c r="H2257" s="120">
        <v>1</v>
      </c>
      <c r="I2257" s="123">
        <v>1</v>
      </c>
      <c r="J2257" s="300">
        <v>0</v>
      </c>
      <c r="K2257" s="123">
        <v>1</v>
      </c>
      <c r="L2257" s="125">
        <v>0</v>
      </c>
      <c r="M2257" s="135"/>
      <c r="N2257" s="133" t="s">
        <v>5156</v>
      </c>
      <c r="O2257" s="254" t="s">
        <v>5152</v>
      </c>
      <c r="P2257" s="254" t="s">
        <v>2034</v>
      </c>
      <c r="Q2257" s="254" t="s">
        <v>7512</v>
      </c>
      <c r="R2257" s="257" t="s">
        <v>5157</v>
      </c>
      <c r="S2257" s="312" t="s">
        <v>9171</v>
      </c>
      <c r="T2257" s="257" t="s">
        <v>10786</v>
      </c>
      <c r="U2257" s="304" t="s">
        <v>83</v>
      </c>
      <c r="V2257" s="304" t="s">
        <v>5089</v>
      </c>
      <c r="W2257" s="302" t="s">
        <v>5151</v>
      </c>
      <c r="X2257" s="143" t="s">
        <v>232</v>
      </c>
      <c r="Y2257" s="105" t="s">
        <v>232</v>
      </c>
      <c r="Z2257" s="255" t="s">
        <v>5156</v>
      </c>
      <c r="AA2257" s="112" t="s">
        <v>5158</v>
      </c>
      <c r="AB2257" s="112" t="s">
        <v>173</v>
      </c>
      <c r="AC2257" s="133" t="s">
        <v>8472</v>
      </c>
      <c r="AD2257" s="303">
        <f t="shared" si="35"/>
        <v>1</v>
      </c>
      <c r="AE2257" s="110"/>
      <c r="AF2257" s="133" t="str">
        <f>VLOOKUP(N2257,'2021jobs'!A:A,1,0)</f>
        <v>DTAN-T5</v>
      </c>
      <c r="AG2257" s="133" t="str">
        <f>VLOOKUP(Z2257,'2021jobs'!A:A,1,0)</f>
        <v>DTAN-T5</v>
      </c>
      <c r="AH2257" s="256"/>
      <c r="AI2257" s="132" t="s">
        <v>5156</v>
      </c>
      <c r="AJ2257" s="172" t="s">
        <v>239</v>
      </c>
      <c r="AK2257" s="135"/>
      <c r="AL2257" s="98" t="s">
        <v>5151</v>
      </c>
      <c r="AM2257" s="134" t="s">
        <v>5089</v>
      </c>
      <c r="AN2257" s="134" t="s">
        <v>5089</v>
      </c>
      <c r="AO2257" s="5" t="s">
        <v>173</v>
      </c>
    </row>
    <row r="2258" spans="1:41" s="4" customFormat="1" ht="15" customHeight="1" x14ac:dyDescent="0.4">
      <c r="A2258" s="125">
        <v>0</v>
      </c>
      <c r="B2258" s="125">
        <v>0</v>
      </c>
      <c r="C2258" s="120">
        <v>1</v>
      </c>
      <c r="D2258" s="125">
        <v>0</v>
      </c>
      <c r="E2258" s="125">
        <v>0</v>
      </c>
      <c r="F2258" s="125">
        <v>0</v>
      </c>
      <c r="G2258" s="120">
        <v>1</v>
      </c>
      <c r="H2258" s="120">
        <v>1</v>
      </c>
      <c r="I2258" s="123">
        <v>1</v>
      </c>
      <c r="J2258" s="300">
        <v>0</v>
      </c>
      <c r="K2258" s="123">
        <v>1</v>
      </c>
      <c r="L2258" s="125">
        <v>0</v>
      </c>
      <c r="M2258" s="135"/>
      <c r="N2258" s="133" t="s">
        <v>5159</v>
      </c>
      <c r="O2258" s="254" t="s">
        <v>5152</v>
      </c>
      <c r="P2258" s="254" t="s">
        <v>2037</v>
      </c>
      <c r="Q2258" s="254" t="s">
        <v>7512</v>
      </c>
      <c r="R2258" s="257" t="s">
        <v>5160</v>
      </c>
      <c r="S2258" s="313" t="s">
        <v>9171</v>
      </c>
      <c r="T2258" s="257" t="s">
        <v>10827</v>
      </c>
      <c r="U2258" s="304" t="s">
        <v>83</v>
      </c>
      <c r="V2258" s="304" t="s">
        <v>5089</v>
      </c>
      <c r="W2258" s="302" t="s">
        <v>5151</v>
      </c>
      <c r="X2258" s="143" t="s">
        <v>232</v>
      </c>
      <c r="Y2258" s="105" t="s">
        <v>232</v>
      </c>
      <c r="Z2258" s="255" t="s">
        <v>5159</v>
      </c>
      <c r="AA2258" s="112" t="s">
        <v>5161</v>
      </c>
      <c r="AB2258" s="112" t="s">
        <v>173</v>
      </c>
      <c r="AC2258" s="133" t="s">
        <v>8472</v>
      </c>
      <c r="AD2258" s="303">
        <f t="shared" si="35"/>
        <v>1</v>
      </c>
      <c r="AE2258" s="110"/>
      <c r="AF2258" s="133" t="str">
        <f>VLOOKUP(N2258,'2021jobs'!A:A,1,0)</f>
        <v>DTAN-T4</v>
      </c>
      <c r="AG2258" s="133" t="str">
        <f>VLOOKUP(Z2258,'2021jobs'!A:A,1,0)</f>
        <v>DTAN-T4</v>
      </c>
      <c r="AH2258" s="256"/>
      <c r="AI2258" s="132" t="s">
        <v>5159</v>
      </c>
      <c r="AJ2258" s="172" t="s">
        <v>239</v>
      </c>
      <c r="AK2258" s="135"/>
      <c r="AL2258" s="98" t="s">
        <v>5151</v>
      </c>
      <c r="AM2258" s="134" t="s">
        <v>5089</v>
      </c>
      <c r="AN2258" s="134" t="s">
        <v>5089</v>
      </c>
      <c r="AO2258" s="5" t="s">
        <v>173</v>
      </c>
    </row>
    <row r="2259" spans="1:41" s="4" customFormat="1" ht="15" customHeight="1" x14ac:dyDescent="0.4">
      <c r="A2259" s="125">
        <v>0</v>
      </c>
      <c r="B2259" s="125">
        <v>0</v>
      </c>
      <c r="C2259" s="120">
        <v>1</v>
      </c>
      <c r="D2259" s="125">
        <v>0</v>
      </c>
      <c r="E2259" s="125">
        <v>0</v>
      </c>
      <c r="F2259" s="125">
        <v>0</v>
      </c>
      <c r="G2259" s="120">
        <v>1</v>
      </c>
      <c r="H2259" s="120">
        <v>1</v>
      </c>
      <c r="I2259" s="123">
        <v>1</v>
      </c>
      <c r="J2259" s="300">
        <v>0</v>
      </c>
      <c r="K2259" s="123">
        <v>1</v>
      </c>
      <c r="L2259" s="125">
        <v>0</v>
      </c>
      <c r="M2259" s="135"/>
      <c r="N2259" s="133" t="s">
        <v>5162</v>
      </c>
      <c r="O2259" s="254" t="s">
        <v>5152</v>
      </c>
      <c r="P2259" s="254" t="s">
        <v>492</v>
      </c>
      <c r="Q2259" s="254" t="s">
        <v>7512</v>
      </c>
      <c r="R2259" s="257" t="s">
        <v>5163</v>
      </c>
      <c r="S2259" s="313" t="s">
        <v>9171</v>
      </c>
      <c r="T2259" s="257" t="s">
        <v>10773</v>
      </c>
      <c r="U2259" s="304" t="s">
        <v>83</v>
      </c>
      <c r="V2259" s="304" t="s">
        <v>5089</v>
      </c>
      <c r="W2259" s="302" t="s">
        <v>5151</v>
      </c>
      <c r="X2259" s="143" t="s">
        <v>232</v>
      </c>
      <c r="Y2259" s="105" t="s">
        <v>232</v>
      </c>
      <c r="Z2259" s="255" t="s">
        <v>5162</v>
      </c>
      <c r="AA2259" s="112" t="s">
        <v>5164</v>
      </c>
      <c r="AB2259" s="112" t="s">
        <v>173</v>
      </c>
      <c r="AC2259" s="133" t="s">
        <v>8472</v>
      </c>
      <c r="AD2259" s="303">
        <f t="shared" si="35"/>
        <v>1</v>
      </c>
      <c r="AE2259" s="105" t="s">
        <v>7482</v>
      </c>
      <c r="AF2259" s="133" t="str">
        <f>VLOOKUP(N2259,'2021jobs'!A:A,1,0)</f>
        <v>DTAN-T3</v>
      </c>
      <c r="AG2259" s="133" t="str">
        <f>VLOOKUP(Z2259,'2021jobs'!A:A,1,0)</f>
        <v>DTAN-T3</v>
      </c>
      <c r="AH2259" s="256"/>
      <c r="AI2259" s="132" t="s">
        <v>5162</v>
      </c>
      <c r="AJ2259" s="172" t="s">
        <v>239</v>
      </c>
      <c r="AK2259" s="135"/>
      <c r="AL2259" s="100" t="s">
        <v>5151</v>
      </c>
      <c r="AM2259" s="134" t="s">
        <v>5089</v>
      </c>
      <c r="AN2259" s="134" t="s">
        <v>5089</v>
      </c>
      <c r="AO2259" s="5" t="s">
        <v>173</v>
      </c>
    </row>
    <row r="2260" spans="1:41" s="4" customFormat="1" ht="15" customHeight="1" x14ac:dyDescent="0.4">
      <c r="A2260" s="125">
        <v>0</v>
      </c>
      <c r="B2260" s="125">
        <v>0</v>
      </c>
      <c r="C2260" s="120">
        <v>1</v>
      </c>
      <c r="D2260" s="125">
        <v>0</v>
      </c>
      <c r="E2260" s="125">
        <v>0</v>
      </c>
      <c r="F2260" s="125">
        <v>0</v>
      </c>
      <c r="G2260" s="120">
        <v>1</v>
      </c>
      <c r="H2260" s="120">
        <v>1</v>
      </c>
      <c r="I2260" s="123">
        <v>1</v>
      </c>
      <c r="J2260" s="300">
        <v>0</v>
      </c>
      <c r="K2260" s="123">
        <v>1</v>
      </c>
      <c r="L2260" s="125">
        <v>0</v>
      </c>
      <c r="M2260" s="135"/>
      <c r="N2260" s="133" t="s">
        <v>5165</v>
      </c>
      <c r="O2260" s="254" t="s">
        <v>5152</v>
      </c>
      <c r="P2260" s="254" t="s">
        <v>2042</v>
      </c>
      <c r="Q2260" s="254" t="s">
        <v>7512</v>
      </c>
      <c r="R2260" s="257" t="s">
        <v>5166</v>
      </c>
      <c r="S2260" s="313" t="s">
        <v>9171</v>
      </c>
      <c r="T2260" s="257" t="s">
        <v>10774</v>
      </c>
      <c r="U2260" s="304" t="s">
        <v>83</v>
      </c>
      <c r="V2260" s="304" t="s">
        <v>5089</v>
      </c>
      <c r="W2260" s="302" t="s">
        <v>5151</v>
      </c>
      <c r="X2260" s="143" t="s">
        <v>232</v>
      </c>
      <c r="Y2260" s="105" t="s">
        <v>232</v>
      </c>
      <c r="Z2260" s="255" t="s">
        <v>5165</v>
      </c>
      <c r="AA2260" s="112" t="s">
        <v>5167</v>
      </c>
      <c r="AB2260" s="112" t="s">
        <v>173</v>
      </c>
      <c r="AC2260" s="133" t="s">
        <v>8472</v>
      </c>
      <c r="AD2260" s="303">
        <f t="shared" si="35"/>
        <v>1</v>
      </c>
      <c r="AE2260" s="110"/>
      <c r="AF2260" s="133" t="str">
        <f>VLOOKUP(N2260,'2021jobs'!A:A,1,0)</f>
        <v>DTAN-T2</v>
      </c>
      <c r="AG2260" s="133" t="str">
        <f>VLOOKUP(Z2260,'2021jobs'!A:A,1,0)</f>
        <v>DTAN-T2</v>
      </c>
      <c r="AH2260" s="256"/>
      <c r="AI2260" s="132" t="s">
        <v>5165</v>
      </c>
      <c r="AJ2260" s="172" t="s">
        <v>239</v>
      </c>
      <c r="AK2260" s="135"/>
      <c r="AL2260" s="100" t="s">
        <v>5151</v>
      </c>
      <c r="AM2260" s="134" t="s">
        <v>5089</v>
      </c>
      <c r="AN2260" s="134" t="s">
        <v>5089</v>
      </c>
      <c r="AO2260" s="5" t="s">
        <v>173</v>
      </c>
    </row>
    <row r="2261" spans="1:41" s="4" customFormat="1" ht="15" customHeight="1" x14ac:dyDescent="0.4">
      <c r="A2261" s="125">
        <v>0</v>
      </c>
      <c r="B2261" s="125">
        <v>0</v>
      </c>
      <c r="C2261" s="120">
        <v>1</v>
      </c>
      <c r="D2261" s="125">
        <v>0</v>
      </c>
      <c r="E2261" s="125">
        <v>0</v>
      </c>
      <c r="F2261" s="125">
        <v>0</v>
      </c>
      <c r="G2261" s="120">
        <v>1</v>
      </c>
      <c r="H2261" s="120">
        <v>1</v>
      </c>
      <c r="I2261" s="123">
        <v>1</v>
      </c>
      <c r="J2261" s="300">
        <v>0</v>
      </c>
      <c r="K2261" s="123">
        <v>1</v>
      </c>
      <c r="L2261" s="125">
        <v>0</v>
      </c>
      <c r="M2261" s="135"/>
      <c r="N2261" s="133" t="s">
        <v>5168</v>
      </c>
      <c r="O2261" s="254" t="s">
        <v>5152</v>
      </c>
      <c r="P2261" s="254" t="s">
        <v>2045</v>
      </c>
      <c r="Q2261" s="254" t="s">
        <v>7512</v>
      </c>
      <c r="R2261" s="257" t="s">
        <v>5169</v>
      </c>
      <c r="S2261" s="313" t="s">
        <v>9171</v>
      </c>
      <c r="T2261" s="257" t="s">
        <v>10826</v>
      </c>
      <c r="U2261" s="304" t="s">
        <v>83</v>
      </c>
      <c r="V2261" s="304" t="s">
        <v>5089</v>
      </c>
      <c r="W2261" s="302" t="s">
        <v>5151</v>
      </c>
      <c r="X2261" s="143" t="s">
        <v>232</v>
      </c>
      <c r="Y2261" s="105" t="s">
        <v>232</v>
      </c>
      <c r="Z2261" s="255" t="s">
        <v>5168</v>
      </c>
      <c r="AA2261" s="112" t="s">
        <v>5170</v>
      </c>
      <c r="AB2261" s="112" t="s">
        <v>173</v>
      </c>
      <c r="AC2261" s="133" t="s">
        <v>8472</v>
      </c>
      <c r="AD2261" s="303">
        <f t="shared" si="35"/>
        <v>1</v>
      </c>
      <c r="AE2261" s="110"/>
      <c r="AF2261" s="133" t="str">
        <f>VLOOKUP(N2261,'2021jobs'!A:A,1,0)</f>
        <v>DTAN-T1</v>
      </c>
      <c r="AG2261" s="133" t="str">
        <f>VLOOKUP(Z2261,'2021jobs'!A:A,1,0)</f>
        <v>DTAN-T1</v>
      </c>
      <c r="AH2261" s="256"/>
      <c r="AI2261" s="132" t="s">
        <v>5168</v>
      </c>
      <c r="AJ2261" s="172" t="s">
        <v>239</v>
      </c>
      <c r="AK2261" s="135"/>
      <c r="AL2261" s="100" t="s">
        <v>5151</v>
      </c>
      <c r="AM2261" s="134" t="s">
        <v>5089</v>
      </c>
      <c r="AN2261" s="134" t="s">
        <v>5089</v>
      </c>
      <c r="AO2261" s="5" t="s">
        <v>173</v>
      </c>
    </row>
    <row r="2262" spans="1:41" s="104" customFormat="1" ht="15" customHeight="1" x14ac:dyDescent="0.4">
      <c r="A2262" s="125">
        <v>0</v>
      </c>
      <c r="B2262" s="125">
        <v>0</v>
      </c>
      <c r="C2262" s="125">
        <v>0</v>
      </c>
      <c r="D2262" s="125">
        <v>0</v>
      </c>
      <c r="E2262" s="125">
        <v>0</v>
      </c>
      <c r="F2262" s="125">
        <v>0</v>
      </c>
      <c r="G2262" s="125">
        <v>0</v>
      </c>
      <c r="H2262" s="125">
        <v>0</v>
      </c>
      <c r="I2262" s="125">
        <v>0</v>
      </c>
      <c r="J2262" s="300">
        <v>0</v>
      </c>
      <c r="K2262" s="125">
        <v>0</v>
      </c>
      <c r="L2262" s="120">
        <v>1</v>
      </c>
      <c r="M2262" s="135"/>
      <c r="N2262" s="133" t="s">
        <v>5173</v>
      </c>
      <c r="O2262" s="254" t="s">
        <v>5172</v>
      </c>
      <c r="P2262" s="254" t="s">
        <v>256</v>
      </c>
      <c r="Q2262" s="254" t="s">
        <v>46</v>
      </c>
      <c r="R2262" s="271" t="s">
        <v>5174</v>
      </c>
      <c r="S2262" s="271" t="s">
        <v>9172</v>
      </c>
      <c r="T2262" s="257" t="s">
        <v>9705</v>
      </c>
      <c r="U2262" s="134" t="s">
        <v>7606</v>
      </c>
      <c r="V2262" s="134" t="s">
        <v>7602</v>
      </c>
      <c r="W2262" s="302" t="s">
        <v>5171</v>
      </c>
      <c r="X2262" s="143" t="s">
        <v>232</v>
      </c>
      <c r="Y2262" s="105" t="s">
        <v>232</v>
      </c>
      <c r="Z2262" s="255" t="s">
        <v>5173</v>
      </c>
      <c r="AA2262" s="106" t="s">
        <v>5175</v>
      </c>
      <c r="AB2262" s="259" t="s">
        <v>173</v>
      </c>
      <c r="AC2262" s="133" t="s">
        <v>8473</v>
      </c>
      <c r="AD2262" s="303">
        <f t="shared" si="35"/>
        <v>1</v>
      </c>
      <c r="AE2262" s="105"/>
      <c r="AF2262" s="133" t="str">
        <f>VLOOKUP(N2262,'2021jobs'!A:A,1,0)</f>
        <v>UWLF-V2</v>
      </c>
      <c r="AG2262" s="133" t="str">
        <f>VLOOKUP(Z2262,'2021jobs'!A:A,1,0)</f>
        <v>UWLF-V2</v>
      </c>
      <c r="AH2262" s="256"/>
      <c r="AI2262" s="132" t="s">
        <v>5173</v>
      </c>
      <c r="AJ2262" s="172" t="s">
        <v>239</v>
      </c>
      <c r="AK2262" s="135"/>
      <c r="AL2262" s="114" t="s">
        <v>5171</v>
      </c>
      <c r="AM2262" s="134" t="s">
        <v>7602</v>
      </c>
      <c r="AN2262" s="134" t="s">
        <v>542</v>
      </c>
      <c r="AO2262" s="5" t="s">
        <v>173</v>
      </c>
    </row>
    <row r="2263" spans="1:41" s="104" customFormat="1" ht="15" customHeight="1" x14ac:dyDescent="0.4">
      <c r="A2263" s="125">
        <v>0</v>
      </c>
      <c r="B2263" s="125">
        <v>0</v>
      </c>
      <c r="C2263" s="125">
        <v>0</v>
      </c>
      <c r="D2263" s="125">
        <v>0</v>
      </c>
      <c r="E2263" s="125">
        <v>0</v>
      </c>
      <c r="F2263" s="125">
        <v>0</v>
      </c>
      <c r="G2263" s="125">
        <v>0</v>
      </c>
      <c r="H2263" s="125">
        <v>0</v>
      </c>
      <c r="I2263" s="125">
        <v>0</v>
      </c>
      <c r="J2263" s="300">
        <v>0</v>
      </c>
      <c r="K2263" s="125">
        <v>0</v>
      </c>
      <c r="L2263" s="120">
        <v>1</v>
      </c>
      <c r="M2263" s="135"/>
      <c r="N2263" s="133" t="s">
        <v>5178</v>
      </c>
      <c r="O2263" s="254" t="s">
        <v>5177</v>
      </c>
      <c r="P2263" s="254" t="s">
        <v>297</v>
      </c>
      <c r="Q2263" s="254" t="s">
        <v>46</v>
      </c>
      <c r="R2263" s="271" t="s">
        <v>5179</v>
      </c>
      <c r="S2263" s="107" t="s">
        <v>9172</v>
      </c>
      <c r="T2263" s="257" t="s">
        <v>9704</v>
      </c>
      <c r="U2263" s="134" t="s">
        <v>7606</v>
      </c>
      <c r="V2263" s="134" t="s">
        <v>7602</v>
      </c>
      <c r="W2263" s="302" t="s">
        <v>5176</v>
      </c>
      <c r="X2263" s="143" t="s">
        <v>232</v>
      </c>
      <c r="Y2263" s="105" t="s">
        <v>232</v>
      </c>
      <c r="Z2263" s="255" t="s">
        <v>5178</v>
      </c>
      <c r="AA2263" s="112" t="s">
        <v>5180</v>
      </c>
      <c r="AB2263" s="112" t="s">
        <v>173</v>
      </c>
      <c r="AC2263" s="133" t="s">
        <v>8474</v>
      </c>
      <c r="AD2263" s="303">
        <f t="shared" si="35"/>
        <v>1</v>
      </c>
      <c r="AE2263" s="105" t="s">
        <v>7482</v>
      </c>
      <c r="AF2263" s="133" t="str">
        <f>VLOOKUP(N2263,'2021jobs'!A:A,1,0)</f>
        <v>UWNL-V1</v>
      </c>
      <c r="AG2263" s="133" t="str">
        <f>VLOOKUP(Z2263,'2021jobs'!A:A,1,0)</f>
        <v>UWNL-V1</v>
      </c>
      <c r="AH2263" s="256"/>
      <c r="AI2263" s="132" t="s">
        <v>5178</v>
      </c>
      <c r="AJ2263" s="172" t="s">
        <v>239</v>
      </c>
      <c r="AK2263" s="135"/>
      <c r="AL2263" s="112" t="s">
        <v>5176</v>
      </c>
      <c r="AM2263" s="134" t="s">
        <v>7602</v>
      </c>
      <c r="AN2263" s="134" t="s">
        <v>542</v>
      </c>
      <c r="AO2263" s="5" t="s">
        <v>173</v>
      </c>
    </row>
    <row r="2264" spans="1:41" s="104" customFormat="1" ht="15" customHeight="1" x14ac:dyDescent="0.4">
      <c r="A2264" s="125">
        <v>0</v>
      </c>
      <c r="B2264" s="125">
        <v>0</v>
      </c>
      <c r="C2264" s="125">
        <v>0</v>
      </c>
      <c r="D2264" s="125">
        <v>0</v>
      </c>
      <c r="E2264" s="125">
        <v>0</v>
      </c>
      <c r="F2264" s="125">
        <v>0</v>
      </c>
      <c r="G2264" s="125">
        <v>0</v>
      </c>
      <c r="H2264" s="125">
        <v>0</v>
      </c>
      <c r="I2264" s="125">
        <v>0</v>
      </c>
      <c r="J2264" s="300">
        <v>0</v>
      </c>
      <c r="K2264" s="125">
        <v>0</v>
      </c>
      <c r="L2264" s="120">
        <v>1</v>
      </c>
      <c r="M2264" s="135"/>
      <c r="N2264" s="133" t="s">
        <v>5181</v>
      </c>
      <c r="O2264" s="254" t="s">
        <v>5177</v>
      </c>
      <c r="P2264" s="254" t="s">
        <v>453</v>
      </c>
      <c r="Q2264" s="110" t="s">
        <v>7479</v>
      </c>
      <c r="R2264" s="271" t="s">
        <v>5182</v>
      </c>
      <c r="S2264" s="107" t="s">
        <v>9173</v>
      </c>
      <c r="T2264" s="257" t="s">
        <v>9701</v>
      </c>
      <c r="U2264" s="134" t="s">
        <v>7606</v>
      </c>
      <c r="V2264" s="134" t="s">
        <v>7602</v>
      </c>
      <c r="W2264" s="302" t="s">
        <v>5176</v>
      </c>
      <c r="X2264" s="143" t="s">
        <v>232</v>
      </c>
      <c r="Y2264" s="105" t="s">
        <v>232</v>
      </c>
      <c r="Z2264" s="255" t="s">
        <v>5181</v>
      </c>
      <c r="AA2264" s="106" t="s">
        <v>5183</v>
      </c>
      <c r="AB2264" s="259" t="s">
        <v>173</v>
      </c>
      <c r="AC2264" s="133" t="s">
        <v>8475</v>
      </c>
      <c r="AD2264" s="303">
        <f t="shared" si="35"/>
        <v>1</v>
      </c>
      <c r="AE2264" s="110"/>
      <c r="AF2264" s="133" t="str">
        <f>VLOOKUP(N2264,'2021jobs'!A:A,1,0)</f>
        <v>UWNL-D2</v>
      </c>
      <c r="AG2264" s="133" t="str">
        <f>VLOOKUP(Z2264,'2021jobs'!A:A,1,0)</f>
        <v>UWNL-D2</v>
      </c>
      <c r="AH2264" s="256"/>
      <c r="AI2264" s="132" t="s">
        <v>5181</v>
      </c>
      <c r="AJ2264" s="172" t="s">
        <v>239</v>
      </c>
      <c r="AK2264" s="135"/>
      <c r="AL2264" s="112" t="s">
        <v>5176</v>
      </c>
      <c r="AM2264" s="134" t="s">
        <v>7602</v>
      </c>
      <c r="AN2264" s="134" t="s">
        <v>542</v>
      </c>
      <c r="AO2264" s="5" t="s">
        <v>173</v>
      </c>
    </row>
    <row r="2265" spans="1:41" s="104" customFormat="1" ht="15" customHeight="1" x14ac:dyDescent="0.4">
      <c r="A2265" s="125">
        <v>0</v>
      </c>
      <c r="B2265" s="125">
        <v>0</v>
      </c>
      <c r="C2265" s="125">
        <v>0</v>
      </c>
      <c r="D2265" s="125">
        <v>0</v>
      </c>
      <c r="E2265" s="125">
        <v>0</v>
      </c>
      <c r="F2265" s="125">
        <v>0</v>
      </c>
      <c r="G2265" s="125">
        <v>0</v>
      </c>
      <c r="H2265" s="125">
        <v>0</v>
      </c>
      <c r="I2265" s="125">
        <v>0</v>
      </c>
      <c r="J2265" s="300">
        <v>0</v>
      </c>
      <c r="K2265" s="125">
        <v>0</v>
      </c>
      <c r="L2265" s="120">
        <v>1</v>
      </c>
      <c r="M2265" s="135"/>
      <c r="N2265" s="133" t="s">
        <v>5184</v>
      </c>
      <c r="O2265" s="254" t="s">
        <v>5177</v>
      </c>
      <c r="P2265" s="254" t="s">
        <v>352</v>
      </c>
      <c r="Q2265" s="110" t="s">
        <v>7479</v>
      </c>
      <c r="R2265" s="271" t="s">
        <v>5185</v>
      </c>
      <c r="S2265" s="107" t="s">
        <v>9173</v>
      </c>
      <c r="T2265" s="257" t="s">
        <v>9700</v>
      </c>
      <c r="U2265" s="134" t="s">
        <v>7606</v>
      </c>
      <c r="V2265" s="134" t="s">
        <v>7602</v>
      </c>
      <c r="W2265" s="302" t="s">
        <v>5176</v>
      </c>
      <c r="X2265" s="143" t="s">
        <v>232</v>
      </c>
      <c r="Y2265" s="105" t="s">
        <v>232</v>
      </c>
      <c r="Z2265" s="255" t="s">
        <v>5184</v>
      </c>
      <c r="AA2265" s="112" t="s">
        <v>5186</v>
      </c>
      <c r="AB2265" s="112" t="s">
        <v>173</v>
      </c>
      <c r="AC2265" s="133" t="s">
        <v>8475</v>
      </c>
      <c r="AD2265" s="303">
        <f t="shared" si="35"/>
        <v>1</v>
      </c>
      <c r="AE2265" s="110"/>
      <c r="AF2265" s="133" t="str">
        <f>VLOOKUP(N2265,'2021jobs'!A:A,1,0)</f>
        <v>UWNL-D1</v>
      </c>
      <c r="AG2265" s="133" t="str">
        <f>VLOOKUP(Z2265,'2021jobs'!A:A,1,0)</f>
        <v>UWNL-D1</v>
      </c>
      <c r="AH2265" s="256"/>
      <c r="AI2265" s="132" t="s">
        <v>5184</v>
      </c>
      <c r="AJ2265" s="172" t="s">
        <v>239</v>
      </c>
      <c r="AK2265" s="135"/>
      <c r="AL2265" s="112" t="s">
        <v>5176</v>
      </c>
      <c r="AM2265" s="134" t="s">
        <v>7602</v>
      </c>
      <c r="AN2265" s="134" t="s">
        <v>542</v>
      </c>
      <c r="AO2265" s="5" t="s">
        <v>173</v>
      </c>
    </row>
    <row r="2266" spans="1:41" s="104" customFormat="1" ht="15" customHeight="1" x14ac:dyDescent="0.4">
      <c r="A2266" s="125">
        <v>0</v>
      </c>
      <c r="B2266" s="125">
        <v>0</v>
      </c>
      <c r="C2266" s="125">
        <v>0</v>
      </c>
      <c r="D2266" s="125">
        <v>0</v>
      </c>
      <c r="E2266" s="125">
        <v>0</v>
      </c>
      <c r="F2266" s="125">
        <v>0</v>
      </c>
      <c r="G2266" s="125">
        <v>0</v>
      </c>
      <c r="H2266" s="125">
        <v>0</v>
      </c>
      <c r="I2266" s="125">
        <v>0</v>
      </c>
      <c r="J2266" s="300">
        <v>0</v>
      </c>
      <c r="K2266" s="125">
        <v>0</v>
      </c>
      <c r="L2266" s="120">
        <v>1</v>
      </c>
      <c r="M2266" s="135"/>
      <c r="N2266" s="133" t="s">
        <v>5187</v>
      </c>
      <c r="O2266" s="254" t="s">
        <v>5177</v>
      </c>
      <c r="P2266" s="254" t="s">
        <v>415</v>
      </c>
      <c r="Q2266" s="254" t="s">
        <v>7479</v>
      </c>
      <c r="R2266" s="271" t="s">
        <v>5188</v>
      </c>
      <c r="S2266" s="107" t="s">
        <v>9173</v>
      </c>
      <c r="T2266" s="257" t="s">
        <v>9698</v>
      </c>
      <c r="U2266" s="134" t="s">
        <v>7606</v>
      </c>
      <c r="V2266" s="134" t="s">
        <v>7602</v>
      </c>
      <c r="W2266" s="302" t="s">
        <v>5176</v>
      </c>
      <c r="X2266" s="143" t="s">
        <v>232</v>
      </c>
      <c r="Y2266" s="105" t="s">
        <v>232</v>
      </c>
      <c r="Z2266" s="255" t="s">
        <v>5187</v>
      </c>
      <c r="AA2266" s="106" t="s">
        <v>5189</v>
      </c>
      <c r="AB2266" s="259" t="s">
        <v>173</v>
      </c>
      <c r="AC2266" s="133" t="s">
        <v>8475</v>
      </c>
      <c r="AD2266" s="303">
        <f t="shared" si="35"/>
        <v>1</v>
      </c>
      <c r="AE2266" s="110"/>
      <c r="AF2266" s="133" t="str">
        <f>VLOOKUP(N2266,'2021jobs'!A:A,1,0)</f>
        <v>UWNL-M2</v>
      </c>
      <c r="AG2266" s="133" t="str">
        <f>VLOOKUP(Z2266,'2021jobs'!A:A,1,0)</f>
        <v>UWNL-M2</v>
      </c>
      <c r="AH2266" s="256"/>
      <c r="AI2266" s="132" t="s">
        <v>5187</v>
      </c>
      <c r="AJ2266" s="172" t="s">
        <v>239</v>
      </c>
      <c r="AK2266" s="135"/>
      <c r="AL2266" s="112" t="s">
        <v>5176</v>
      </c>
      <c r="AM2266" s="134" t="s">
        <v>7602</v>
      </c>
      <c r="AN2266" s="134" t="s">
        <v>542</v>
      </c>
      <c r="AO2266" s="5" t="s">
        <v>173</v>
      </c>
    </row>
    <row r="2267" spans="1:41" s="104" customFormat="1" ht="15" customHeight="1" x14ac:dyDescent="0.4">
      <c r="A2267" s="125">
        <v>0</v>
      </c>
      <c r="B2267" s="125">
        <v>0</v>
      </c>
      <c r="C2267" s="125">
        <v>0</v>
      </c>
      <c r="D2267" s="125">
        <v>0</v>
      </c>
      <c r="E2267" s="125">
        <v>0</v>
      </c>
      <c r="F2267" s="125">
        <v>0</v>
      </c>
      <c r="G2267" s="125">
        <v>0</v>
      </c>
      <c r="H2267" s="125">
        <v>0</v>
      </c>
      <c r="I2267" s="125">
        <v>0</v>
      </c>
      <c r="J2267" s="300">
        <v>0</v>
      </c>
      <c r="K2267" s="125">
        <v>0</v>
      </c>
      <c r="L2267" s="120">
        <v>1</v>
      </c>
      <c r="M2267" s="135"/>
      <c r="N2267" s="133" t="s">
        <v>5190</v>
      </c>
      <c r="O2267" s="254" t="s">
        <v>5177</v>
      </c>
      <c r="P2267" s="254" t="s">
        <v>363</v>
      </c>
      <c r="Q2267" s="105" t="s">
        <v>7479</v>
      </c>
      <c r="R2267" s="271" t="s">
        <v>5191</v>
      </c>
      <c r="S2267" s="107" t="s">
        <v>9173</v>
      </c>
      <c r="T2267" s="257" t="s">
        <v>9699</v>
      </c>
      <c r="U2267" s="134" t="s">
        <v>7606</v>
      </c>
      <c r="V2267" s="134" t="s">
        <v>7602</v>
      </c>
      <c r="W2267" s="302" t="s">
        <v>5176</v>
      </c>
      <c r="X2267" s="143" t="s">
        <v>232</v>
      </c>
      <c r="Y2267" s="105" t="s">
        <v>232</v>
      </c>
      <c r="Z2267" s="255" t="s">
        <v>5190</v>
      </c>
      <c r="AA2267" s="106" t="s">
        <v>5192</v>
      </c>
      <c r="AB2267" s="259" t="s">
        <v>173</v>
      </c>
      <c r="AC2267" s="133" t="s">
        <v>8475</v>
      </c>
      <c r="AD2267" s="303">
        <f t="shared" si="35"/>
        <v>1</v>
      </c>
      <c r="AE2267" s="105" t="s">
        <v>7482</v>
      </c>
      <c r="AF2267" s="133" t="str">
        <f>VLOOKUP(N2267,'2021jobs'!A:A,1,0)</f>
        <v>UWNL-M1</v>
      </c>
      <c r="AG2267" s="133" t="str">
        <f>VLOOKUP(Z2267,'2021jobs'!A:A,1,0)</f>
        <v>UWNL-M1</v>
      </c>
      <c r="AH2267" s="256"/>
      <c r="AI2267" s="132" t="s">
        <v>5190</v>
      </c>
      <c r="AJ2267" s="172" t="s">
        <v>239</v>
      </c>
      <c r="AK2267" s="135"/>
      <c r="AL2267" s="112" t="s">
        <v>5176</v>
      </c>
      <c r="AM2267" s="134" t="s">
        <v>7602</v>
      </c>
      <c r="AN2267" s="134" t="s">
        <v>542</v>
      </c>
      <c r="AO2267" s="5" t="s">
        <v>173</v>
      </c>
    </row>
    <row r="2268" spans="1:41" s="104" customFormat="1" ht="15" customHeight="1" x14ac:dyDescent="0.4">
      <c r="A2268" s="125">
        <v>0</v>
      </c>
      <c r="B2268" s="125">
        <v>0</v>
      </c>
      <c r="C2268" s="125">
        <v>0</v>
      </c>
      <c r="D2268" s="125">
        <v>0</v>
      </c>
      <c r="E2268" s="125">
        <v>0</v>
      </c>
      <c r="F2268" s="125">
        <v>0</v>
      </c>
      <c r="G2268" s="125">
        <v>0</v>
      </c>
      <c r="H2268" s="125">
        <v>0</v>
      </c>
      <c r="I2268" s="125">
        <v>0</v>
      </c>
      <c r="J2268" s="300">
        <v>0</v>
      </c>
      <c r="K2268" s="125">
        <v>0</v>
      </c>
      <c r="L2268" s="120">
        <v>1</v>
      </c>
      <c r="M2268" s="135" t="s">
        <v>9737</v>
      </c>
      <c r="N2268" s="133" t="s">
        <v>10699</v>
      </c>
      <c r="O2268" s="254" t="s">
        <v>5177</v>
      </c>
      <c r="P2268" s="254" t="s">
        <v>804</v>
      </c>
      <c r="Q2268" s="254" t="s">
        <v>7479</v>
      </c>
      <c r="R2268" s="271" t="s">
        <v>9174</v>
      </c>
      <c r="S2268" s="107" t="s">
        <v>9173</v>
      </c>
      <c r="T2268" s="257" t="s">
        <v>10829</v>
      </c>
      <c r="U2268" s="134" t="s">
        <v>7606</v>
      </c>
      <c r="V2268" s="134" t="s">
        <v>7602</v>
      </c>
      <c r="W2268" s="302" t="s">
        <v>5176</v>
      </c>
      <c r="X2268" s="143" t="s">
        <v>232</v>
      </c>
      <c r="Y2268" s="254" t="s">
        <v>232</v>
      </c>
      <c r="Z2268" s="255" t="s">
        <v>300</v>
      </c>
      <c r="AA2268" s="306" t="s">
        <v>300</v>
      </c>
      <c r="AB2268" s="259" t="s">
        <v>173</v>
      </c>
      <c r="AC2268" s="133" t="s">
        <v>8475</v>
      </c>
      <c r="AD2268" s="303">
        <f t="shared" si="35"/>
        <v>0</v>
      </c>
      <c r="AE2268" s="254"/>
      <c r="AF2268" s="133" t="e">
        <f>VLOOKUP(N2268,'2021jobs'!A:A,1,0)</f>
        <v>#N/A</v>
      </c>
      <c r="AG2268" s="133" t="e">
        <f>VLOOKUP(Z2268,'2021jobs'!A:A,1,0)</f>
        <v>#N/A</v>
      </c>
      <c r="AH2268" s="256"/>
      <c r="AI2268" s="255"/>
      <c r="AJ2268" s="172"/>
      <c r="AK2268" s="135"/>
      <c r="AL2268" s="112"/>
      <c r="AM2268" s="134"/>
      <c r="AN2268" s="134"/>
      <c r="AO2268" s="5"/>
    </row>
    <row r="2269" spans="1:41" s="104" customFormat="1" ht="15" customHeight="1" x14ac:dyDescent="0.4">
      <c r="A2269" s="125">
        <v>0</v>
      </c>
      <c r="B2269" s="125">
        <v>0</v>
      </c>
      <c r="C2269" s="125">
        <v>0</v>
      </c>
      <c r="D2269" s="125">
        <v>0</v>
      </c>
      <c r="E2269" s="125">
        <v>0</v>
      </c>
      <c r="F2269" s="125">
        <v>0</v>
      </c>
      <c r="G2269" s="125">
        <v>0</v>
      </c>
      <c r="H2269" s="125">
        <v>0</v>
      </c>
      <c r="I2269" s="125">
        <v>0</v>
      </c>
      <c r="J2269" s="300">
        <v>0</v>
      </c>
      <c r="K2269" s="125">
        <v>0</v>
      </c>
      <c r="L2269" s="120">
        <v>1</v>
      </c>
      <c r="M2269" s="135"/>
      <c r="N2269" s="133" t="s">
        <v>5193</v>
      </c>
      <c r="O2269" s="254" t="s">
        <v>5177</v>
      </c>
      <c r="P2269" s="254" t="s">
        <v>419</v>
      </c>
      <c r="Q2269" s="254" t="s">
        <v>7479</v>
      </c>
      <c r="R2269" s="271" t="s">
        <v>5194</v>
      </c>
      <c r="S2269" s="107" t="s">
        <v>9173</v>
      </c>
      <c r="T2269" s="257" t="s">
        <v>10828</v>
      </c>
      <c r="U2269" s="134" t="s">
        <v>7606</v>
      </c>
      <c r="V2269" s="134" t="s">
        <v>7602</v>
      </c>
      <c r="W2269" s="302" t="s">
        <v>5176</v>
      </c>
      <c r="X2269" s="143" t="s">
        <v>232</v>
      </c>
      <c r="Y2269" s="105" t="s">
        <v>232</v>
      </c>
      <c r="Z2269" s="255" t="s">
        <v>5193</v>
      </c>
      <c r="AA2269" s="112" t="s">
        <v>5195</v>
      </c>
      <c r="AB2269" s="112" t="s">
        <v>173</v>
      </c>
      <c r="AC2269" s="133" t="s">
        <v>8475</v>
      </c>
      <c r="AD2269" s="303">
        <f t="shared" si="35"/>
        <v>1</v>
      </c>
      <c r="AE2269" s="110"/>
      <c r="AF2269" s="133" t="str">
        <f>VLOOKUP(N2269,'2021jobs'!A:A,1,0)</f>
        <v>UWNL-S1</v>
      </c>
      <c r="AG2269" s="133" t="str">
        <f>VLOOKUP(Z2269,'2021jobs'!A:A,1,0)</f>
        <v>UWNL-S1</v>
      </c>
      <c r="AH2269" s="256"/>
      <c r="AI2269" s="132" t="s">
        <v>5193</v>
      </c>
      <c r="AJ2269" s="172" t="s">
        <v>239</v>
      </c>
      <c r="AK2269" s="135"/>
      <c r="AL2269" s="112" t="s">
        <v>5176</v>
      </c>
      <c r="AM2269" s="134" t="s">
        <v>7602</v>
      </c>
      <c r="AN2269" s="134" t="s">
        <v>542</v>
      </c>
      <c r="AO2269" s="5" t="s">
        <v>173</v>
      </c>
    </row>
    <row r="2270" spans="1:41" s="104" customFormat="1" ht="15" customHeight="1" x14ac:dyDescent="0.4">
      <c r="A2270" s="125">
        <v>0</v>
      </c>
      <c r="B2270" s="125">
        <v>0</v>
      </c>
      <c r="C2270" s="125">
        <v>0</v>
      </c>
      <c r="D2270" s="125">
        <v>0</v>
      </c>
      <c r="E2270" s="125">
        <v>0</v>
      </c>
      <c r="F2270" s="125">
        <v>0</v>
      </c>
      <c r="G2270" s="125">
        <v>0</v>
      </c>
      <c r="H2270" s="125">
        <v>0</v>
      </c>
      <c r="I2270" s="125">
        <v>0</v>
      </c>
      <c r="J2270" s="300">
        <v>0</v>
      </c>
      <c r="K2270" s="125">
        <v>0</v>
      </c>
      <c r="L2270" s="120">
        <v>1</v>
      </c>
      <c r="M2270" s="135"/>
      <c r="N2270" s="133" t="s">
        <v>5196</v>
      </c>
      <c r="O2270" s="254" t="s">
        <v>5177</v>
      </c>
      <c r="P2270" s="254" t="s">
        <v>611</v>
      </c>
      <c r="Q2270" s="254" t="s">
        <v>7480</v>
      </c>
      <c r="R2270" s="271" t="s">
        <v>5197</v>
      </c>
      <c r="S2270" s="107" t="s">
        <v>9175</v>
      </c>
      <c r="T2270" s="257" t="s">
        <v>10779</v>
      </c>
      <c r="U2270" s="134" t="s">
        <v>7606</v>
      </c>
      <c r="V2270" s="134" t="s">
        <v>7602</v>
      </c>
      <c r="W2270" s="302" t="s">
        <v>5176</v>
      </c>
      <c r="X2270" s="143" t="s">
        <v>232</v>
      </c>
      <c r="Y2270" s="105" t="s">
        <v>232</v>
      </c>
      <c r="Z2270" s="255" t="s">
        <v>5196</v>
      </c>
      <c r="AA2270" s="112" t="s">
        <v>5198</v>
      </c>
      <c r="AB2270" s="112" t="s">
        <v>173</v>
      </c>
      <c r="AC2270" s="133" t="s">
        <v>8476</v>
      </c>
      <c r="AD2270" s="303">
        <f t="shared" si="35"/>
        <v>1</v>
      </c>
      <c r="AE2270" s="110"/>
      <c r="AF2270" s="133" t="str">
        <f>VLOOKUP(N2270,'2021jobs'!A:A,1,0)</f>
        <v>UWNL-P5</v>
      </c>
      <c r="AG2270" s="133" t="str">
        <f>VLOOKUP(Z2270,'2021jobs'!A:A,1,0)</f>
        <v>UWNL-P5</v>
      </c>
      <c r="AH2270" s="256"/>
      <c r="AI2270" s="132" t="s">
        <v>5196</v>
      </c>
      <c r="AJ2270" s="172" t="s">
        <v>239</v>
      </c>
      <c r="AK2270" s="135"/>
      <c r="AL2270" s="112" t="s">
        <v>5176</v>
      </c>
      <c r="AM2270" s="134" t="s">
        <v>7602</v>
      </c>
      <c r="AN2270" s="134" t="s">
        <v>542</v>
      </c>
      <c r="AO2270" s="5" t="s">
        <v>173</v>
      </c>
    </row>
    <row r="2271" spans="1:41" s="104" customFormat="1" ht="15" customHeight="1" x14ac:dyDescent="0.4">
      <c r="A2271" s="125">
        <v>0</v>
      </c>
      <c r="B2271" s="125">
        <v>0</v>
      </c>
      <c r="C2271" s="125">
        <v>0</v>
      </c>
      <c r="D2271" s="125">
        <v>0</v>
      </c>
      <c r="E2271" s="125">
        <v>0</v>
      </c>
      <c r="F2271" s="125">
        <v>0</v>
      </c>
      <c r="G2271" s="125">
        <v>0</v>
      </c>
      <c r="H2271" s="125">
        <v>0</v>
      </c>
      <c r="I2271" s="125">
        <v>0</v>
      </c>
      <c r="J2271" s="300">
        <v>0</v>
      </c>
      <c r="K2271" s="125">
        <v>0</v>
      </c>
      <c r="L2271" s="120">
        <v>1</v>
      </c>
      <c r="M2271" s="135"/>
      <c r="N2271" s="133" t="s">
        <v>5199</v>
      </c>
      <c r="O2271" s="254" t="s">
        <v>5177</v>
      </c>
      <c r="P2271" s="254" t="s">
        <v>433</v>
      </c>
      <c r="Q2271" s="254" t="s">
        <v>7480</v>
      </c>
      <c r="R2271" s="271" t="s">
        <v>5200</v>
      </c>
      <c r="S2271" s="107" t="s">
        <v>9175</v>
      </c>
      <c r="T2271" s="257" t="s">
        <v>10825</v>
      </c>
      <c r="U2271" s="134" t="s">
        <v>7606</v>
      </c>
      <c r="V2271" s="134" t="s">
        <v>7602</v>
      </c>
      <c r="W2271" s="302" t="s">
        <v>5176</v>
      </c>
      <c r="X2271" s="143" t="s">
        <v>232</v>
      </c>
      <c r="Y2271" s="105" t="s">
        <v>232</v>
      </c>
      <c r="Z2271" s="255" t="s">
        <v>5199</v>
      </c>
      <c r="AA2271" s="106" t="s">
        <v>5201</v>
      </c>
      <c r="AB2271" s="259" t="s">
        <v>173</v>
      </c>
      <c r="AC2271" s="133" t="s">
        <v>8476</v>
      </c>
      <c r="AD2271" s="303">
        <f t="shared" si="35"/>
        <v>1</v>
      </c>
      <c r="AE2271" s="110"/>
      <c r="AF2271" s="133" t="str">
        <f>VLOOKUP(N2271,'2021jobs'!A:A,1,0)</f>
        <v>UWNL-P4</v>
      </c>
      <c r="AG2271" s="133" t="str">
        <f>VLOOKUP(Z2271,'2021jobs'!A:A,1,0)</f>
        <v>UWNL-P4</v>
      </c>
      <c r="AH2271" s="256"/>
      <c r="AI2271" s="132" t="s">
        <v>5199</v>
      </c>
      <c r="AJ2271" s="172" t="s">
        <v>239</v>
      </c>
      <c r="AK2271" s="135"/>
      <c r="AL2271" s="112" t="s">
        <v>5176</v>
      </c>
      <c r="AM2271" s="134" t="s">
        <v>7602</v>
      </c>
      <c r="AN2271" s="134" t="s">
        <v>542</v>
      </c>
      <c r="AO2271" s="5" t="s">
        <v>173</v>
      </c>
    </row>
    <row r="2272" spans="1:41" s="104" customFormat="1" ht="15" customHeight="1" x14ac:dyDescent="0.4">
      <c r="A2272" s="125">
        <v>0</v>
      </c>
      <c r="B2272" s="125">
        <v>0</v>
      </c>
      <c r="C2272" s="125">
        <v>0</v>
      </c>
      <c r="D2272" s="125">
        <v>0</v>
      </c>
      <c r="E2272" s="125">
        <v>0</v>
      </c>
      <c r="F2272" s="125">
        <v>0</v>
      </c>
      <c r="G2272" s="125">
        <v>0</v>
      </c>
      <c r="H2272" s="125">
        <v>0</v>
      </c>
      <c r="I2272" s="125">
        <v>0</v>
      </c>
      <c r="J2272" s="300">
        <v>0</v>
      </c>
      <c r="K2272" s="125">
        <v>0</v>
      </c>
      <c r="L2272" s="120">
        <v>1</v>
      </c>
      <c r="M2272" s="135"/>
      <c r="N2272" s="133" t="s">
        <v>5202</v>
      </c>
      <c r="O2272" s="254" t="s">
        <v>5177</v>
      </c>
      <c r="P2272" s="254" t="s">
        <v>355</v>
      </c>
      <c r="Q2272" s="254" t="s">
        <v>7480</v>
      </c>
      <c r="R2272" s="271" t="s">
        <v>5203</v>
      </c>
      <c r="S2272" s="107" t="s">
        <v>9175</v>
      </c>
      <c r="T2272" s="257" t="s">
        <v>10824</v>
      </c>
      <c r="U2272" s="134" t="s">
        <v>7606</v>
      </c>
      <c r="V2272" s="134" t="s">
        <v>7602</v>
      </c>
      <c r="W2272" s="302" t="s">
        <v>5176</v>
      </c>
      <c r="X2272" s="143" t="s">
        <v>232</v>
      </c>
      <c r="Y2272" s="105" t="s">
        <v>232</v>
      </c>
      <c r="Z2272" s="255" t="s">
        <v>5202</v>
      </c>
      <c r="AA2272" s="106" t="s">
        <v>5204</v>
      </c>
      <c r="AB2272" s="259" t="s">
        <v>173</v>
      </c>
      <c r="AC2272" s="133" t="s">
        <v>8476</v>
      </c>
      <c r="AD2272" s="303">
        <f t="shared" si="35"/>
        <v>1</v>
      </c>
      <c r="AE2272" s="105" t="s">
        <v>7482</v>
      </c>
      <c r="AF2272" s="133" t="str">
        <f>VLOOKUP(N2272,'2021jobs'!A:A,1,0)</f>
        <v>UWNL-P3</v>
      </c>
      <c r="AG2272" s="133" t="str">
        <f>VLOOKUP(Z2272,'2021jobs'!A:A,1,0)</f>
        <v>UWNL-P3</v>
      </c>
      <c r="AH2272" s="256"/>
      <c r="AI2272" s="132" t="s">
        <v>5202</v>
      </c>
      <c r="AJ2272" s="172" t="s">
        <v>239</v>
      </c>
      <c r="AK2272" s="135"/>
      <c r="AL2272" s="112" t="s">
        <v>5176</v>
      </c>
      <c r="AM2272" s="134" t="s">
        <v>7602</v>
      </c>
      <c r="AN2272" s="134" t="s">
        <v>542</v>
      </c>
      <c r="AO2272" s="5" t="s">
        <v>173</v>
      </c>
    </row>
    <row r="2273" spans="1:41" s="104" customFormat="1" ht="15" customHeight="1" x14ac:dyDescent="0.4">
      <c r="A2273" s="125">
        <v>0</v>
      </c>
      <c r="B2273" s="125">
        <v>0</v>
      </c>
      <c r="C2273" s="125">
        <v>0</v>
      </c>
      <c r="D2273" s="125">
        <v>0</v>
      </c>
      <c r="E2273" s="125">
        <v>0</v>
      </c>
      <c r="F2273" s="125">
        <v>0</v>
      </c>
      <c r="G2273" s="125">
        <v>0</v>
      </c>
      <c r="H2273" s="125">
        <v>0</v>
      </c>
      <c r="I2273" s="125">
        <v>0</v>
      </c>
      <c r="J2273" s="300">
        <v>0</v>
      </c>
      <c r="K2273" s="125">
        <v>0</v>
      </c>
      <c r="L2273" s="120">
        <v>1</v>
      </c>
      <c r="M2273" s="135"/>
      <c r="N2273" s="133" t="s">
        <v>5205</v>
      </c>
      <c r="O2273" s="254" t="s">
        <v>5177</v>
      </c>
      <c r="P2273" s="254" t="s">
        <v>443</v>
      </c>
      <c r="Q2273" s="254" t="s">
        <v>7480</v>
      </c>
      <c r="R2273" s="271" t="s">
        <v>5206</v>
      </c>
      <c r="S2273" s="107" t="s">
        <v>9175</v>
      </c>
      <c r="T2273" s="257" t="s">
        <v>9696</v>
      </c>
      <c r="U2273" s="134" t="s">
        <v>7606</v>
      </c>
      <c r="V2273" s="134" t="s">
        <v>7602</v>
      </c>
      <c r="W2273" s="302" t="s">
        <v>5176</v>
      </c>
      <c r="X2273" s="143" t="s">
        <v>232</v>
      </c>
      <c r="Y2273" s="105" t="s">
        <v>232</v>
      </c>
      <c r="Z2273" s="255" t="s">
        <v>5205</v>
      </c>
      <c r="AA2273" s="112" t="s">
        <v>5207</v>
      </c>
      <c r="AB2273" s="112" t="s">
        <v>173</v>
      </c>
      <c r="AC2273" s="133" t="s">
        <v>8476</v>
      </c>
      <c r="AD2273" s="303">
        <f t="shared" si="35"/>
        <v>1</v>
      </c>
      <c r="AE2273" s="110"/>
      <c r="AF2273" s="133" t="str">
        <f>VLOOKUP(N2273,'2021jobs'!A:A,1,0)</f>
        <v>UWNL-P2</v>
      </c>
      <c r="AG2273" s="133" t="str">
        <f>VLOOKUP(Z2273,'2021jobs'!A:A,1,0)</f>
        <v>UWNL-P2</v>
      </c>
      <c r="AH2273" s="256"/>
      <c r="AI2273" s="132" t="s">
        <v>5205</v>
      </c>
      <c r="AJ2273" s="172" t="s">
        <v>239</v>
      </c>
      <c r="AK2273" s="135"/>
      <c r="AL2273" s="112" t="s">
        <v>5176</v>
      </c>
      <c r="AM2273" s="134" t="s">
        <v>7602</v>
      </c>
      <c r="AN2273" s="134" t="s">
        <v>542</v>
      </c>
      <c r="AO2273" s="5" t="s">
        <v>173</v>
      </c>
    </row>
    <row r="2274" spans="1:41" s="104" customFormat="1" ht="15" customHeight="1" x14ac:dyDescent="0.4">
      <c r="A2274" s="125">
        <v>0</v>
      </c>
      <c r="B2274" s="125">
        <v>0</v>
      </c>
      <c r="C2274" s="125">
        <v>0</v>
      </c>
      <c r="D2274" s="125">
        <v>0</v>
      </c>
      <c r="E2274" s="125">
        <v>0</v>
      </c>
      <c r="F2274" s="125">
        <v>0</v>
      </c>
      <c r="G2274" s="125">
        <v>0</v>
      </c>
      <c r="H2274" s="125">
        <v>0</v>
      </c>
      <c r="I2274" s="125">
        <v>0</v>
      </c>
      <c r="J2274" s="300">
        <v>0</v>
      </c>
      <c r="K2274" s="125">
        <v>0</v>
      </c>
      <c r="L2274" s="120">
        <v>1</v>
      </c>
      <c r="M2274" s="135"/>
      <c r="N2274" s="133" t="s">
        <v>5208</v>
      </c>
      <c r="O2274" s="254" t="s">
        <v>5177</v>
      </c>
      <c r="P2274" s="254" t="s">
        <v>474</v>
      </c>
      <c r="Q2274" s="254" t="s">
        <v>7480</v>
      </c>
      <c r="R2274" s="271" t="s">
        <v>5209</v>
      </c>
      <c r="S2274" s="107" t="s">
        <v>9175</v>
      </c>
      <c r="T2274" s="257" t="s">
        <v>10823</v>
      </c>
      <c r="U2274" s="134" t="s">
        <v>7606</v>
      </c>
      <c r="V2274" s="134" t="s">
        <v>7602</v>
      </c>
      <c r="W2274" s="302" t="s">
        <v>5176</v>
      </c>
      <c r="X2274" s="143" t="s">
        <v>232</v>
      </c>
      <c r="Y2274" s="105" t="s">
        <v>232</v>
      </c>
      <c r="Z2274" s="255" t="s">
        <v>5208</v>
      </c>
      <c r="AA2274" s="112" t="s">
        <v>5210</v>
      </c>
      <c r="AB2274" s="112" t="s">
        <v>173</v>
      </c>
      <c r="AC2274" s="133" t="s">
        <v>8476</v>
      </c>
      <c r="AD2274" s="303">
        <f t="shared" si="35"/>
        <v>1</v>
      </c>
      <c r="AE2274" s="110"/>
      <c r="AF2274" s="133" t="str">
        <f>VLOOKUP(N2274,'2021jobs'!A:A,1,0)</f>
        <v>UWNL-P1</v>
      </c>
      <c r="AG2274" s="133" t="str">
        <f>VLOOKUP(Z2274,'2021jobs'!A:A,1,0)</f>
        <v>UWNL-P1</v>
      </c>
      <c r="AH2274" s="256"/>
      <c r="AI2274" s="132" t="s">
        <v>5208</v>
      </c>
      <c r="AJ2274" s="172" t="s">
        <v>239</v>
      </c>
      <c r="AK2274" s="135"/>
      <c r="AL2274" s="112" t="s">
        <v>5176</v>
      </c>
      <c r="AM2274" s="134" t="s">
        <v>7602</v>
      </c>
      <c r="AN2274" s="134" t="s">
        <v>542</v>
      </c>
      <c r="AO2274" s="5" t="s">
        <v>173</v>
      </c>
    </row>
    <row r="2275" spans="1:41" s="104" customFormat="1" ht="15" customHeight="1" x14ac:dyDescent="0.4">
      <c r="A2275" s="125">
        <v>0</v>
      </c>
      <c r="B2275" s="125">
        <v>0</v>
      </c>
      <c r="C2275" s="125">
        <v>0</v>
      </c>
      <c r="D2275" s="125">
        <v>0</v>
      </c>
      <c r="E2275" s="125">
        <v>0</v>
      </c>
      <c r="F2275" s="125">
        <v>0</v>
      </c>
      <c r="G2275" s="125">
        <v>0</v>
      </c>
      <c r="H2275" s="125">
        <v>0</v>
      </c>
      <c r="I2275" s="125">
        <v>0</v>
      </c>
      <c r="J2275" s="300">
        <v>0</v>
      </c>
      <c r="K2275" s="125">
        <v>0</v>
      </c>
      <c r="L2275" s="120">
        <v>1</v>
      </c>
      <c r="M2275" s="135"/>
      <c r="N2275" s="133" t="s">
        <v>5211</v>
      </c>
      <c r="O2275" s="254" t="s">
        <v>5177</v>
      </c>
      <c r="P2275" s="254" t="s">
        <v>739</v>
      </c>
      <c r="Q2275" s="254" t="s">
        <v>7593</v>
      </c>
      <c r="R2275" s="271" t="s">
        <v>5212</v>
      </c>
      <c r="S2275" s="107" t="s">
        <v>9176</v>
      </c>
      <c r="T2275" s="257" t="s">
        <v>9682</v>
      </c>
      <c r="U2275" s="134" t="s">
        <v>7606</v>
      </c>
      <c r="V2275" s="134" t="s">
        <v>7602</v>
      </c>
      <c r="W2275" s="302" t="s">
        <v>5176</v>
      </c>
      <c r="X2275" s="143" t="s">
        <v>232</v>
      </c>
      <c r="Y2275" s="105" t="s">
        <v>232</v>
      </c>
      <c r="Z2275" s="255" t="s">
        <v>5211</v>
      </c>
      <c r="AA2275" s="112" t="s">
        <v>5213</v>
      </c>
      <c r="AB2275" s="112" t="s">
        <v>173</v>
      </c>
      <c r="AC2275" s="133" t="s">
        <v>8477</v>
      </c>
      <c r="AD2275" s="303">
        <f t="shared" si="35"/>
        <v>1</v>
      </c>
      <c r="AE2275" s="105" t="s">
        <v>7482</v>
      </c>
      <c r="AF2275" s="133" t="str">
        <f>VLOOKUP(N2275,'2021jobs'!A:A,1,0)</f>
        <v>UWNL-Z3</v>
      </c>
      <c r="AG2275" s="133" t="str">
        <f>VLOOKUP(Z2275,'2021jobs'!A:A,1,0)</f>
        <v>UWNL-Z3</v>
      </c>
      <c r="AH2275" s="256"/>
      <c r="AI2275" s="132" t="s">
        <v>5211</v>
      </c>
      <c r="AJ2275" s="172" t="s">
        <v>239</v>
      </c>
      <c r="AK2275" s="135"/>
      <c r="AL2275" s="112" t="s">
        <v>5176</v>
      </c>
      <c r="AM2275" s="134" t="s">
        <v>7602</v>
      </c>
      <c r="AN2275" s="134" t="s">
        <v>542</v>
      </c>
      <c r="AO2275" s="5" t="s">
        <v>173</v>
      </c>
    </row>
    <row r="2276" spans="1:41" s="104" customFormat="1" ht="15" customHeight="1" x14ac:dyDescent="0.4">
      <c r="A2276" s="125">
        <v>0</v>
      </c>
      <c r="B2276" s="125">
        <v>0</v>
      </c>
      <c r="C2276" s="125">
        <v>0</v>
      </c>
      <c r="D2276" s="125">
        <v>0</v>
      </c>
      <c r="E2276" s="125">
        <v>0</v>
      </c>
      <c r="F2276" s="125">
        <v>0</v>
      </c>
      <c r="G2276" s="125">
        <v>0</v>
      </c>
      <c r="H2276" s="125">
        <v>0</v>
      </c>
      <c r="I2276" s="125">
        <v>0</v>
      </c>
      <c r="J2276" s="300">
        <v>0</v>
      </c>
      <c r="K2276" s="125">
        <v>0</v>
      </c>
      <c r="L2276" s="120">
        <v>1</v>
      </c>
      <c r="M2276" s="135"/>
      <c r="N2276" s="133" t="s">
        <v>5214</v>
      </c>
      <c r="O2276" s="254" t="s">
        <v>5177</v>
      </c>
      <c r="P2276" s="254" t="s">
        <v>505</v>
      </c>
      <c r="Q2276" s="254" t="s">
        <v>7593</v>
      </c>
      <c r="R2276" s="271" t="s">
        <v>5215</v>
      </c>
      <c r="S2276" s="107" t="s">
        <v>9176</v>
      </c>
      <c r="T2276" s="257" t="s">
        <v>9681</v>
      </c>
      <c r="U2276" s="134" t="s">
        <v>7606</v>
      </c>
      <c r="V2276" s="134" t="s">
        <v>7602</v>
      </c>
      <c r="W2276" s="302" t="s">
        <v>5176</v>
      </c>
      <c r="X2276" s="143" t="s">
        <v>232</v>
      </c>
      <c r="Y2276" s="105" t="s">
        <v>232</v>
      </c>
      <c r="Z2276" s="255" t="s">
        <v>5214</v>
      </c>
      <c r="AA2276" s="112" t="s">
        <v>5216</v>
      </c>
      <c r="AB2276" s="112" t="s">
        <v>173</v>
      </c>
      <c r="AC2276" s="133" t="s">
        <v>8477</v>
      </c>
      <c r="AD2276" s="303">
        <f t="shared" si="35"/>
        <v>1</v>
      </c>
      <c r="AE2276" s="105"/>
      <c r="AF2276" s="133" t="str">
        <f>VLOOKUP(N2276,'2021jobs'!A:A,1,0)</f>
        <v>UWNL-Z2</v>
      </c>
      <c r="AG2276" s="133" t="str">
        <f>VLOOKUP(Z2276,'2021jobs'!A:A,1,0)</f>
        <v>UWNL-Z2</v>
      </c>
      <c r="AH2276" s="256"/>
      <c r="AI2276" s="132" t="s">
        <v>5214</v>
      </c>
      <c r="AJ2276" s="172" t="s">
        <v>239</v>
      </c>
      <c r="AK2276" s="135"/>
      <c r="AL2276" s="112" t="s">
        <v>5176</v>
      </c>
      <c r="AM2276" s="134" t="s">
        <v>7602</v>
      </c>
      <c r="AN2276" s="134" t="s">
        <v>542</v>
      </c>
      <c r="AO2276" s="5" t="s">
        <v>173</v>
      </c>
    </row>
    <row r="2277" spans="1:41" s="104" customFormat="1" ht="15" customHeight="1" x14ac:dyDescent="0.4">
      <c r="A2277" s="125">
        <v>0</v>
      </c>
      <c r="B2277" s="125">
        <v>0</v>
      </c>
      <c r="C2277" s="125">
        <v>0</v>
      </c>
      <c r="D2277" s="125">
        <v>0</v>
      </c>
      <c r="E2277" s="125">
        <v>0</v>
      </c>
      <c r="F2277" s="125">
        <v>0</v>
      </c>
      <c r="G2277" s="125">
        <v>0</v>
      </c>
      <c r="H2277" s="125">
        <v>0</v>
      </c>
      <c r="I2277" s="125">
        <v>0</v>
      </c>
      <c r="J2277" s="300">
        <v>0</v>
      </c>
      <c r="K2277" s="125">
        <v>0</v>
      </c>
      <c r="L2277" s="120">
        <v>1</v>
      </c>
      <c r="M2277" s="135"/>
      <c r="N2277" s="133" t="s">
        <v>5217</v>
      </c>
      <c r="O2277" s="254" t="s">
        <v>5177</v>
      </c>
      <c r="P2277" s="254" t="s">
        <v>746</v>
      </c>
      <c r="Q2277" s="254" t="s">
        <v>7593</v>
      </c>
      <c r="R2277" s="271" t="s">
        <v>5218</v>
      </c>
      <c r="S2277" s="107" t="s">
        <v>9176</v>
      </c>
      <c r="T2277" s="257" t="s">
        <v>8632</v>
      </c>
      <c r="U2277" s="134" t="s">
        <v>7606</v>
      </c>
      <c r="V2277" s="134" t="s">
        <v>7602</v>
      </c>
      <c r="W2277" s="302" t="s">
        <v>5176</v>
      </c>
      <c r="X2277" s="143" t="s">
        <v>232</v>
      </c>
      <c r="Y2277" s="105" t="s">
        <v>232</v>
      </c>
      <c r="Z2277" s="255" t="s">
        <v>5217</v>
      </c>
      <c r="AA2277" s="112" t="s">
        <v>5219</v>
      </c>
      <c r="AB2277" s="112" t="s">
        <v>173</v>
      </c>
      <c r="AC2277" s="133" t="s">
        <v>8477</v>
      </c>
      <c r="AD2277" s="303">
        <f t="shared" si="35"/>
        <v>1</v>
      </c>
      <c r="AE2277" s="110"/>
      <c r="AF2277" s="133" t="str">
        <f>VLOOKUP(N2277,'2021jobs'!A:A,1,0)</f>
        <v>UWNL-Z1</v>
      </c>
      <c r="AG2277" s="133" t="str">
        <f>VLOOKUP(Z2277,'2021jobs'!A:A,1,0)</f>
        <v>UWNL-Z1</v>
      </c>
      <c r="AH2277" s="256"/>
      <c r="AI2277" s="132" t="s">
        <v>5217</v>
      </c>
      <c r="AJ2277" s="172" t="s">
        <v>239</v>
      </c>
      <c r="AK2277" s="135"/>
      <c r="AL2277" s="112" t="s">
        <v>5176</v>
      </c>
      <c r="AM2277" s="134" t="s">
        <v>7602</v>
      </c>
      <c r="AN2277" s="134" t="s">
        <v>542</v>
      </c>
      <c r="AO2277" s="5" t="s">
        <v>173</v>
      </c>
    </row>
    <row r="2278" spans="1:41" s="104" customFormat="1" ht="15" customHeight="1" x14ac:dyDescent="0.4">
      <c r="A2278" s="125">
        <v>0</v>
      </c>
      <c r="B2278" s="125">
        <v>0</v>
      </c>
      <c r="C2278" s="125">
        <v>0</v>
      </c>
      <c r="D2278" s="125">
        <v>0</v>
      </c>
      <c r="E2278" s="125">
        <v>0</v>
      </c>
      <c r="F2278" s="125">
        <v>0</v>
      </c>
      <c r="G2278" s="125">
        <v>0</v>
      </c>
      <c r="H2278" s="125">
        <v>0</v>
      </c>
      <c r="I2278" s="125">
        <v>0</v>
      </c>
      <c r="J2278" s="300">
        <v>0</v>
      </c>
      <c r="K2278" s="125">
        <v>0</v>
      </c>
      <c r="L2278" s="120">
        <v>1</v>
      </c>
      <c r="M2278" s="135"/>
      <c r="N2278" s="133" t="s">
        <v>5222</v>
      </c>
      <c r="O2278" s="254" t="s">
        <v>5221</v>
      </c>
      <c r="P2278" s="254" t="s">
        <v>297</v>
      </c>
      <c r="Q2278" s="254" t="s">
        <v>46</v>
      </c>
      <c r="R2278" s="271" t="s">
        <v>5223</v>
      </c>
      <c r="S2278" s="107" t="s">
        <v>9186</v>
      </c>
      <c r="T2278" s="257" t="s">
        <v>9704</v>
      </c>
      <c r="U2278" s="134" t="s">
        <v>7606</v>
      </c>
      <c r="V2278" s="134" t="s">
        <v>7602</v>
      </c>
      <c r="W2278" s="302" t="s">
        <v>5220</v>
      </c>
      <c r="X2278" s="143" t="s">
        <v>232</v>
      </c>
      <c r="Y2278" s="105" t="s">
        <v>232</v>
      </c>
      <c r="Z2278" s="255" t="s">
        <v>5222</v>
      </c>
      <c r="AA2278" s="112" t="s">
        <v>5224</v>
      </c>
      <c r="AB2278" s="112" t="s">
        <v>173</v>
      </c>
      <c r="AC2278" s="133" t="s">
        <v>8478</v>
      </c>
      <c r="AD2278" s="303">
        <f t="shared" si="35"/>
        <v>1</v>
      </c>
      <c r="AE2278" s="105" t="s">
        <v>7482</v>
      </c>
      <c r="AF2278" s="133" t="str">
        <f>VLOOKUP(N2278,'2021jobs'!A:A,1,0)</f>
        <v>UWGD-V1</v>
      </c>
      <c r="AG2278" s="133" t="str">
        <f>VLOOKUP(Z2278,'2021jobs'!A:A,1,0)</f>
        <v>UWGD-V1</v>
      </c>
      <c r="AH2278" s="256"/>
      <c r="AI2278" s="132" t="s">
        <v>5222</v>
      </c>
      <c r="AJ2278" s="172" t="s">
        <v>239</v>
      </c>
      <c r="AK2278" s="135"/>
      <c r="AL2278" s="112" t="s">
        <v>5220</v>
      </c>
      <c r="AM2278" s="134" t="s">
        <v>7602</v>
      </c>
      <c r="AN2278" s="134" t="s">
        <v>542</v>
      </c>
      <c r="AO2278" s="5" t="s">
        <v>173</v>
      </c>
    </row>
    <row r="2279" spans="1:41" s="104" customFormat="1" ht="15" customHeight="1" x14ac:dyDescent="0.4">
      <c r="A2279" s="125">
        <v>0</v>
      </c>
      <c r="B2279" s="125">
        <v>0</v>
      </c>
      <c r="C2279" s="125">
        <v>0</v>
      </c>
      <c r="D2279" s="125">
        <v>0</v>
      </c>
      <c r="E2279" s="125">
        <v>0</v>
      </c>
      <c r="F2279" s="125">
        <v>0</v>
      </c>
      <c r="G2279" s="125">
        <v>0</v>
      </c>
      <c r="H2279" s="125">
        <v>0</v>
      </c>
      <c r="I2279" s="125">
        <v>0</v>
      </c>
      <c r="J2279" s="300">
        <v>0</v>
      </c>
      <c r="K2279" s="125">
        <v>0</v>
      </c>
      <c r="L2279" s="120">
        <v>1</v>
      </c>
      <c r="M2279" s="135"/>
      <c r="N2279" s="133" t="s">
        <v>5225</v>
      </c>
      <c r="O2279" s="254" t="s">
        <v>5221</v>
      </c>
      <c r="P2279" s="254" t="s">
        <v>453</v>
      </c>
      <c r="Q2279" s="110" t="s">
        <v>7479</v>
      </c>
      <c r="R2279" s="271" t="s">
        <v>5226</v>
      </c>
      <c r="S2279" s="107" t="s">
        <v>9190</v>
      </c>
      <c r="T2279" s="257" t="s">
        <v>9701</v>
      </c>
      <c r="U2279" s="134" t="s">
        <v>7606</v>
      </c>
      <c r="V2279" s="134" t="s">
        <v>7602</v>
      </c>
      <c r="W2279" s="302" t="s">
        <v>5220</v>
      </c>
      <c r="X2279" s="143" t="s">
        <v>232</v>
      </c>
      <c r="Y2279" s="105" t="s">
        <v>232</v>
      </c>
      <c r="Z2279" s="255" t="s">
        <v>5225</v>
      </c>
      <c r="AA2279" s="112" t="s">
        <v>5227</v>
      </c>
      <c r="AB2279" s="112" t="s">
        <v>173</v>
      </c>
      <c r="AC2279" s="133" t="s">
        <v>8479</v>
      </c>
      <c r="AD2279" s="303">
        <f t="shared" si="35"/>
        <v>1</v>
      </c>
      <c r="AE2279" s="110"/>
      <c r="AF2279" s="133" t="str">
        <f>VLOOKUP(N2279,'2021jobs'!A:A,1,0)</f>
        <v>UWGD-D2</v>
      </c>
      <c r="AG2279" s="133" t="str">
        <f>VLOOKUP(Z2279,'2021jobs'!A:A,1,0)</f>
        <v>UWGD-D2</v>
      </c>
      <c r="AH2279" s="256"/>
      <c r="AI2279" s="132" t="s">
        <v>5225</v>
      </c>
      <c r="AJ2279" s="172" t="s">
        <v>239</v>
      </c>
      <c r="AK2279" s="135"/>
      <c r="AL2279" s="112" t="s">
        <v>5220</v>
      </c>
      <c r="AM2279" s="134" t="s">
        <v>7602</v>
      </c>
      <c r="AN2279" s="134" t="s">
        <v>542</v>
      </c>
      <c r="AO2279" s="5" t="s">
        <v>173</v>
      </c>
    </row>
    <row r="2280" spans="1:41" s="104" customFormat="1" ht="15" customHeight="1" x14ac:dyDescent="0.4">
      <c r="A2280" s="125">
        <v>0</v>
      </c>
      <c r="B2280" s="125">
        <v>0</v>
      </c>
      <c r="C2280" s="125">
        <v>0</v>
      </c>
      <c r="D2280" s="125">
        <v>0</v>
      </c>
      <c r="E2280" s="125">
        <v>0</v>
      </c>
      <c r="F2280" s="125">
        <v>0</v>
      </c>
      <c r="G2280" s="125">
        <v>0</v>
      </c>
      <c r="H2280" s="125">
        <v>0</v>
      </c>
      <c r="I2280" s="125">
        <v>0</v>
      </c>
      <c r="J2280" s="300">
        <v>0</v>
      </c>
      <c r="K2280" s="125">
        <v>0</v>
      </c>
      <c r="L2280" s="120">
        <v>1</v>
      </c>
      <c r="M2280" s="135"/>
      <c r="N2280" s="133" t="s">
        <v>5228</v>
      </c>
      <c r="O2280" s="254" t="s">
        <v>5221</v>
      </c>
      <c r="P2280" s="254" t="s">
        <v>352</v>
      </c>
      <c r="Q2280" s="110" t="s">
        <v>7479</v>
      </c>
      <c r="R2280" s="271" t="s">
        <v>5229</v>
      </c>
      <c r="S2280" s="107" t="s">
        <v>9190</v>
      </c>
      <c r="T2280" s="257" t="s">
        <v>9700</v>
      </c>
      <c r="U2280" s="134" t="s">
        <v>7606</v>
      </c>
      <c r="V2280" s="134" t="s">
        <v>7602</v>
      </c>
      <c r="W2280" s="302" t="s">
        <v>5220</v>
      </c>
      <c r="X2280" s="143" t="s">
        <v>232</v>
      </c>
      <c r="Y2280" s="105" t="s">
        <v>232</v>
      </c>
      <c r="Z2280" s="255" t="s">
        <v>5228</v>
      </c>
      <c r="AA2280" s="112" t="s">
        <v>5230</v>
      </c>
      <c r="AB2280" s="112" t="s">
        <v>173</v>
      </c>
      <c r="AC2280" s="133" t="s">
        <v>8479</v>
      </c>
      <c r="AD2280" s="303">
        <f t="shared" si="35"/>
        <v>1</v>
      </c>
      <c r="AE2280" s="110"/>
      <c r="AF2280" s="133" t="str">
        <f>VLOOKUP(N2280,'2021jobs'!A:A,1,0)</f>
        <v>UWGD-D1</v>
      </c>
      <c r="AG2280" s="133" t="str">
        <f>VLOOKUP(Z2280,'2021jobs'!A:A,1,0)</f>
        <v>UWGD-D1</v>
      </c>
      <c r="AH2280" s="256"/>
      <c r="AI2280" s="132" t="s">
        <v>5228</v>
      </c>
      <c r="AJ2280" s="172" t="s">
        <v>239</v>
      </c>
      <c r="AK2280" s="135"/>
      <c r="AL2280" s="112" t="s">
        <v>5220</v>
      </c>
      <c r="AM2280" s="134" t="s">
        <v>7602</v>
      </c>
      <c r="AN2280" s="134" t="s">
        <v>542</v>
      </c>
      <c r="AO2280" s="5" t="s">
        <v>173</v>
      </c>
    </row>
    <row r="2281" spans="1:41" s="104" customFormat="1" ht="15" customHeight="1" x14ac:dyDescent="0.4">
      <c r="A2281" s="125">
        <v>0</v>
      </c>
      <c r="B2281" s="125">
        <v>0</v>
      </c>
      <c r="C2281" s="125">
        <v>0</v>
      </c>
      <c r="D2281" s="125">
        <v>0</v>
      </c>
      <c r="E2281" s="125">
        <v>0</v>
      </c>
      <c r="F2281" s="125">
        <v>0</v>
      </c>
      <c r="G2281" s="125">
        <v>0</v>
      </c>
      <c r="H2281" s="125">
        <v>0</v>
      </c>
      <c r="I2281" s="125">
        <v>0</v>
      </c>
      <c r="J2281" s="300">
        <v>0</v>
      </c>
      <c r="K2281" s="125">
        <v>0</v>
      </c>
      <c r="L2281" s="120">
        <v>1</v>
      </c>
      <c r="M2281" s="135"/>
      <c r="N2281" s="133" t="s">
        <v>5231</v>
      </c>
      <c r="O2281" s="254" t="s">
        <v>5221</v>
      </c>
      <c r="P2281" s="254" t="s">
        <v>415</v>
      </c>
      <c r="Q2281" s="254" t="s">
        <v>7479</v>
      </c>
      <c r="R2281" s="271" t="s">
        <v>5232</v>
      </c>
      <c r="S2281" s="107" t="s">
        <v>9190</v>
      </c>
      <c r="T2281" s="257" t="s">
        <v>9698</v>
      </c>
      <c r="U2281" s="134" t="s">
        <v>7606</v>
      </c>
      <c r="V2281" s="134" t="s">
        <v>7602</v>
      </c>
      <c r="W2281" s="302" t="s">
        <v>5220</v>
      </c>
      <c r="X2281" s="143" t="s">
        <v>232</v>
      </c>
      <c r="Y2281" s="105" t="s">
        <v>232</v>
      </c>
      <c r="Z2281" s="255" t="s">
        <v>5231</v>
      </c>
      <c r="AA2281" s="106" t="s">
        <v>5233</v>
      </c>
      <c r="AB2281" s="259" t="s">
        <v>173</v>
      </c>
      <c r="AC2281" s="133" t="s">
        <v>8479</v>
      </c>
      <c r="AD2281" s="303">
        <f t="shared" si="35"/>
        <v>1</v>
      </c>
      <c r="AE2281" s="110"/>
      <c r="AF2281" s="133" t="str">
        <f>VLOOKUP(N2281,'2021jobs'!A:A,1,0)</f>
        <v>UWGD-M2</v>
      </c>
      <c r="AG2281" s="133" t="str">
        <f>VLOOKUP(Z2281,'2021jobs'!A:A,1,0)</f>
        <v>UWGD-M2</v>
      </c>
      <c r="AH2281" s="256"/>
      <c r="AI2281" s="132" t="s">
        <v>5231</v>
      </c>
      <c r="AJ2281" s="172" t="s">
        <v>239</v>
      </c>
      <c r="AK2281" s="135"/>
      <c r="AL2281" s="112" t="s">
        <v>5220</v>
      </c>
      <c r="AM2281" s="134" t="s">
        <v>7602</v>
      </c>
      <c r="AN2281" s="134" t="s">
        <v>542</v>
      </c>
      <c r="AO2281" s="5" t="s">
        <v>173</v>
      </c>
    </row>
    <row r="2282" spans="1:41" s="104" customFormat="1" ht="15" customHeight="1" x14ac:dyDescent="0.4">
      <c r="A2282" s="125">
        <v>0</v>
      </c>
      <c r="B2282" s="125">
        <v>0</v>
      </c>
      <c r="C2282" s="125">
        <v>0</v>
      </c>
      <c r="D2282" s="125">
        <v>0</v>
      </c>
      <c r="E2282" s="125">
        <v>0</v>
      </c>
      <c r="F2282" s="125">
        <v>0</v>
      </c>
      <c r="G2282" s="125">
        <v>0</v>
      </c>
      <c r="H2282" s="125">
        <v>0</v>
      </c>
      <c r="I2282" s="125">
        <v>0</v>
      </c>
      <c r="J2282" s="300">
        <v>0</v>
      </c>
      <c r="K2282" s="125">
        <v>0</v>
      </c>
      <c r="L2282" s="120">
        <v>1</v>
      </c>
      <c r="M2282" s="135"/>
      <c r="N2282" s="133" t="s">
        <v>5234</v>
      </c>
      <c r="O2282" s="254" t="s">
        <v>5221</v>
      </c>
      <c r="P2282" s="254" t="s">
        <v>363</v>
      </c>
      <c r="Q2282" s="105" t="s">
        <v>7479</v>
      </c>
      <c r="R2282" s="271" t="s">
        <v>5235</v>
      </c>
      <c r="S2282" s="107" t="s">
        <v>9190</v>
      </c>
      <c r="T2282" s="257" t="s">
        <v>9699</v>
      </c>
      <c r="U2282" s="134" t="s">
        <v>7606</v>
      </c>
      <c r="V2282" s="134" t="s">
        <v>7602</v>
      </c>
      <c r="W2282" s="302" t="s">
        <v>5220</v>
      </c>
      <c r="X2282" s="143" t="s">
        <v>232</v>
      </c>
      <c r="Y2282" s="105" t="s">
        <v>232</v>
      </c>
      <c r="Z2282" s="255" t="s">
        <v>5234</v>
      </c>
      <c r="AA2282" s="106" t="s">
        <v>5236</v>
      </c>
      <c r="AB2282" s="259" t="s">
        <v>173</v>
      </c>
      <c r="AC2282" s="133" t="s">
        <v>8479</v>
      </c>
      <c r="AD2282" s="303">
        <f t="shared" si="35"/>
        <v>1</v>
      </c>
      <c r="AE2282" s="105" t="s">
        <v>7482</v>
      </c>
      <c r="AF2282" s="133" t="str">
        <f>VLOOKUP(N2282,'2021jobs'!A:A,1,0)</f>
        <v>UWGD-M1</v>
      </c>
      <c r="AG2282" s="133" t="str">
        <f>VLOOKUP(Z2282,'2021jobs'!A:A,1,0)</f>
        <v>UWGD-M1</v>
      </c>
      <c r="AH2282" s="256"/>
      <c r="AI2282" s="132" t="s">
        <v>5234</v>
      </c>
      <c r="AJ2282" s="172" t="s">
        <v>239</v>
      </c>
      <c r="AK2282" s="135"/>
      <c r="AL2282" s="112" t="s">
        <v>5220</v>
      </c>
      <c r="AM2282" s="134" t="s">
        <v>7602</v>
      </c>
      <c r="AN2282" s="134" t="s">
        <v>542</v>
      </c>
      <c r="AO2282" s="5" t="s">
        <v>173</v>
      </c>
    </row>
    <row r="2283" spans="1:41" s="104" customFormat="1" ht="15" customHeight="1" x14ac:dyDescent="0.4">
      <c r="A2283" s="125">
        <v>0</v>
      </c>
      <c r="B2283" s="125">
        <v>0</v>
      </c>
      <c r="C2283" s="125">
        <v>0</v>
      </c>
      <c r="D2283" s="125">
        <v>0</v>
      </c>
      <c r="E2283" s="125">
        <v>0</v>
      </c>
      <c r="F2283" s="125">
        <v>0</v>
      </c>
      <c r="G2283" s="125">
        <v>0</v>
      </c>
      <c r="H2283" s="125">
        <v>0</v>
      </c>
      <c r="I2283" s="125">
        <v>0</v>
      </c>
      <c r="J2283" s="300">
        <v>0</v>
      </c>
      <c r="K2283" s="125">
        <v>0</v>
      </c>
      <c r="L2283" s="120">
        <v>1</v>
      </c>
      <c r="M2283" s="135" t="s">
        <v>9737</v>
      </c>
      <c r="N2283" s="133" t="s">
        <v>10700</v>
      </c>
      <c r="O2283" s="254" t="s">
        <v>5221</v>
      </c>
      <c r="P2283" s="254" t="s">
        <v>804</v>
      </c>
      <c r="Q2283" s="254" t="s">
        <v>7479</v>
      </c>
      <c r="R2283" s="271" t="s">
        <v>9310</v>
      </c>
      <c r="S2283" s="107" t="s">
        <v>9190</v>
      </c>
      <c r="T2283" s="257" t="s">
        <v>10829</v>
      </c>
      <c r="U2283" s="134" t="s">
        <v>7606</v>
      </c>
      <c r="V2283" s="134" t="s">
        <v>7602</v>
      </c>
      <c r="W2283" s="302" t="s">
        <v>5220</v>
      </c>
      <c r="X2283" s="143" t="s">
        <v>232</v>
      </c>
      <c r="Y2283" s="254" t="s">
        <v>232</v>
      </c>
      <c r="Z2283" s="255" t="s">
        <v>300</v>
      </c>
      <c r="AA2283" s="306" t="s">
        <v>300</v>
      </c>
      <c r="AB2283" s="259" t="s">
        <v>173</v>
      </c>
      <c r="AC2283" s="133" t="s">
        <v>8479</v>
      </c>
      <c r="AD2283" s="303">
        <f t="shared" si="35"/>
        <v>0</v>
      </c>
      <c r="AE2283" s="254"/>
      <c r="AF2283" s="133" t="e">
        <f>VLOOKUP(N2283,'2021jobs'!A:A,1,0)</f>
        <v>#N/A</v>
      </c>
      <c r="AG2283" s="133" t="e">
        <f>VLOOKUP(Z2283,'2021jobs'!A:A,1,0)</f>
        <v>#N/A</v>
      </c>
      <c r="AH2283" s="256"/>
      <c r="AI2283" s="255"/>
      <c r="AJ2283" s="172"/>
      <c r="AK2283" s="135"/>
      <c r="AL2283" s="112"/>
      <c r="AM2283" s="134"/>
      <c r="AN2283" s="134"/>
      <c r="AO2283" s="5"/>
    </row>
    <row r="2284" spans="1:41" s="104" customFormat="1" ht="15" customHeight="1" x14ac:dyDescent="0.4">
      <c r="A2284" s="125">
        <v>0</v>
      </c>
      <c r="B2284" s="125">
        <v>0</v>
      </c>
      <c r="C2284" s="125">
        <v>0</v>
      </c>
      <c r="D2284" s="125">
        <v>0</v>
      </c>
      <c r="E2284" s="125">
        <v>0</v>
      </c>
      <c r="F2284" s="125">
        <v>0</v>
      </c>
      <c r="G2284" s="125">
        <v>0</v>
      </c>
      <c r="H2284" s="125">
        <v>0</v>
      </c>
      <c r="I2284" s="125">
        <v>0</v>
      </c>
      <c r="J2284" s="300">
        <v>0</v>
      </c>
      <c r="K2284" s="125">
        <v>0</v>
      </c>
      <c r="L2284" s="120">
        <v>1</v>
      </c>
      <c r="M2284" s="135"/>
      <c r="N2284" s="133" t="s">
        <v>5237</v>
      </c>
      <c r="O2284" s="254" t="s">
        <v>5221</v>
      </c>
      <c r="P2284" s="254" t="s">
        <v>419</v>
      </c>
      <c r="Q2284" s="254" t="s">
        <v>7479</v>
      </c>
      <c r="R2284" s="271" t="s">
        <v>5238</v>
      </c>
      <c r="S2284" s="107" t="s">
        <v>9190</v>
      </c>
      <c r="T2284" s="257" t="s">
        <v>10828</v>
      </c>
      <c r="U2284" s="134" t="s">
        <v>7606</v>
      </c>
      <c r="V2284" s="134" t="s">
        <v>7602</v>
      </c>
      <c r="W2284" s="302" t="s">
        <v>5220</v>
      </c>
      <c r="X2284" s="143" t="s">
        <v>232</v>
      </c>
      <c r="Y2284" s="105" t="s">
        <v>232</v>
      </c>
      <c r="Z2284" s="255" t="s">
        <v>5237</v>
      </c>
      <c r="AA2284" s="112" t="s">
        <v>5239</v>
      </c>
      <c r="AB2284" s="112" t="s">
        <v>173</v>
      </c>
      <c r="AC2284" s="133" t="s">
        <v>8479</v>
      </c>
      <c r="AD2284" s="303">
        <f t="shared" si="35"/>
        <v>1</v>
      </c>
      <c r="AE2284" s="110"/>
      <c r="AF2284" s="133" t="str">
        <f>VLOOKUP(N2284,'2021jobs'!A:A,1,0)</f>
        <v>UWGD-S1</v>
      </c>
      <c r="AG2284" s="133" t="str">
        <f>VLOOKUP(Z2284,'2021jobs'!A:A,1,0)</f>
        <v>UWGD-S1</v>
      </c>
      <c r="AH2284" s="256"/>
      <c r="AI2284" s="132" t="s">
        <v>5237</v>
      </c>
      <c r="AJ2284" s="172" t="s">
        <v>239</v>
      </c>
      <c r="AK2284" s="135"/>
      <c r="AL2284" s="112" t="s">
        <v>5220</v>
      </c>
      <c r="AM2284" s="134" t="s">
        <v>7602</v>
      </c>
      <c r="AN2284" s="134" t="s">
        <v>542</v>
      </c>
      <c r="AO2284" s="5" t="s">
        <v>173</v>
      </c>
    </row>
    <row r="2285" spans="1:41" s="104" customFormat="1" ht="15" customHeight="1" x14ac:dyDescent="0.4">
      <c r="A2285" s="125">
        <v>0</v>
      </c>
      <c r="B2285" s="125">
        <v>0</v>
      </c>
      <c r="C2285" s="125">
        <v>0</v>
      </c>
      <c r="D2285" s="125">
        <v>0</v>
      </c>
      <c r="E2285" s="125">
        <v>0</v>
      </c>
      <c r="F2285" s="125">
        <v>0</v>
      </c>
      <c r="G2285" s="125">
        <v>0</v>
      </c>
      <c r="H2285" s="125">
        <v>0</v>
      </c>
      <c r="I2285" s="125">
        <v>0</v>
      </c>
      <c r="J2285" s="300">
        <v>0</v>
      </c>
      <c r="K2285" s="125">
        <v>0</v>
      </c>
      <c r="L2285" s="120">
        <v>1</v>
      </c>
      <c r="M2285" s="135"/>
      <c r="N2285" s="133" t="s">
        <v>5240</v>
      </c>
      <c r="O2285" s="254" t="s">
        <v>5221</v>
      </c>
      <c r="P2285" s="254" t="s">
        <v>611</v>
      </c>
      <c r="Q2285" s="254" t="s">
        <v>7480</v>
      </c>
      <c r="R2285" s="271" t="s">
        <v>5241</v>
      </c>
      <c r="S2285" s="107" t="s">
        <v>9191</v>
      </c>
      <c r="T2285" s="257" t="s">
        <v>10779</v>
      </c>
      <c r="U2285" s="134" t="s">
        <v>7606</v>
      </c>
      <c r="V2285" s="134" t="s">
        <v>7602</v>
      </c>
      <c r="W2285" s="302" t="s">
        <v>5220</v>
      </c>
      <c r="X2285" s="143" t="s">
        <v>232</v>
      </c>
      <c r="Y2285" s="105" t="s">
        <v>232</v>
      </c>
      <c r="Z2285" s="255" t="s">
        <v>5240</v>
      </c>
      <c r="AA2285" s="112" t="s">
        <v>5242</v>
      </c>
      <c r="AB2285" s="112" t="s">
        <v>173</v>
      </c>
      <c r="AC2285" s="133" t="s">
        <v>8480</v>
      </c>
      <c r="AD2285" s="303">
        <f t="shared" si="35"/>
        <v>1</v>
      </c>
      <c r="AE2285" s="110"/>
      <c r="AF2285" s="133" t="str">
        <f>VLOOKUP(N2285,'2021jobs'!A:A,1,0)</f>
        <v>UWGD-P5</v>
      </c>
      <c r="AG2285" s="133" t="str">
        <f>VLOOKUP(Z2285,'2021jobs'!A:A,1,0)</f>
        <v>UWGD-P5</v>
      </c>
      <c r="AH2285" s="256"/>
      <c r="AI2285" s="132" t="s">
        <v>5240</v>
      </c>
      <c r="AJ2285" s="172" t="s">
        <v>239</v>
      </c>
      <c r="AK2285" s="135"/>
      <c r="AL2285" s="112" t="s">
        <v>5220</v>
      </c>
      <c r="AM2285" s="134" t="s">
        <v>7602</v>
      </c>
      <c r="AN2285" s="134" t="s">
        <v>542</v>
      </c>
      <c r="AO2285" s="5" t="s">
        <v>173</v>
      </c>
    </row>
    <row r="2286" spans="1:41" s="104" customFormat="1" ht="15" customHeight="1" x14ac:dyDescent="0.4">
      <c r="A2286" s="125">
        <v>0</v>
      </c>
      <c r="B2286" s="125">
        <v>0</v>
      </c>
      <c r="C2286" s="125">
        <v>0</v>
      </c>
      <c r="D2286" s="125">
        <v>0</v>
      </c>
      <c r="E2286" s="125">
        <v>0</v>
      </c>
      <c r="F2286" s="125">
        <v>0</v>
      </c>
      <c r="G2286" s="125">
        <v>0</v>
      </c>
      <c r="H2286" s="125">
        <v>0</v>
      </c>
      <c r="I2286" s="125">
        <v>0</v>
      </c>
      <c r="J2286" s="300">
        <v>0</v>
      </c>
      <c r="K2286" s="125">
        <v>0</v>
      </c>
      <c r="L2286" s="120">
        <v>1</v>
      </c>
      <c r="M2286" s="135"/>
      <c r="N2286" s="133" t="s">
        <v>5243</v>
      </c>
      <c r="O2286" s="254" t="s">
        <v>5221</v>
      </c>
      <c r="P2286" s="254" t="s">
        <v>433</v>
      </c>
      <c r="Q2286" s="254" t="s">
        <v>7480</v>
      </c>
      <c r="R2286" s="271" t="s">
        <v>5244</v>
      </c>
      <c r="S2286" s="107" t="s">
        <v>9191</v>
      </c>
      <c r="T2286" s="257" t="s">
        <v>10825</v>
      </c>
      <c r="U2286" s="134" t="s">
        <v>7606</v>
      </c>
      <c r="V2286" s="134" t="s">
        <v>7602</v>
      </c>
      <c r="W2286" s="302" t="s">
        <v>5220</v>
      </c>
      <c r="X2286" s="143" t="s">
        <v>232</v>
      </c>
      <c r="Y2286" s="105" t="s">
        <v>232</v>
      </c>
      <c r="Z2286" s="255" t="s">
        <v>5243</v>
      </c>
      <c r="AA2286" s="112" t="s">
        <v>5245</v>
      </c>
      <c r="AB2286" s="112" t="s">
        <v>173</v>
      </c>
      <c r="AC2286" s="133" t="s">
        <v>8480</v>
      </c>
      <c r="AD2286" s="303">
        <f t="shared" si="35"/>
        <v>1</v>
      </c>
      <c r="AE2286" s="110"/>
      <c r="AF2286" s="133" t="str">
        <f>VLOOKUP(N2286,'2021jobs'!A:A,1,0)</f>
        <v>UWGD-P4</v>
      </c>
      <c r="AG2286" s="133" t="str">
        <f>VLOOKUP(Z2286,'2021jobs'!A:A,1,0)</f>
        <v>UWGD-P4</v>
      </c>
      <c r="AH2286" s="256"/>
      <c r="AI2286" s="132" t="s">
        <v>5243</v>
      </c>
      <c r="AJ2286" s="172" t="s">
        <v>239</v>
      </c>
      <c r="AK2286" s="135"/>
      <c r="AL2286" s="112" t="s">
        <v>5220</v>
      </c>
      <c r="AM2286" s="134" t="s">
        <v>7602</v>
      </c>
      <c r="AN2286" s="134" t="s">
        <v>542</v>
      </c>
      <c r="AO2286" s="5" t="s">
        <v>173</v>
      </c>
    </row>
    <row r="2287" spans="1:41" s="104" customFormat="1" ht="15" customHeight="1" x14ac:dyDescent="0.4">
      <c r="A2287" s="125">
        <v>0</v>
      </c>
      <c r="B2287" s="125">
        <v>0</v>
      </c>
      <c r="C2287" s="125">
        <v>0</v>
      </c>
      <c r="D2287" s="125">
        <v>0</v>
      </c>
      <c r="E2287" s="125">
        <v>0</v>
      </c>
      <c r="F2287" s="125">
        <v>0</v>
      </c>
      <c r="G2287" s="125">
        <v>0</v>
      </c>
      <c r="H2287" s="125">
        <v>0</v>
      </c>
      <c r="I2287" s="125">
        <v>0</v>
      </c>
      <c r="J2287" s="300">
        <v>0</v>
      </c>
      <c r="K2287" s="125">
        <v>0</v>
      </c>
      <c r="L2287" s="120">
        <v>1</v>
      </c>
      <c r="M2287" s="135"/>
      <c r="N2287" s="133" t="s">
        <v>5246</v>
      </c>
      <c r="O2287" s="254" t="s">
        <v>5221</v>
      </c>
      <c r="P2287" s="254" t="s">
        <v>355</v>
      </c>
      <c r="Q2287" s="254" t="s">
        <v>7480</v>
      </c>
      <c r="R2287" s="271" t="s">
        <v>5247</v>
      </c>
      <c r="S2287" s="107" t="s">
        <v>9191</v>
      </c>
      <c r="T2287" s="257" t="s">
        <v>10824</v>
      </c>
      <c r="U2287" s="134" t="s">
        <v>7606</v>
      </c>
      <c r="V2287" s="134" t="s">
        <v>7602</v>
      </c>
      <c r="W2287" s="302" t="s">
        <v>5220</v>
      </c>
      <c r="X2287" s="143" t="s">
        <v>232</v>
      </c>
      <c r="Y2287" s="105" t="s">
        <v>232</v>
      </c>
      <c r="Z2287" s="255" t="s">
        <v>5246</v>
      </c>
      <c r="AA2287" s="112" t="s">
        <v>5248</v>
      </c>
      <c r="AB2287" s="112" t="s">
        <v>173</v>
      </c>
      <c r="AC2287" s="133" t="s">
        <v>8480</v>
      </c>
      <c r="AD2287" s="303">
        <f t="shared" si="35"/>
        <v>1</v>
      </c>
      <c r="AE2287" s="105" t="s">
        <v>7482</v>
      </c>
      <c r="AF2287" s="133" t="str">
        <f>VLOOKUP(N2287,'2021jobs'!A:A,1,0)</f>
        <v>UWGD-P3</v>
      </c>
      <c r="AG2287" s="133" t="str">
        <f>VLOOKUP(Z2287,'2021jobs'!A:A,1,0)</f>
        <v>UWGD-P3</v>
      </c>
      <c r="AH2287" s="256"/>
      <c r="AI2287" s="132" t="s">
        <v>5246</v>
      </c>
      <c r="AJ2287" s="172" t="s">
        <v>239</v>
      </c>
      <c r="AK2287" s="135"/>
      <c r="AL2287" s="112" t="s">
        <v>5220</v>
      </c>
      <c r="AM2287" s="134" t="s">
        <v>7602</v>
      </c>
      <c r="AN2287" s="134" t="s">
        <v>542</v>
      </c>
      <c r="AO2287" s="5" t="s">
        <v>173</v>
      </c>
    </row>
    <row r="2288" spans="1:41" s="104" customFormat="1" ht="15" customHeight="1" x14ac:dyDescent="0.4">
      <c r="A2288" s="125">
        <v>0</v>
      </c>
      <c r="B2288" s="125">
        <v>0</v>
      </c>
      <c r="C2288" s="125">
        <v>0</v>
      </c>
      <c r="D2288" s="125">
        <v>0</v>
      </c>
      <c r="E2288" s="125">
        <v>0</v>
      </c>
      <c r="F2288" s="125">
        <v>0</v>
      </c>
      <c r="G2288" s="125">
        <v>0</v>
      </c>
      <c r="H2288" s="125">
        <v>0</v>
      </c>
      <c r="I2288" s="125">
        <v>0</v>
      </c>
      <c r="J2288" s="300">
        <v>0</v>
      </c>
      <c r="K2288" s="125">
        <v>0</v>
      </c>
      <c r="L2288" s="120">
        <v>1</v>
      </c>
      <c r="M2288" s="135"/>
      <c r="N2288" s="133" t="s">
        <v>5249</v>
      </c>
      <c r="O2288" s="254" t="s">
        <v>5221</v>
      </c>
      <c r="P2288" s="254" t="s">
        <v>443</v>
      </c>
      <c r="Q2288" s="254" t="s">
        <v>7480</v>
      </c>
      <c r="R2288" s="271" t="s">
        <v>5250</v>
      </c>
      <c r="S2288" s="107" t="s">
        <v>9191</v>
      </c>
      <c r="T2288" s="257" t="s">
        <v>9696</v>
      </c>
      <c r="U2288" s="134" t="s">
        <v>7606</v>
      </c>
      <c r="V2288" s="134" t="s">
        <v>7602</v>
      </c>
      <c r="W2288" s="302" t="s">
        <v>5220</v>
      </c>
      <c r="X2288" s="143" t="s">
        <v>232</v>
      </c>
      <c r="Y2288" s="105" t="s">
        <v>232</v>
      </c>
      <c r="Z2288" s="255" t="s">
        <v>5249</v>
      </c>
      <c r="AA2288" s="106" t="s">
        <v>5251</v>
      </c>
      <c r="AB2288" s="259" t="s">
        <v>173</v>
      </c>
      <c r="AC2288" s="133" t="s">
        <v>8480</v>
      </c>
      <c r="AD2288" s="303">
        <f t="shared" si="35"/>
        <v>1</v>
      </c>
      <c r="AE2288" s="110"/>
      <c r="AF2288" s="133" t="str">
        <f>VLOOKUP(N2288,'2021jobs'!A:A,1,0)</f>
        <v>UWGD-P2</v>
      </c>
      <c r="AG2288" s="133" t="str">
        <f>VLOOKUP(Z2288,'2021jobs'!A:A,1,0)</f>
        <v>UWGD-P2</v>
      </c>
      <c r="AH2288" s="256"/>
      <c r="AI2288" s="132" t="s">
        <v>5249</v>
      </c>
      <c r="AJ2288" s="172" t="s">
        <v>239</v>
      </c>
      <c r="AK2288" s="135"/>
      <c r="AL2288" s="112" t="s">
        <v>5220</v>
      </c>
      <c r="AM2288" s="134" t="s">
        <v>7602</v>
      </c>
      <c r="AN2288" s="134" t="s">
        <v>542</v>
      </c>
      <c r="AO2288" s="5" t="s">
        <v>173</v>
      </c>
    </row>
    <row r="2289" spans="1:41" s="104" customFormat="1" ht="15" customHeight="1" x14ac:dyDescent="0.4">
      <c r="A2289" s="125">
        <v>0</v>
      </c>
      <c r="B2289" s="125">
        <v>0</v>
      </c>
      <c r="C2289" s="125">
        <v>0</v>
      </c>
      <c r="D2289" s="125">
        <v>0</v>
      </c>
      <c r="E2289" s="125">
        <v>0</v>
      </c>
      <c r="F2289" s="125">
        <v>0</v>
      </c>
      <c r="G2289" s="125">
        <v>0</v>
      </c>
      <c r="H2289" s="125">
        <v>0</v>
      </c>
      <c r="I2289" s="125">
        <v>0</v>
      </c>
      <c r="J2289" s="300">
        <v>0</v>
      </c>
      <c r="K2289" s="125">
        <v>0</v>
      </c>
      <c r="L2289" s="120">
        <v>1</v>
      </c>
      <c r="M2289" s="135"/>
      <c r="N2289" s="133" t="s">
        <v>5252</v>
      </c>
      <c r="O2289" s="254" t="s">
        <v>5221</v>
      </c>
      <c r="P2289" s="254" t="s">
        <v>474</v>
      </c>
      <c r="Q2289" s="254" t="s">
        <v>7480</v>
      </c>
      <c r="R2289" s="271" t="s">
        <v>5253</v>
      </c>
      <c r="S2289" s="107" t="s">
        <v>9191</v>
      </c>
      <c r="T2289" s="257" t="s">
        <v>10823</v>
      </c>
      <c r="U2289" s="134" t="s">
        <v>7606</v>
      </c>
      <c r="V2289" s="134" t="s">
        <v>7602</v>
      </c>
      <c r="W2289" s="302" t="s">
        <v>5220</v>
      </c>
      <c r="X2289" s="143" t="s">
        <v>232</v>
      </c>
      <c r="Y2289" s="105" t="s">
        <v>232</v>
      </c>
      <c r="Z2289" s="255" t="s">
        <v>5252</v>
      </c>
      <c r="AA2289" s="112" t="s">
        <v>5254</v>
      </c>
      <c r="AB2289" s="112" t="s">
        <v>173</v>
      </c>
      <c r="AC2289" s="133" t="s">
        <v>8480</v>
      </c>
      <c r="AD2289" s="303">
        <f t="shared" si="35"/>
        <v>1</v>
      </c>
      <c r="AE2289" s="110"/>
      <c r="AF2289" s="133" t="str">
        <f>VLOOKUP(N2289,'2021jobs'!A:A,1,0)</f>
        <v>UWGD-P1</v>
      </c>
      <c r="AG2289" s="133" t="str">
        <f>VLOOKUP(Z2289,'2021jobs'!A:A,1,0)</f>
        <v>UWGD-P1</v>
      </c>
      <c r="AH2289" s="256"/>
      <c r="AI2289" s="132" t="s">
        <v>5252</v>
      </c>
      <c r="AJ2289" s="172" t="s">
        <v>239</v>
      </c>
      <c r="AK2289" s="135"/>
      <c r="AL2289" s="112" t="s">
        <v>5220</v>
      </c>
      <c r="AM2289" s="134" t="s">
        <v>7602</v>
      </c>
      <c r="AN2289" s="134" t="s">
        <v>542</v>
      </c>
      <c r="AO2289" s="5" t="s">
        <v>173</v>
      </c>
    </row>
    <row r="2290" spans="1:41" s="104" customFormat="1" ht="15" customHeight="1" x14ac:dyDescent="0.4">
      <c r="A2290" s="125">
        <v>0</v>
      </c>
      <c r="B2290" s="125">
        <v>0</v>
      </c>
      <c r="C2290" s="125">
        <v>0</v>
      </c>
      <c r="D2290" s="125">
        <v>0</v>
      </c>
      <c r="E2290" s="125">
        <v>0</v>
      </c>
      <c r="F2290" s="125">
        <v>0</v>
      </c>
      <c r="G2290" s="125">
        <v>0</v>
      </c>
      <c r="H2290" s="125">
        <v>0</v>
      </c>
      <c r="I2290" s="125">
        <v>0</v>
      </c>
      <c r="J2290" s="300">
        <v>0</v>
      </c>
      <c r="K2290" s="125">
        <v>0</v>
      </c>
      <c r="L2290" s="120">
        <v>1</v>
      </c>
      <c r="M2290" s="135"/>
      <c r="N2290" s="133" t="s">
        <v>5255</v>
      </c>
      <c r="O2290" s="254" t="s">
        <v>5221</v>
      </c>
      <c r="P2290" s="254" t="s">
        <v>739</v>
      </c>
      <c r="Q2290" s="254" t="s">
        <v>7593</v>
      </c>
      <c r="R2290" s="271" t="s">
        <v>5256</v>
      </c>
      <c r="S2290" s="107" t="s">
        <v>9192</v>
      </c>
      <c r="T2290" s="257" t="s">
        <v>9682</v>
      </c>
      <c r="U2290" s="134" t="s">
        <v>7606</v>
      </c>
      <c r="V2290" s="134" t="s">
        <v>7602</v>
      </c>
      <c r="W2290" s="302" t="s">
        <v>5220</v>
      </c>
      <c r="X2290" s="143" t="s">
        <v>232</v>
      </c>
      <c r="Y2290" s="105" t="s">
        <v>232</v>
      </c>
      <c r="Z2290" s="255" t="s">
        <v>5255</v>
      </c>
      <c r="AA2290" s="112" t="s">
        <v>5257</v>
      </c>
      <c r="AB2290" s="112" t="s">
        <v>173</v>
      </c>
      <c r="AC2290" s="133" t="s">
        <v>8481</v>
      </c>
      <c r="AD2290" s="303">
        <f t="shared" si="35"/>
        <v>1</v>
      </c>
      <c r="AE2290" s="105" t="s">
        <v>7482</v>
      </c>
      <c r="AF2290" s="133" t="str">
        <f>VLOOKUP(N2290,'2021jobs'!A:A,1,0)</f>
        <v>UWGD-Z3</v>
      </c>
      <c r="AG2290" s="133" t="str">
        <f>VLOOKUP(Z2290,'2021jobs'!A:A,1,0)</f>
        <v>UWGD-Z3</v>
      </c>
      <c r="AH2290" s="256"/>
      <c r="AI2290" s="132" t="s">
        <v>5255</v>
      </c>
      <c r="AJ2290" s="172" t="s">
        <v>239</v>
      </c>
      <c r="AK2290" s="135"/>
      <c r="AL2290" s="112" t="s">
        <v>5220</v>
      </c>
      <c r="AM2290" s="134" t="s">
        <v>7602</v>
      </c>
      <c r="AN2290" s="134" t="s">
        <v>542</v>
      </c>
      <c r="AO2290" s="5" t="s">
        <v>173</v>
      </c>
    </row>
    <row r="2291" spans="1:41" s="104" customFormat="1" ht="15" customHeight="1" x14ac:dyDescent="0.4">
      <c r="A2291" s="125">
        <v>0</v>
      </c>
      <c r="B2291" s="125">
        <v>0</v>
      </c>
      <c r="C2291" s="125">
        <v>0</v>
      </c>
      <c r="D2291" s="125">
        <v>0</v>
      </c>
      <c r="E2291" s="125">
        <v>0</v>
      </c>
      <c r="F2291" s="125">
        <v>0</v>
      </c>
      <c r="G2291" s="125">
        <v>0</v>
      </c>
      <c r="H2291" s="125">
        <v>0</v>
      </c>
      <c r="I2291" s="125">
        <v>0</v>
      </c>
      <c r="J2291" s="300">
        <v>0</v>
      </c>
      <c r="K2291" s="125">
        <v>0</v>
      </c>
      <c r="L2291" s="120">
        <v>1</v>
      </c>
      <c r="M2291" s="135"/>
      <c r="N2291" s="133" t="s">
        <v>5258</v>
      </c>
      <c r="O2291" s="254" t="s">
        <v>5221</v>
      </c>
      <c r="P2291" s="254" t="s">
        <v>505</v>
      </c>
      <c r="Q2291" s="254" t="s">
        <v>7593</v>
      </c>
      <c r="R2291" s="271" t="s">
        <v>5259</v>
      </c>
      <c r="S2291" s="107" t="s">
        <v>9192</v>
      </c>
      <c r="T2291" s="257" t="s">
        <v>9681</v>
      </c>
      <c r="U2291" s="134" t="s">
        <v>7606</v>
      </c>
      <c r="V2291" s="134" t="s">
        <v>7602</v>
      </c>
      <c r="W2291" s="302" t="s">
        <v>5220</v>
      </c>
      <c r="X2291" s="143" t="s">
        <v>232</v>
      </c>
      <c r="Y2291" s="105" t="s">
        <v>232</v>
      </c>
      <c r="Z2291" s="255" t="s">
        <v>5258</v>
      </c>
      <c r="AA2291" s="112" t="s">
        <v>5260</v>
      </c>
      <c r="AB2291" s="112" t="s">
        <v>173</v>
      </c>
      <c r="AC2291" s="133" t="s">
        <v>8481</v>
      </c>
      <c r="AD2291" s="303">
        <f t="shared" si="35"/>
        <v>1</v>
      </c>
      <c r="AE2291" s="105"/>
      <c r="AF2291" s="133" t="str">
        <f>VLOOKUP(N2291,'2021jobs'!A:A,1,0)</f>
        <v>UWGD-Z2</v>
      </c>
      <c r="AG2291" s="133" t="str">
        <f>VLOOKUP(Z2291,'2021jobs'!A:A,1,0)</f>
        <v>UWGD-Z2</v>
      </c>
      <c r="AH2291" s="256"/>
      <c r="AI2291" s="132" t="s">
        <v>5258</v>
      </c>
      <c r="AJ2291" s="172" t="s">
        <v>239</v>
      </c>
      <c r="AK2291" s="135"/>
      <c r="AL2291" s="112" t="s">
        <v>5220</v>
      </c>
      <c r="AM2291" s="134" t="s">
        <v>7602</v>
      </c>
      <c r="AN2291" s="134" t="s">
        <v>542</v>
      </c>
      <c r="AO2291" s="5" t="s">
        <v>173</v>
      </c>
    </row>
    <row r="2292" spans="1:41" s="104" customFormat="1" ht="15" customHeight="1" x14ac:dyDescent="0.4">
      <c r="A2292" s="125">
        <v>0</v>
      </c>
      <c r="B2292" s="125">
        <v>0</v>
      </c>
      <c r="C2292" s="125">
        <v>0</v>
      </c>
      <c r="D2292" s="125">
        <v>0</v>
      </c>
      <c r="E2292" s="125">
        <v>0</v>
      </c>
      <c r="F2292" s="125">
        <v>0</v>
      </c>
      <c r="G2292" s="125">
        <v>0</v>
      </c>
      <c r="H2292" s="125">
        <v>0</v>
      </c>
      <c r="I2292" s="125">
        <v>0</v>
      </c>
      <c r="J2292" s="300">
        <v>0</v>
      </c>
      <c r="K2292" s="125">
        <v>0</v>
      </c>
      <c r="L2292" s="120">
        <v>1</v>
      </c>
      <c r="M2292" s="135"/>
      <c r="N2292" s="133" t="s">
        <v>5261</v>
      </c>
      <c r="O2292" s="254" t="s">
        <v>5221</v>
      </c>
      <c r="P2292" s="254" t="s">
        <v>746</v>
      </c>
      <c r="Q2292" s="254" t="s">
        <v>7593</v>
      </c>
      <c r="R2292" s="271" t="s">
        <v>5262</v>
      </c>
      <c r="S2292" s="107" t="s">
        <v>9192</v>
      </c>
      <c r="T2292" s="257" t="s">
        <v>8632</v>
      </c>
      <c r="U2292" s="134" t="s">
        <v>7606</v>
      </c>
      <c r="V2292" s="134" t="s">
        <v>7602</v>
      </c>
      <c r="W2292" s="302" t="s">
        <v>5220</v>
      </c>
      <c r="X2292" s="143" t="s">
        <v>232</v>
      </c>
      <c r="Y2292" s="105" t="s">
        <v>232</v>
      </c>
      <c r="Z2292" s="255" t="s">
        <v>5261</v>
      </c>
      <c r="AA2292" s="112" t="s">
        <v>5263</v>
      </c>
      <c r="AB2292" s="112" t="s">
        <v>173</v>
      </c>
      <c r="AC2292" s="133" t="s">
        <v>8481</v>
      </c>
      <c r="AD2292" s="303">
        <f t="shared" si="35"/>
        <v>1</v>
      </c>
      <c r="AE2292" s="110"/>
      <c r="AF2292" s="133" t="str">
        <f>VLOOKUP(N2292,'2021jobs'!A:A,1,0)</f>
        <v>UWGD-Z1</v>
      </c>
      <c r="AG2292" s="133" t="str">
        <f>VLOOKUP(Z2292,'2021jobs'!A:A,1,0)</f>
        <v>UWGD-Z1</v>
      </c>
      <c r="AH2292" s="256"/>
      <c r="AI2292" s="132" t="s">
        <v>5261</v>
      </c>
      <c r="AJ2292" s="172" t="s">
        <v>239</v>
      </c>
      <c r="AK2292" s="135"/>
      <c r="AL2292" s="112" t="s">
        <v>5220</v>
      </c>
      <c r="AM2292" s="134" t="s">
        <v>7602</v>
      </c>
      <c r="AN2292" s="134" t="s">
        <v>542</v>
      </c>
      <c r="AO2292" s="5" t="s">
        <v>173</v>
      </c>
    </row>
    <row r="2293" spans="1:41" s="104" customFormat="1" ht="15" customHeight="1" x14ac:dyDescent="0.4">
      <c r="A2293" s="125">
        <v>0</v>
      </c>
      <c r="B2293" s="125">
        <v>0</v>
      </c>
      <c r="C2293" s="125">
        <v>0</v>
      </c>
      <c r="D2293" s="125">
        <v>0</v>
      </c>
      <c r="E2293" s="125">
        <v>0</v>
      </c>
      <c r="F2293" s="125">
        <v>0</v>
      </c>
      <c r="G2293" s="125">
        <v>0</v>
      </c>
      <c r="H2293" s="125">
        <v>0</v>
      </c>
      <c r="I2293" s="125">
        <v>0</v>
      </c>
      <c r="J2293" s="300">
        <v>0</v>
      </c>
      <c r="K2293" s="125">
        <v>0</v>
      </c>
      <c r="L2293" s="120">
        <v>1</v>
      </c>
      <c r="M2293" s="135"/>
      <c r="N2293" s="133" t="s">
        <v>5266</v>
      </c>
      <c r="O2293" s="254" t="s">
        <v>5265</v>
      </c>
      <c r="P2293" s="254" t="s">
        <v>256</v>
      </c>
      <c r="Q2293" s="254" t="s">
        <v>46</v>
      </c>
      <c r="R2293" s="272" t="s">
        <v>9792</v>
      </c>
      <c r="S2293" s="311" t="s">
        <v>9853</v>
      </c>
      <c r="T2293" s="257" t="s">
        <v>9705</v>
      </c>
      <c r="U2293" s="134" t="s">
        <v>7606</v>
      </c>
      <c r="V2293" s="134" t="s">
        <v>542</v>
      </c>
      <c r="W2293" s="302" t="s">
        <v>5264</v>
      </c>
      <c r="X2293" s="143" t="s">
        <v>232</v>
      </c>
      <c r="Y2293" s="97" t="s">
        <v>232</v>
      </c>
      <c r="Z2293" s="255" t="s">
        <v>5266</v>
      </c>
      <c r="AA2293" s="98" t="s">
        <v>5267</v>
      </c>
      <c r="AB2293" s="259" t="s">
        <v>173</v>
      </c>
      <c r="AC2293" s="133" t="s">
        <v>8482</v>
      </c>
      <c r="AD2293" s="303">
        <f t="shared" si="35"/>
        <v>1</v>
      </c>
      <c r="AE2293" s="105"/>
      <c r="AF2293" s="133" t="str">
        <f>VLOOKUP(N2293,'2021jobs'!A:A,1,0)</f>
        <v>CLMS-V2</v>
      </c>
      <c r="AG2293" s="133" t="str">
        <f>VLOOKUP(Z2293,'2021jobs'!A:A,1,0)</f>
        <v>CLMS-V2</v>
      </c>
      <c r="AH2293" s="256"/>
      <c r="AI2293" s="132" t="s">
        <v>5266</v>
      </c>
      <c r="AJ2293" s="172" t="s">
        <v>239</v>
      </c>
      <c r="AK2293" s="135"/>
      <c r="AL2293" s="111" t="s">
        <v>5264</v>
      </c>
      <c r="AM2293" s="134" t="s">
        <v>542</v>
      </c>
      <c r="AN2293" s="134" t="s">
        <v>542</v>
      </c>
      <c r="AO2293" s="5" t="s">
        <v>173</v>
      </c>
    </row>
    <row r="2294" spans="1:41" s="104" customFormat="1" ht="15" customHeight="1" x14ac:dyDescent="0.4">
      <c r="A2294" s="125">
        <v>0</v>
      </c>
      <c r="B2294" s="125">
        <v>0</v>
      </c>
      <c r="C2294" s="125">
        <v>0</v>
      </c>
      <c r="D2294" s="125">
        <v>0</v>
      </c>
      <c r="E2294" s="125">
        <v>0</v>
      </c>
      <c r="F2294" s="125">
        <v>0</v>
      </c>
      <c r="G2294" s="125">
        <v>0</v>
      </c>
      <c r="H2294" s="125">
        <v>0</v>
      </c>
      <c r="I2294" s="125">
        <v>0</v>
      </c>
      <c r="J2294" s="300">
        <v>0</v>
      </c>
      <c r="K2294" s="125">
        <v>0</v>
      </c>
      <c r="L2294" s="120">
        <v>1</v>
      </c>
      <c r="M2294" s="135"/>
      <c r="N2294" s="133" t="s">
        <v>5270</v>
      </c>
      <c r="O2294" s="254" t="s">
        <v>5269</v>
      </c>
      <c r="P2294" s="254" t="s">
        <v>256</v>
      </c>
      <c r="Q2294" s="254" t="s">
        <v>46</v>
      </c>
      <c r="R2294" s="271" t="s">
        <v>5271</v>
      </c>
      <c r="S2294" s="107" t="s">
        <v>9202</v>
      </c>
      <c r="T2294" s="257" t="s">
        <v>9705</v>
      </c>
      <c r="U2294" s="134" t="s">
        <v>7606</v>
      </c>
      <c r="V2294" s="134" t="s">
        <v>7602</v>
      </c>
      <c r="W2294" s="302" t="s">
        <v>5268</v>
      </c>
      <c r="X2294" s="143" t="s">
        <v>232</v>
      </c>
      <c r="Y2294" s="105" t="s">
        <v>232</v>
      </c>
      <c r="Z2294" s="255" t="s">
        <v>5270</v>
      </c>
      <c r="AA2294" s="112" t="s">
        <v>5272</v>
      </c>
      <c r="AB2294" s="112" t="s">
        <v>173</v>
      </c>
      <c r="AC2294" s="133" t="s">
        <v>8483</v>
      </c>
      <c r="AD2294" s="303">
        <f t="shared" si="35"/>
        <v>1</v>
      </c>
      <c r="AE2294" s="105"/>
      <c r="AF2294" s="133" t="str">
        <f>VLOOKUP(N2294,'2021jobs'!A:A,1,0)</f>
        <v>CLLF-V2</v>
      </c>
      <c r="AG2294" s="133" t="str">
        <f>VLOOKUP(Z2294,'2021jobs'!A:A,1,0)</f>
        <v>CLLF-V2</v>
      </c>
      <c r="AH2294" s="256"/>
      <c r="AI2294" s="132" t="s">
        <v>5270</v>
      </c>
      <c r="AJ2294" s="172" t="s">
        <v>239</v>
      </c>
      <c r="AK2294" s="135"/>
      <c r="AL2294" s="113" t="s">
        <v>5268</v>
      </c>
      <c r="AM2294" s="134" t="s">
        <v>7602</v>
      </c>
      <c r="AN2294" s="134" t="s">
        <v>542</v>
      </c>
      <c r="AO2294" s="5" t="s">
        <v>173</v>
      </c>
    </row>
    <row r="2295" spans="1:41" s="104" customFormat="1" ht="15" customHeight="1" x14ac:dyDescent="0.4">
      <c r="A2295" s="125">
        <v>0</v>
      </c>
      <c r="B2295" s="125">
        <v>0</v>
      </c>
      <c r="C2295" s="125">
        <v>0</v>
      </c>
      <c r="D2295" s="125">
        <v>0</v>
      </c>
      <c r="E2295" s="125">
        <v>0</v>
      </c>
      <c r="F2295" s="125">
        <v>0</v>
      </c>
      <c r="G2295" s="125">
        <v>0</v>
      </c>
      <c r="H2295" s="125">
        <v>0</v>
      </c>
      <c r="I2295" s="125">
        <v>0</v>
      </c>
      <c r="J2295" s="300">
        <v>0</v>
      </c>
      <c r="K2295" s="125">
        <v>0</v>
      </c>
      <c r="L2295" s="120">
        <v>1</v>
      </c>
      <c r="M2295" s="135"/>
      <c r="N2295" s="133" t="s">
        <v>5273</v>
      </c>
      <c r="O2295" s="254" t="s">
        <v>5269</v>
      </c>
      <c r="P2295" s="254" t="s">
        <v>297</v>
      </c>
      <c r="Q2295" s="254" t="s">
        <v>46</v>
      </c>
      <c r="R2295" s="271" t="s">
        <v>5274</v>
      </c>
      <c r="S2295" s="107" t="s">
        <v>9202</v>
      </c>
      <c r="T2295" s="257" t="s">
        <v>9704</v>
      </c>
      <c r="U2295" s="134" t="s">
        <v>7606</v>
      </c>
      <c r="V2295" s="134" t="s">
        <v>7602</v>
      </c>
      <c r="W2295" s="302" t="s">
        <v>5268</v>
      </c>
      <c r="X2295" s="143" t="s">
        <v>232</v>
      </c>
      <c r="Y2295" s="105" t="s">
        <v>232</v>
      </c>
      <c r="Z2295" s="255" t="s">
        <v>5273</v>
      </c>
      <c r="AA2295" s="112" t="s">
        <v>5275</v>
      </c>
      <c r="AB2295" s="112" t="s">
        <v>173</v>
      </c>
      <c r="AC2295" s="133" t="s">
        <v>8483</v>
      </c>
      <c r="AD2295" s="303">
        <f t="shared" si="35"/>
        <v>1</v>
      </c>
      <c r="AE2295" s="105" t="s">
        <v>7482</v>
      </c>
      <c r="AF2295" s="133" t="str">
        <f>VLOOKUP(N2295,'2021jobs'!A:A,1,0)</f>
        <v>CLLF-V1</v>
      </c>
      <c r="AG2295" s="133" t="str">
        <f>VLOOKUP(Z2295,'2021jobs'!A:A,1,0)</f>
        <v>CLLF-V1</v>
      </c>
      <c r="AH2295" s="256"/>
      <c r="AI2295" s="132" t="s">
        <v>5273</v>
      </c>
      <c r="AJ2295" s="172" t="s">
        <v>239</v>
      </c>
      <c r="AK2295" s="135"/>
      <c r="AL2295" s="112" t="s">
        <v>5268</v>
      </c>
      <c r="AM2295" s="134" t="s">
        <v>7602</v>
      </c>
      <c r="AN2295" s="134" t="s">
        <v>542</v>
      </c>
      <c r="AO2295" s="5" t="s">
        <v>173</v>
      </c>
    </row>
    <row r="2296" spans="1:41" s="104" customFormat="1" ht="15" customHeight="1" x14ac:dyDescent="0.4">
      <c r="A2296" s="125">
        <v>0</v>
      </c>
      <c r="B2296" s="125">
        <v>0</v>
      </c>
      <c r="C2296" s="125">
        <v>0</v>
      </c>
      <c r="D2296" s="125">
        <v>0</v>
      </c>
      <c r="E2296" s="125">
        <v>0</v>
      </c>
      <c r="F2296" s="125">
        <v>0</v>
      </c>
      <c r="G2296" s="125">
        <v>0</v>
      </c>
      <c r="H2296" s="125">
        <v>0</v>
      </c>
      <c r="I2296" s="125">
        <v>0</v>
      </c>
      <c r="J2296" s="300">
        <v>0</v>
      </c>
      <c r="K2296" s="125">
        <v>0</v>
      </c>
      <c r="L2296" s="120">
        <v>1</v>
      </c>
      <c r="M2296" s="135"/>
      <c r="N2296" s="133" t="s">
        <v>5276</v>
      </c>
      <c r="O2296" s="254" t="s">
        <v>5269</v>
      </c>
      <c r="P2296" s="254" t="s">
        <v>453</v>
      </c>
      <c r="Q2296" s="110" t="s">
        <v>7479</v>
      </c>
      <c r="R2296" s="271" t="s">
        <v>5277</v>
      </c>
      <c r="S2296" s="107" t="s">
        <v>9203</v>
      </c>
      <c r="T2296" s="257" t="s">
        <v>9701</v>
      </c>
      <c r="U2296" s="134" t="s">
        <v>7606</v>
      </c>
      <c r="V2296" s="134" t="s">
        <v>7602</v>
      </c>
      <c r="W2296" s="302" t="s">
        <v>5268</v>
      </c>
      <c r="X2296" s="143" t="s">
        <v>232</v>
      </c>
      <c r="Y2296" s="105" t="s">
        <v>232</v>
      </c>
      <c r="Z2296" s="255" t="s">
        <v>5276</v>
      </c>
      <c r="AA2296" s="112" t="s">
        <v>5278</v>
      </c>
      <c r="AB2296" s="112" t="s">
        <v>173</v>
      </c>
      <c r="AC2296" s="133" t="s">
        <v>8484</v>
      </c>
      <c r="AD2296" s="303">
        <f t="shared" si="35"/>
        <v>1</v>
      </c>
      <c r="AE2296" s="110"/>
      <c r="AF2296" s="133" t="str">
        <f>VLOOKUP(N2296,'2021jobs'!A:A,1,0)</f>
        <v>CLLF-D2</v>
      </c>
      <c r="AG2296" s="133" t="str">
        <f>VLOOKUP(Z2296,'2021jobs'!A:A,1,0)</f>
        <v>CLLF-D2</v>
      </c>
      <c r="AH2296" s="256"/>
      <c r="AI2296" s="132" t="s">
        <v>5276</v>
      </c>
      <c r="AJ2296" s="172" t="s">
        <v>239</v>
      </c>
      <c r="AK2296" s="135"/>
      <c r="AL2296" s="112" t="s">
        <v>5268</v>
      </c>
      <c r="AM2296" s="134" t="s">
        <v>7602</v>
      </c>
      <c r="AN2296" s="134" t="s">
        <v>542</v>
      </c>
      <c r="AO2296" s="5" t="s">
        <v>173</v>
      </c>
    </row>
    <row r="2297" spans="1:41" s="104" customFormat="1" ht="15" customHeight="1" x14ac:dyDescent="0.4">
      <c r="A2297" s="125">
        <v>0</v>
      </c>
      <c r="B2297" s="125">
        <v>0</v>
      </c>
      <c r="C2297" s="125">
        <v>0</v>
      </c>
      <c r="D2297" s="125">
        <v>0</v>
      </c>
      <c r="E2297" s="125">
        <v>0</v>
      </c>
      <c r="F2297" s="125">
        <v>0</v>
      </c>
      <c r="G2297" s="125">
        <v>0</v>
      </c>
      <c r="H2297" s="125">
        <v>0</v>
      </c>
      <c r="I2297" s="125">
        <v>0</v>
      </c>
      <c r="J2297" s="300">
        <v>0</v>
      </c>
      <c r="K2297" s="125">
        <v>0</v>
      </c>
      <c r="L2297" s="120">
        <v>1</v>
      </c>
      <c r="M2297" s="135"/>
      <c r="N2297" s="133" t="s">
        <v>5279</v>
      </c>
      <c r="O2297" s="254" t="s">
        <v>5269</v>
      </c>
      <c r="P2297" s="254" t="s">
        <v>352</v>
      </c>
      <c r="Q2297" s="110" t="s">
        <v>7479</v>
      </c>
      <c r="R2297" s="271" t="s">
        <v>5280</v>
      </c>
      <c r="S2297" s="107" t="s">
        <v>9203</v>
      </c>
      <c r="T2297" s="257" t="s">
        <v>9700</v>
      </c>
      <c r="U2297" s="134" t="s">
        <v>7606</v>
      </c>
      <c r="V2297" s="134" t="s">
        <v>7602</v>
      </c>
      <c r="W2297" s="302" t="s">
        <v>5268</v>
      </c>
      <c r="X2297" s="143" t="s">
        <v>232</v>
      </c>
      <c r="Y2297" s="105" t="s">
        <v>232</v>
      </c>
      <c r="Z2297" s="255" t="s">
        <v>5279</v>
      </c>
      <c r="AA2297" s="112" t="s">
        <v>5281</v>
      </c>
      <c r="AB2297" s="112" t="s">
        <v>173</v>
      </c>
      <c r="AC2297" s="133" t="s">
        <v>8484</v>
      </c>
      <c r="AD2297" s="303">
        <f t="shared" si="35"/>
        <v>1</v>
      </c>
      <c r="AE2297" s="110"/>
      <c r="AF2297" s="133" t="str">
        <f>VLOOKUP(N2297,'2021jobs'!A:A,1,0)</f>
        <v>CLLF-D1</v>
      </c>
      <c r="AG2297" s="133" t="str">
        <f>VLOOKUP(Z2297,'2021jobs'!A:A,1,0)</f>
        <v>CLLF-D1</v>
      </c>
      <c r="AH2297" s="256"/>
      <c r="AI2297" s="132" t="s">
        <v>5279</v>
      </c>
      <c r="AJ2297" s="172" t="s">
        <v>239</v>
      </c>
      <c r="AK2297" s="135"/>
      <c r="AL2297" s="112" t="s">
        <v>5268</v>
      </c>
      <c r="AM2297" s="134" t="s">
        <v>7602</v>
      </c>
      <c r="AN2297" s="134" t="s">
        <v>542</v>
      </c>
      <c r="AO2297" s="5" t="s">
        <v>173</v>
      </c>
    </row>
    <row r="2298" spans="1:41" s="104" customFormat="1" ht="15" customHeight="1" x14ac:dyDescent="0.4">
      <c r="A2298" s="125">
        <v>0</v>
      </c>
      <c r="B2298" s="125">
        <v>0</v>
      </c>
      <c r="C2298" s="125">
        <v>0</v>
      </c>
      <c r="D2298" s="125">
        <v>0</v>
      </c>
      <c r="E2298" s="125">
        <v>0</v>
      </c>
      <c r="F2298" s="125">
        <v>0</v>
      </c>
      <c r="G2298" s="125">
        <v>0</v>
      </c>
      <c r="H2298" s="125">
        <v>0</v>
      </c>
      <c r="I2298" s="125">
        <v>0</v>
      </c>
      <c r="J2298" s="300">
        <v>0</v>
      </c>
      <c r="K2298" s="125">
        <v>0</v>
      </c>
      <c r="L2298" s="120">
        <v>1</v>
      </c>
      <c r="M2298" s="135"/>
      <c r="N2298" s="133" t="s">
        <v>5282</v>
      </c>
      <c r="O2298" s="254" t="s">
        <v>5269</v>
      </c>
      <c r="P2298" s="254" t="s">
        <v>415</v>
      </c>
      <c r="Q2298" s="254" t="s">
        <v>7479</v>
      </c>
      <c r="R2298" s="271" t="s">
        <v>5283</v>
      </c>
      <c r="S2298" s="107" t="s">
        <v>9203</v>
      </c>
      <c r="T2298" s="257" t="s">
        <v>9698</v>
      </c>
      <c r="U2298" s="134" t="s">
        <v>7606</v>
      </c>
      <c r="V2298" s="134" t="s">
        <v>7602</v>
      </c>
      <c r="W2298" s="302" t="s">
        <v>5268</v>
      </c>
      <c r="X2298" s="143" t="s">
        <v>232</v>
      </c>
      <c r="Y2298" s="105" t="s">
        <v>232</v>
      </c>
      <c r="Z2298" s="255" t="s">
        <v>5282</v>
      </c>
      <c r="AA2298" s="106" t="s">
        <v>5284</v>
      </c>
      <c r="AB2298" s="259" t="s">
        <v>173</v>
      </c>
      <c r="AC2298" s="133" t="s">
        <v>8484</v>
      </c>
      <c r="AD2298" s="303">
        <f t="shared" si="35"/>
        <v>1</v>
      </c>
      <c r="AE2298" s="110"/>
      <c r="AF2298" s="133" t="str">
        <f>VLOOKUP(N2298,'2021jobs'!A:A,1,0)</f>
        <v>CLLF-M2</v>
      </c>
      <c r="AG2298" s="133" t="str">
        <f>VLOOKUP(Z2298,'2021jobs'!A:A,1,0)</f>
        <v>CLLF-M2</v>
      </c>
      <c r="AH2298" s="256"/>
      <c r="AI2298" s="132" t="s">
        <v>5282</v>
      </c>
      <c r="AJ2298" s="172" t="s">
        <v>239</v>
      </c>
      <c r="AK2298" s="135"/>
      <c r="AL2298" s="112" t="s">
        <v>5268</v>
      </c>
      <c r="AM2298" s="134" t="s">
        <v>7602</v>
      </c>
      <c r="AN2298" s="134" t="s">
        <v>542</v>
      </c>
      <c r="AO2298" s="5" t="s">
        <v>173</v>
      </c>
    </row>
    <row r="2299" spans="1:41" s="104" customFormat="1" ht="15" customHeight="1" x14ac:dyDescent="0.4">
      <c r="A2299" s="125">
        <v>0</v>
      </c>
      <c r="B2299" s="125">
        <v>0</v>
      </c>
      <c r="C2299" s="125">
        <v>0</v>
      </c>
      <c r="D2299" s="125">
        <v>0</v>
      </c>
      <c r="E2299" s="125">
        <v>0</v>
      </c>
      <c r="F2299" s="125">
        <v>0</v>
      </c>
      <c r="G2299" s="125">
        <v>0</v>
      </c>
      <c r="H2299" s="125">
        <v>0</v>
      </c>
      <c r="I2299" s="125">
        <v>0</v>
      </c>
      <c r="J2299" s="300">
        <v>0</v>
      </c>
      <c r="K2299" s="125">
        <v>0</v>
      </c>
      <c r="L2299" s="120">
        <v>1</v>
      </c>
      <c r="M2299" s="135"/>
      <c r="N2299" s="133" t="s">
        <v>5285</v>
      </c>
      <c r="O2299" s="254" t="s">
        <v>5269</v>
      </c>
      <c r="P2299" s="254" t="s">
        <v>363</v>
      </c>
      <c r="Q2299" s="105" t="s">
        <v>7479</v>
      </c>
      <c r="R2299" s="271" t="s">
        <v>5286</v>
      </c>
      <c r="S2299" s="107" t="s">
        <v>9203</v>
      </c>
      <c r="T2299" s="257" t="s">
        <v>9699</v>
      </c>
      <c r="U2299" s="134" t="s">
        <v>7606</v>
      </c>
      <c r="V2299" s="134" t="s">
        <v>7602</v>
      </c>
      <c r="W2299" s="302" t="s">
        <v>5268</v>
      </c>
      <c r="X2299" s="143" t="s">
        <v>232</v>
      </c>
      <c r="Y2299" s="105" t="s">
        <v>232</v>
      </c>
      <c r="Z2299" s="255" t="s">
        <v>5285</v>
      </c>
      <c r="AA2299" s="112" t="s">
        <v>5287</v>
      </c>
      <c r="AB2299" s="112" t="s">
        <v>173</v>
      </c>
      <c r="AC2299" s="133" t="s">
        <v>8484</v>
      </c>
      <c r="AD2299" s="303">
        <f t="shared" si="35"/>
        <v>1</v>
      </c>
      <c r="AE2299" s="105" t="s">
        <v>7482</v>
      </c>
      <c r="AF2299" s="133" t="str">
        <f>VLOOKUP(N2299,'2021jobs'!A:A,1,0)</f>
        <v>CLLF-M1</v>
      </c>
      <c r="AG2299" s="133" t="str">
        <f>VLOOKUP(Z2299,'2021jobs'!A:A,1,0)</f>
        <v>CLLF-M1</v>
      </c>
      <c r="AH2299" s="256"/>
      <c r="AI2299" s="132" t="s">
        <v>5285</v>
      </c>
      <c r="AJ2299" s="172" t="s">
        <v>239</v>
      </c>
      <c r="AK2299" s="135"/>
      <c r="AL2299" s="112" t="s">
        <v>5268</v>
      </c>
      <c r="AM2299" s="134" t="s">
        <v>7602</v>
      </c>
      <c r="AN2299" s="134" t="s">
        <v>542</v>
      </c>
      <c r="AO2299" s="5" t="s">
        <v>173</v>
      </c>
    </row>
    <row r="2300" spans="1:41" s="104" customFormat="1" ht="15" customHeight="1" x14ac:dyDescent="0.4">
      <c r="A2300" s="125">
        <v>0</v>
      </c>
      <c r="B2300" s="125">
        <v>0</v>
      </c>
      <c r="C2300" s="125">
        <v>0</v>
      </c>
      <c r="D2300" s="125">
        <v>0</v>
      </c>
      <c r="E2300" s="125">
        <v>0</v>
      </c>
      <c r="F2300" s="125">
        <v>0</v>
      </c>
      <c r="G2300" s="125">
        <v>0</v>
      </c>
      <c r="H2300" s="125">
        <v>0</v>
      </c>
      <c r="I2300" s="125">
        <v>0</v>
      </c>
      <c r="J2300" s="300">
        <v>0</v>
      </c>
      <c r="K2300" s="125">
        <v>0</v>
      </c>
      <c r="L2300" s="120">
        <v>1</v>
      </c>
      <c r="M2300" s="135" t="s">
        <v>9737</v>
      </c>
      <c r="N2300" s="133" t="s">
        <v>10701</v>
      </c>
      <c r="O2300" s="254" t="s">
        <v>5269</v>
      </c>
      <c r="P2300" s="254" t="s">
        <v>804</v>
      </c>
      <c r="Q2300" s="254" t="s">
        <v>7479</v>
      </c>
      <c r="R2300" s="271" t="s">
        <v>9243</v>
      </c>
      <c r="S2300" s="107" t="s">
        <v>9203</v>
      </c>
      <c r="T2300" s="257" t="s">
        <v>10829</v>
      </c>
      <c r="U2300" s="134" t="s">
        <v>7606</v>
      </c>
      <c r="V2300" s="134" t="s">
        <v>7602</v>
      </c>
      <c r="W2300" s="302" t="s">
        <v>5268</v>
      </c>
      <c r="X2300" s="143" t="s">
        <v>232</v>
      </c>
      <c r="Y2300" s="254" t="s">
        <v>232</v>
      </c>
      <c r="Z2300" s="255" t="s">
        <v>300</v>
      </c>
      <c r="AA2300" s="306" t="s">
        <v>300</v>
      </c>
      <c r="AB2300" s="259" t="s">
        <v>173</v>
      </c>
      <c r="AC2300" s="133" t="s">
        <v>8484</v>
      </c>
      <c r="AD2300" s="303">
        <f t="shared" si="35"/>
        <v>0</v>
      </c>
      <c r="AE2300" s="254"/>
      <c r="AF2300" s="133" t="e">
        <f>VLOOKUP(N2300,'2021jobs'!A:A,1,0)</f>
        <v>#N/A</v>
      </c>
      <c r="AG2300" s="133" t="e">
        <f>VLOOKUP(Z2300,'2021jobs'!A:A,1,0)</f>
        <v>#N/A</v>
      </c>
      <c r="AH2300" s="256"/>
      <c r="AI2300" s="255"/>
      <c r="AJ2300" s="172"/>
      <c r="AK2300" s="135"/>
      <c r="AL2300" s="112"/>
      <c r="AM2300" s="134"/>
      <c r="AN2300" s="134"/>
      <c r="AO2300" s="5"/>
    </row>
    <row r="2301" spans="1:41" s="104" customFormat="1" ht="15" customHeight="1" x14ac:dyDescent="0.4">
      <c r="A2301" s="125">
        <v>0</v>
      </c>
      <c r="B2301" s="125">
        <v>0</v>
      </c>
      <c r="C2301" s="125">
        <v>0</v>
      </c>
      <c r="D2301" s="125">
        <v>0</v>
      </c>
      <c r="E2301" s="125">
        <v>0</v>
      </c>
      <c r="F2301" s="125">
        <v>0</v>
      </c>
      <c r="G2301" s="125">
        <v>0</v>
      </c>
      <c r="H2301" s="125">
        <v>0</v>
      </c>
      <c r="I2301" s="125">
        <v>0</v>
      </c>
      <c r="J2301" s="300">
        <v>0</v>
      </c>
      <c r="K2301" s="125">
        <v>0</v>
      </c>
      <c r="L2301" s="120">
        <v>1</v>
      </c>
      <c r="M2301" s="135"/>
      <c r="N2301" s="133" t="s">
        <v>5288</v>
      </c>
      <c r="O2301" s="254" t="s">
        <v>5269</v>
      </c>
      <c r="P2301" s="254" t="s">
        <v>419</v>
      </c>
      <c r="Q2301" s="254" t="s">
        <v>7479</v>
      </c>
      <c r="R2301" s="271" t="s">
        <v>5289</v>
      </c>
      <c r="S2301" s="107" t="s">
        <v>9203</v>
      </c>
      <c r="T2301" s="257" t="s">
        <v>10828</v>
      </c>
      <c r="U2301" s="134" t="s">
        <v>7606</v>
      </c>
      <c r="V2301" s="134" t="s">
        <v>7602</v>
      </c>
      <c r="W2301" s="302" t="s">
        <v>5268</v>
      </c>
      <c r="X2301" s="143" t="s">
        <v>232</v>
      </c>
      <c r="Y2301" s="105" t="s">
        <v>232</v>
      </c>
      <c r="Z2301" s="255" t="s">
        <v>5288</v>
      </c>
      <c r="AA2301" s="106" t="s">
        <v>5290</v>
      </c>
      <c r="AB2301" s="259" t="s">
        <v>173</v>
      </c>
      <c r="AC2301" s="133" t="s">
        <v>8484</v>
      </c>
      <c r="AD2301" s="303">
        <f t="shared" si="35"/>
        <v>1</v>
      </c>
      <c r="AE2301" s="105"/>
      <c r="AF2301" s="133" t="str">
        <f>VLOOKUP(N2301,'2021jobs'!A:A,1,0)</f>
        <v>CLLF-S1</v>
      </c>
      <c r="AG2301" s="133" t="str">
        <f>VLOOKUP(Z2301,'2021jobs'!A:A,1,0)</f>
        <v>CLLF-S1</v>
      </c>
      <c r="AH2301" s="256"/>
      <c r="AI2301" s="132" t="s">
        <v>5288</v>
      </c>
      <c r="AJ2301" s="172" t="s">
        <v>239</v>
      </c>
      <c r="AK2301" s="135"/>
      <c r="AL2301" s="112" t="s">
        <v>5268</v>
      </c>
      <c r="AM2301" s="134" t="s">
        <v>7602</v>
      </c>
      <c r="AN2301" s="134" t="s">
        <v>542</v>
      </c>
      <c r="AO2301" s="5" t="s">
        <v>173</v>
      </c>
    </row>
    <row r="2302" spans="1:41" s="104" customFormat="1" ht="15" customHeight="1" x14ac:dyDescent="0.4">
      <c r="A2302" s="125">
        <v>0</v>
      </c>
      <c r="B2302" s="125">
        <v>0</v>
      </c>
      <c r="C2302" s="125">
        <v>0</v>
      </c>
      <c r="D2302" s="125">
        <v>0</v>
      </c>
      <c r="E2302" s="125">
        <v>0</v>
      </c>
      <c r="F2302" s="125">
        <v>0</v>
      </c>
      <c r="G2302" s="125">
        <v>0</v>
      </c>
      <c r="H2302" s="125">
        <v>0</v>
      </c>
      <c r="I2302" s="125">
        <v>0</v>
      </c>
      <c r="J2302" s="300">
        <v>0</v>
      </c>
      <c r="K2302" s="125">
        <v>0</v>
      </c>
      <c r="L2302" s="120">
        <v>1</v>
      </c>
      <c r="M2302" s="135"/>
      <c r="N2302" s="133" t="s">
        <v>5291</v>
      </c>
      <c r="O2302" s="254" t="s">
        <v>5269</v>
      </c>
      <c r="P2302" s="254" t="s">
        <v>611</v>
      </c>
      <c r="Q2302" s="254" t="s">
        <v>7480</v>
      </c>
      <c r="R2302" s="271" t="s">
        <v>5292</v>
      </c>
      <c r="S2302" s="107" t="s">
        <v>9204</v>
      </c>
      <c r="T2302" s="257" t="s">
        <v>10779</v>
      </c>
      <c r="U2302" s="134" t="s">
        <v>7606</v>
      </c>
      <c r="V2302" s="134" t="s">
        <v>7602</v>
      </c>
      <c r="W2302" s="302" t="s">
        <v>5268</v>
      </c>
      <c r="X2302" s="143" t="s">
        <v>232</v>
      </c>
      <c r="Y2302" s="105" t="s">
        <v>232</v>
      </c>
      <c r="Z2302" s="255" t="s">
        <v>5291</v>
      </c>
      <c r="AA2302" s="112" t="s">
        <v>5293</v>
      </c>
      <c r="AB2302" s="112" t="s">
        <v>173</v>
      </c>
      <c r="AC2302" s="133" t="s">
        <v>8485</v>
      </c>
      <c r="AD2302" s="303">
        <f t="shared" si="35"/>
        <v>1</v>
      </c>
      <c r="AE2302" s="110"/>
      <c r="AF2302" s="133" t="str">
        <f>VLOOKUP(N2302,'2021jobs'!A:A,1,0)</f>
        <v>CLLF-P5</v>
      </c>
      <c r="AG2302" s="133" t="str">
        <f>VLOOKUP(Z2302,'2021jobs'!A:A,1,0)</f>
        <v>CLLF-P5</v>
      </c>
      <c r="AH2302" s="256"/>
      <c r="AI2302" s="132" t="s">
        <v>5291</v>
      </c>
      <c r="AJ2302" s="172" t="s">
        <v>239</v>
      </c>
      <c r="AK2302" s="135"/>
      <c r="AL2302" s="112" t="s">
        <v>5268</v>
      </c>
      <c r="AM2302" s="134" t="s">
        <v>7602</v>
      </c>
      <c r="AN2302" s="134" t="s">
        <v>542</v>
      </c>
      <c r="AO2302" s="5" t="s">
        <v>173</v>
      </c>
    </row>
    <row r="2303" spans="1:41" s="104" customFormat="1" ht="15" customHeight="1" x14ac:dyDescent="0.4">
      <c r="A2303" s="125">
        <v>0</v>
      </c>
      <c r="B2303" s="125">
        <v>0</v>
      </c>
      <c r="C2303" s="125">
        <v>0</v>
      </c>
      <c r="D2303" s="125">
        <v>0</v>
      </c>
      <c r="E2303" s="125">
        <v>0</v>
      </c>
      <c r="F2303" s="125">
        <v>0</v>
      </c>
      <c r="G2303" s="125">
        <v>0</v>
      </c>
      <c r="H2303" s="125">
        <v>0</v>
      </c>
      <c r="I2303" s="125">
        <v>0</v>
      </c>
      <c r="J2303" s="300">
        <v>0</v>
      </c>
      <c r="K2303" s="125">
        <v>0</v>
      </c>
      <c r="L2303" s="120">
        <v>1</v>
      </c>
      <c r="M2303" s="135"/>
      <c r="N2303" s="133" t="s">
        <v>5294</v>
      </c>
      <c r="O2303" s="254" t="s">
        <v>5269</v>
      </c>
      <c r="P2303" s="254" t="s">
        <v>433</v>
      </c>
      <c r="Q2303" s="254" t="s">
        <v>7480</v>
      </c>
      <c r="R2303" s="271" t="s">
        <v>5295</v>
      </c>
      <c r="S2303" s="107" t="s">
        <v>9204</v>
      </c>
      <c r="T2303" s="257" t="s">
        <v>10825</v>
      </c>
      <c r="U2303" s="134" t="s">
        <v>7606</v>
      </c>
      <c r="V2303" s="134" t="s">
        <v>7602</v>
      </c>
      <c r="W2303" s="302" t="s">
        <v>5268</v>
      </c>
      <c r="X2303" s="143" t="s">
        <v>232</v>
      </c>
      <c r="Y2303" s="105" t="s">
        <v>232</v>
      </c>
      <c r="Z2303" s="255" t="s">
        <v>5294</v>
      </c>
      <c r="AA2303" s="112" t="s">
        <v>5296</v>
      </c>
      <c r="AB2303" s="112" t="s">
        <v>173</v>
      </c>
      <c r="AC2303" s="133" t="s">
        <v>8485</v>
      </c>
      <c r="AD2303" s="303">
        <f t="shared" si="35"/>
        <v>1</v>
      </c>
      <c r="AE2303" s="110"/>
      <c r="AF2303" s="133" t="str">
        <f>VLOOKUP(N2303,'2021jobs'!A:A,1,0)</f>
        <v>CLLF-P4</v>
      </c>
      <c r="AG2303" s="133" t="str">
        <f>VLOOKUP(Z2303,'2021jobs'!A:A,1,0)</f>
        <v>CLLF-P4</v>
      </c>
      <c r="AH2303" s="256"/>
      <c r="AI2303" s="132" t="s">
        <v>5294</v>
      </c>
      <c r="AJ2303" s="172" t="s">
        <v>239</v>
      </c>
      <c r="AK2303" s="135"/>
      <c r="AL2303" s="112" t="s">
        <v>5268</v>
      </c>
      <c r="AM2303" s="134" t="s">
        <v>7602</v>
      </c>
      <c r="AN2303" s="134" t="s">
        <v>542</v>
      </c>
      <c r="AO2303" s="5" t="s">
        <v>173</v>
      </c>
    </row>
    <row r="2304" spans="1:41" s="104" customFormat="1" ht="15" customHeight="1" x14ac:dyDescent="0.4">
      <c r="A2304" s="125">
        <v>0</v>
      </c>
      <c r="B2304" s="125">
        <v>0</v>
      </c>
      <c r="C2304" s="125">
        <v>0</v>
      </c>
      <c r="D2304" s="125">
        <v>0</v>
      </c>
      <c r="E2304" s="125">
        <v>0</v>
      </c>
      <c r="F2304" s="125">
        <v>0</v>
      </c>
      <c r="G2304" s="125">
        <v>0</v>
      </c>
      <c r="H2304" s="125">
        <v>0</v>
      </c>
      <c r="I2304" s="125">
        <v>0</v>
      </c>
      <c r="J2304" s="300">
        <v>0</v>
      </c>
      <c r="K2304" s="125">
        <v>0</v>
      </c>
      <c r="L2304" s="120">
        <v>1</v>
      </c>
      <c r="M2304" s="135"/>
      <c r="N2304" s="133" t="s">
        <v>5297</v>
      </c>
      <c r="O2304" s="254" t="s">
        <v>5269</v>
      </c>
      <c r="P2304" s="254" t="s">
        <v>355</v>
      </c>
      <c r="Q2304" s="254" t="s">
        <v>7480</v>
      </c>
      <c r="R2304" s="271" t="s">
        <v>5298</v>
      </c>
      <c r="S2304" s="107" t="s">
        <v>9204</v>
      </c>
      <c r="T2304" s="257" t="s">
        <v>10824</v>
      </c>
      <c r="U2304" s="134" t="s">
        <v>7606</v>
      </c>
      <c r="V2304" s="134" t="s">
        <v>7602</v>
      </c>
      <c r="W2304" s="302" t="s">
        <v>5268</v>
      </c>
      <c r="X2304" s="143" t="s">
        <v>232</v>
      </c>
      <c r="Y2304" s="105" t="s">
        <v>232</v>
      </c>
      <c r="Z2304" s="255" t="s">
        <v>5297</v>
      </c>
      <c r="AA2304" s="112" t="s">
        <v>5299</v>
      </c>
      <c r="AB2304" s="112" t="s">
        <v>173</v>
      </c>
      <c r="AC2304" s="133" t="s">
        <v>8485</v>
      </c>
      <c r="AD2304" s="303">
        <f t="shared" si="35"/>
        <v>1</v>
      </c>
      <c r="AE2304" s="105" t="s">
        <v>7482</v>
      </c>
      <c r="AF2304" s="133" t="str">
        <f>VLOOKUP(N2304,'2021jobs'!A:A,1,0)</f>
        <v>CLLF-P3</v>
      </c>
      <c r="AG2304" s="133" t="str">
        <f>VLOOKUP(Z2304,'2021jobs'!A:A,1,0)</f>
        <v>CLLF-P3</v>
      </c>
      <c r="AH2304" s="256"/>
      <c r="AI2304" s="132" t="s">
        <v>5297</v>
      </c>
      <c r="AJ2304" s="172" t="s">
        <v>239</v>
      </c>
      <c r="AK2304" s="135"/>
      <c r="AL2304" s="112" t="s">
        <v>5268</v>
      </c>
      <c r="AM2304" s="134" t="s">
        <v>7602</v>
      </c>
      <c r="AN2304" s="134" t="s">
        <v>542</v>
      </c>
      <c r="AO2304" s="5" t="s">
        <v>173</v>
      </c>
    </row>
    <row r="2305" spans="1:41" s="104" customFormat="1" ht="15" customHeight="1" x14ac:dyDescent="0.4">
      <c r="A2305" s="125">
        <v>0</v>
      </c>
      <c r="B2305" s="125">
        <v>0</v>
      </c>
      <c r="C2305" s="125">
        <v>0</v>
      </c>
      <c r="D2305" s="125">
        <v>0</v>
      </c>
      <c r="E2305" s="125">
        <v>0</v>
      </c>
      <c r="F2305" s="125">
        <v>0</v>
      </c>
      <c r="G2305" s="125">
        <v>0</v>
      </c>
      <c r="H2305" s="125">
        <v>0</v>
      </c>
      <c r="I2305" s="125">
        <v>0</v>
      </c>
      <c r="J2305" s="300">
        <v>0</v>
      </c>
      <c r="K2305" s="125">
        <v>0</v>
      </c>
      <c r="L2305" s="120">
        <v>1</v>
      </c>
      <c r="M2305" s="135"/>
      <c r="N2305" s="133" t="s">
        <v>5300</v>
      </c>
      <c r="O2305" s="254" t="s">
        <v>5269</v>
      </c>
      <c r="P2305" s="254" t="s">
        <v>443</v>
      </c>
      <c r="Q2305" s="254" t="s">
        <v>7480</v>
      </c>
      <c r="R2305" s="271" t="s">
        <v>5301</v>
      </c>
      <c r="S2305" s="107" t="s">
        <v>9204</v>
      </c>
      <c r="T2305" s="257" t="s">
        <v>9696</v>
      </c>
      <c r="U2305" s="134" t="s">
        <v>7606</v>
      </c>
      <c r="V2305" s="134" t="s">
        <v>7602</v>
      </c>
      <c r="W2305" s="302" t="s">
        <v>5268</v>
      </c>
      <c r="X2305" s="143" t="s">
        <v>232</v>
      </c>
      <c r="Y2305" s="105" t="s">
        <v>232</v>
      </c>
      <c r="Z2305" s="255" t="s">
        <v>5300</v>
      </c>
      <c r="AA2305" s="112" t="s">
        <v>5302</v>
      </c>
      <c r="AB2305" s="112" t="s">
        <v>173</v>
      </c>
      <c r="AC2305" s="133" t="s">
        <v>8485</v>
      </c>
      <c r="AD2305" s="303">
        <f t="shared" si="35"/>
        <v>1</v>
      </c>
      <c r="AE2305" s="110"/>
      <c r="AF2305" s="133" t="str">
        <f>VLOOKUP(N2305,'2021jobs'!A:A,1,0)</f>
        <v>CLLF-P2</v>
      </c>
      <c r="AG2305" s="133" t="str">
        <f>VLOOKUP(Z2305,'2021jobs'!A:A,1,0)</f>
        <v>CLLF-P2</v>
      </c>
      <c r="AH2305" s="256"/>
      <c r="AI2305" s="132" t="s">
        <v>5300</v>
      </c>
      <c r="AJ2305" s="172" t="s">
        <v>239</v>
      </c>
      <c r="AK2305" s="135"/>
      <c r="AL2305" s="112" t="s">
        <v>5268</v>
      </c>
      <c r="AM2305" s="134" t="s">
        <v>7602</v>
      </c>
      <c r="AN2305" s="134" t="s">
        <v>542</v>
      </c>
      <c r="AO2305" s="5" t="s">
        <v>173</v>
      </c>
    </row>
    <row r="2306" spans="1:41" s="104" customFormat="1" ht="15" customHeight="1" x14ac:dyDescent="0.4">
      <c r="A2306" s="125">
        <v>0</v>
      </c>
      <c r="B2306" s="125">
        <v>0</v>
      </c>
      <c r="C2306" s="125">
        <v>0</v>
      </c>
      <c r="D2306" s="125">
        <v>0</v>
      </c>
      <c r="E2306" s="125">
        <v>0</v>
      </c>
      <c r="F2306" s="125">
        <v>0</v>
      </c>
      <c r="G2306" s="125">
        <v>0</v>
      </c>
      <c r="H2306" s="125">
        <v>0</v>
      </c>
      <c r="I2306" s="125">
        <v>0</v>
      </c>
      <c r="J2306" s="300">
        <v>0</v>
      </c>
      <c r="K2306" s="125">
        <v>0</v>
      </c>
      <c r="L2306" s="120">
        <v>1</v>
      </c>
      <c r="M2306" s="135"/>
      <c r="N2306" s="133" t="s">
        <v>5303</v>
      </c>
      <c r="O2306" s="254" t="s">
        <v>5269</v>
      </c>
      <c r="P2306" s="254" t="s">
        <v>474</v>
      </c>
      <c r="Q2306" s="254" t="s">
        <v>7480</v>
      </c>
      <c r="R2306" s="271" t="s">
        <v>5304</v>
      </c>
      <c r="S2306" s="107" t="s">
        <v>9204</v>
      </c>
      <c r="T2306" s="257" t="s">
        <v>10823</v>
      </c>
      <c r="U2306" s="134" t="s">
        <v>7606</v>
      </c>
      <c r="V2306" s="134" t="s">
        <v>7602</v>
      </c>
      <c r="W2306" s="302" t="s">
        <v>5268</v>
      </c>
      <c r="X2306" s="143" t="s">
        <v>232</v>
      </c>
      <c r="Y2306" s="105" t="s">
        <v>232</v>
      </c>
      <c r="Z2306" s="255" t="s">
        <v>5303</v>
      </c>
      <c r="AA2306" s="112" t="s">
        <v>5305</v>
      </c>
      <c r="AB2306" s="112" t="s">
        <v>173</v>
      </c>
      <c r="AC2306" s="133" t="s">
        <v>8485</v>
      </c>
      <c r="AD2306" s="303">
        <f t="shared" si="35"/>
        <v>1</v>
      </c>
      <c r="AE2306" s="110"/>
      <c r="AF2306" s="133" t="str">
        <f>VLOOKUP(N2306,'2021jobs'!A:A,1,0)</f>
        <v>CLLF-P1</v>
      </c>
      <c r="AG2306" s="133" t="str">
        <f>VLOOKUP(Z2306,'2021jobs'!A:A,1,0)</f>
        <v>CLLF-P1</v>
      </c>
      <c r="AH2306" s="256"/>
      <c r="AI2306" s="132" t="s">
        <v>5303</v>
      </c>
      <c r="AJ2306" s="172" t="s">
        <v>239</v>
      </c>
      <c r="AK2306" s="135"/>
      <c r="AL2306" s="112" t="s">
        <v>5268</v>
      </c>
      <c r="AM2306" s="134" t="s">
        <v>7602</v>
      </c>
      <c r="AN2306" s="134" t="s">
        <v>542</v>
      </c>
      <c r="AO2306" s="5" t="s">
        <v>173</v>
      </c>
    </row>
    <row r="2307" spans="1:41" s="104" customFormat="1" ht="15" customHeight="1" x14ac:dyDescent="0.4">
      <c r="A2307" s="125">
        <v>0</v>
      </c>
      <c r="B2307" s="125">
        <v>0</v>
      </c>
      <c r="C2307" s="125">
        <v>0</v>
      </c>
      <c r="D2307" s="125">
        <v>0</v>
      </c>
      <c r="E2307" s="125">
        <v>0</v>
      </c>
      <c r="F2307" s="125">
        <v>0</v>
      </c>
      <c r="G2307" s="125">
        <v>0</v>
      </c>
      <c r="H2307" s="125">
        <v>0</v>
      </c>
      <c r="I2307" s="125">
        <v>0</v>
      </c>
      <c r="J2307" s="300">
        <v>0</v>
      </c>
      <c r="K2307" s="125">
        <v>0</v>
      </c>
      <c r="L2307" s="120">
        <v>1</v>
      </c>
      <c r="M2307" s="135"/>
      <c r="N2307" s="133" t="s">
        <v>5306</v>
      </c>
      <c r="O2307" s="254" t="s">
        <v>5269</v>
      </c>
      <c r="P2307" s="254" t="s">
        <v>739</v>
      </c>
      <c r="Q2307" s="254" t="s">
        <v>7593</v>
      </c>
      <c r="R2307" s="271" t="s">
        <v>5307</v>
      </c>
      <c r="S2307" s="107" t="s">
        <v>9205</v>
      </c>
      <c r="T2307" s="257" t="s">
        <v>9682</v>
      </c>
      <c r="U2307" s="134" t="s">
        <v>7606</v>
      </c>
      <c r="V2307" s="134" t="s">
        <v>7602</v>
      </c>
      <c r="W2307" s="302" t="s">
        <v>5268</v>
      </c>
      <c r="X2307" s="143" t="s">
        <v>232</v>
      </c>
      <c r="Y2307" s="105" t="s">
        <v>232</v>
      </c>
      <c r="Z2307" s="255" t="s">
        <v>5306</v>
      </c>
      <c r="AA2307" s="112" t="s">
        <v>5308</v>
      </c>
      <c r="AB2307" s="112" t="s">
        <v>173</v>
      </c>
      <c r="AC2307" s="133" t="s">
        <v>8486</v>
      </c>
      <c r="AD2307" s="303">
        <f t="shared" si="35"/>
        <v>1</v>
      </c>
      <c r="AE2307" s="105" t="s">
        <v>7482</v>
      </c>
      <c r="AF2307" s="133" t="str">
        <f>VLOOKUP(N2307,'2021jobs'!A:A,1,0)</f>
        <v>CLLF-Z3</v>
      </c>
      <c r="AG2307" s="133" t="str">
        <f>VLOOKUP(Z2307,'2021jobs'!A:A,1,0)</f>
        <v>CLLF-Z3</v>
      </c>
      <c r="AH2307" s="256"/>
      <c r="AI2307" s="132" t="s">
        <v>5306</v>
      </c>
      <c r="AJ2307" s="172" t="s">
        <v>239</v>
      </c>
      <c r="AK2307" s="135"/>
      <c r="AL2307" s="112" t="s">
        <v>5268</v>
      </c>
      <c r="AM2307" s="134" t="s">
        <v>7602</v>
      </c>
      <c r="AN2307" s="134" t="s">
        <v>542</v>
      </c>
      <c r="AO2307" s="5" t="s">
        <v>173</v>
      </c>
    </row>
    <row r="2308" spans="1:41" s="104" customFormat="1" ht="15" customHeight="1" x14ac:dyDescent="0.4">
      <c r="A2308" s="125">
        <v>0</v>
      </c>
      <c r="B2308" s="125">
        <v>0</v>
      </c>
      <c r="C2308" s="125">
        <v>0</v>
      </c>
      <c r="D2308" s="125">
        <v>0</v>
      </c>
      <c r="E2308" s="125">
        <v>0</v>
      </c>
      <c r="F2308" s="125">
        <v>0</v>
      </c>
      <c r="G2308" s="125">
        <v>0</v>
      </c>
      <c r="H2308" s="125">
        <v>0</v>
      </c>
      <c r="I2308" s="125">
        <v>0</v>
      </c>
      <c r="J2308" s="300">
        <v>0</v>
      </c>
      <c r="K2308" s="125">
        <v>0</v>
      </c>
      <c r="L2308" s="120">
        <v>1</v>
      </c>
      <c r="M2308" s="135"/>
      <c r="N2308" s="133" t="s">
        <v>5309</v>
      </c>
      <c r="O2308" s="254" t="s">
        <v>5269</v>
      </c>
      <c r="P2308" s="254" t="s">
        <v>505</v>
      </c>
      <c r="Q2308" s="254" t="s">
        <v>7593</v>
      </c>
      <c r="R2308" s="271" t="s">
        <v>5310</v>
      </c>
      <c r="S2308" s="107" t="s">
        <v>9205</v>
      </c>
      <c r="T2308" s="257" t="s">
        <v>9681</v>
      </c>
      <c r="U2308" s="134" t="s">
        <v>7606</v>
      </c>
      <c r="V2308" s="134" t="s">
        <v>7602</v>
      </c>
      <c r="W2308" s="302" t="s">
        <v>5268</v>
      </c>
      <c r="X2308" s="143" t="s">
        <v>232</v>
      </c>
      <c r="Y2308" s="105" t="s">
        <v>232</v>
      </c>
      <c r="Z2308" s="255" t="s">
        <v>5309</v>
      </c>
      <c r="AA2308" s="112" t="s">
        <v>5311</v>
      </c>
      <c r="AB2308" s="112" t="s">
        <v>173</v>
      </c>
      <c r="AC2308" s="133" t="s">
        <v>8486</v>
      </c>
      <c r="AD2308" s="303">
        <f t="shared" si="35"/>
        <v>1</v>
      </c>
      <c r="AE2308" s="105"/>
      <c r="AF2308" s="133" t="str">
        <f>VLOOKUP(N2308,'2021jobs'!A:A,1,0)</f>
        <v>CLLF-Z2</v>
      </c>
      <c r="AG2308" s="133" t="str">
        <f>VLOOKUP(Z2308,'2021jobs'!A:A,1,0)</f>
        <v>CLLF-Z2</v>
      </c>
      <c r="AH2308" s="256"/>
      <c r="AI2308" s="132" t="s">
        <v>5309</v>
      </c>
      <c r="AJ2308" s="172" t="s">
        <v>239</v>
      </c>
      <c r="AK2308" s="135"/>
      <c r="AL2308" s="112" t="s">
        <v>5268</v>
      </c>
      <c r="AM2308" s="134" t="s">
        <v>7602</v>
      </c>
      <c r="AN2308" s="134" t="s">
        <v>542</v>
      </c>
      <c r="AO2308" s="5" t="s">
        <v>173</v>
      </c>
    </row>
    <row r="2309" spans="1:41" s="104" customFormat="1" ht="15" customHeight="1" x14ac:dyDescent="0.4">
      <c r="A2309" s="125">
        <v>0</v>
      </c>
      <c r="B2309" s="125">
        <v>0</v>
      </c>
      <c r="C2309" s="125">
        <v>0</v>
      </c>
      <c r="D2309" s="125">
        <v>0</v>
      </c>
      <c r="E2309" s="125">
        <v>0</v>
      </c>
      <c r="F2309" s="125">
        <v>0</v>
      </c>
      <c r="G2309" s="125">
        <v>0</v>
      </c>
      <c r="H2309" s="125">
        <v>0</v>
      </c>
      <c r="I2309" s="125">
        <v>0</v>
      </c>
      <c r="J2309" s="300">
        <v>0</v>
      </c>
      <c r="K2309" s="125">
        <v>0</v>
      </c>
      <c r="L2309" s="120">
        <v>1</v>
      </c>
      <c r="M2309" s="135"/>
      <c r="N2309" s="133" t="s">
        <v>5312</v>
      </c>
      <c r="O2309" s="254" t="s">
        <v>5269</v>
      </c>
      <c r="P2309" s="254" t="s">
        <v>746</v>
      </c>
      <c r="Q2309" s="254" t="s">
        <v>7593</v>
      </c>
      <c r="R2309" s="271" t="s">
        <v>5313</v>
      </c>
      <c r="S2309" s="107" t="s">
        <v>9205</v>
      </c>
      <c r="T2309" s="257" t="s">
        <v>8632</v>
      </c>
      <c r="U2309" s="134" t="s">
        <v>7606</v>
      </c>
      <c r="V2309" s="134" t="s">
        <v>7602</v>
      </c>
      <c r="W2309" s="302" t="s">
        <v>5268</v>
      </c>
      <c r="X2309" s="143" t="s">
        <v>232</v>
      </c>
      <c r="Y2309" s="105" t="s">
        <v>232</v>
      </c>
      <c r="Z2309" s="255" t="s">
        <v>5312</v>
      </c>
      <c r="AA2309" s="112" t="s">
        <v>5314</v>
      </c>
      <c r="AB2309" s="112" t="s">
        <v>173</v>
      </c>
      <c r="AC2309" s="133" t="s">
        <v>8486</v>
      </c>
      <c r="AD2309" s="303">
        <f t="shared" si="35"/>
        <v>1</v>
      </c>
      <c r="AE2309" s="110"/>
      <c r="AF2309" s="133" t="str">
        <f>VLOOKUP(N2309,'2021jobs'!A:A,1,0)</f>
        <v>CLLF-Z1</v>
      </c>
      <c r="AG2309" s="133" t="str">
        <f>VLOOKUP(Z2309,'2021jobs'!A:A,1,0)</f>
        <v>CLLF-Z1</v>
      </c>
      <c r="AH2309" s="256"/>
      <c r="AI2309" s="132" t="s">
        <v>5312</v>
      </c>
      <c r="AJ2309" s="172" t="s">
        <v>239</v>
      </c>
      <c r="AK2309" s="135"/>
      <c r="AL2309" s="112" t="s">
        <v>5268</v>
      </c>
      <c r="AM2309" s="134" t="s">
        <v>7602</v>
      </c>
      <c r="AN2309" s="134" t="s">
        <v>542</v>
      </c>
      <c r="AO2309" s="5" t="s">
        <v>173</v>
      </c>
    </row>
    <row r="2310" spans="1:41" s="104" customFormat="1" ht="15" customHeight="1" x14ac:dyDescent="0.4">
      <c r="A2310" s="125">
        <v>0</v>
      </c>
      <c r="B2310" s="125">
        <v>0</v>
      </c>
      <c r="C2310" s="125">
        <v>0</v>
      </c>
      <c r="D2310" s="125">
        <v>0</v>
      </c>
      <c r="E2310" s="125">
        <v>0</v>
      </c>
      <c r="F2310" s="125">
        <v>0</v>
      </c>
      <c r="G2310" s="125">
        <v>0</v>
      </c>
      <c r="H2310" s="125">
        <v>0</v>
      </c>
      <c r="I2310" s="125">
        <v>0</v>
      </c>
      <c r="J2310" s="300">
        <v>0</v>
      </c>
      <c r="K2310" s="125">
        <v>0</v>
      </c>
      <c r="L2310" s="120">
        <v>1</v>
      </c>
      <c r="M2310" s="253" t="s">
        <v>9731</v>
      </c>
      <c r="N2310" s="133" t="s">
        <v>10702</v>
      </c>
      <c r="O2310" s="254" t="s">
        <v>9664</v>
      </c>
      <c r="P2310" s="254" t="s">
        <v>453</v>
      </c>
      <c r="Q2310" s="254" t="s">
        <v>7479</v>
      </c>
      <c r="R2310" s="271" t="s">
        <v>9648</v>
      </c>
      <c r="S2310" s="107" t="s">
        <v>9652</v>
      </c>
      <c r="T2310" s="257" t="s">
        <v>9701</v>
      </c>
      <c r="U2310" s="134" t="s">
        <v>7606</v>
      </c>
      <c r="V2310" s="134" t="s">
        <v>7602</v>
      </c>
      <c r="W2310" s="302" t="s">
        <v>9640</v>
      </c>
      <c r="X2310" s="143" t="s">
        <v>232</v>
      </c>
      <c r="Y2310" s="254" t="s">
        <v>232</v>
      </c>
      <c r="Z2310" s="303" t="s">
        <v>300</v>
      </c>
      <c r="AA2310" s="306" t="s">
        <v>300</v>
      </c>
      <c r="AB2310" s="259" t="s">
        <v>173</v>
      </c>
      <c r="AC2310" s="133" t="s">
        <v>9665</v>
      </c>
      <c r="AD2310" s="303">
        <f t="shared" si="35"/>
        <v>0</v>
      </c>
      <c r="AE2310" s="110"/>
      <c r="AF2310" s="133" t="e">
        <f>VLOOKUP(N2310,'2021jobs'!A:A,1,0)</f>
        <v>#N/A</v>
      </c>
      <c r="AG2310" s="133" t="e">
        <f>VLOOKUP(Z2310,'2021jobs'!A:A,1,0)</f>
        <v>#N/A</v>
      </c>
      <c r="AH2310" s="256"/>
      <c r="AI2310" s="255"/>
      <c r="AJ2310" s="172"/>
      <c r="AK2310" s="135"/>
      <c r="AL2310" s="112"/>
      <c r="AM2310" s="134"/>
      <c r="AN2310" s="134"/>
      <c r="AO2310" s="5"/>
    </row>
    <row r="2311" spans="1:41" s="104" customFormat="1" ht="15" customHeight="1" x14ac:dyDescent="0.4">
      <c r="A2311" s="125">
        <v>0</v>
      </c>
      <c r="B2311" s="125">
        <v>0</v>
      </c>
      <c r="C2311" s="125">
        <v>0</v>
      </c>
      <c r="D2311" s="125">
        <v>0</v>
      </c>
      <c r="E2311" s="125">
        <v>0</v>
      </c>
      <c r="F2311" s="125">
        <v>0</v>
      </c>
      <c r="G2311" s="125">
        <v>0</v>
      </c>
      <c r="H2311" s="125">
        <v>0</v>
      </c>
      <c r="I2311" s="125">
        <v>0</v>
      </c>
      <c r="J2311" s="300">
        <v>0</v>
      </c>
      <c r="K2311" s="125">
        <v>0</v>
      </c>
      <c r="L2311" s="120">
        <v>1</v>
      </c>
      <c r="M2311" s="253" t="s">
        <v>9731</v>
      </c>
      <c r="N2311" s="133" t="s">
        <v>10703</v>
      </c>
      <c r="O2311" s="254" t="s">
        <v>9664</v>
      </c>
      <c r="P2311" s="254" t="s">
        <v>352</v>
      </c>
      <c r="Q2311" s="254" t="s">
        <v>7479</v>
      </c>
      <c r="R2311" s="271" t="s">
        <v>9649</v>
      </c>
      <c r="S2311" s="107" t="s">
        <v>9652</v>
      </c>
      <c r="T2311" s="257" t="s">
        <v>9700</v>
      </c>
      <c r="U2311" s="134" t="s">
        <v>7606</v>
      </c>
      <c r="V2311" s="134" t="s">
        <v>7602</v>
      </c>
      <c r="W2311" s="302" t="s">
        <v>9640</v>
      </c>
      <c r="X2311" s="143" t="s">
        <v>232</v>
      </c>
      <c r="Y2311" s="254" t="s">
        <v>232</v>
      </c>
      <c r="Z2311" s="303" t="s">
        <v>300</v>
      </c>
      <c r="AA2311" s="306" t="s">
        <v>300</v>
      </c>
      <c r="AB2311" s="259" t="s">
        <v>173</v>
      </c>
      <c r="AC2311" s="133" t="s">
        <v>9665</v>
      </c>
      <c r="AD2311" s="303">
        <f t="shared" si="35"/>
        <v>0</v>
      </c>
      <c r="AE2311" s="110"/>
      <c r="AF2311" s="133" t="e">
        <f>VLOOKUP(N2311,'2021jobs'!A:A,1,0)</f>
        <v>#N/A</v>
      </c>
      <c r="AG2311" s="133" t="e">
        <f>VLOOKUP(Z2311,'2021jobs'!A:A,1,0)</f>
        <v>#N/A</v>
      </c>
      <c r="AH2311" s="256"/>
      <c r="AI2311" s="255"/>
      <c r="AJ2311" s="172"/>
      <c r="AK2311" s="135"/>
      <c r="AL2311" s="112"/>
      <c r="AM2311" s="134"/>
      <c r="AN2311" s="134"/>
      <c r="AO2311" s="5"/>
    </row>
    <row r="2312" spans="1:41" s="104" customFormat="1" ht="15" customHeight="1" x14ac:dyDescent="0.4">
      <c r="A2312" s="125">
        <v>0</v>
      </c>
      <c r="B2312" s="125">
        <v>0</v>
      </c>
      <c r="C2312" s="125">
        <v>0</v>
      </c>
      <c r="D2312" s="125">
        <v>0</v>
      </c>
      <c r="E2312" s="125">
        <v>0</v>
      </c>
      <c r="F2312" s="125">
        <v>0</v>
      </c>
      <c r="G2312" s="125">
        <v>0</v>
      </c>
      <c r="H2312" s="125">
        <v>0</v>
      </c>
      <c r="I2312" s="125">
        <v>0</v>
      </c>
      <c r="J2312" s="300">
        <v>0</v>
      </c>
      <c r="K2312" s="125">
        <v>0</v>
      </c>
      <c r="L2312" s="120">
        <v>1</v>
      </c>
      <c r="M2312" s="253" t="s">
        <v>9731</v>
      </c>
      <c r="N2312" s="133" t="s">
        <v>10704</v>
      </c>
      <c r="O2312" s="254" t="s">
        <v>9664</v>
      </c>
      <c r="P2312" s="254" t="s">
        <v>415</v>
      </c>
      <c r="Q2312" s="254" t="s">
        <v>7479</v>
      </c>
      <c r="R2312" s="271" t="s">
        <v>9650</v>
      </c>
      <c r="S2312" s="107" t="s">
        <v>9652</v>
      </c>
      <c r="T2312" s="257" t="s">
        <v>9698</v>
      </c>
      <c r="U2312" s="134" t="s">
        <v>7606</v>
      </c>
      <c r="V2312" s="134" t="s">
        <v>7602</v>
      </c>
      <c r="W2312" s="302" t="s">
        <v>9640</v>
      </c>
      <c r="X2312" s="143" t="s">
        <v>232</v>
      </c>
      <c r="Y2312" s="254" t="s">
        <v>232</v>
      </c>
      <c r="Z2312" s="303" t="s">
        <v>300</v>
      </c>
      <c r="AA2312" s="306" t="s">
        <v>300</v>
      </c>
      <c r="AB2312" s="259" t="s">
        <v>173</v>
      </c>
      <c r="AC2312" s="133" t="s">
        <v>9665</v>
      </c>
      <c r="AD2312" s="303">
        <f t="shared" si="35"/>
        <v>0</v>
      </c>
      <c r="AE2312" s="110"/>
      <c r="AF2312" s="133" t="e">
        <f>VLOOKUP(N2312,'2021jobs'!A:A,1,0)</f>
        <v>#N/A</v>
      </c>
      <c r="AG2312" s="133" t="e">
        <f>VLOOKUP(Z2312,'2021jobs'!A:A,1,0)</f>
        <v>#N/A</v>
      </c>
      <c r="AH2312" s="256"/>
      <c r="AI2312" s="255"/>
      <c r="AJ2312" s="172"/>
      <c r="AK2312" s="135"/>
      <c r="AL2312" s="112"/>
      <c r="AM2312" s="134"/>
      <c r="AN2312" s="134"/>
      <c r="AO2312" s="5"/>
    </row>
    <row r="2313" spans="1:41" s="104" customFormat="1" ht="15" customHeight="1" x14ac:dyDescent="0.4">
      <c r="A2313" s="125">
        <v>0</v>
      </c>
      <c r="B2313" s="125">
        <v>0</v>
      </c>
      <c r="C2313" s="125">
        <v>0</v>
      </c>
      <c r="D2313" s="125">
        <v>0</v>
      </c>
      <c r="E2313" s="125">
        <v>0</v>
      </c>
      <c r="F2313" s="125">
        <v>0</v>
      </c>
      <c r="G2313" s="125">
        <v>0</v>
      </c>
      <c r="H2313" s="125">
        <v>0</v>
      </c>
      <c r="I2313" s="125">
        <v>0</v>
      </c>
      <c r="J2313" s="300">
        <v>0</v>
      </c>
      <c r="K2313" s="125">
        <v>0</v>
      </c>
      <c r="L2313" s="120">
        <v>1</v>
      </c>
      <c r="M2313" s="253" t="s">
        <v>9731</v>
      </c>
      <c r="N2313" s="133" t="s">
        <v>10705</v>
      </c>
      <c r="O2313" s="254" t="s">
        <v>9664</v>
      </c>
      <c r="P2313" s="254" t="s">
        <v>363</v>
      </c>
      <c r="Q2313" s="254" t="s">
        <v>7479</v>
      </c>
      <c r="R2313" s="271" t="s">
        <v>9651</v>
      </c>
      <c r="S2313" s="107" t="s">
        <v>9652</v>
      </c>
      <c r="T2313" s="257" t="s">
        <v>9699</v>
      </c>
      <c r="U2313" s="134" t="s">
        <v>7606</v>
      </c>
      <c r="V2313" s="134" t="s">
        <v>7602</v>
      </c>
      <c r="W2313" s="302" t="s">
        <v>9640</v>
      </c>
      <c r="X2313" s="143" t="s">
        <v>232</v>
      </c>
      <c r="Y2313" s="254" t="s">
        <v>232</v>
      </c>
      <c r="Z2313" s="303" t="s">
        <v>300</v>
      </c>
      <c r="AA2313" s="306" t="s">
        <v>300</v>
      </c>
      <c r="AB2313" s="259" t="s">
        <v>173</v>
      </c>
      <c r="AC2313" s="133" t="s">
        <v>9665</v>
      </c>
      <c r="AD2313" s="303">
        <f t="shared" ref="AD2313:AD2376" si="36">IF(Z2313=N2313,1,0)</f>
        <v>0</v>
      </c>
      <c r="AE2313" s="110"/>
      <c r="AF2313" s="133" t="e">
        <f>VLOOKUP(N2313,'2021jobs'!A:A,1,0)</f>
        <v>#N/A</v>
      </c>
      <c r="AG2313" s="133" t="e">
        <f>VLOOKUP(Z2313,'2021jobs'!A:A,1,0)</f>
        <v>#N/A</v>
      </c>
      <c r="AH2313" s="256"/>
      <c r="AI2313" s="255"/>
      <c r="AJ2313" s="172"/>
      <c r="AK2313" s="135"/>
      <c r="AL2313" s="112"/>
      <c r="AM2313" s="134"/>
      <c r="AN2313" s="134"/>
      <c r="AO2313" s="5"/>
    </row>
    <row r="2314" spans="1:41" s="104" customFormat="1" ht="15" customHeight="1" x14ac:dyDescent="0.4">
      <c r="A2314" s="125">
        <v>0</v>
      </c>
      <c r="B2314" s="125">
        <v>0</v>
      </c>
      <c r="C2314" s="125">
        <v>0</v>
      </c>
      <c r="D2314" s="125">
        <v>0</v>
      </c>
      <c r="E2314" s="125">
        <v>0</v>
      </c>
      <c r="F2314" s="125">
        <v>0</v>
      </c>
      <c r="G2314" s="125">
        <v>0</v>
      </c>
      <c r="H2314" s="125">
        <v>0</v>
      </c>
      <c r="I2314" s="125">
        <v>0</v>
      </c>
      <c r="J2314" s="300">
        <v>0</v>
      </c>
      <c r="K2314" s="125">
        <v>0</v>
      </c>
      <c r="L2314" s="120">
        <v>1</v>
      </c>
      <c r="M2314" s="253" t="s">
        <v>9731</v>
      </c>
      <c r="N2314" s="133" t="s">
        <v>10706</v>
      </c>
      <c r="O2314" s="254" t="s">
        <v>9664</v>
      </c>
      <c r="P2314" s="254" t="s">
        <v>7084</v>
      </c>
      <c r="Q2314" s="254" t="s">
        <v>7480</v>
      </c>
      <c r="R2314" s="271" t="s">
        <v>9641</v>
      </c>
      <c r="S2314" s="107" t="s">
        <v>9647</v>
      </c>
      <c r="T2314" s="257" t="s">
        <v>9697</v>
      </c>
      <c r="U2314" s="134" t="s">
        <v>7606</v>
      </c>
      <c r="V2314" s="134" t="s">
        <v>7602</v>
      </c>
      <c r="W2314" s="302" t="s">
        <v>9640</v>
      </c>
      <c r="X2314" s="143" t="s">
        <v>232</v>
      </c>
      <c r="Y2314" s="254" t="s">
        <v>232</v>
      </c>
      <c r="Z2314" s="303" t="s">
        <v>300</v>
      </c>
      <c r="AA2314" s="306" t="s">
        <v>300</v>
      </c>
      <c r="AB2314" s="259" t="s">
        <v>173</v>
      </c>
      <c r="AC2314" s="133" t="s">
        <v>9666</v>
      </c>
      <c r="AD2314" s="303">
        <f t="shared" si="36"/>
        <v>0</v>
      </c>
      <c r="AE2314" s="110"/>
      <c r="AF2314" s="133" t="e">
        <f>VLOOKUP(N2314,'2021jobs'!A:A,1,0)</f>
        <v>#N/A</v>
      </c>
      <c r="AG2314" s="133" t="e">
        <f>VLOOKUP(Z2314,'2021jobs'!A:A,1,0)</f>
        <v>#N/A</v>
      </c>
      <c r="AH2314" s="256"/>
      <c r="AI2314" s="255"/>
      <c r="AJ2314" s="172"/>
      <c r="AK2314" s="135"/>
      <c r="AL2314" s="112"/>
      <c r="AM2314" s="134"/>
      <c r="AN2314" s="134"/>
      <c r="AO2314" s="5"/>
    </row>
    <row r="2315" spans="1:41" s="104" customFormat="1" ht="15" customHeight="1" x14ac:dyDescent="0.4">
      <c r="A2315" s="125">
        <v>0</v>
      </c>
      <c r="B2315" s="125">
        <v>0</v>
      </c>
      <c r="C2315" s="125">
        <v>0</v>
      </c>
      <c r="D2315" s="125">
        <v>0</v>
      </c>
      <c r="E2315" s="125">
        <v>0</v>
      </c>
      <c r="F2315" s="125">
        <v>0</v>
      </c>
      <c r="G2315" s="125">
        <v>0</v>
      </c>
      <c r="H2315" s="125">
        <v>0</v>
      </c>
      <c r="I2315" s="125">
        <v>0</v>
      </c>
      <c r="J2315" s="300">
        <v>0</v>
      </c>
      <c r="K2315" s="125">
        <v>0</v>
      </c>
      <c r="L2315" s="120">
        <v>1</v>
      </c>
      <c r="M2315" s="253" t="s">
        <v>9731</v>
      </c>
      <c r="N2315" s="133" t="s">
        <v>10707</v>
      </c>
      <c r="O2315" s="254" t="s">
        <v>9664</v>
      </c>
      <c r="P2315" s="254" t="s">
        <v>611</v>
      </c>
      <c r="Q2315" s="254" t="s">
        <v>7480</v>
      </c>
      <c r="R2315" s="271" t="s">
        <v>9642</v>
      </c>
      <c r="S2315" s="107" t="s">
        <v>9647</v>
      </c>
      <c r="T2315" s="257" t="s">
        <v>10779</v>
      </c>
      <c r="U2315" s="134" t="s">
        <v>7606</v>
      </c>
      <c r="V2315" s="134" t="s">
        <v>7602</v>
      </c>
      <c r="W2315" s="302" t="s">
        <v>9640</v>
      </c>
      <c r="X2315" s="143" t="s">
        <v>232</v>
      </c>
      <c r="Y2315" s="254" t="s">
        <v>232</v>
      </c>
      <c r="Z2315" s="303" t="s">
        <v>300</v>
      </c>
      <c r="AA2315" s="306" t="s">
        <v>300</v>
      </c>
      <c r="AB2315" s="259" t="s">
        <v>173</v>
      </c>
      <c r="AC2315" s="133" t="s">
        <v>9666</v>
      </c>
      <c r="AD2315" s="303">
        <f t="shared" si="36"/>
        <v>0</v>
      </c>
      <c r="AE2315" s="110"/>
      <c r="AF2315" s="133" t="e">
        <f>VLOOKUP(N2315,'2021jobs'!A:A,1,0)</f>
        <v>#N/A</v>
      </c>
      <c r="AG2315" s="133" t="e">
        <f>VLOOKUP(Z2315,'2021jobs'!A:A,1,0)</f>
        <v>#N/A</v>
      </c>
      <c r="AH2315" s="256"/>
      <c r="AI2315" s="255"/>
      <c r="AJ2315" s="172"/>
      <c r="AK2315" s="135"/>
      <c r="AL2315" s="112"/>
      <c r="AM2315" s="134"/>
      <c r="AN2315" s="134"/>
      <c r="AO2315" s="5"/>
    </row>
    <row r="2316" spans="1:41" s="104" customFormat="1" ht="15" customHeight="1" x14ac:dyDescent="0.4">
      <c r="A2316" s="125">
        <v>0</v>
      </c>
      <c r="B2316" s="125">
        <v>0</v>
      </c>
      <c r="C2316" s="125">
        <v>0</v>
      </c>
      <c r="D2316" s="125">
        <v>0</v>
      </c>
      <c r="E2316" s="125">
        <v>0</v>
      </c>
      <c r="F2316" s="125">
        <v>0</v>
      </c>
      <c r="G2316" s="125">
        <v>0</v>
      </c>
      <c r="H2316" s="125">
        <v>0</v>
      </c>
      <c r="I2316" s="125">
        <v>0</v>
      </c>
      <c r="J2316" s="300">
        <v>0</v>
      </c>
      <c r="K2316" s="125">
        <v>0</v>
      </c>
      <c r="L2316" s="120">
        <v>1</v>
      </c>
      <c r="M2316" s="253" t="s">
        <v>9731</v>
      </c>
      <c r="N2316" s="133" t="s">
        <v>10708</v>
      </c>
      <c r="O2316" s="254" t="s">
        <v>9664</v>
      </c>
      <c r="P2316" s="254" t="s">
        <v>433</v>
      </c>
      <c r="Q2316" s="254" t="s">
        <v>7480</v>
      </c>
      <c r="R2316" s="271" t="s">
        <v>9643</v>
      </c>
      <c r="S2316" s="107" t="s">
        <v>9647</v>
      </c>
      <c r="T2316" s="257" t="s">
        <v>10825</v>
      </c>
      <c r="U2316" s="134" t="s">
        <v>7606</v>
      </c>
      <c r="V2316" s="134" t="s">
        <v>7602</v>
      </c>
      <c r="W2316" s="302" t="s">
        <v>9640</v>
      </c>
      <c r="X2316" s="143" t="s">
        <v>232</v>
      </c>
      <c r="Y2316" s="254" t="s">
        <v>232</v>
      </c>
      <c r="Z2316" s="303" t="s">
        <v>300</v>
      </c>
      <c r="AA2316" s="306" t="s">
        <v>300</v>
      </c>
      <c r="AB2316" s="259" t="s">
        <v>173</v>
      </c>
      <c r="AC2316" s="133" t="s">
        <v>9666</v>
      </c>
      <c r="AD2316" s="303">
        <f t="shared" si="36"/>
        <v>0</v>
      </c>
      <c r="AE2316" s="110"/>
      <c r="AF2316" s="133" t="e">
        <f>VLOOKUP(N2316,'2021jobs'!A:A,1,0)</f>
        <v>#N/A</v>
      </c>
      <c r="AG2316" s="133" t="e">
        <f>VLOOKUP(Z2316,'2021jobs'!A:A,1,0)</f>
        <v>#N/A</v>
      </c>
      <c r="AH2316" s="256"/>
      <c r="AI2316" s="255"/>
      <c r="AJ2316" s="172"/>
      <c r="AK2316" s="135"/>
      <c r="AL2316" s="112"/>
      <c r="AM2316" s="134"/>
      <c r="AN2316" s="134"/>
      <c r="AO2316" s="5"/>
    </row>
    <row r="2317" spans="1:41" s="104" customFormat="1" ht="15" customHeight="1" x14ac:dyDescent="0.4">
      <c r="A2317" s="125">
        <v>0</v>
      </c>
      <c r="B2317" s="125">
        <v>0</v>
      </c>
      <c r="C2317" s="125">
        <v>0</v>
      </c>
      <c r="D2317" s="125">
        <v>0</v>
      </c>
      <c r="E2317" s="125">
        <v>0</v>
      </c>
      <c r="F2317" s="125">
        <v>0</v>
      </c>
      <c r="G2317" s="125">
        <v>0</v>
      </c>
      <c r="H2317" s="125">
        <v>0</v>
      </c>
      <c r="I2317" s="125">
        <v>0</v>
      </c>
      <c r="J2317" s="300">
        <v>0</v>
      </c>
      <c r="K2317" s="125">
        <v>0</v>
      </c>
      <c r="L2317" s="120">
        <v>1</v>
      </c>
      <c r="M2317" s="253" t="s">
        <v>9731</v>
      </c>
      <c r="N2317" s="133" t="s">
        <v>10709</v>
      </c>
      <c r="O2317" s="254" t="s">
        <v>9664</v>
      </c>
      <c r="P2317" s="254" t="s">
        <v>355</v>
      </c>
      <c r="Q2317" s="254" t="s">
        <v>7480</v>
      </c>
      <c r="R2317" s="271" t="s">
        <v>9644</v>
      </c>
      <c r="S2317" s="107" t="s">
        <v>9647</v>
      </c>
      <c r="T2317" s="257" t="s">
        <v>10824</v>
      </c>
      <c r="U2317" s="134" t="s">
        <v>7606</v>
      </c>
      <c r="V2317" s="134" t="s">
        <v>7602</v>
      </c>
      <c r="W2317" s="302" t="s">
        <v>9640</v>
      </c>
      <c r="X2317" s="143" t="s">
        <v>232</v>
      </c>
      <c r="Y2317" s="254" t="s">
        <v>232</v>
      </c>
      <c r="Z2317" s="303" t="s">
        <v>300</v>
      </c>
      <c r="AA2317" s="306" t="s">
        <v>300</v>
      </c>
      <c r="AB2317" s="259" t="s">
        <v>173</v>
      </c>
      <c r="AC2317" s="133" t="s">
        <v>9666</v>
      </c>
      <c r="AD2317" s="303">
        <f t="shared" si="36"/>
        <v>0</v>
      </c>
      <c r="AE2317" s="110"/>
      <c r="AF2317" s="133" t="e">
        <f>VLOOKUP(N2317,'2021jobs'!A:A,1,0)</f>
        <v>#N/A</v>
      </c>
      <c r="AG2317" s="133" t="e">
        <f>VLOOKUP(Z2317,'2021jobs'!A:A,1,0)</f>
        <v>#N/A</v>
      </c>
      <c r="AH2317" s="256"/>
      <c r="AI2317" s="255"/>
      <c r="AJ2317" s="172"/>
      <c r="AK2317" s="135"/>
      <c r="AL2317" s="112"/>
      <c r="AM2317" s="134"/>
      <c r="AN2317" s="134"/>
      <c r="AO2317" s="5"/>
    </row>
    <row r="2318" spans="1:41" s="104" customFormat="1" ht="15" customHeight="1" x14ac:dyDescent="0.4">
      <c r="A2318" s="125">
        <v>0</v>
      </c>
      <c r="B2318" s="125">
        <v>0</v>
      </c>
      <c r="C2318" s="125">
        <v>0</v>
      </c>
      <c r="D2318" s="125">
        <v>0</v>
      </c>
      <c r="E2318" s="125">
        <v>0</v>
      </c>
      <c r="F2318" s="125">
        <v>0</v>
      </c>
      <c r="G2318" s="125">
        <v>0</v>
      </c>
      <c r="H2318" s="125">
        <v>0</v>
      </c>
      <c r="I2318" s="125">
        <v>0</v>
      </c>
      <c r="J2318" s="300">
        <v>0</v>
      </c>
      <c r="K2318" s="125">
        <v>0</v>
      </c>
      <c r="L2318" s="120">
        <v>1</v>
      </c>
      <c r="M2318" s="253" t="s">
        <v>9731</v>
      </c>
      <c r="N2318" s="133" t="s">
        <v>10710</v>
      </c>
      <c r="O2318" s="254" t="s">
        <v>9664</v>
      </c>
      <c r="P2318" s="254" t="s">
        <v>443</v>
      </c>
      <c r="Q2318" s="254" t="s">
        <v>7480</v>
      </c>
      <c r="R2318" s="271" t="s">
        <v>9645</v>
      </c>
      <c r="S2318" s="107" t="s">
        <v>9647</v>
      </c>
      <c r="T2318" s="257" t="s">
        <v>9696</v>
      </c>
      <c r="U2318" s="134" t="s">
        <v>7606</v>
      </c>
      <c r="V2318" s="134" t="s">
        <v>7602</v>
      </c>
      <c r="W2318" s="302" t="s">
        <v>9640</v>
      </c>
      <c r="X2318" s="143" t="s">
        <v>232</v>
      </c>
      <c r="Y2318" s="254" t="s">
        <v>232</v>
      </c>
      <c r="Z2318" s="303" t="s">
        <v>300</v>
      </c>
      <c r="AA2318" s="306" t="s">
        <v>300</v>
      </c>
      <c r="AB2318" s="259" t="s">
        <v>173</v>
      </c>
      <c r="AC2318" s="133" t="s">
        <v>9666</v>
      </c>
      <c r="AD2318" s="303">
        <f t="shared" si="36"/>
        <v>0</v>
      </c>
      <c r="AE2318" s="110"/>
      <c r="AF2318" s="133" t="e">
        <f>VLOOKUP(N2318,'2021jobs'!A:A,1,0)</f>
        <v>#N/A</v>
      </c>
      <c r="AG2318" s="133" t="e">
        <f>VLOOKUP(Z2318,'2021jobs'!A:A,1,0)</f>
        <v>#N/A</v>
      </c>
      <c r="AH2318" s="256"/>
      <c r="AI2318" s="255"/>
      <c r="AJ2318" s="172"/>
      <c r="AK2318" s="135"/>
      <c r="AL2318" s="112"/>
      <c r="AM2318" s="134"/>
      <c r="AN2318" s="134"/>
      <c r="AO2318" s="5"/>
    </row>
    <row r="2319" spans="1:41" s="104" customFormat="1" ht="15" customHeight="1" x14ac:dyDescent="0.4">
      <c r="A2319" s="125">
        <v>0</v>
      </c>
      <c r="B2319" s="125">
        <v>0</v>
      </c>
      <c r="C2319" s="125">
        <v>0</v>
      </c>
      <c r="D2319" s="125">
        <v>0</v>
      </c>
      <c r="E2319" s="125">
        <v>0</v>
      </c>
      <c r="F2319" s="125">
        <v>0</v>
      </c>
      <c r="G2319" s="125">
        <v>0</v>
      </c>
      <c r="H2319" s="125">
        <v>0</v>
      </c>
      <c r="I2319" s="125">
        <v>0</v>
      </c>
      <c r="J2319" s="300">
        <v>0</v>
      </c>
      <c r="K2319" s="125">
        <v>0</v>
      </c>
      <c r="L2319" s="120">
        <v>1</v>
      </c>
      <c r="M2319" s="253" t="s">
        <v>9731</v>
      </c>
      <c r="N2319" s="133" t="s">
        <v>10711</v>
      </c>
      <c r="O2319" s="254" t="s">
        <v>9664</v>
      </c>
      <c r="P2319" s="254" t="s">
        <v>474</v>
      </c>
      <c r="Q2319" s="254" t="s">
        <v>7480</v>
      </c>
      <c r="R2319" s="271" t="s">
        <v>9646</v>
      </c>
      <c r="S2319" s="107" t="s">
        <v>9647</v>
      </c>
      <c r="T2319" s="257" t="s">
        <v>10823</v>
      </c>
      <c r="U2319" s="134" t="s">
        <v>7606</v>
      </c>
      <c r="V2319" s="134" t="s">
        <v>7602</v>
      </c>
      <c r="W2319" s="302" t="s">
        <v>9640</v>
      </c>
      <c r="X2319" s="143" t="s">
        <v>232</v>
      </c>
      <c r="Y2319" s="254" t="s">
        <v>232</v>
      </c>
      <c r="Z2319" s="303" t="s">
        <v>300</v>
      </c>
      <c r="AA2319" s="306" t="s">
        <v>300</v>
      </c>
      <c r="AB2319" s="259" t="s">
        <v>173</v>
      </c>
      <c r="AC2319" s="133" t="s">
        <v>9666</v>
      </c>
      <c r="AD2319" s="303">
        <f t="shared" si="36"/>
        <v>0</v>
      </c>
      <c r="AE2319" s="110"/>
      <c r="AF2319" s="133" t="e">
        <f>VLOOKUP(N2319,'2021jobs'!A:A,1,0)</f>
        <v>#N/A</v>
      </c>
      <c r="AG2319" s="133" t="e">
        <f>VLOOKUP(Z2319,'2021jobs'!A:A,1,0)</f>
        <v>#N/A</v>
      </c>
      <c r="AH2319" s="256"/>
      <c r="AI2319" s="255"/>
      <c r="AJ2319" s="172"/>
      <c r="AK2319" s="135"/>
      <c r="AL2319" s="112"/>
      <c r="AM2319" s="134"/>
      <c r="AN2319" s="134"/>
      <c r="AO2319" s="5"/>
    </row>
    <row r="2320" spans="1:41" s="104" customFormat="1" ht="15" customHeight="1" x14ac:dyDescent="0.4">
      <c r="A2320" s="125">
        <v>0</v>
      </c>
      <c r="B2320" s="125">
        <v>0</v>
      </c>
      <c r="C2320" s="125">
        <v>0</v>
      </c>
      <c r="D2320" s="125">
        <v>0</v>
      </c>
      <c r="E2320" s="125">
        <v>0</v>
      </c>
      <c r="F2320" s="125">
        <v>0</v>
      </c>
      <c r="G2320" s="125">
        <v>0</v>
      </c>
      <c r="H2320" s="125">
        <v>0</v>
      </c>
      <c r="I2320" s="125">
        <v>0</v>
      </c>
      <c r="J2320" s="300">
        <v>0</v>
      </c>
      <c r="K2320" s="125">
        <v>0</v>
      </c>
      <c r="L2320" s="120">
        <v>1</v>
      </c>
      <c r="M2320" s="135"/>
      <c r="N2320" s="133" t="s">
        <v>5317</v>
      </c>
      <c r="O2320" s="254" t="s">
        <v>5316</v>
      </c>
      <c r="P2320" s="254" t="s">
        <v>256</v>
      </c>
      <c r="Q2320" s="254" t="s">
        <v>46</v>
      </c>
      <c r="R2320" s="109" t="s">
        <v>5318</v>
      </c>
      <c r="S2320" s="108" t="s">
        <v>9322</v>
      </c>
      <c r="T2320" s="257" t="s">
        <v>9705</v>
      </c>
      <c r="U2320" s="134" t="s">
        <v>7606</v>
      </c>
      <c r="V2320" s="134" t="s">
        <v>7603</v>
      </c>
      <c r="W2320" s="302" t="s">
        <v>5315</v>
      </c>
      <c r="X2320" s="143" t="s">
        <v>232</v>
      </c>
      <c r="Y2320" s="105" t="s">
        <v>232</v>
      </c>
      <c r="Z2320" s="255" t="s">
        <v>5317</v>
      </c>
      <c r="AA2320" s="106" t="s">
        <v>5319</v>
      </c>
      <c r="AB2320" s="259" t="s">
        <v>173</v>
      </c>
      <c r="AC2320" s="133" t="s">
        <v>8487</v>
      </c>
      <c r="AD2320" s="303">
        <f t="shared" si="36"/>
        <v>1</v>
      </c>
      <c r="AE2320" s="105"/>
      <c r="AF2320" s="133" t="str">
        <f>VLOOKUP(N2320,'2021jobs'!A:A,1,0)</f>
        <v>UWPC-V2</v>
      </c>
      <c r="AG2320" s="133" t="str">
        <f>VLOOKUP(Z2320,'2021jobs'!A:A,1,0)</f>
        <v>UWPC-V2</v>
      </c>
      <c r="AH2320" s="256"/>
      <c r="AI2320" s="132" t="s">
        <v>5317</v>
      </c>
      <c r="AJ2320" s="172" t="s">
        <v>239</v>
      </c>
      <c r="AK2320" s="135"/>
      <c r="AL2320" s="113" t="s">
        <v>5315</v>
      </c>
      <c r="AM2320" s="134" t="s">
        <v>7603</v>
      </c>
      <c r="AN2320" s="134" t="s">
        <v>542</v>
      </c>
      <c r="AO2320" s="5" t="s">
        <v>173</v>
      </c>
    </row>
    <row r="2321" spans="1:41" s="104" customFormat="1" ht="15" customHeight="1" x14ac:dyDescent="0.4">
      <c r="A2321" s="125">
        <v>0</v>
      </c>
      <c r="B2321" s="125">
        <v>0</v>
      </c>
      <c r="C2321" s="125">
        <v>0</v>
      </c>
      <c r="D2321" s="125">
        <v>0</v>
      </c>
      <c r="E2321" s="125">
        <v>0</v>
      </c>
      <c r="F2321" s="125">
        <v>0</v>
      </c>
      <c r="G2321" s="125">
        <v>0</v>
      </c>
      <c r="H2321" s="125">
        <v>0</v>
      </c>
      <c r="I2321" s="125">
        <v>0</v>
      </c>
      <c r="J2321" s="300">
        <v>0</v>
      </c>
      <c r="K2321" s="125">
        <v>0</v>
      </c>
      <c r="L2321" s="120">
        <v>1</v>
      </c>
      <c r="M2321" s="135"/>
      <c r="N2321" s="133" t="s">
        <v>5322</v>
      </c>
      <c r="O2321" s="254" t="s">
        <v>5321</v>
      </c>
      <c r="P2321" s="254" t="s">
        <v>297</v>
      </c>
      <c r="Q2321" s="254" t="s">
        <v>46</v>
      </c>
      <c r="R2321" s="109" t="s">
        <v>5323</v>
      </c>
      <c r="S2321" s="108" t="s">
        <v>9206</v>
      </c>
      <c r="T2321" s="257" t="s">
        <v>9704</v>
      </c>
      <c r="U2321" s="134" t="s">
        <v>7606</v>
      </c>
      <c r="V2321" s="134" t="s">
        <v>7603</v>
      </c>
      <c r="W2321" s="302" t="s">
        <v>5320</v>
      </c>
      <c r="X2321" s="143" t="s">
        <v>232</v>
      </c>
      <c r="Y2321" s="105" t="s">
        <v>232</v>
      </c>
      <c r="Z2321" s="255" t="s">
        <v>5322</v>
      </c>
      <c r="AA2321" s="112" t="s">
        <v>5324</v>
      </c>
      <c r="AB2321" s="112" t="s">
        <v>173</v>
      </c>
      <c r="AC2321" s="133" t="s">
        <v>8488</v>
      </c>
      <c r="AD2321" s="303">
        <f t="shared" si="36"/>
        <v>1</v>
      </c>
      <c r="AE2321" s="105" t="s">
        <v>7482</v>
      </c>
      <c r="AF2321" s="133" t="str">
        <f>VLOOKUP(N2321,'2021jobs'!A:A,1,0)</f>
        <v>UWPL-V1</v>
      </c>
      <c r="AG2321" s="133" t="str">
        <f>VLOOKUP(Z2321,'2021jobs'!A:A,1,0)</f>
        <v>UWPL-V1</v>
      </c>
      <c r="AH2321" s="256"/>
      <c r="AI2321" s="132" t="s">
        <v>5322</v>
      </c>
      <c r="AJ2321" s="172" t="s">
        <v>239</v>
      </c>
      <c r="AK2321" s="135"/>
      <c r="AL2321" s="112" t="s">
        <v>5320</v>
      </c>
      <c r="AM2321" s="134" t="s">
        <v>7603</v>
      </c>
      <c r="AN2321" s="134" t="s">
        <v>542</v>
      </c>
      <c r="AO2321" s="5" t="s">
        <v>173</v>
      </c>
    </row>
    <row r="2322" spans="1:41" s="104" customFormat="1" ht="15" customHeight="1" x14ac:dyDescent="0.4">
      <c r="A2322" s="125">
        <v>0</v>
      </c>
      <c r="B2322" s="125">
        <v>0</v>
      </c>
      <c r="C2322" s="125">
        <v>0</v>
      </c>
      <c r="D2322" s="125">
        <v>0</v>
      </c>
      <c r="E2322" s="125">
        <v>0</v>
      </c>
      <c r="F2322" s="125">
        <v>0</v>
      </c>
      <c r="G2322" s="125">
        <v>0</v>
      </c>
      <c r="H2322" s="125">
        <v>0</v>
      </c>
      <c r="I2322" s="125">
        <v>0</v>
      </c>
      <c r="J2322" s="300">
        <v>0</v>
      </c>
      <c r="K2322" s="125">
        <v>0</v>
      </c>
      <c r="L2322" s="120">
        <v>1</v>
      </c>
      <c r="M2322" s="135"/>
      <c r="N2322" s="133" t="s">
        <v>5325</v>
      </c>
      <c r="O2322" s="254" t="s">
        <v>5321</v>
      </c>
      <c r="P2322" s="254" t="s">
        <v>453</v>
      </c>
      <c r="Q2322" s="110" t="s">
        <v>7479</v>
      </c>
      <c r="R2322" s="109" t="s">
        <v>5326</v>
      </c>
      <c r="S2322" s="108" t="s">
        <v>9207</v>
      </c>
      <c r="T2322" s="257" t="s">
        <v>9701</v>
      </c>
      <c r="U2322" s="134" t="s">
        <v>7606</v>
      </c>
      <c r="V2322" s="134" t="s">
        <v>7603</v>
      </c>
      <c r="W2322" s="302" t="s">
        <v>5320</v>
      </c>
      <c r="X2322" s="143" t="s">
        <v>232</v>
      </c>
      <c r="Y2322" s="105" t="s">
        <v>232</v>
      </c>
      <c r="Z2322" s="255" t="s">
        <v>5325</v>
      </c>
      <c r="AA2322" s="112" t="s">
        <v>5327</v>
      </c>
      <c r="AB2322" s="112" t="s">
        <v>173</v>
      </c>
      <c r="AC2322" s="133" t="s">
        <v>8489</v>
      </c>
      <c r="AD2322" s="303">
        <f t="shared" si="36"/>
        <v>1</v>
      </c>
      <c r="AE2322" s="110"/>
      <c r="AF2322" s="133" t="str">
        <f>VLOOKUP(N2322,'2021jobs'!A:A,1,0)</f>
        <v>UWPL-D2</v>
      </c>
      <c r="AG2322" s="133" t="str">
        <f>VLOOKUP(Z2322,'2021jobs'!A:A,1,0)</f>
        <v>UWPL-D2</v>
      </c>
      <c r="AH2322" s="256"/>
      <c r="AI2322" s="132" t="s">
        <v>5325</v>
      </c>
      <c r="AJ2322" s="172" t="s">
        <v>239</v>
      </c>
      <c r="AK2322" s="135"/>
      <c r="AL2322" s="112" t="s">
        <v>5320</v>
      </c>
      <c r="AM2322" s="134" t="s">
        <v>7603</v>
      </c>
      <c r="AN2322" s="134" t="s">
        <v>542</v>
      </c>
      <c r="AO2322" s="5" t="s">
        <v>173</v>
      </c>
    </row>
    <row r="2323" spans="1:41" s="104" customFormat="1" ht="15" customHeight="1" x14ac:dyDescent="0.4">
      <c r="A2323" s="125">
        <v>0</v>
      </c>
      <c r="B2323" s="125">
        <v>0</v>
      </c>
      <c r="C2323" s="125">
        <v>0</v>
      </c>
      <c r="D2323" s="125">
        <v>0</v>
      </c>
      <c r="E2323" s="125">
        <v>0</v>
      </c>
      <c r="F2323" s="125">
        <v>0</v>
      </c>
      <c r="G2323" s="125">
        <v>0</v>
      </c>
      <c r="H2323" s="125">
        <v>0</v>
      </c>
      <c r="I2323" s="125">
        <v>0</v>
      </c>
      <c r="J2323" s="300">
        <v>0</v>
      </c>
      <c r="K2323" s="125">
        <v>0</v>
      </c>
      <c r="L2323" s="120">
        <v>1</v>
      </c>
      <c r="M2323" s="135"/>
      <c r="N2323" s="133" t="s">
        <v>5328</v>
      </c>
      <c r="O2323" s="254" t="s">
        <v>5321</v>
      </c>
      <c r="P2323" s="254" t="s">
        <v>352</v>
      </c>
      <c r="Q2323" s="110" t="s">
        <v>7479</v>
      </c>
      <c r="R2323" s="109" t="s">
        <v>5329</v>
      </c>
      <c r="S2323" s="108" t="s">
        <v>9207</v>
      </c>
      <c r="T2323" s="257" t="s">
        <v>9700</v>
      </c>
      <c r="U2323" s="134" t="s">
        <v>7606</v>
      </c>
      <c r="V2323" s="134" t="s">
        <v>7603</v>
      </c>
      <c r="W2323" s="302" t="s">
        <v>5320</v>
      </c>
      <c r="X2323" s="143" t="s">
        <v>232</v>
      </c>
      <c r="Y2323" s="105" t="s">
        <v>232</v>
      </c>
      <c r="Z2323" s="255" t="s">
        <v>5328</v>
      </c>
      <c r="AA2323" s="112" t="s">
        <v>5330</v>
      </c>
      <c r="AB2323" s="112" t="s">
        <v>173</v>
      </c>
      <c r="AC2323" s="133" t="s">
        <v>8489</v>
      </c>
      <c r="AD2323" s="303">
        <f t="shared" si="36"/>
        <v>1</v>
      </c>
      <c r="AE2323" s="110"/>
      <c r="AF2323" s="133" t="str">
        <f>VLOOKUP(N2323,'2021jobs'!A:A,1,0)</f>
        <v>UWPL-D1</v>
      </c>
      <c r="AG2323" s="133" t="str">
        <f>VLOOKUP(Z2323,'2021jobs'!A:A,1,0)</f>
        <v>UWPL-D1</v>
      </c>
      <c r="AH2323" s="256"/>
      <c r="AI2323" s="132" t="s">
        <v>5328</v>
      </c>
      <c r="AJ2323" s="172" t="s">
        <v>239</v>
      </c>
      <c r="AK2323" s="135"/>
      <c r="AL2323" s="112" t="s">
        <v>5320</v>
      </c>
      <c r="AM2323" s="134" t="s">
        <v>7603</v>
      </c>
      <c r="AN2323" s="134" t="s">
        <v>542</v>
      </c>
      <c r="AO2323" s="5" t="s">
        <v>173</v>
      </c>
    </row>
    <row r="2324" spans="1:41" s="104" customFormat="1" ht="15" customHeight="1" x14ac:dyDescent="0.4">
      <c r="A2324" s="125">
        <v>0</v>
      </c>
      <c r="B2324" s="125">
        <v>0</v>
      </c>
      <c r="C2324" s="125">
        <v>0</v>
      </c>
      <c r="D2324" s="125">
        <v>0</v>
      </c>
      <c r="E2324" s="125">
        <v>0</v>
      </c>
      <c r="F2324" s="125">
        <v>0</v>
      </c>
      <c r="G2324" s="125">
        <v>0</v>
      </c>
      <c r="H2324" s="125">
        <v>0</v>
      </c>
      <c r="I2324" s="125">
        <v>0</v>
      </c>
      <c r="J2324" s="300">
        <v>0</v>
      </c>
      <c r="K2324" s="125">
        <v>0</v>
      </c>
      <c r="L2324" s="120">
        <v>1</v>
      </c>
      <c r="M2324" s="135"/>
      <c r="N2324" s="133" t="s">
        <v>5331</v>
      </c>
      <c r="O2324" s="254" t="s">
        <v>5321</v>
      </c>
      <c r="P2324" s="254" t="s">
        <v>415</v>
      </c>
      <c r="Q2324" s="254" t="s">
        <v>7479</v>
      </c>
      <c r="R2324" s="109" t="s">
        <v>5332</v>
      </c>
      <c r="S2324" s="108" t="s">
        <v>9207</v>
      </c>
      <c r="T2324" s="257" t="s">
        <v>9698</v>
      </c>
      <c r="U2324" s="134" t="s">
        <v>7606</v>
      </c>
      <c r="V2324" s="134" t="s">
        <v>7603</v>
      </c>
      <c r="W2324" s="302" t="s">
        <v>5320</v>
      </c>
      <c r="X2324" s="143" t="s">
        <v>232</v>
      </c>
      <c r="Y2324" s="105" t="s">
        <v>232</v>
      </c>
      <c r="Z2324" s="255" t="s">
        <v>5331</v>
      </c>
      <c r="AA2324" s="106" t="s">
        <v>5333</v>
      </c>
      <c r="AB2324" s="259" t="s">
        <v>173</v>
      </c>
      <c r="AC2324" s="133" t="s">
        <v>8489</v>
      </c>
      <c r="AD2324" s="303">
        <f t="shared" si="36"/>
        <v>1</v>
      </c>
      <c r="AE2324" s="110"/>
      <c r="AF2324" s="133" t="str">
        <f>VLOOKUP(N2324,'2021jobs'!A:A,1,0)</f>
        <v>UWPL-M2</v>
      </c>
      <c r="AG2324" s="133" t="str">
        <f>VLOOKUP(Z2324,'2021jobs'!A:A,1,0)</f>
        <v>UWPL-M2</v>
      </c>
      <c r="AH2324" s="256"/>
      <c r="AI2324" s="132" t="s">
        <v>5331</v>
      </c>
      <c r="AJ2324" s="172" t="s">
        <v>239</v>
      </c>
      <c r="AK2324" s="135"/>
      <c r="AL2324" s="112" t="s">
        <v>5320</v>
      </c>
      <c r="AM2324" s="134" t="s">
        <v>7603</v>
      </c>
      <c r="AN2324" s="134" t="s">
        <v>542</v>
      </c>
      <c r="AO2324" s="5" t="s">
        <v>173</v>
      </c>
    </row>
    <row r="2325" spans="1:41" s="104" customFormat="1" ht="15" customHeight="1" x14ac:dyDescent="0.4">
      <c r="A2325" s="125">
        <v>0</v>
      </c>
      <c r="B2325" s="125">
        <v>0</v>
      </c>
      <c r="C2325" s="125">
        <v>0</v>
      </c>
      <c r="D2325" s="125">
        <v>0</v>
      </c>
      <c r="E2325" s="125">
        <v>0</v>
      </c>
      <c r="F2325" s="125">
        <v>0</v>
      </c>
      <c r="G2325" s="125">
        <v>0</v>
      </c>
      <c r="H2325" s="125">
        <v>0</v>
      </c>
      <c r="I2325" s="125">
        <v>0</v>
      </c>
      <c r="J2325" s="300">
        <v>0</v>
      </c>
      <c r="K2325" s="125">
        <v>0</v>
      </c>
      <c r="L2325" s="120">
        <v>1</v>
      </c>
      <c r="M2325" s="135"/>
      <c r="N2325" s="133" t="s">
        <v>5334</v>
      </c>
      <c r="O2325" s="254" t="s">
        <v>5321</v>
      </c>
      <c r="P2325" s="254" t="s">
        <v>363</v>
      </c>
      <c r="Q2325" s="105" t="s">
        <v>7479</v>
      </c>
      <c r="R2325" s="109" t="s">
        <v>5335</v>
      </c>
      <c r="S2325" s="108" t="s">
        <v>9207</v>
      </c>
      <c r="T2325" s="257" t="s">
        <v>9699</v>
      </c>
      <c r="U2325" s="134" t="s">
        <v>7606</v>
      </c>
      <c r="V2325" s="134" t="s">
        <v>7603</v>
      </c>
      <c r="W2325" s="302" t="s">
        <v>5320</v>
      </c>
      <c r="X2325" s="143" t="s">
        <v>232</v>
      </c>
      <c r="Y2325" s="105" t="s">
        <v>232</v>
      </c>
      <c r="Z2325" s="255" t="s">
        <v>5334</v>
      </c>
      <c r="AA2325" s="106" t="s">
        <v>5336</v>
      </c>
      <c r="AB2325" s="259" t="s">
        <v>173</v>
      </c>
      <c r="AC2325" s="133" t="s">
        <v>8489</v>
      </c>
      <c r="AD2325" s="303">
        <f t="shared" si="36"/>
        <v>1</v>
      </c>
      <c r="AE2325" s="105" t="s">
        <v>7482</v>
      </c>
      <c r="AF2325" s="133" t="str">
        <f>VLOOKUP(N2325,'2021jobs'!A:A,1,0)</f>
        <v>UWPL-M1</v>
      </c>
      <c r="AG2325" s="133" t="str">
        <f>VLOOKUP(Z2325,'2021jobs'!A:A,1,0)</f>
        <v>UWPL-M1</v>
      </c>
      <c r="AH2325" s="256"/>
      <c r="AI2325" s="132" t="s">
        <v>5334</v>
      </c>
      <c r="AJ2325" s="172" t="s">
        <v>239</v>
      </c>
      <c r="AK2325" s="135"/>
      <c r="AL2325" s="112" t="s">
        <v>5320</v>
      </c>
      <c r="AM2325" s="134" t="s">
        <v>7603</v>
      </c>
      <c r="AN2325" s="134" t="s">
        <v>542</v>
      </c>
      <c r="AO2325" s="5" t="s">
        <v>173</v>
      </c>
    </row>
    <row r="2326" spans="1:41" s="104" customFormat="1" ht="15" customHeight="1" x14ac:dyDescent="0.4">
      <c r="A2326" s="125">
        <v>0</v>
      </c>
      <c r="B2326" s="125">
        <v>0</v>
      </c>
      <c r="C2326" s="125">
        <v>0</v>
      </c>
      <c r="D2326" s="125">
        <v>0</v>
      </c>
      <c r="E2326" s="125">
        <v>0</v>
      </c>
      <c r="F2326" s="125">
        <v>0</v>
      </c>
      <c r="G2326" s="125">
        <v>0</v>
      </c>
      <c r="H2326" s="125">
        <v>0</v>
      </c>
      <c r="I2326" s="125">
        <v>0</v>
      </c>
      <c r="J2326" s="300">
        <v>0</v>
      </c>
      <c r="K2326" s="125">
        <v>0</v>
      </c>
      <c r="L2326" s="120">
        <v>1</v>
      </c>
      <c r="M2326" s="135"/>
      <c r="N2326" s="133" t="s">
        <v>5337</v>
      </c>
      <c r="O2326" s="254" t="s">
        <v>5321</v>
      </c>
      <c r="P2326" s="254" t="s">
        <v>611</v>
      </c>
      <c r="Q2326" s="254" t="s">
        <v>7480</v>
      </c>
      <c r="R2326" s="109" t="s">
        <v>5338</v>
      </c>
      <c r="S2326" s="108" t="s">
        <v>9208</v>
      </c>
      <c r="T2326" s="257" t="s">
        <v>10779</v>
      </c>
      <c r="U2326" s="134" t="s">
        <v>7606</v>
      </c>
      <c r="V2326" s="134" t="s">
        <v>7603</v>
      </c>
      <c r="W2326" s="302" t="s">
        <v>5320</v>
      </c>
      <c r="X2326" s="143" t="s">
        <v>232</v>
      </c>
      <c r="Y2326" s="105" t="s">
        <v>232</v>
      </c>
      <c r="Z2326" s="255" t="s">
        <v>5337</v>
      </c>
      <c r="AA2326" s="106" t="s">
        <v>5339</v>
      </c>
      <c r="AB2326" s="259" t="s">
        <v>173</v>
      </c>
      <c r="AC2326" s="133" t="s">
        <v>8490</v>
      </c>
      <c r="AD2326" s="303">
        <f t="shared" si="36"/>
        <v>1</v>
      </c>
      <c r="AE2326" s="110"/>
      <c r="AF2326" s="133" t="str">
        <f>VLOOKUP(N2326,'2021jobs'!A:A,1,0)</f>
        <v>UWPL-P5</v>
      </c>
      <c r="AG2326" s="133" t="str">
        <f>VLOOKUP(Z2326,'2021jobs'!A:A,1,0)</f>
        <v>UWPL-P5</v>
      </c>
      <c r="AH2326" s="256"/>
      <c r="AI2326" s="132" t="s">
        <v>5337</v>
      </c>
      <c r="AJ2326" s="172" t="s">
        <v>239</v>
      </c>
      <c r="AK2326" s="135"/>
      <c r="AL2326" s="112" t="s">
        <v>5320</v>
      </c>
      <c r="AM2326" s="134" t="s">
        <v>7603</v>
      </c>
      <c r="AN2326" s="134" t="s">
        <v>542</v>
      </c>
      <c r="AO2326" s="5" t="s">
        <v>173</v>
      </c>
    </row>
    <row r="2327" spans="1:41" s="104" customFormat="1" ht="15" customHeight="1" x14ac:dyDescent="0.4">
      <c r="A2327" s="125">
        <v>0</v>
      </c>
      <c r="B2327" s="125">
        <v>0</v>
      </c>
      <c r="C2327" s="125">
        <v>0</v>
      </c>
      <c r="D2327" s="125">
        <v>0</v>
      </c>
      <c r="E2327" s="125">
        <v>0</v>
      </c>
      <c r="F2327" s="125">
        <v>0</v>
      </c>
      <c r="G2327" s="125">
        <v>0</v>
      </c>
      <c r="H2327" s="125">
        <v>0</v>
      </c>
      <c r="I2327" s="125">
        <v>0</v>
      </c>
      <c r="J2327" s="300">
        <v>0</v>
      </c>
      <c r="K2327" s="125">
        <v>0</v>
      </c>
      <c r="L2327" s="120">
        <v>1</v>
      </c>
      <c r="M2327" s="135"/>
      <c r="N2327" s="133" t="s">
        <v>5340</v>
      </c>
      <c r="O2327" s="254" t="s">
        <v>5321</v>
      </c>
      <c r="P2327" s="254" t="s">
        <v>433</v>
      </c>
      <c r="Q2327" s="254" t="s">
        <v>7480</v>
      </c>
      <c r="R2327" s="109" t="s">
        <v>5341</v>
      </c>
      <c r="S2327" s="108" t="s">
        <v>9208</v>
      </c>
      <c r="T2327" s="257" t="s">
        <v>10825</v>
      </c>
      <c r="U2327" s="134" t="s">
        <v>7606</v>
      </c>
      <c r="V2327" s="134" t="s">
        <v>7603</v>
      </c>
      <c r="W2327" s="302" t="s">
        <v>5320</v>
      </c>
      <c r="X2327" s="143" t="s">
        <v>232</v>
      </c>
      <c r="Y2327" s="105" t="s">
        <v>232</v>
      </c>
      <c r="Z2327" s="255" t="s">
        <v>5340</v>
      </c>
      <c r="AA2327" s="106" t="s">
        <v>5342</v>
      </c>
      <c r="AB2327" s="259" t="s">
        <v>173</v>
      </c>
      <c r="AC2327" s="133" t="s">
        <v>8490</v>
      </c>
      <c r="AD2327" s="303">
        <f t="shared" si="36"/>
        <v>1</v>
      </c>
      <c r="AE2327" s="110"/>
      <c r="AF2327" s="133" t="str">
        <f>VLOOKUP(N2327,'2021jobs'!A:A,1,0)</f>
        <v>UWPL-P4</v>
      </c>
      <c r="AG2327" s="133" t="str">
        <f>VLOOKUP(Z2327,'2021jobs'!A:A,1,0)</f>
        <v>UWPL-P4</v>
      </c>
      <c r="AH2327" s="256"/>
      <c r="AI2327" s="132" t="s">
        <v>5340</v>
      </c>
      <c r="AJ2327" s="172" t="s">
        <v>239</v>
      </c>
      <c r="AK2327" s="135"/>
      <c r="AL2327" s="112" t="s">
        <v>5320</v>
      </c>
      <c r="AM2327" s="134" t="s">
        <v>7603</v>
      </c>
      <c r="AN2327" s="134" t="s">
        <v>542</v>
      </c>
      <c r="AO2327" s="5" t="s">
        <v>173</v>
      </c>
    </row>
    <row r="2328" spans="1:41" s="104" customFormat="1" ht="15" customHeight="1" x14ac:dyDescent="0.4">
      <c r="A2328" s="125">
        <v>0</v>
      </c>
      <c r="B2328" s="125">
        <v>0</v>
      </c>
      <c r="C2328" s="125">
        <v>0</v>
      </c>
      <c r="D2328" s="125">
        <v>0</v>
      </c>
      <c r="E2328" s="125">
        <v>0</v>
      </c>
      <c r="F2328" s="125">
        <v>0</v>
      </c>
      <c r="G2328" s="125">
        <v>0</v>
      </c>
      <c r="H2328" s="125">
        <v>0</v>
      </c>
      <c r="I2328" s="125">
        <v>0</v>
      </c>
      <c r="J2328" s="300">
        <v>0</v>
      </c>
      <c r="K2328" s="125">
        <v>0</v>
      </c>
      <c r="L2328" s="120">
        <v>1</v>
      </c>
      <c r="M2328" s="135"/>
      <c r="N2328" s="133" t="s">
        <v>5343</v>
      </c>
      <c r="O2328" s="254" t="s">
        <v>5321</v>
      </c>
      <c r="P2328" s="254" t="s">
        <v>355</v>
      </c>
      <c r="Q2328" s="254" t="s">
        <v>7480</v>
      </c>
      <c r="R2328" s="109" t="s">
        <v>5344</v>
      </c>
      <c r="S2328" s="108" t="s">
        <v>9208</v>
      </c>
      <c r="T2328" s="257" t="s">
        <v>10824</v>
      </c>
      <c r="U2328" s="134" t="s">
        <v>7606</v>
      </c>
      <c r="V2328" s="134" t="s">
        <v>7603</v>
      </c>
      <c r="W2328" s="302" t="s">
        <v>5320</v>
      </c>
      <c r="X2328" s="143" t="s">
        <v>232</v>
      </c>
      <c r="Y2328" s="105" t="s">
        <v>232</v>
      </c>
      <c r="Z2328" s="255" t="s">
        <v>5343</v>
      </c>
      <c r="AA2328" s="112" t="s">
        <v>5345</v>
      </c>
      <c r="AB2328" s="112" t="s">
        <v>173</v>
      </c>
      <c r="AC2328" s="133" t="s">
        <v>8490</v>
      </c>
      <c r="AD2328" s="303">
        <f t="shared" si="36"/>
        <v>1</v>
      </c>
      <c r="AE2328" s="105" t="s">
        <v>7482</v>
      </c>
      <c r="AF2328" s="133" t="str">
        <f>VLOOKUP(N2328,'2021jobs'!A:A,1,0)</f>
        <v>UWPL-P3</v>
      </c>
      <c r="AG2328" s="133" t="str">
        <f>VLOOKUP(Z2328,'2021jobs'!A:A,1,0)</f>
        <v>UWPL-P3</v>
      </c>
      <c r="AH2328" s="256"/>
      <c r="AI2328" s="132" t="s">
        <v>5343</v>
      </c>
      <c r="AJ2328" s="172" t="s">
        <v>239</v>
      </c>
      <c r="AK2328" s="135"/>
      <c r="AL2328" s="112" t="s">
        <v>5320</v>
      </c>
      <c r="AM2328" s="134" t="s">
        <v>7603</v>
      </c>
      <c r="AN2328" s="134" t="s">
        <v>542</v>
      </c>
      <c r="AO2328" s="5" t="s">
        <v>173</v>
      </c>
    </row>
    <row r="2329" spans="1:41" s="104" customFormat="1" ht="15" customHeight="1" x14ac:dyDescent="0.4">
      <c r="A2329" s="125">
        <v>0</v>
      </c>
      <c r="B2329" s="125">
        <v>0</v>
      </c>
      <c r="C2329" s="125">
        <v>0</v>
      </c>
      <c r="D2329" s="125">
        <v>0</v>
      </c>
      <c r="E2329" s="125">
        <v>0</v>
      </c>
      <c r="F2329" s="125">
        <v>0</v>
      </c>
      <c r="G2329" s="125">
        <v>0</v>
      </c>
      <c r="H2329" s="125">
        <v>0</v>
      </c>
      <c r="I2329" s="125">
        <v>0</v>
      </c>
      <c r="J2329" s="300">
        <v>0</v>
      </c>
      <c r="K2329" s="125">
        <v>0</v>
      </c>
      <c r="L2329" s="120">
        <v>1</v>
      </c>
      <c r="M2329" s="135"/>
      <c r="N2329" s="133" t="s">
        <v>5346</v>
      </c>
      <c r="O2329" s="254" t="s">
        <v>5321</v>
      </c>
      <c r="P2329" s="254" t="s">
        <v>443</v>
      </c>
      <c r="Q2329" s="254" t="s">
        <v>7480</v>
      </c>
      <c r="R2329" s="109" t="s">
        <v>5347</v>
      </c>
      <c r="S2329" s="108" t="s">
        <v>9208</v>
      </c>
      <c r="T2329" s="257" t="s">
        <v>9696</v>
      </c>
      <c r="U2329" s="134" t="s">
        <v>7606</v>
      </c>
      <c r="V2329" s="134" t="s">
        <v>7603</v>
      </c>
      <c r="W2329" s="302" t="s">
        <v>5320</v>
      </c>
      <c r="X2329" s="143" t="s">
        <v>232</v>
      </c>
      <c r="Y2329" s="105" t="s">
        <v>232</v>
      </c>
      <c r="Z2329" s="255" t="s">
        <v>5346</v>
      </c>
      <c r="AA2329" s="112" t="s">
        <v>5348</v>
      </c>
      <c r="AB2329" s="112" t="s">
        <v>173</v>
      </c>
      <c r="AC2329" s="133" t="s">
        <v>8490</v>
      </c>
      <c r="AD2329" s="303">
        <f t="shared" si="36"/>
        <v>1</v>
      </c>
      <c r="AE2329" s="110"/>
      <c r="AF2329" s="133" t="str">
        <f>VLOOKUP(N2329,'2021jobs'!A:A,1,0)</f>
        <v>UWPL-P2</v>
      </c>
      <c r="AG2329" s="133" t="str">
        <f>VLOOKUP(Z2329,'2021jobs'!A:A,1,0)</f>
        <v>UWPL-P2</v>
      </c>
      <c r="AH2329" s="256"/>
      <c r="AI2329" s="132" t="s">
        <v>5346</v>
      </c>
      <c r="AJ2329" s="172" t="s">
        <v>239</v>
      </c>
      <c r="AK2329" s="135"/>
      <c r="AL2329" s="112" t="s">
        <v>5320</v>
      </c>
      <c r="AM2329" s="134" t="s">
        <v>7603</v>
      </c>
      <c r="AN2329" s="134" t="s">
        <v>542</v>
      </c>
      <c r="AO2329" s="5" t="s">
        <v>173</v>
      </c>
    </row>
    <row r="2330" spans="1:41" s="104" customFormat="1" ht="15" customHeight="1" x14ac:dyDescent="0.4">
      <c r="A2330" s="125">
        <v>0</v>
      </c>
      <c r="B2330" s="125">
        <v>0</v>
      </c>
      <c r="C2330" s="125">
        <v>0</v>
      </c>
      <c r="D2330" s="125">
        <v>0</v>
      </c>
      <c r="E2330" s="125">
        <v>0</v>
      </c>
      <c r="F2330" s="125">
        <v>0</v>
      </c>
      <c r="G2330" s="125">
        <v>0</v>
      </c>
      <c r="H2330" s="125">
        <v>0</v>
      </c>
      <c r="I2330" s="125">
        <v>0</v>
      </c>
      <c r="J2330" s="300">
        <v>0</v>
      </c>
      <c r="K2330" s="125">
        <v>0</v>
      </c>
      <c r="L2330" s="120">
        <v>1</v>
      </c>
      <c r="M2330" s="135"/>
      <c r="N2330" s="133" t="s">
        <v>5349</v>
      </c>
      <c r="O2330" s="254" t="s">
        <v>5321</v>
      </c>
      <c r="P2330" s="254" t="s">
        <v>474</v>
      </c>
      <c r="Q2330" s="254" t="s">
        <v>7480</v>
      </c>
      <c r="R2330" s="109" t="s">
        <v>5350</v>
      </c>
      <c r="S2330" s="108" t="s">
        <v>9208</v>
      </c>
      <c r="T2330" s="257" t="s">
        <v>10823</v>
      </c>
      <c r="U2330" s="134" t="s">
        <v>7606</v>
      </c>
      <c r="V2330" s="134" t="s">
        <v>7603</v>
      </c>
      <c r="W2330" s="302" t="s">
        <v>5320</v>
      </c>
      <c r="X2330" s="143" t="s">
        <v>232</v>
      </c>
      <c r="Y2330" s="105" t="s">
        <v>232</v>
      </c>
      <c r="Z2330" s="255" t="s">
        <v>5349</v>
      </c>
      <c r="AA2330" s="112" t="s">
        <v>5351</v>
      </c>
      <c r="AB2330" s="112" t="s">
        <v>173</v>
      </c>
      <c r="AC2330" s="133" t="s">
        <v>8490</v>
      </c>
      <c r="AD2330" s="303">
        <f t="shared" si="36"/>
        <v>1</v>
      </c>
      <c r="AE2330" s="110"/>
      <c r="AF2330" s="133" t="str">
        <f>VLOOKUP(N2330,'2021jobs'!A:A,1,0)</f>
        <v>UWPL-P1</v>
      </c>
      <c r="AG2330" s="133" t="str">
        <f>VLOOKUP(Z2330,'2021jobs'!A:A,1,0)</f>
        <v>UWPL-P1</v>
      </c>
      <c r="AH2330" s="256"/>
      <c r="AI2330" s="132" t="s">
        <v>5349</v>
      </c>
      <c r="AJ2330" s="172" t="s">
        <v>239</v>
      </c>
      <c r="AK2330" s="135"/>
      <c r="AL2330" s="112" t="s">
        <v>5320</v>
      </c>
      <c r="AM2330" s="134" t="s">
        <v>7603</v>
      </c>
      <c r="AN2330" s="134" t="s">
        <v>542</v>
      </c>
      <c r="AO2330" s="5" t="s">
        <v>173</v>
      </c>
    </row>
    <row r="2331" spans="1:41" s="104" customFormat="1" ht="15" customHeight="1" x14ac:dyDescent="0.4">
      <c r="A2331" s="125">
        <v>0</v>
      </c>
      <c r="B2331" s="125">
        <v>0</v>
      </c>
      <c r="C2331" s="125">
        <v>0</v>
      </c>
      <c r="D2331" s="125">
        <v>0</v>
      </c>
      <c r="E2331" s="125">
        <v>0</v>
      </c>
      <c r="F2331" s="125">
        <v>0</v>
      </c>
      <c r="G2331" s="125">
        <v>0</v>
      </c>
      <c r="H2331" s="125">
        <v>0</v>
      </c>
      <c r="I2331" s="125">
        <v>0</v>
      </c>
      <c r="J2331" s="300">
        <v>0</v>
      </c>
      <c r="K2331" s="125">
        <v>0</v>
      </c>
      <c r="L2331" s="120">
        <v>1</v>
      </c>
      <c r="M2331" s="135"/>
      <c r="N2331" s="133" t="s">
        <v>5352</v>
      </c>
      <c r="O2331" s="254" t="s">
        <v>5321</v>
      </c>
      <c r="P2331" s="254" t="s">
        <v>739</v>
      </c>
      <c r="Q2331" s="254" t="s">
        <v>7593</v>
      </c>
      <c r="R2331" s="109" t="s">
        <v>5353</v>
      </c>
      <c r="S2331" s="108" t="s">
        <v>9209</v>
      </c>
      <c r="T2331" s="257" t="s">
        <v>9682</v>
      </c>
      <c r="U2331" s="134" t="s">
        <v>7606</v>
      </c>
      <c r="V2331" s="134" t="s">
        <v>7603</v>
      </c>
      <c r="W2331" s="302" t="s">
        <v>5320</v>
      </c>
      <c r="X2331" s="143" t="s">
        <v>232</v>
      </c>
      <c r="Y2331" s="105" t="s">
        <v>232</v>
      </c>
      <c r="Z2331" s="255" t="s">
        <v>5352</v>
      </c>
      <c r="AA2331" s="112" t="s">
        <v>5354</v>
      </c>
      <c r="AB2331" s="112" t="s">
        <v>173</v>
      </c>
      <c r="AC2331" s="133" t="s">
        <v>8491</v>
      </c>
      <c r="AD2331" s="303">
        <f t="shared" si="36"/>
        <v>1</v>
      </c>
      <c r="AE2331" s="105" t="s">
        <v>7482</v>
      </c>
      <c r="AF2331" s="133" t="str">
        <f>VLOOKUP(N2331,'2021jobs'!A:A,1,0)</f>
        <v>UWPL-Z3</v>
      </c>
      <c r="AG2331" s="133" t="str">
        <f>VLOOKUP(Z2331,'2021jobs'!A:A,1,0)</f>
        <v>UWPL-Z3</v>
      </c>
      <c r="AH2331" s="256"/>
      <c r="AI2331" s="132" t="s">
        <v>5352</v>
      </c>
      <c r="AJ2331" s="172" t="s">
        <v>239</v>
      </c>
      <c r="AK2331" s="135"/>
      <c r="AL2331" s="112" t="s">
        <v>5320</v>
      </c>
      <c r="AM2331" s="134" t="s">
        <v>7603</v>
      </c>
      <c r="AN2331" s="134" t="s">
        <v>542</v>
      </c>
      <c r="AO2331" s="5" t="s">
        <v>173</v>
      </c>
    </row>
    <row r="2332" spans="1:41" s="104" customFormat="1" ht="15" customHeight="1" x14ac:dyDescent="0.4">
      <c r="A2332" s="125">
        <v>0</v>
      </c>
      <c r="B2332" s="125">
        <v>0</v>
      </c>
      <c r="C2332" s="125">
        <v>0</v>
      </c>
      <c r="D2332" s="125">
        <v>0</v>
      </c>
      <c r="E2332" s="125">
        <v>0</v>
      </c>
      <c r="F2332" s="125">
        <v>0</v>
      </c>
      <c r="G2332" s="125">
        <v>0</v>
      </c>
      <c r="H2332" s="125">
        <v>0</v>
      </c>
      <c r="I2332" s="125">
        <v>0</v>
      </c>
      <c r="J2332" s="300">
        <v>0</v>
      </c>
      <c r="K2332" s="125">
        <v>0</v>
      </c>
      <c r="L2332" s="120">
        <v>1</v>
      </c>
      <c r="M2332" s="135"/>
      <c r="N2332" s="133" t="s">
        <v>5355</v>
      </c>
      <c r="O2332" s="254" t="s">
        <v>5321</v>
      </c>
      <c r="P2332" s="254" t="s">
        <v>505</v>
      </c>
      <c r="Q2332" s="254" t="s">
        <v>7593</v>
      </c>
      <c r="R2332" s="109" t="s">
        <v>5356</v>
      </c>
      <c r="S2332" s="108" t="s">
        <v>9209</v>
      </c>
      <c r="T2332" s="257" t="s">
        <v>9681</v>
      </c>
      <c r="U2332" s="134" t="s">
        <v>7606</v>
      </c>
      <c r="V2332" s="134" t="s">
        <v>7603</v>
      </c>
      <c r="W2332" s="302" t="s">
        <v>5320</v>
      </c>
      <c r="X2332" s="143" t="s">
        <v>232</v>
      </c>
      <c r="Y2332" s="105" t="s">
        <v>232</v>
      </c>
      <c r="Z2332" s="255" t="s">
        <v>5355</v>
      </c>
      <c r="AA2332" s="112" t="s">
        <v>5357</v>
      </c>
      <c r="AB2332" s="112" t="s">
        <v>173</v>
      </c>
      <c r="AC2332" s="133" t="s">
        <v>8491</v>
      </c>
      <c r="AD2332" s="303">
        <f t="shared" si="36"/>
        <v>1</v>
      </c>
      <c r="AE2332" s="105"/>
      <c r="AF2332" s="133" t="str">
        <f>VLOOKUP(N2332,'2021jobs'!A:A,1,0)</f>
        <v>UWPL-Z2</v>
      </c>
      <c r="AG2332" s="133" t="str">
        <f>VLOOKUP(Z2332,'2021jobs'!A:A,1,0)</f>
        <v>UWPL-Z2</v>
      </c>
      <c r="AH2332" s="256"/>
      <c r="AI2332" s="132" t="s">
        <v>5355</v>
      </c>
      <c r="AJ2332" s="172" t="s">
        <v>239</v>
      </c>
      <c r="AK2332" s="135"/>
      <c r="AL2332" s="112" t="s">
        <v>5320</v>
      </c>
      <c r="AM2332" s="134" t="s">
        <v>7603</v>
      </c>
      <c r="AN2332" s="134" t="s">
        <v>542</v>
      </c>
      <c r="AO2332" s="5" t="s">
        <v>173</v>
      </c>
    </row>
    <row r="2333" spans="1:41" s="104" customFormat="1" ht="15" customHeight="1" x14ac:dyDescent="0.4">
      <c r="A2333" s="125">
        <v>0</v>
      </c>
      <c r="B2333" s="125">
        <v>0</v>
      </c>
      <c r="C2333" s="125">
        <v>0</v>
      </c>
      <c r="D2333" s="125">
        <v>0</v>
      </c>
      <c r="E2333" s="125">
        <v>0</v>
      </c>
      <c r="F2333" s="125">
        <v>0</v>
      </c>
      <c r="G2333" s="125">
        <v>0</v>
      </c>
      <c r="H2333" s="125">
        <v>0</v>
      </c>
      <c r="I2333" s="125">
        <v>0</v>
      </c>
      <c r="J2333" s="300">
        <v>0</v>
      </c>
      <c r="K2333" s="125">
        <v>0</v>
      </c>
      <c r="L2333" s="120">
        <v>1</v>
      </c>
      <c r="M2333" s="135"/>
      <c r="N2333" s="133" t="s">
        <v>5358</v>
      </c>
      <c r="O2333" s="254" t="s">
        <v>5321</v>
      </c>
      <c r="P2333" s="254" t="s">
        <v>746</v>
      </c>
      <c r="Q2333" s="254" t="s">
        <v>7593</v>
      </c>
      <c r="R2333" s="109" t="s">
        <v>5359</v>
      </c>
      <c r="S2333" s="108" t="s">
        <v>9209</v>
      </c>
      <c r="T2333" s="257" t="s">
        <v>8632</v>
      </c>
      <c r="U2333" s="134" t="s">
        <v>7606</v>
      </c>
      <c r="V2333" s="134" t="s">
        <v>7603</v>
      </c>
      <c r="W2333" s="302" t="s">
        <v>5320</v>
      </c>
      <c r="X2333" s="143" t="s">
        <v>232</v>
      </c>
      <c r="Y2333" s="105" t="s">
        <v>232</v>
      </c>
      <c r="Z2333" s="255" t="s">
        <v>5358</v>
      </c>
      <c r="AA2333" s="112" t="s">
        <v>5360</v>
      </c>
      <c r="AB2333" s="112" t="s">
        <v>173</v>
      </c>
      <c r="AC2333" s="133" t="s">
        <v>8491</v>
      </c>
      <c r="AD2333" s="303">
        <f t="shared" si="36"/>
        <v>1</v>
      </c>
      <c r="AE2333" s="110"/>
      <c r="AF2333" s="133" t="str">
        <f>VLOOKUP(N2333,'2021jobs'!A:A,1,0)</f>
        <v>UWPL-Z1</v>
      </c>
      <c r="AG2333" s="133" t="str">
        <f>VLOOKUP(Z2333,'2021jobs'!A:A,1,0)</f>
        <v>UWPL-Z1</v>
      </c>
      <c r="AH2333" s="256"/>
      <c r="AI2333" s="132" t="s">
        <v>5358</v>
      </c>
      <c r="AJ2333" s="172" t="s">
        <v>239</v>
      </c>
      <c r="AK2333" s="135"/>
      <c r="AL2333" s="112" t="s">
        <v>5320</v>
      </c>
      <c r="AM2333" s="134" t="s">
        <v>7603</v>
      </c>
      <c r="AN2333" s="134" t="s">
        <v>542</v>
      </c>
      <c r="AO2333" s="5" t="s">
        <v>173</v>
      </c>
    </row>
    <row r="2334" spans="1:41" s="104" customFormat="1" ht="15" customHeight="1" x14ac:dyDescent="0.4">
      <c r="A2334" s="125">
        <v>0</v>
      </c>
      <c r="B2334" s="125">
        <v>0</v>
      </c>
      <c r="C2334" s="125">
        <v>0</v>
      </c>
      <c r="D2334" s="125">
        <v>0</v>
      </c>
      <c r="E2334" s="125">
        <v>0</v>
      </c>
      <c r="F2334" s="125">
        <v>0</v>
      </c>
      <c r="G2334" s="125">
        <v>0</v>
      </c>
      <c r="H2334" s="125">
        <v>0</v>
      </c>
      <c r="I2334" s="125">
        <v>0</v>
      </c>
      <c r="J2334" s="300">
        <v>0</v>
      </c>
      <c r="K2334" s="125">
        <v>0</v>
      </c>
      <c r="L2334" s="120">
        <v>1</v>
      </c>
      <c r="M2334" s="135"/>
      <c r="N2334" s="133" t="s">
        <v>5363</v>
      </c>
      <c r="O2334" s="254" t="s">
        <v>5362</v>
      </c>
      <c r="P2334" s="254" t="s">
        <v>297</v>
      </c>
      <c r="Q2334" s="254" t="s">
        <v>46</v>
      </c>
      <c r="R2334" s="109" t="s">
        <v>5364</v>
      </c>
      <c r="S2334" s="108" t="s">
        <v>9210</v>
      </c>
      <c r="T2334" s="257" t="s">
        <v>9704</v>
      </c>
      <c r="U2334" s="134" t="s">
        <v>7606</v>
      </c>
      <c r="V2334" s="134" t="s">
        <v>7603</v>
      </c>
      <c r="W2334" s="302" t="s">
        <v>5361</v>
      </c>
      <c r="X2334" s="143" t="s">
        <v>232</v>
      </c>
      <c r="Y2334" s="105" t="s">
        <v>232</v>
      </c>
      <c r="Z2334" s="255" t="s">
        <v>5363</v>
      </c>
      <c r="AA2334" s="112" t="s">
        <v>5365</v>
      </c>
      <c r="AB2334" s="112" t="s">
        <v>173</v>
      </c>
      <c r="AC2334" s="133" t="s">
        <v>8492</v>
      </c>
      <c r="AD2334" s="303">
        <f t="shared" si="36"/>
        <v>1</v>
      </c>
      <c r="AE2334" s="105" t="s">
        <v>7482</v>
      </c>
      <c r="AF2334" s="133" t="str">
        <f>VLOOKUP(N2334,'2021jobs'!A:A,1,0)</f>
        <v>UWCL-V1</v>
      </c>
      <c r="AG2334" s="133" t="str">
        <f>VLOOKUP(Z2334,'2021jobs'!A:A,1,0)</f>
        <v>UWCL-V1</v>
      </c>
      <c r="AH2334" s="256"/>
      <c r="AI2334" s="132" t="s">
        <v>5363</v>
      </c>
      <c r="AJ2334" s="172" t="s">
        <v>239</v>
      </c>
      <c r="AK2334" s="135"/>
      <c r="AL2334" s="112" t="s">
        <v>5361</v>
      </c>
      <c r="AM2334" s="134" t="s">
        <v>7603</v>
      </c>
      <c r="AN2334" s="134" t="s">
        <v>542</v>
      </c>
      <c r="AO2334" s="5" t="s">
        <v>173</v>
      </c>
    </row>
    <row r="2335" spans="1:41" s="104" customFormat="1" ht="15" customHeight="1" x14ac:dyDescent="0.4">
      <c r="A2335" s="125">
        <v>0</v>
      </c>
      <c r="B2335" s="125">
        <v>0</v>
      </c>
      <c r="C2335" s="125">
        <v>0</v>
      </c>
      <c r="D2335" s="125">
        <v>0</v>
      </c>
      <c r="E2335" s="125">
        <v>0</v>
      </c>
      <c r="F2335" s="125">
        <v>0</v>
      </c>
      <c r="G2335" s="125">
        <v>0</v>
      </c>
      <c r="H2335" s="125">
        <v>0</v>
      </c>
      <c r="I2335" s="125">
        <v>0</v>
      </c>
      <c r="J2335" s="300">
        <v>0</v>
      </c>
      <c r="K2335" s="125">
        <v>0</v>
      </c>
      <c r="L2335" s="120">
        <v>1</v>
      </c>
      <c r="M2335" s="135"/>
      <c r="N2335" s="133" t="s">
        <v>5366</v>
      </c>
      <c r="O2335" s="254" t="s">
        <v>5362</v>
      </c>
      <c r="P2335" s="254" t="s">
        <v>453</v>
      </c>
      <c r="Q2335" s="110" t="s">
        <v>7479</v>
      </c>
      <c r="R2335" s="109" t="s">
        <v>5367</v>
      </c>
      <c r="S2335" s="108" t="s">
        <v>9211</v>
      </c>
      <c r="T2335" s="257" t="s">
        <v>9701</v>
      </c>
      <c r="U2335" s="134" t="s">
        <v>7606</v>
      </c>
      <c r="V2335" s="134" t="s">
        <v>7603</v>
      </c>
      <c r="W2335" s="302" t="s">
        <v>5361</v>
      </c>
      <c r="X2335" s="143" t="s">
        <v>232</v>
      </c>
      <c r="Y2335" s="105" t="s">
        <v>232</v>
      </c>
      <c r="Z2335" s="255" t="s">
        <v>5366</v>
      </c>
      <c r="AA2335" s="112" t="s">
        <v>5368</v>
      </c>
      <c r="AB2335" s="112" t="s">
        <v>173</v>
      </c>
      <c r="AC2335" s="133" t="s">
        <v>8493</v>
      </c>
      <c r="AD2335" s="303">
        <f t="shared" si="36"/>
        <v>1</v>
      </c>
      <c r="AE2335" s="110"/>
      <c r="AF2335" s="133" t="str">
        <f>VLOOKUP(N2335,'2021jobs'!A:A,1,0)</f>
        <v>UWCL-D2</v>
      </c>
      <c r="AG2335" s="133" t="str">
        <f>VLOOKUP(Z2335,'2021jobs'!A:A,1,0)</f>
        <v>UWCL-D2</v>
      </c>
      <c r="AH2335" s="256"/>
      <c r="AI2335" s="132" t="s">
        <v>5366</v>
      </c>
      <c r="AJ2335" s="172" t="s">
        <v>239</v>
      </c>
      <c r="AK2335" s="135"/>
      <c r="AL2335" s="112" t="s">
        <v>5361</v>
      </c>
      <c r="AM2335" s="134" t="s">
        <v>7603</v>
      </c>
      <c r="AN2335" s="134" t="s">
        <v>542</v>
      </c>
      <c r="AO2335" s="5" t="s">
        <v>173</v>
      </c>
    </row>
    <row r="2336" spans="1:41" s="104" customFormat="1" ht="15" customHeight="1" x14ac:dyDescent="0.4">
      <c r="A2336" s="125">
        <v>0</v>
      </c>
      <c r="B2336" s="125">
        <v>0</v>
      </c>
      <c r="C2336" s="125">
        <v>0</v>
      </c>
      <c r="D2336" s="125">
        <v>0</v>
      </c>
      <c r="E2336" s="125">
        <v>0</v>
      </c>
      <c r="F2336" s="125">
        <v>0</v>
      </c>
      <c r="G2336" s="125">
        <v>0</v>
      </c>
      <c r="H2336" s="125">
        <v>0</v>
      </c>
      <c r="I2336" s="125">
        <v>0</v>
      </c>
      <c r="J2336" s="300">
        <v>0</v>
      </c>
      <c r="K2336" s="125">
        <v>0</v>
      </c>
      <c r="L2336" s="120">
        <v>1</v>
      </c>
      <c r="M2336" s="135"/>
      <c r="N2336" s="133" t="s">
        <v>5369</v>
      </c>
      <c r="O2336" s="254" t="s">
        <v>5362</v>
      </c>
      <c r="P2336" s="254" t="s">
        <v>352</v>
      </c>
      <c r="Q2336" s="110" t="s">
        <v>7479</v>
      </c>
      <c r="R2336" s="109" t="s">
        <v>5370</v>
      </c>
      <c r="S2336" s="108" t="s">
        <v>9211</v>
      </c>
      <c r="T2336" s="257" t="s">
        <v>9700</v>
      </c>
      <c r="U2336" s="134" t="s">
        <v>7606</v>
      </c>
      <c r="V2336" s="134" t="s">
        <v>7603</v>
      </c>
      <c r="W2336" s="302" t="s">
        <v>5361</v>
      </c>
      <c r="X2336" s="143" t="s">
        <v>232</v>
      </c>
      <c r="Y2336" s="105" t="s">
        <v>232</v>
      </c>
      <c r="Z2336" s="255" t="s">
        <v>5369</v>
      </c>
      <c r="AA2336" s="112" t="s">
        <v>5371</v>
      </c>
      <c r="AB2336" s="112" t="s">
        <v>173</v>
      </c>
      <c r="AC2336" s="133" t="s">
        <v>8493</v>
      </c>
      <c r="AD2336" s="303">
        <f t="shared" si="36"/>
        <v>1</v>
      </c>
      <c r="AE2336" s="110"/>
      <c r="AF2336" s="133" t="str">
        <f>VLOOKUP(N2336,'2021jobs'!A:A,1,0)</f>
        <v>UWCL-D1</v>
      </c>
      <c r="AG2336" s="133" t="str">
        <f>VLOOKUP(Z2336,'2021jobs'!A:A,1,0)</f>
        <v>UWCL-D1</v>
      </c>
      <c r="AH2336" s="256"/>
      <c r="AI2336" s="132" t="s">
        <v>5369</v>
      </c>
      <c r="AJ2336" s="172" t="s">
        <v>239</v>
      </c>
      <c r="AK2336" s="135"/>
      <c r="AL2336" s="112" t="s">
        <v>5361</v>
      </c>
      <c r="AM2336" s="134" t="s">
        <v>7603</v>
      </c>
      <c r="AN2336" s="134" t="s">
        <v>542</v>
      </c>
      <c r="AO2336" s="5" t="s">
        <v>173</v>
      </c>
    </row>
    <row r="2337" spans="1:41" s="104" customFormat="1" ht="15" customHeight="1" x14ac:dyDescent="0.4">
      <c r="A2337" s="125">
        <v>0</v>
      </c>
      <c r="B2337" s="125">
        <v>0</v>
      </c>
      <c r="C2337" s="125">
        <v>0</v>
      </c>
      <c r="D2337" s="125">
        <v>0</v>
      </c>
      <c r="E2337" s="125">
        <v>0</v>
      </c>
      <c r="F2337" s="125">
        <v>0</v>
      </c>
      <c r="G2337" s="125">
        <v>0</v>
      </c>
      <c r="H2337" s="125">
        <v>0</v>
      </c>
      <c r="I2337" s="125">
        <v>0</v>
      </c>
      <c r="J2337" s="300">
        <v>0</v>
      </c>
      <c r="K2337" s="125">
        <v>0</v>
      </c>
      <c r="L2337" s="120">
        <v>1</v>
      </c>
      <c r="M2337" s="135"/>
      <c r="N2337" s="133" t="s">
        <v>5372</v>
      </c>
      <c r="O2337" s="254" t="s">
        <v>5362</v>
      </c>
      <c r="P2337" s="254" t="s">
        <v>415</v>
      </c>
      <c r="Q2337" s="254" t="s">
        <v>7479</v>
      </c>
      <c r="R2337" s="109" t="s">
        <v>5373</v>
      </c>
      <c r="S2337" s="108" t="s">
        <v>9211</v>
      </c>
      <c r="T2337" s="257" t="s">
        <v>9698</v>
      </c>
      <c r="U2337" s="134" t="s">
        <v>7606</v>
      </c>
      <c r="V2337" s="134" t="s">
        <v>7603</v>
      </c>
      <c r="W2337" s="302" t="s">
        <v>5361</v>
      </c>
      <c r="X2337" s="143" t="s">
        <v>232</v>
      </c>
      <c r="Y2337" s="105" t="s">
        <v>232</v>
      </c>
      <c r="Z2337" s="255" t="s">
        <v>5372</v>
      </c>
      <c r="AA2337" s="106" t="s">
        <v>5374</v>
      </c>
      <c r="AB2337" s="259" t="s">
        <v>173</v>
      </c>
      <c r="AC2337" s="133" t="s">
        <v>8493</v>
      </c>
      <c r="AD2337" s="303">
        <f t="shared" si="36"/>
        <v>1</v>
      </c>
      <c r="AE2337" s="110"/>
      <c r="AF2337" s="133" t="str">
        <f>VLOOKUP(N2337,'2021jobs'!A:A,1,0)</f>
        <v>UWCL-M2</v>
      </c>
      <c r="AG2337" s="133" t="str">
        <f>VLOOKUP(Z2337,'2021jobs'!A:A,1,0)</f>
        <v>UWCL-M2</v>
      </c>
      <c r="AH2337" s="256"/>
      <c r="AI2337" s="132" t="s">
        <v>5372</v>
      </c>
      <c r="AJ2337" s="172" t="s">
        <v>239</v>
      </c>
      <c r="AK2337" s="135"/>
      <c r="AL2337" s="112" t="s">
        <v>5361</v>
      </c>
      <c r="AM2337" s="134" t="s">
        <v>7603</v>
      </c>
      <c r="AN2337" s="134" t="s">
        <v>542</v>
      </c>
      <c r="AO2337" s="5" t="s">
        <v>173</v>
      </c>
    </row>
    <row r="2338" spans="1:41" s="104" customFormat="1" ht="15" customHeight="1" x14ac:dyDescent="0.4">
      <c r="A2338" s="125">
        <v>0</v>
      </c>
      <c r="B2338" s="125">
        <v>0</v>
      </c>
      <c r="C2338" s="125">
        <v>0</v>
      </c>
      <c r="D2338" s="125">
        <v>0</v>
      </c>
      <c r="E2338" s="125">
        <v>0</v>
      </c>
      <c r="F2338" s="125">
        <v>0</v>
      </c>
      <c r="G2338" s="125">
        <v>0</v>
      </c>
      <c r="H2338" s="125">
        <v>0</v>
      </c>
      <c r="I2338" s="125">
        <v>0</v>
      </c>
      <c r="J2338" s="300">
        <v>0</v>
      </c>
      <c r="K2338" s="125">
        <v>0</v>
      </c>
      <c r="L2338" s="120">
        <v>1</v>
      </c>
      <c r="M2338" s="135"/>
      <c r="N2338" s="133" t="s">
        <v>5375</v>
      </c>
      <c r="O2338" s="254" t="s">
        <v>5362</v>
      </c>
      <c r="P2338" s="254" t="s">
        <v>363</v>
      </c>
      <c r="Q2338" s="105" t="s">
        <v>7479</v>
      </c>
      <c r="R2338" s="109" t="s">
        <v>5376</v>
      </c>
      <c r="S2338" s="108" t="s">
        <v>9211</v>
      </c>
      <c r="T2338" s="257" t="s">
        <v>9699</v>
      </c>
      <c r="U2338" s="134" t="s">
        <v>7606</v>
      </c>
      <c r="V2338" s="134" t="s">
        <v>7603</v>
      </c>
      <c r="W2338" s="302" t="s">
        <v>5361</v>
      </c>
      <c r="X2338" s="143" t="s">
        <v>232</v>
      </c>
      <c r="Y2338" s="105" t="s">
        <v>232</v>
      </c>
      <c r="Z2338" s="255" t="s">
        <v>5375</v>
      </c>
      <c r="AA2338" s="112" t="s">
        <v>5377</v>
      </c>
      <c r="AB2338" s="112" t="s">
        <v>173</v>
      </c>
      <c r="AC2338" s="133" t="s">
        <v>8493</v>
      </c>
      <c r="AD2338" s="303">
        <f t="shared" si="36"/>
        <v>1</v>
      </c>
      <c r="AE2338" s="105" t="s">
        <v>7482</v>
      </c>
      <c r="AF2338" s="133" t="str">
        <f>VLOOKUP(N2338,'2021jobs'!A:A,1,0)</f>
        <v>UWCL-M1</v>
      </c>
      <c r="AG2338" s="133" t="str">
        <f>VLOOKUP(Z2338,'2021jobs'!A:A,1,0)</f>
        <v>UWCL-M1</v>
      </c>
      <c r="AH2338" s="256"/>
      <c r="AI2338" s="132" t="s">
        <v>5375</v>
      </c>
      <c r="AJ2338" s="172" t="s">
        <v>239</v>
      </c>
      <c r="AK2338" s="135"/>
      <c r="AL2338" s="112" t="s">
        <v>5361</v>
      </c>
      <c r="AM2338" s="134" t="s">
        <v>7603</v>
      </c>
      <c r="AN2338" s="134" t="s">
        <v>542</v>
      </c>
      <c r="AO2338" s="5" t="s">
        <v>173</v>
      </c>
    </row>
    <row r="2339" spans="1:41" s="104" customFormat="1" ht="15" customHeight="1" x14ac:dyDescent="0.4">
      <c r="A2339" s="125">
        <v>0</v>
      </c>
      <c r="B2339" s="125">
        <v>0</v>
      </c>
      <c r="C2339" s="125">
        <v>0</v>
      </c>
      <c r="D2339" s="125">
        <v>0</v>
      </c>
      <c r="E2339" s="125">
        <v>0</v>
      </c>
      <c r="F2339" s="125">
        <v>0</v>
      </c>
      <c r="G2339" s="125">
        <v>0</v>
      </c>
      <c r="H2339" s="125">
        <v>0</v>
      </c>
      <c r="I2339" s="125">
        <v>0</v>
      </c>
      <c r="J2339" s="300">
        <v>0</v>
      </c>
      <c r="K2339" s="125">
        <v>0</v>
      </c>
      <c r="L2339" s="120">
        <v>1</v>
      </c>
      <c r="M2339" s="135" t="s">
        <v>9737</v>
      </c>
      <c r="N2339" s="133" t="s">
        <v>10712</v>
      </c>
      <c r="O2339" s="254" t="s">
        <v>5362</v>
      </c>
      <c r="P2339" s="254" t="s">
        <v>804</v>
      </c>
      <c r="Q2339" s="254" t="s">
        <v>7479</v>
      </c>
      <c r="R2339" s="109" t="s">
        <v>9213</v>
      </c>
      <c r="S2339" s="108" t="s">
        <v>9211</v>
      </c>
      <c r="T2339" s="257" t="s">
        <v>10829</v>
      </c>
      <c r="U2339" s="134" t="s">
        <v>7606</v>
      </c>
      <c r="V2339" s="134" t="s">
        <v>7603</v>
      </c>
      <c r="W2339" s="302" t="s">
        <v>5361</v>
      </c>
      <c r="X2339" s="143" t="s">
        <v>232</v>
      </c>
      <c r="Y2339" s="254" t="s">
        <v>232</v>
      </c>
      <c r="Z2339" s="255" t="s">
        <v>300</v>
      </c>
      <c r="AA2339" s="306" t="s">
        <v>300</v>
      </c>
      <c r="AB2339" s="259" t="s">
        <v>173</v>
      </c>
      <c r="AC2339" s="133" t="s">
        <v>8493</v>
      </c>
      <c r="AD2339" s="303">
        <f t="shared" si="36"/>
        <v>0</v>
      </c>
      <c r="AE2339" s="254"/>
      <c r="AF2339" s="133" t="e">
        <f>VLOOKUP(N2339,'2021jobs'!A:A,1,0)</f>
        <v>#N/A</v>
      </c>
      <c r="AG2339" s="133" t="e">
        <f>VLOOKUP(Z2339,'2021jobs'!A:A,1,0)</f>
        <v>#N/A</v>
      </c>
      <c r="AH2339" s="256"/>
      <c r="AI2339" s="255"/>
      <c r="AJ2339" s="172"/>
      <c r="AK2339" s="135"/>
      <c r="AL2339" s="112"/>
      <c r="AM2339" s="134"/>
      <c r="AN2339" s="134"/>
      <c r="AO2339" s="5"/>
    </row>
    <row r="2340" spans="1:41" s="104" customFormat="1" ht="15" customHeight="1" x14ac:dyDescent="0.4">
      <c r="A2340" s="125">
        <v>0</v>
      </c>
      <c r="B2340" s="125">
        <v>0</v>
      </c>
      <c r="C2340" s="125">
        <v>0</v>
      </c>
      <c r="D2340" s="125">
        <v>0</v>
      </c>
      <c r="E2340" s="125">
        <v>0</v>
      </c>
      <c r="F2340" s="125">
        <v>0</v>
      </c>
      <c r="G2340" s="125">
        <v>0</v>
      </c>
      <c r="H2340" s="125">
        <v>0</v>
      </c>
      <c r="I2340" s="125">
        <v>0</v>
      </c>
      <c r="J2340" s="300">
        <v>0</v>
      </c>
      <c r="K2340" s="125">
        <v>0</v>
      </c>
      <c r="L2340" s="120">
        <v>1</v>
      </c>
      <c r="M2340" s="135" t="s">
        <v>9737</v>
      </c>
      <c r="N2340" s="133" t="s">
        <v>10713</v>
      </c>
      <c r="O2340" s="254" t="s">
        <v>5362</v>
      </c>
      <c r="P2340" s="254" t="s">
        <v>419</v>
      </c>
      <c r="Q2340" s="254" t="s">
        <v>7479</v>
      </c>
      <c r="R2340" s="109" t="s">
        <v>9215</v>
      </c>
      <c r="S2340" s="108" t="s">
        <v>9211</v>
      </c>
      <c r="T2340" s="257" t="s">
        <v>10828</v>
      </c>
      <c r="U2340" s="134" t="s">
        <v>7606</v>
      </c>
      <c r="V2340" s="134" t="s">
        <v>7603</v>
      </c>
      <c r="W2340" s="302" t="s">
        <v>5361</v>
      </c>
      <c r="X2340" s="143" t="s">
        <v>232</v>
      </c>
      <c r="Y2340" s="254" t="s">
        <v>232</v>
      </c>
      <c r="Z2340" s="255" t="s">
        <v>300</v>
      </c>
      <c r="AA2340" s="306" t="s">
        <v>300</v>
      </c>
      <c r="AB2340" s="259" t="s">
        <v>173</v>
      </c>
      <c r="AC2340" s="133" t="s">
        <v>8493</v>
      </c>
      <c r="AD2340" s="303">
        <f t="shared" si="36"/>
        <v>0</v>
      </c>
      <c r="AE2340" s="254"/>
      <c r="AF2340" s="133" t="e">
        <f>VLOOKUP(N2340,'2021jobs'!A:A,1,0)</f>
        <v>#N/A</v>
      </c>
      <c r="AG2340" s="133" t="e">
        <f>VLOOKUP(Z2340,'2021jobs'!A:A,1,0)</f>
        <v>#N/A</v>
      </c>
      <c r="AH2340" s="256"/>
      <c r="AI2340" s="255"/>
      <c r="AJ2340" s="172"/>
      <c r="AK2340" s="135"/>
      <c r="AL2340" s="112"/>
      <c r="AM2340" s="134"/>
      <c r="AN2340" s="134"/>
      <c r="AO2340" s="5"/>
    </row>
    <row r="2341" spans="1:41" s="104" customFormat="1" ht="15" customHeight="1" x14ac:dyDescent="0.4">
      <c r="A2341" s="125">
        <v>0</v>
      </c>
      <c r="B2341" s="125">
        <v>0</v>
      </c>
      <c r="C2341" s="125">
        <v>0</v>
      </c>
      <c r="D2341" s="125">
        <v>0</v>
      </c>
      <c r="E2341" s="125">
        <v>0</v>
      </c>
      <c r="F2341" s="125">
        <v>0</v>
      </c>
      <c r="G2341" s="125">
        <v>0</v>
      </c>
      <c r="H2341" s="125">
        <v>0</v>
      </c>
      <c r="I2341" s="125">
        <v>0</v>
      </c>
      <c r="J2341" s="300">
        <v>0</v>
      </c>
      <c r="K2341" s="125">
        <v>0</v>
      </c>
      <c r="L2341" s="120">
        <v>1</v>
      </c>
      <c r="M2341" s="135"/>
      <c r="N2341" s="133" t="s">
        <v>5378</v>
      </c>
      <c r="O2341" s="254" t="s">
        <v>5362</v>
      </c>
      <c r="P2341" s="254" t="s">
        <v>611</v>
      </c>
      <c r="Q2341" s="254" t="s">
        <v>7480</v>
      </c>
      <c r="R2341" s="109" t="s">
        <v>5379</v>
      </c>
      <c r="S2341" s="108" t="s">
        <v>9218</v>
      </c>
      <c r="T2341" s="257" t="s">
        <v>10779</v>
      </c>
      <c r="U2341" s="134" t="s">
        <v>7606</v>
      </c>
      <c r="V2341" s="134" t="s">
        <v>7603</v>
      </c>
      <c r="W2341" s="302" t="s">
        <v>5361</v>
      </c>
      <c r="X2341" s="143" t="s">
        <v>232</v>
      </c>
      <c r="Y2341" s="105" t="s">
        <v>232</v>
      </c>
      <c r="Z2341" s="255" t="s">
        <v>5378</v>
      </c>
      <c r="AA2341" s="112" t="s">
        <v>5380</v>
      </c>
      <c r="AB2341" s="112" t="s">
        <v>173</v>
      </c>
      <c r="AC2341" s="133" t="s">
        <v>8494</v>
      </c>
      <c r="AD2341" s="303">
        <f t="shared" si="36"/>
        <v>1</v>
      </c>
      <c r="AE2341" s="110"/>
      <c r="AF2341" s="133" t="str">
        <f>VLOOKUP(N2341,'2021jobs'!A:A,1,0)</f>
        <v>UWCL-P5</v>
      </c>
      <c r="AG2341" s="133" t="str">
        <f>VLOOKUP(Z2341,'2021jobs'!A:A,1,0)</f>
        <v>UWCL-P5</v>
      </c>
      <c r="AH2341" s="256"/>
      <c r="AI2341" s="132" t="s">
        <v>5378</v>
      </c>
      <c r="AJ2341" s="172" t="s">
        <v>239</v>
      </c>
      <c r="AK2341" s="135"/>
      <c r="AL2341" s="112" t="s">
        <v>5361</v>
      </c>
      <c r="AM2341" s="134" t="s">
        <v>7603</v>
      </c>
      <c r="AN2341" s="134" t="s">
        <v>542</v>
      </c>
      <c r="AO2341" s="5" t="s">
        <v>173</v>
      </c>
    </row>
    <row r="2342" spans="1:41" s="104" customFormat="1" ht="15" customHeight="1" x14ac:dyDescent="0.4">
      <c r="A2342" s="125">
        <v>0</v>
      </c>
      <c r="B2342" s="125">
        <v>0</v>
      </c>
      <c r="C2342" s="125">
        <v>0</v>
      </c>
      <c r="D2342" s="125">
        <v>0</v>
      </c>
      <c r="E2342" s="125">
        <v>0</v>
      </c>
      <c r="F2342" s="125">
        <v>0</v>
      </c>
      <c r="G2342" s="125">
        <v>0</v>
      </c>
      <c r="H2342" s="125">
        <v>0</v>
      </c>
      <c r="I2342" s="125">
        <v>0</v>
      </c>
      <c r="J2342" s="300">
        <v>0</v>
      </c>
      <c r="K2342" s="125">
        <v>0</v>
      </c>
      <c r="L2342" s="120">
        <v>1</v>
      </c>
      <c r="M2342" s="135"/>
      <c r="N2342" s="133" t="s">
        <v>5381</v>
      </c>
      <c r="O2342" s="254" t="s">
        <v>5362</v>
      </c>
      <c r="P2342" s="254" t="s">
        <v>433</v>
      </c>
      <c r="Q2342" s="254" t="s">
        <v>7480</v>
      </c>
      <c r="R2342" s="109" t="s">
        <v>5382</v>
      </c>
      <c r="S2342" s="108" t="s">
        <v>9218</v>
      </c>
      <c r="T2342" s="257" t="s">
        <v>10825</v>
      </c>
      <c r="U2342" s="134" t="s">
        <v>7606</v>
      </c>
      <c r="V2342" s="134" t="s">
        <v>7603</v>
      </c>
      <c r="W2342" s="302" t="s">
        <v>5361</v>
      </c>
      <c r="X2342" s="143" t="s">
        <v>232</v>
      </c>
      <c r="Y2342" s="105" t="s">
        <v>232</v>
      </c>
      <c r="Z2342" s="255" t="s">
        <v>5381</v>
      </c>
      <c r="AA2342" s="112" t="s">
        <v>5383</v>
      </c>
      <c r="AB2342" s="112" t="s">
        <v>173</v>
      </c>
      <c r="AC2342" s="133" t="s">
        <v>8494</v>
      </c>
      <c r="AD2342" s="303">
        <f t="shared" si="36"/>
        <v>1</v>
      </c>
      <c r="AE2342" s="110"/>
      <c r="AF2342" s="133" t="str">
        <f>VLOOKUP(N2342,'2021jobs'!A:A,1,0)</f>
        <v>UWCL-P4</v>
      </c>
      <c r="AG2342" s="133" t="str">
        <f>VLOOKUP(Z2342,'2021jobs'!A:A,1,0)</f>
        <v>UWCL-P4</v>
      </c>
      <c r="AH2342" s="256"/>
      <c r="AI2342" s="132" t="s">
        <v>5381</v>
      </c>
      <c r="AJ2342" s="172" t="s">
        <v>239</v>
      </c>
      <c r="AK2342" s="135"/>
      <c r="AL2342" s="112" t="s">
        <v>5361</v>
      </c>
      <c r="AM2342" s="134" t="s">
        <v>7603</v>
      </c>
      <c r="AN2342" s="134" t="s">
        <v>542</v>
      </c>
      <c r="AO2342" s="5" t="s">
        <v>173</v>
      </c>
    </row>
    <row r="2343" spans="1:41" s="104" customFormat="1" ht="15" customHeight="1" x14ac:dyDescent="0.4">
      <c r="A2343" s="125">
        <v>0</v>
      </c>
      <c r="B2343" s="125">
        <v>0</v>
      </c>
      <c r="C2343" s="125">
        <v>0</v>
      </c>
      <c r="D2343" s="125">
        <v>0</v>
      </c>
      <c r="E2343" s="125">
        <v>0</v>
      </c>
      <c r="F2343" s="125">
        <v>0</v>
      </c>
      <c r="G2343" s="125">
        <v>0</v>
      </c>
      <c r="H2343" s="125">
        <v>0</v>
      </c>
      <c r="I2343" s="125">
        <v>0</v>
      </c>
      <c r="J2343" s="300">
        <v>0</v>
      </c>
      <c r="K2343" s="125">
        <v>0</v>
      </c>
      <c r="L2343" s="120">
        <v>1</v>
      </c>
      <c r="M2343" s="135"/>
      <c r="N2343" s="133" t="s">
        <v>5384</v>
      </c>
      <c r="O2343" s="254" t="s">
        <v>5362</v>
      </c>
      <c r="P2343" s="254" t="s">
        <v>355</v>
      </c>
      <c r="Q2343" s="254" t="s">
        <v>7480</v>
      </c>
      <c r="R2343" s="109" t="s">
        <v>5385</v>
      </c>
      <c r="S2343" s="108" t="s">
        <v>9218</v>
      </c>
      <c r="T2343" s="257" t="s">
        <v>10824</v>
      </c>
      <c r="U2343" s="134" t="s">
        <v>7606</v>
      </c>
      <c r="V2343" s="134" t="s">
        <v>7603</v>
      </c>
      <c r="W2343" s="302" t="s">
        <v>5361</v>
      </c>
      <c r="X2343" s="143" t="s">
        <v>232</v>
      </c>
      <c r="Y2343" s="105" t="s">
        <v>232</v>
      </c>
      <c r="Z2343" s="255" t="s">
        <v>5384</v>
      </c>
      <c r="AA2343" s="112" t="s">
        <v>5386</v>
      </c>
      <c r="AB2343" s="112" t="s">
        <v>173</v>
      </c>
      <c r="AC2343" s="133" t="s">
        <v>8494</v>
      </c>
      <c r="AD2343" s="303">
        <f t="shared" si="36"/>
        <v>1</v>
      </c>
      <c r="AE2343" s="105" t="s">
        <v>7482</v>
      </c>
      <c r="AF2343" s="133" t="str">
        <f>VLOOKUP(N2343,'2021jobs'!A:A,1,0)</f>
        <v>UWCL-P3</v>
      </c>
      <c r="AG2343" s="133" t="str">
        <f>VLOOKUP(Z2343,'2021jobs'!A:A,1,0)</f>
        <v>UWCL-P3</v>
      </c>
      <c r="AH2343" s="256"/>
      <c r="AI2343" s="132" t="s">
        <v>5384</v>
      </c>
      <c r="AJ2343" s="172" t="s">
        <v>239</v>
      </c>
      <c r="AK2343" s="135"/>
      <c r="AL2343" s="112" t="s">
        <v>5361</v>
      </c>
      <c r="AM2343" s="134" t="s">
        <v>7603</v>
      </c>
      <c r="AN2343" s="134" t="s">
        <v>542</v>
      </c>
      <c r="AO2343" s="5" t="s">
        <v>173</v>
      </c>
    </row>
    <row r="2344" spans="1:41" s="104" customFormat="1" ht="15" customHeight="1" x14ac:dyDescent="0.4">
      <c r="A2344" s="125">
        <v>0</v>
      </c>
      <c r="B2344" s="125">
        <v>0</v>
      </c>
      <c r="C2344" s="125">
        <v>0</v>
      </c>
      <c r="D2344" s="125">
        <v>0</v>
      </c>
      <c r="E2344" s="125">
        <v>0</v>
      </c>
      <c r="F2344" s="125">
        <v>0</v>
      </c>
      <c r="G2344" s="125">
        <v>0</v>
      </c>
      <c r="H2344" s="125">
        <v>0</v>
      </c>
      <c r="I2344" s="125">
        <v>0</v>
      </c>
      <c r="J2344" s="300">
        <v>0</v>
      </c>
      <c r="K2344" s="125">
        <v>0</v>
      </c>
      <c r="L2344" s="120">
        <v>1</v>
      </c>
      <c r="M2344" s="135"/>
      <c r="N2344" s="133" t="s">
        <v>5387</v>
      </c>
      <c r="O2344" s="254" t="s">
        <v>5362</v>
      </c>
      <c r="P2344" s="254" t="s">
        <v>443</v>
      </c>
      <c r="Q2344" s="254" t="s">
        <v>7480</v>
      </c>
      <c r="R2344" s="109" t="s">
        <v>5388</v>
      </c>
      <c r="S2344" s="108" t="s">
        <v>9218</v>
      </c>
      <c r="T2344" s="257" t="s">
        <v>9696</v>
      </c>
      <c r="U2344" s="134" t="s">
        <v>7606</v>
      </c>
      <c r="V2344" s="134" t="s">
        <v>7603</v>
      </c>
      <c r="W2344" s="302" t="s">
        <v>5361</v>
      </c>
      <c r="X2344" s="143" t="s">
        <v>232</v>
      </c>
      <c r="Y2344" s="105" t="s">
        <v>232</v>
      </c>
      <c r="Z2344" s="255" t="s">
        <v>5387</v>
      </c>
      <c r="AA2344" s="112" t="s">
        <v>5389</v>
      </c>
      <c r="AB2344" s="112" t="s">
        <v>173</v>
      </c>
      <c r="AC2344" s="133" t="s">
        <v>8494</v>
      </c>
      <c r="AD2344" s="303">
        <f t="shared" si="36"/>
        <v>1</v>
      </c>
      <c r="AE2344" s="110"/>
      <c r="AF2344" s="133" t="str">
        <f>VLOOKUP(N2344,'2021jobs'!A:A,1,0)</f>
        <v>UWCL-P2</v>
      </c>
      <c r="AG2344" s="133" t="str">
        <f>VLOOKUP(Z2344,'2021jobs'!A:A,1,0)</f>
        <v>UWCL-P2</v>
      </c>
      <c r="AH2344" s="256"/>
      <c r="AI2344" s="132" t="s">
        <v>5387</v>
      </c>
      <c r="AJ2344" s="172" t="s">
        <v>239</v>
      </c>
      <c r="AK2344" s="135"/>
      <c r="AL2344" s="112" t="s">
        <v>5361</v>
      </c>
      <c r="AM2344" s="134" t="s">
        <v>7603</v>
      </c>
      <c r="AN2344" s="134" t="s">
        <v>542</v>
      </c>
      <c r="AO2344" s="5" t="s">
        <v>173</v>
      </c>
    </row>
    <row r="2345" spans="1:41" s="104" customFormat="1" ht="15" customHeight="1" x14ac:dyDescent="0.4">
      <c r="A2345" s="125">
        <v>0</v>
      </c>
      <c r="B2345" s="125">
        <v>0</v>
      </c>
      <c r="C2345" s="125">
        <v>0</v>
      </c>
      <c r="D2345" s="125">
        <v>0</v>
      </c>
      <c r="E2345" s="125">
        <v>0</v>
      </c>
      <c r="F2345" s="125">
        <v>0</v>
      </c>
      <c r="G2345" s="125">
        <v>0</v>
      </c>
      <c r="H2345" s="125">
        <v>0</v>
      </c>
      <c r="I2345" s="125">
        <v>0</v>
      </c>
      <c r="J2345" s="300">
        <v>0</v>
      </c>
      <c r="K2345" s="125">
        <v>0</v>
      </c>
      <c r="L2345" s="120">
        <v>1</v>
      </c>
      <c r="M2345" s="135"/>
      <c r="N2345" s="133" t="s">
        <v>5390</v>
      </c>
      <c r="O2345" s="254" t="s">
        <v>5362</v>
      </c>
      <c r="P2345" s="254" t="s">
        <v>474</v>
      </c>
      <c r="Q2345" s="254" t="s">
        <v>7480</v>
      </c>
      <c r="R2345" s="109" t="s">
        <v>5391</v>
      </c>
      <c r="S2345" s="108" t="s">
        <v>9218</v>
      </c>
      <c r="T2345" s="257" t="s">
        <v>10823</v>
      </c>
      <c r="U2345" s="134" t="s">
        <v>7606</v>
      </c>
      <c r="V2345" s="134" t="s">
        <v>7603</v>
      </c>
      <c r="W2345" s="302" t="s">
        <v>5361</v>
      </c>
      <c r="X2345" s="143" t="s">
        <v>232</v>
      </c>
      <c r="Y2345" s="105" t="s">
        <v>232</v>
      </c>
      <c r="Z2345" s="255" t="s">
        <v>5390</v>
      </c>
      <c r="AA2345" s="112" t="s">
        <v>5392</v>
      </c>
      <c r="AB2345" s="112" t="s">
        <v>173</v>
      </c>
      <c r="AC2345" s="133" t="s">
        <v>8494</v>
      </c>
      <c r="AD2345" s="303">
        <f t="shared" si="36"/>
        <v>1</v>
      </c>
      <c r="AE2345" s="110"/>
      <c r="AF2345" s="133" t="str">
        <f>VLOOKUP(N2345,'2021jobs'!A:A,1,0)</f>
        <v>UWCL-P1</v>
      </c>
      <c r="AG2345" s="133" t="str">
        <f>VLOOKUP(Z2345,'2021jobs'!A:A,1,0)</f>
        <v>UWCL-P1</v>
      </c>
      <c r="AH2345" s="256"/>
      <c r="AI2345" s="132" t="s">
        <v>5390</v>
      </c>
      <c r="AJ2345" s="172" t="s">
        <v>239</v>
      </c>
      <c r="AK2345" s="135"/>
      <c r="AL2345" s="112" t="s">
        <v>5361</v>
      </c>
      <c r="AM2345" s="134" t="s">
        <v>7603</v>
      </c>
      <c r="AN2345" s="134" t="s">
        <v>542</v>
      </c>
      <c r="AO2345" s="5" t="s">
        <v>173</v>
      </c>
    </row>
    <row r="2346" spans="1:41" s="104" customFormat="1" ht="15" customHeight="1" x14ac:dyDescent="0.4">
      <c r="A2346" s="125">
        <v>0</v>
      </c>
      <c r="B2346" s="125">
        <v>0</v>
      </c>
      <c r="C2346" s="125">
        <v>0</v>
      </c>
      <c r="D2346" s="125">
        <v>0</v>
      </c>
      <c r="E2346" s="125">
        <v>0</v>
      </c>
      <c r="F2346" s="125">
        <v>0</v>
      </c>
      <c r="G2346" s="125">
        <v>0</v>
      </c>
      <c r="H2346" s="125">
        <v>0</v>
      </c>
      <c r="I2346" s="125">
        <v>0</v>
      </c>
      <c r="J2346" s="300">
        <v>0</v>
      </c>
      <c r="K2346" s="125">
        <v>0</v>
      </c>
      <c r="L2346" s="120">
        <v>1</v>
      </c>
      <c r="M2346" s="135"/>
      <c r="N2346" s="133" t="s">
        <v>5393</v>
      </c>
      <c r="O2346" s="254" t="s">
        <v>5362</v>
      </c>
      <c r="P2346" s="254" t="s">
        <v>739</v>
      </c>
      <c r="Q2346" s="254" t="s">
        <v>7593</v>
      </c>
      <c r="R2346" s="109" t="s">
        <v>5394</v>
      </c>
      <c r="S2346" s="108" t="s">
        <v>9236</v>
      </c>
      <c r="T2346" s="257" t="s">
        <v>9682</v>
      </c>
      <c r="U2346" s="134" t="s">
        <v>7606</v>
      </c>
      <c r="V2346" s="134" t="s">
        <v>7603</v>
      </c>
      <c r="W2346" s="302" t="s">
        <v>5361</v>
      </c>
      <c r="X2346" s="143" t="s">
        <v>232</v>
      </c>
      <c r="Y2346" s="105" t="s">
        <v>232</v>
      </c>
      <c r="Z2346" s="255" t="s">
        <v>5393</v>
      </c>
      <c r="AA2346" s="112" t="s">
        <v>5395</v>
      </c>
      <c r="AB2346" s="112" t="s">
        <v>173</v>
      </c>
      <c r="AC2346" s="133" t="s">
        <v>8495</v>
      </c>
      <c r="AD2346" s="303">
        <f t="shared" si="36"/>
        <v>1</v>
      </c>
      <c r="AE2346" s="105" t="s">
        <v>7482</v>
      </c>
      <c r="AF2346" s="133" t="str">
        <f>VLOOKUP(N2346,'2021jobs'!A:A,1,0)</f>
        <v>UWCL-Z3</v>
      </c>
      <c r="AG2346" s="133" t="str">
        <f>VLOOKUP(Z2346,'2021jobs'!A:A,1,0)</f>
        <v>UWCL-Z3</v>
      </c>
      <c r="AH2346" s="256"/>
      <c r="AI2346" s="132" t="s">
        <v>5393</v>
      </c>
      <c r="AJ2346" s="172" t="s">
        <v>239</v>
      </c>
      <c r="AK2346" s="135"/>
      <c r="AL2346" s="112" t="s">
        <v>5361</v>
      </c>
      <c r="AM2346" s="134" t="s">
        <v>7603</v>
      </c>
      <c r="AN2346" s="134" t="s">
        <v>542</v>
      </c>
      <c r="AO2346" s="5" t="s">
        <v>173</v>
      </c>
    </row>
    <row r="2347" spans="1:41" s="104" customFormat="1" ht="15" customHeight="1" x14ac:dyDescent="0.4">
      <c r="A2347" s="125">
        <v>0</v>
      </c>
      <c r="B2347" s="125">
        <v>0</v>
      </c>
      <c r="C2347" s="125">
        <v>0</v>
      </c>
      <c r="D2347" s="125">
        <v>0</v>
      </c>
      <c r="E2347" s="125">
        <v>0</v>
      </c>
      <c r="F2347" s="125">
        <v>0</v>
      </c>
      <c r="G2347" s="125">
        <v>0</v>
      </c>
      <c r="H2347" s="125">
        <v>0</v>
      </c>
      <c r="I2347" s="125">
        <v>0</v>
      </c>
      <c r="J2347" s="300">
        <v>0</v>
      </c>
      <c r="K2347" s="125">
        <v>0</v>
      </c>
      <c r="L2347" s="120">
        <v>1</v>
      </c>
      <c r="M2347" s="135"/>
      <c r="N2347" s="133" t="s">
        <v>5396</v>
      </c>
      <c r="O2347" s="254" t="s">
        <v>5362</v>
      </c>
      <c r="P2347" s="254" t="s">
        <v>505</v>
      </c>
      <c r="Q2347" s="254" t="s">
        <v>7593</v>
      </c>
      <c r="R2347" s="109" t="s">
        <v>5397</v>
      </c>
      <c r="S2347" s="108" t="s">
        <v>9236</v>
      </c>
      <c r="T2347" s="257" t="s">
        <v>9681</v>
      </c>
      <c r="U2347" s="134" t="s">
        <v>7606</v>
      </c>
      <c r="V2347" s="134" t="s">
        <v>7603</v>
      </c>
      <c r="W2347" s="302" t="s">
        <v>5361</v>
      </c>
      <c r="X2347" s="143" t="s">
        <v>232</v>
      </c>
      <c r="Y2347" s="105" t="s">
        <v>232</v>
      </c>
      <c r="Z2347" s="255" t="s">
        <v>5396</v>
      </c>
      <c r="AA2347" s="112" t="s">
        <v>5398</v>
      </c>
      <c r="AB2347" s="112" t="s">
        <v>173</v>
      </c>
      <c r="AC2347" s="133" t="s">
        <v>8495</v>
      </c>
      <c r="AD2347" s="303">
        <f t="shared" si="36"/>
        <v>1</v>
      </c>
      <c r="AE2347" s="105"/>
      <c r="AF2347" s="133" t="str">
        <f>VLOOKUP(N2347,'2021jobs'!A:A,1,0)</f>
        <v>UWCL-Z2</v>
      </c>
      <c r="AG2347" s="133" t="str">
        <f>VLOOKUP(Z2347,'2021jobs'!A:A,1,0)</f>
        <v>UWCL-Z2</v>
      </c>
      <c r="AH2347" s="256"/>
      <c r="AI2347" s="132" t="s">
        <v>5396</v>
      </c>
      <c r="AJ2347" s="172" t="s">
        <v>239</v>
      </c>
      <c r="AK2347" s="135"/>
      <c r="AL2347" s="112" t="s">
        <v>5361</v>
      </c>
      <c r="AM2347" s="134" t="s">
        <v>7603</v>
      </c>
      <c r="AN2347" s="134" t="s">
        <v>542</v>
      </c>
      <c r="AO2347" s="5" t="s">
        <v>173</v>
      </c>
    </row>
    <row r="2348" spans="1:41" s="104" customFormat="1" ht="15" customHeight="1" x14ac:dyDescent="0.4">
      <c r="A2348" s="125">
        <v>0</v>
      </c>
      <c r="B2348" s="125">
        <v>0</v>
      </c>
      <c r="C2348" s="125">
        <v>0</v>
      </c>
      <c r="D2348" s="125">
        <v>0</v>
      </c>
      <c r="E2348" s="125">
        <v>0</v>
      </c>
      <c r="F2348" s="125">
        <v>0</v>
      </c>
      <c r="G2348" s="125">
        <v>0</v>
      </c>
      <c r="H2348" s="125">
        <v>0</v>
      </c>
      <c r="I2348" s="125">
        <v>0</v>
      </c>
      <c r="J2348" s="300">
        <v>0</v>
      </c>
      <c r="K2348" s="125">
        <v>0</v>
      </c>
      <c r="L2348" s="120">
        <v>1</v>
      </c>
      <c r="M2348" s="135"/>
      <c r="N2348" s="133" t="s">
        <v>5399</v>
      </c>
      <c r="O2348" s="254" t="s">
        <v>5362</v>
      </c>
      <c r="P2348" s="254" t="s">
        <v>746</v>
      </c>
      <c r="Q2348" s="254" t="s">
        <v>7593</v>
      </c>
      <c r="R2348" s="109" t="s">
        <v>5400</v>
      </c>
      <c r="S2348" s="108" t="s">
        <v>9236</v>
      </c>
      <c r="T2348" s="257" t="s">
        <v>8632</v>
      </c>
      <c r="U2348" s="134" t="s">
        <v>7606</v>
      </c>
      <c r="V2348" s="134" t="s">
        <v>7603</v>
      </c>
      <c r="W2348" s="302" t="s">
        <v>5361</v>
      </c>
      <c r="X2348" s="143" t="s">
        <v>232</v>
      </c>
      <c r="Y2348" s="105" t="s">
        <v>232</v>
      </c>
      <c r="Z2348" s="255" t="s">
        <v>5399</v>
      </c>
      <c r="AA2348" s="112" t="s">
        <v>5401</v>
      </c>
      <c r="AB2348" s="112" t="s">
        <v>173</v>
      </c>
      <c r="AC2348" s="133" t="s">
        <v>8495</v>
      </c>
      <c r="AD2348" s="303">
        <f t="shared" si="36"/>
        <v>1</v>
      </c>
      <c r="AE2348" s="110"/>
      <c r="AF2348" s="133" t="str">
        <f>VLOOKUP(N2348,'2021jobs'!A:A,1,0)</f>
        <v>UWCL-Z1</v>
      </c>
      <c r="AG2348" s="133" t="str">
        <f>VLOOKUP(Z2348,'2021jobs'!A:A,1,0)</f>
        <v>UWCL-Z1</v>
      </c>
      <c r="AH2348" s="256"/>
      <c r="AI2348" s="132" t="s">
        <v>5399</v>
      </c>
      <c r="AJ2348" s="172" t="s">
        <v>239</v>
      </c>
      <c r="AK2348" s="135"/>
      <c r="AL2348" s="112" t="s">
        <v>5361</v>
      </c>
      <c r="AM2348" s="134" t="s">
        <v>7603</v>
      </c>
      <c r="AN2348" s="134" t="s">
        <v>542</v>
      </c>
      <c r="AO2348" s="5" t="s">
        <v>173</v>
      </c>
    </row>
    <row r="2349" spans="1:41" s="104" customFormat="1" ht="15" customHeight="1" x14ac:dyDescent="0.4">
      <c r="A2349" s="128">
        <v>0</v>
      </c>
      <c r="B2349" s="128">
        <v>0</v>
      </c>
      <c r="C2349" s="128">
        <v>0</v>
      </c>
      <c r="D2349" s="128">
        <v>0</v>
      </c>
      <c r="E2349" s="128">
        <v>0</v>
      </c>
      <c r="F2349" s="128">
        <v>0</v>
      </c>
      <c r="G2349" s="128">
        <v>0</v>
      </c>
      <c r="H2349" s="128">
        <v>0</v>
      </c>
      <c r="I2349" s="128">
        <v>0</v>
      </c>
      <c r="J2349" s="300">
        <v>0</v>
      </c>
      <c r="K2349" s="128">
        <v>0</v>
      </c>
      <c r="L2349" s="123">
        <v>1</v>
      </c>
      <c r="M2349" s="253" t="s">
        <v>9731</v>
      </c>
      <c r="N2349" s="133" t="s">
        <v>10714</v>
      </c>
      <c r="O2349" s="254" t="s">
        <v>9998</v>
      </c>
      <c r="P2349" s="254" t="s">
        <v>297</v>
      </c>
      <c r="Q2349" s="254" t="s">
        <v>46</v>
      </c>
      <c r="R2349" s="290" t="s">
        <v>9983</v>
      </c>
      <c r="S2349" s="109" t="s">
        <v>10001</v>
      </c>
      <c r="T2349" s="257" t="s">
        <v>9704</v>
      </c>
      <c r="U2349" s="134" t="s">
        <v>7606</v>
      </c>
      <c r="V2349" s="134" t="s">
        <v>7603</v>
      </c>
      <c r="W2349" s="302" t="s">
        <v>10055</v>
      </c>
      <c r="X2349" s="143" t="s">
        <v>232</v>
      </c>
      <c r="Y2349" s="254" t="s">
        <v>232</v>
      </c>
      <c r="Z2349" s="303" t="s">
        <v>300</v>
      </c>
      <c r="AA2349" s="306" t="s">
        <v>300</v>
      </c>
      <c r="AB2349" s="259" t="s">
        <v>173</v>
      </c>
      <c r="AC2349" s="133" t="s">
        <v>8492</v>
      </c>
      <c r="AD2349" s="303">
        <f t="shared" si="36"/>
        <v>0</v>
      </c>
      <c r="AE2349" s="254" t="s">
        <v>7482</v>
      </c>
      <c r="AF2349" s="133" t="e">
        <f>VLOOKUP(N2349,'2021jobs'!A:A,1,0)</f>
        <v>#N/A</v>
      </c>
      <c r="AG2349" s="133" t="e">
        <f>VLOOKUP(Z2349,'2021jobs'!A:A,1,0)</f>
        <v>#N/A</v>
      </c>
      <c r="AH2349" s="257"/>
      <c r="AI2349" s="133" t="s">
        <v>5363</v>
      </c>
      <c r="AJ2349" s="263" t="s">
        <v>239</v>
      </c>
      <c r="AK2349" s="135"/>
      <c r="AL2349" s="259" t="s">
        <v>5361</v>
      </c>
      <c r="AM2349" s="134" t="s">
        <v>7603</v>
      </c>
      <c r="AN2349" s="134" t="s">
        <v>542</v>
      </c>
      <c r="AO2349" s="267" t="s">
        <v>173</v>
      </c>
    </row>
    <row r="2350" spans="1:41" s="104" customFormat="1" ht="15" customHeight="1" x14ac:dyDescent="0.4">
      <c r="A2350" s="128">
        <v>0</v>
      </c>
      <c r="B2350" s="128">
        <v>0</v>
      </c>
      <c r="C2350" s="128">
        <v>0</v>
      </c>
      <c r="D2350" s="128">
        <v>0</v>
      </c>
      <c r="E2350" s="128">
        <v>0</v>
      </c>
      <c r="F2350" s="128">
        <v>0</v>
      </c>
      <c r="G2350" s="128">
        <v>0</v>
      </c>
      <c r="H2350" s="128">
        <v>0</v>
      </c>
      <c r="I2350" s="128">
        <v>0</v>
      </c>
      <c r="J2350" s="300">
        <v>0</v>
      </c>
      <c r="K2350" s="128">
        <v>0</v>
      </c>
      <c r="L2350" s="123">
        <v>1</v>
      </c>
      <c r="M2350" s="253" t="s">
        <v>9731</v>
      </c>
      <c r="N2350" s="133" t="s">
        <v>10715</v>
      </c>
      <c r="O2350" s="254" t="s">
        <v>9998</v>
      </c>
      <c r="P2350" s="254" t="s">
        <v>453</v>
      </c>
      <c r="Q2350" s="254" t="s">
        <v>7479</v>
      </c>
      <c r="R2350" s="290" t="s">
        <v>9984</v>
      </c>
      <c r="S2350" s="109" t="s">
        <v>9999</v>
      </c>
      <c r="T2350" s="257" t="s">
        <v>9701</v>
      </c>
      <c r="U2350" s="134" t="s">
        <v>7606</v>
      </c>
      <c r="V2350" s="134" t="s">
        <v>7603</v>
      </c>
      <c r="W2350" s="302" t="s">
        <v>10055</v>
      </c>
      <c r="X2350" s="143" t="s">
        <v>232</v>
      </c>
      <c r="Y2350" s="254" t="s">
        <v>232</v>
      </c>
      <c r="Z2350" s="303" t="s">
        <v>300</v>
      </c>
      <c r="AA2350" s="306" t="s">
        <v>300</v>
      </c>
      <c r="AB2350" s="259" t="s">
        <v>173</v>
      </c>
      <c r="AC2350" s="133" t="s">
        <v>8493</v>
      </c>
      <c r="AD2350" s="303">
        <f t="shared" si="36"/>
        <v>0</v>
      </c>
      <c r="AE2350" s="254"/>
      <c r="AF2350" s="133" t="e">
        <f>VLOOKUP(N2350,'2021jobs'!A:A,1,0)</f>
        <v>#N/A</v>
      </c>
      <c r="AG2350" s="133" t="e">
        <f>VLOOKUP(Z2350,'2021jobs'!A:A,1,0)</f>
        <v>#N/A</v>
      </c>
      <c r="AH2350" s="257"/>
      <c r="AI2350" s="133" t="s">
        <v>5366</v>
      </c>
      <c r="AJ2350" s="263" t="s">
        <v>239</v>
      </c>
      <c r="AK2350" s="135"/>
      <c r="AL2350" s="259" t="s">
        <v>5361</v>
      </c>
      <c r="AM2350" s="134" t="s">
        <v>7603</v>
      </c>
      <c r="AN2350" s="134" t="s">
        <v>542</v>
      </c>
      <c r="AO2350" s="267" t="s">
        <v>173</v>
      </c>
    </row>
    <row r="2351" spans="1:41" s="104" customFormat="1" ht="15" customHeight="1" x14ac:dyDescent="0.4">
      <c r="A2351" s="128">
        <v>0</v>
      </c>
      <c r="B2351" s="128">
        <v>0</v>
      </c>
      <c r="C2351" s="128">
        <v>0</v>
      </c>
      <c r="D2351" s="128">
        <v>0</v>
      </c>
      <c r="E2351" s="128">
        <v>0</v>
      </c>
      <c r="F2351" s="128">
        <v>0</v>
      </c>
      <c r="G2351" s="128">
        <v>0</v>
      </c>
      <c r="H2351" s="128">
        <v>0</v>
      </c>
      <c r="I2351" s="128">
        <v>0</v>
      </c>
      <c r="J2351" s="300">
        <v>0</v>
      </c>
      <c r="K2351" s="128">
        <v>0</v>
      </c>
      <c r="L2351" s="123">
        <v>1</v>
      </c>
      <c r="M2351" s="253" t="s">
        <v>9731</v>
      </c>
      <c r="N2351" s="133" t="s">
        <v>10716</v>
      </c>
      <c r="O2351" s="254" t="s">
        <v>9998</v>
      </c>
      <c r="P2351" s="254" t="s">
        <v>352</v>
      </c>
      <c r="Q2351" s="254" t="s">
        <v>7479</v>
      </c>
      <c r="R2351" s="290" t="s">
        <v>9985</v>
      </c>
      <c r="S2351" s="109" t="s">
        <v>9999</v>
      </c>
      <c r="T2351" s="257" t="s">
        <v>9700</v>
      </c>
      <c r="U2351" s="134" t="s">
        <v>7606</v>
      </c>
      <c r="V2351" s="134" t="s">
        <v>7603</v>
      </c>
      <c r="W2351" s="302" t="s">
        <v>10055</v>
      </c>
      <c r="X2351" s="143" t="s">
        <v>232</v>
      </c>
      <c r="Y2351" s="254" t="s">
        <v>232</v>
      </c>
      <c r="Z2351" s="303" t="s">
        <v>300</v>
      </c>
      <c r="AA2351" s="306" t="s">
        <v>300</v>
      </c>
      <c r="AB2351" s="259" t="s">
        <v>173</v>
      </c>
      <c r="AC2351" s="133" t="s">
        <v>8493</v>
      </c>
      <c r="AD2351" s="303">
        <f t="shared" si="36"/>
        <v>0</v>
      </c>
      <c r="AE2351" s="254"/>
      <c r="AF2351" s="133" t="e">
        <f>VLOOKUP(N2351,'2021jobs'!A:A,1,0)</f>
        <v>#N/A</v>
      </c>
      <c r="AG2351" s="133" t="e">
        <f>VLOOKUP(Z2351,'2021jobs'!A:A,1,0)</f>
        <v>#N/A</v>
      </c>
      <c r="AH2351" s="257"/>
      <c r="AI2351" s="133" t="s">
        <v>5369</v>
      </c>
      <c r="AJ2351" s="263" t="s">
        <v>239</v>
      </c>
      <c r="AK2351" s="135"/>
      <c r="AL2351" s="259" t="s">
        <v>5361</v>
      </c>
      <c r="AM2351" s="134" t="s">
        <v>7603</v>
      </c>
      <c r="AN2351" s="134" t="s">
        <v>542</v>
      </c>
      <c r="AO2351" s="267" t="s">
        <v>173</v>
      </c>
    </row>
    <row r="2352" spans="1:41" s="104" customFormat="1" ht="15" customHeight="1" x14ac:dyDescent="0.4">
      <c r="A2352" s="128">
        <v>0</v>
      </c>
      <c r="B2352" s="128">
        <v>0</v>
      </c>
      <c r="C2352" s="128">
        <v>0</v>
      </c>
      <c r="D2352" s="128">
        <v>0</v>
      </c>
      <c r="E2352" s="128">
        <v>0</v>
      </c>
      <c r="F2352" s="128">
        <v>0</v>
      </c>
      <c r="G2352" s="128">
        <v>0</v>
      </c>
      <c r="H2352" s="128">
        <v>0</v>
      </c>
      <c r="I2352" s="128">
        <v>0</v>
      </c>
      <c r="J2352" s="300">
        <v>0</v>
      </c>
      <c r="K2352" s="128">
        <v>0</v>
      </c>
      <c r="L2352" s="123">
        <v>1</v>
      </c>
      <c r="M2352" s="253" t="s">
        <v>9731</v>
      </c>
      <c r="N2352" s="133" t="s">
        <v>10717</v>
      </c>
      <c r="O2352" s="254" t="s">
        <v>9998</v>
      </c>
      <c r="P2352" s="254" t="s">
        <v>415</v>
      </c>
      <c r="Q2352" s="254" t="s">
        <v>7479</v>
      </c>
      <c r="R2352" s="290" t="s">
        <v>9986</v>
      </c>
      <c r="S2352" s="109" t="s">
        <v>9999</v>
      </c>
      <c r="T2352" s="257" t="s">
        <v>9698</v>
      </c>
      <c r="U2352" s="134" t="s">
        <v>7606</v>
      </c>
      <c r="V2352" s="134" t="s">
        <v>7603</v>
      </c>
      <c r="W2352" s="302" t="s">
        <v>10055</v>
      </c>
      <c r="X2352" s="143" t="s">
        <v>232</v>
      </c>
      <c r="Y2352" s="254" t="s">
        <v>232</v>
      </c>
      <c r="Z2352" s="303" t="s">
        <v>300</v>
      </c>
      <c r="AA2352" s="306" t="s">
        <v>300</v>
      </c>
      <c r="AB2352" s="259" t="s">
        <v>173</v>
      </c>
      <c r="AC2352" s="133" t="s">
        <v>8493</v>
      </c>
      <c r="AD2352" s="303">
        <f t="shared" si="36"/>
        <v>0</v>
      </c>
      <c r="AE2352" s="254"/>
      <c r="AF2352" s="133" t="e">
        <f>VLOOKUP(N2352,'2021jobs'!A:A,1,0)</f>
        <v>#N/A</v>
      </c>
      <c r="AG2352" s="133" t="e">
        <f>VLOOKUP(Z2352,'2021jobs'!A:A,1,0)</f>
        <v>#N/A</v>
      </c>
      <c r="AH2352" s="257"/>
      <c r="AI2352" s="133" t="s">
        <v>5372</v>
      </c>
      <c r="AJ2352" s="263" t="s">
        <v>239</v>
      </c>
      <c r="AK2352" s="135"/>
      <c r="AL2352" s="259" t="s">
        <v>5361</v>
      </c>
      <c r="AM2352" s="134" t="s">
        <v>7603</v>
      </c>
      <c r="AN2352" s="134" t="s">
        <v>542</v>
      </c>
      <c r="AO2352" s="267" t="s">
        <v>173</v>
      </c>
    </row>
    <row r="2353" spans="1:41" s="104" customFormat="1" ht="15" customHeight="1" x14ac:dyDescent="0.4">
      <c r="A2353" s="128">
        <v>0</v>
      </c>
      <c r="B2353" s="128">
        <v>0</v>
      </c>
      <c r="C2353" s="128">
        <v>0</v>
      </c>
      <c r="D2353" s="128">
        <v>0</v>
      </c>
      <c r="E2353" s="128">
        <v>0</v>
      </c>
      <c r="F2353" s="128">
        <v>0</v>
      </c>
      <c r="G2353" s="128">
        <v>0</v>
      </c>
      <c r="H2353" s="128">
        <v>0</v>
      </c>
      <c r="I2353" s="128">
        <v>0</v>
      </c>
      <c r="J2353" s="300">
        <v>0</v>
      </c>
      <c r="K2353" s="128">
        <v>0</v>
      </c>
      <c r="L2353" s="123">
        <v>1</v>
      </c>
      <c r="M2353" s="253" t="s">
        <v>9731</v>
      </c>
      <c r="N2353" s="133" t="s">
        <v>10718</v>
      </c>
      <c r="O2353" s="254" t="s">
        <v>9998</v>
      </c>
      <c r="P2353" s="254" t="s">
        <v>363</v>
      </c>
      <c r="Q2353" s="254" t="s">
        <v>7479</v>
      </c>
      <c r="R2353" s="290" t="s">
        <v>9987</v>
      </c>
      <c r="S2353" s="109" t="s">
        <v>9999</v>
      </c>
      <c r="T2353" s="257" t="s">
        <v>9699</v>
      </c>
      <c r="U2353" s="134" t="s">
        <v>7606</v>
      </c>
      <c r="V2353" s="134" t="s">
        <v>7603</v>
      </c>
      <c r="W2353" s="302" t="s">
        <v>10055</v>
      </c>
      <c r="X2353" s="143" t="s">
        <v>232</v>
      </c>
      <c r="Y2353" s="254" t="s">
        <v>232</v>
      </c>
      <c r="Z2353" s="303" t="s">
        <v>300</v>
      </c>
      <c r="AA2353" s="306" t="s">
        <v>300</v>
      </c>
      <c r="AB2353" s="259" t="s">
        <v>173</v>
      </c>
      <c r="AC2353" s="133" t="s">
        <v>8493</v>
      </c>
      <c r="AD2353" s="303">
        <f t="shared" si="36"/>
        <v>0</v>
      </c>
      <c r="AE2353" s="254" t="s">
        <v>7482</v>
      </c>
      <c r="AF2353" s="133" t="e">
        <f>VLOOKUP(N2353,'2021jobs'!A:A,1,0)</f>
        <v>#N/A</v>
      </c>
      <c r="AG2353" s="133" t="e">
        <f>VLOOKUP(Z2353,'2021jobs'!A:A,1,0)</f>
        <v>#N/A</v>
      </c>
      <c r="AH2353" s="257"/>
      <c r="AI2353" s="133" t="s">
        <v>5375</v>
      </c>
      <c r="AJ2353" s="263" t="s">
        <v>239</v>
      </c>
      <c r="AK2353" s="135"/>
      <c r="AL2353" s="259" t="s">
        <v>5361</v>
      </c>
      <c r="AM2353" s="134" t="s">
        <v>7603</v>
      </c>
      <c r="AN2353" s="134" t="s">
        <v>542</v>
      </c>
      <c r="AO2353" s="267" t="s">
        <v>173</v>
      </c>
    </row>
    <row r="2354" spans="1:41" s="104" customFormat="1" ht="15" customHeight="1" x14ac:dyDescent="0.4">
      <c r="A2354" s="128">
        <v>0</v>
      </c>
      <c r="B2354" s="128">
        <v>0</v>
      </c>
      <c r="C2354" s="128">
        <v>0</v>
      </c>
      <c r="D2354" s="128">
        <v>0</v>
      </c>
      <c r="E2354" s="128">
        <v>0</v>
      </c>
      <c r="F2354" s="128">
        <v>0</v>
      </c>
      <c r="G2354" s="128">
        <v>0</v>
      </c>
      <c r="H2354" s="128">
        <v>0</v>
      </c>
      <c r="I2354" s="128">
        <v>0</v>
      </c>
      <c r="J2354" s="300">
        <v>0</v>
      </c>
      <c r="K2354" s="128">
        <v>0</v>
      </c>
      <c r="L2354" s="123">
        <v>1</v>
      </c>
      <c r="M2354" s="253" t="s">
        <v>9731</v>
      </c>
      <c r="N2354" s="133" t="s">
        <v>10719</v>
      </c>
      <c r="O2354" s="254" t="s">
        <v>9998</v>
      </c>
      <c r="P2354" s="254" t="s">
        <v>804</v>
      </c>
      <c r="Q2354" s="254" t="s">
        <v>7479</v>
      </c>
      <c r="R2354" s="290" t="s">
        <v>9988</v>
      </c>
      <c r="S2354" s="109" t="s">
        <v>9999</v>
      </c>
      <c r="T2354" s="257" t="s">
        <v>10829</v>
      </c>
      <c r="U2354" s="134" t="s">
        <v>7606</v>
      </c>
      <c r="V2354" s="134" t="s">
        <v>7603</v>
      </c>
      <c r="W2354" s="302" t="s">
        <v>10055</v>
      </c>
      <c r="X2354" s="143" t="s">
        <v>232</v>
      </c>
      <c r="Y2354" s="254" t="s">
        <v>232</v>
      </c>
      <c r="Z2354" s="303" t="s">
        <v>300</v>
      </c>
      <c r="AA2354" s="306" t="s">
        <v>300</v>
      </c>
      <c r="AB2354" s="259" t="s">
        <v>173</v>
      </c>
      <c r="AC2354" s="133" t="s">
        <v>8493</v>
      </c>
      <c r="AD2354" s="303">
        <f t="shared" si="36"/>
        <v>0</v>
      </c>
      <c r="AE2354" s="254"/>
      <c r="AF2354" s="133" t="e">
        <f>VLOOKUP(N2354,'2021jobs'!A:A,1,0)</f>
        <v>#N/A</v>
      </c>
      <c r="AG2354" s="133" t="e">
        <f>VLOOKUP(Z2354,'2021jobs'!A:A,1,0)</f>
        <v>#N/A</v>
      </c>
      <c r="AH2354" s="257"/>
      <c r="AI2354" s="133"/>
      <c r="AJ2354" s="263"/>
      <c r="AK2354" s="135"/>
      <c r="AL2354" s="259"/>
      <c r="AM2354" s="134"/>
      <c r="AN2354" s="134"/>
      <c r="AO2354" s="267"/>
    </row>
    <row r="2355" spans="1:41" s="104" customFormat="1" ht="15" customHeight="1" x14ac:dyDescent="0.4">
      <c r="A2355" s="128">
        <v>0</v>
      </c>
      <c r="B2355" s="128">
        <v>0</v>
      </c>
      <c r="C2355" s="128">
        <v>0</v>
      </c>
      <c r="D2355" s="128">
        <v>0</v>
      </c>
      <c r="E2355" s="128">
        <v>0</v>
      </c>
      <c r="F2355" s="128">
        <v>0</v>
      </c>
      <c r="G2355" s="128">
        <v>0</v>
      </c>
      <c r="H2355" s="128">
        <v>0</v>
      </c>
      <c r="I2355" s="128">
        <v>0</v>
      </c>
      <c r="J2355" s="300">
        <v>0</v>
      </c>
      <c r="K2355" s="128">
        <v>0</v>
      </c>
      <c r="L2355" s="123">
        <v>1</v>
      </c>
      <c r="M2355" s="253" t="s">
        <v>9731</v>
      </c>
      <c r="N2355" s="133" t="s">
        <v>10720</v>
      </c>
      <c r="O2355" s="254" t="s">
        <v>9998</v>
      </c>
      <c r="P2355" s="254" t="s">
        <v>419</v>
      </c>
      <c r="Q2355" s="254" t="s">
        <v>7479</v>
      </c>
      <c r="R2355" s="290" t="s">
        <v>9989</v>
      </c>
      <c r="S2355" s="109" t="s">
        <v>9999</v>
      </c>
      <c r="T2355" s="257" t="s">
        <v>10828</v>
      </c>
      <c r="U2355" s="134" t="s">
        <v>7606</v>
      </c>
      <c r="V2355" s="134" t="s">
        <v>7603</v>
      </c>
      <c r="W2355" s="302" t="s">
        <v>10055</v>
      </c>
      <c r="X2355" s="143" t="s">
        <v>232</v>
      </c>
      <c r="Y2355" s="254" t="s">
        <v>232</v>
      </c>
      <c r="Z2355" s="303" t="s">
        <v>300</v>
      </c>
      <c r="AA2355" s="306" t="s">
        <v>300</v>
      </c>
      <c r="AB2355" s="259" t="s">
        <v>173</v>
      </c>
      <c r="AC2355" s="133" t="s">
        <v>8493</v>
      </c>
      <c r="AD2355" s="303">
        <f t="shared" si="36"/>
        <v>0</v>
      </c>
      <c r="AE2355" s="254"/>
      <c r="AF2355" s="133" t="e">
        <f>VLOOKUP(N2355,'2021jobs'!A:A,1,0)</f>
        <v>#N/A</v>
      </c>
      <c r="AG2355" s="133" t="e">
        <f>VLOOKUP(Z2355,'2021jobs'!A:A,1,0)</f>
        <v>#N/A</v>
      </c>
      <c r="AH2355" s="257"/>
      <c r="AI2355" s="133"/>
      <c r="AJ2355" s="263"/>
      <c r="AK2355" s="135"/>
      <c r="AL2355" s="259"/>
      <c r="AM2355" s="134"/>
      <c r="AN2355" s="134"/>
      <c r="AO2355" s="267"/>
    </row>
    <row r="2356" spans="1:41" s="104" customFormat="1" ht="15" customHeight="1" x14ac:dyDescent="0.4">
      <c r="A2356" s="128">
        <v>0</v>
      </c>
      <c r="B2356" s="128">
        <v>0</v>
      </c>
      <c r="C2356" s="128">
        <v>0</v>
      </c>
      <c r="D2356" s="128">
        <v>0</v>
      </c>
      <c r="E2356" s="128">
        <v>0</v>
      </c>
      <c r="F2356" s="128">
        <v>0</v>
      </c>
      <c r="G2356" s="128">
        <v>0</v>
      </c>
      <c r="H2356" s="128">
        <v>0</v>
      </c>
      <c r="I2356" s="128">
        <v>0</v>
      </c>
      <c r="J2356" s="300">
        <v>0</v>
      </c>
      <c r="K2356" s="128">
        <v>0</v>
      </c>
      <c r="L2356" s="123">
        <v>1</v>
      </c>
      <c r="M2356" s="253" t="s">
        <v>9731</v>
      </c>
      <c r="N2356" s="133" t="s">
        <v>10721</v>
      </c>
      <c r="O2356" s="254" t="s">
        <v>9998</v>
      </c>
      <c r="P2356" s="254" t="s">
        <v>611</v>
      </c>
      <c r="Q2356" s="254" t="s">
        <v>7480</v>
      </c>
      <c r="R2356" s="290" t="s">
        <v>9990</v>
      </c>
      <c r="S2356" s="109" t="s">
        <v>10002</v>
      </c>
      <c r="T2356" s="257" t="s">
        <v>10779</v>
      </c>
      <c r="U2356" s="134" t="s">
        <v>7606</v>
      </c>
      <c r="V2356" s="134" t="s">
        <v>7603</v>
      </c>
      <c r="W2356" s="302" t="s">
        <v>10055</v>
      </c>
      <c r="X2356" s="143" t="s">
        <v>232</v>
      </c>
      <c r="Y2356" s="254" t="s">
        <v>232</v>
      </c>
      <c r="Z2356" s="303" t="s">
        <v>300</v>
      </c>
      <c r="AA2356" s="306" t="s">
        <v>300</v>
      </c>
      <c r="AB2356" s="259" t="s">
        <v>173</v>
      </c>
      <c r="AC2356" s="133" t="s">
        <v>8494</v>
      </c>
      <c r="AD2356" s="303">
        <f t="shared" si="36"/>
        <v>0</v>
      </c>
      <c r="AE2356" s="254"/>
      <c r="AF2356" s="133" t="e">
        <f>VLOOKUP(N2356,'2021jobs'!A:A,1,0)</f>
        <v>#N/A</v>
      </c>
      <c r="AG2356" s="133" t="e">
        <f>VLOOKUP(Z2356,'2021jobs'!A:A,1,0)</f>
        <v>#N/A</v>
      </c>
      <c r="AH2356" s="257"/>
      <c r="AI2356" s="133" t="s">
        <v>5378</v>
      </c>
      <c r="AJ2356" s="263" t="s">
        <v>239</v>
      </c>
      <c r="AK2356" s="135"/>
      <c r="AL2356" s="259" t="s">
        <v>5361</v>
      </c>
      <c r="AM2356" s="134" t="s">
        <v>7603</v>
      </c>
      <c r="AN2356" s="134" t="s">
        <v>542</v>
      </c>
      <c r="AO2356" s="267" t="s">
        <v>173</v>
      </c>
    </row>
    <row r="2357" spans="1:41" s="104" customFormat="1" ht="15" customHeight="1" x14ac:dyDescent="0.4">
      <c r="A2357" s="128">
        <v>0</v>
      </c>
      <c r="B2357" s="128">
        <v>0</v>
      </c>
      <c r="C2357" s="128">
        <v>0</v>
      </c>
      <c r="D2357" s="128">
        <v>0</v>
      </c>
      <c r="E2357" s="128">
        <v>0</v>
      </c>
      <c r="F2357" s="128">
        <v>0</v>
      </c>
      <c r="G2357" s="128">
        <v>0</v>
      </c>
      <c r="H2357" s="128">
        <v>0</v>
      </c>
      <c r="I2357" s="128">
        <v>0</v>
      </c>
      <c r="J2357" s="300">
        <v>0</v>
      </c>
      <c r="K2357" s="128">
        <v>0</v>
      </c>
      <c r="L2357" s="123">
        <v>1</v>
      </c>
      <c r="M2357" s="253" t="s">
        <v>9731</v>
      </c>
      <c r="N2357" s="133" t="s">
        <v>10722</v>
      </c>
      <c r="O2357" s="254" t="s">
        <v>9998</v>
      </c>
      <c r="P2357" s="254" t="s">
        <v>433</v>
      </c>
      <c r="Q2357" s="254" t="s">
        <v>7480</v>
      </c>
      <c r="R2357" s="290" t="s">
        <v>9991</v>
      </c>
      <c r="S2357" s="109" t="s">
        <v>10002</v>
      </c>
      <c r="T2357" s="257" t="s">
        <v>10825</v>
      </c>
      <c r="U2357" s="134" t="s">
        <v>7606</v>
      </c>
      <c r="V2357" s="134" t="s">
        <v>7603</v>
      </c>
      <c r="W2357" s="302" t="s">
        <v>10055</v>
      </c>
      <c r="X2357" s="143" t="s">
        <v>232</v>
      </c>
      <c r="Y2357" s="254" t="s">
        <v>232</v>
      </c>
      <c r="Z2357" s="303" t="s">
        <v>300</v>
      </c>
      <c r="AA2357" s="306" t="s">
        <v>300</v>
      </c>
      <c r="AB2357" s="259" t="s">
        <v>173</v>
      </c>
      <c r="AC2357" s="133" t="s">
        <v>8494</v>
      </c>
      <c r="AD2357" s="303">
        <f t="shared" si="36"/>
        <v>0</v>
      </c>
      <c r="AE2357" s="254"/>
      <c r="AF2357" s="133" t="e">
        <f>VLOOKUP(N2357,'2021jobs'!A:A,1,0)</f>
        <v>#N/A</v>
      </c>
      <c r="AG2357" s="133" t="e">
        <f>VLOOKUP(Z2357,'2021jobs'!A:A,1,0)</f>
        <v>#N/A</v>
      </c>
      <c r="AH2357" s="257"/>
      <c r="AI2357" s="133" t="s">
        <v>5381</v>
      </c>
      <c r="AJ2357" s="263" t="s">
        <v>239</v>
      </c>
      <c r="AK2357" s="135"/>
      <c r="AL2357" s="259" t="s">
        <v>5361</v>
      </c>
      <c r="AM2357" s="134" t="s">
        <v>7603</v>
      </c>
      <c r="AN2357" s="134" t="s">
        <v>542</v>
      </c>
      <c r="AO2357" s="267" t="s">
        <v>173</v>
      </c>
    </row>
    <row r="2358" spans="1:41" s="104" customFormat="1" ht="15" customHeight="1" x14ac:dyDescent="0.4">
      <c r="A2358" s="128">
        <v>0</v>
      </c>
      <c r="B2358" s="128">
        <v>0</v>
      </c>
      <c r="C2358" s="128">
        <v>0</v>
      </c>
      <c r="D2358" s="128">
        <v>0</v>
      </c>
      <c r="E2358" s="128">
        <v>0</v>
      </c>
      <c r="F2358" s="128">
        <v>0</v>
      </c>
      <c r="G2358" s="128">
        <v>0</v>
      </c>
      <c r="H2358" s="128">
        <v>0</v>
      </c>
      <c r="I2358" s="128">
        <v>0</v>
      </c>
      <c r="J2358" s="300">
        <v>0</v>
      </c>
      <c r="K2358" s="128">
        <v>0</v>
      </c>
      <c r="L2358" s="123">
        <v>1</v>
      </c>
      <c r="M2358" s="253" t="s">
        <v>9731</v>
      </c>
      <c r="N2358" s="133" t="s">
        <v>10723</v>
      </c>
      <c r="O2358" s="254" t="s">
        <v>9998</v>
      </c>
      <c r="P2358" s="254" t="s">
        <v>355</v>
      </c>
      <c r="Q2358" s="254" t="s">
        <v>7480</v>
      </c>
      <c r="R2358" s="290" t="s">
        <v>9992</v>
      </c>
      <c r="S2358" s="109" t="s">
        <v>10002</v>
      </c>
      <c r="T2358" s="257" t="s">
        <v>10824</v>
      </c>
      <c r="U2358" s="134" t="s">
        <v>7606</v>
      </c>
      <c r="V2358" s="134" t="s">
        <v>7603</v>
      </c>
      <c r="W2358" s="302" t="s">
        <v>10055</v>
      </c>
      <c r="X2358" s="143" t="s">
        <v>232</v>
      </c>
      <c r="Y2358" s="254" t="s">
        <v>232</v>
      </c>
      <c r="Z2358" s="303" t="s">
        <v>300</v>
      </c>
      <c r="AA2358" s="306" t="s">
        <v>300</v>
      </c>
      <c r="AB2358" s="259" t="s">
        <v>173</v>
      </c>
      <c r="AC2358" s="133" t="s">
        <v>8494</v>
      </c>
      <c r="AD2358" s="303">
        <f t="shared" si="36"/>
        <v>0</v>
      </c>
      <c r="AE2358" s="254" t="s">
        <v>7482</v>
      </c>
      <c r="AF2358" s="133" t="e">
        <f>VLOOKUP(N2358,'2021jobs'!A:A,1,0)</f>
        <v>#N/A</v>
      </c>
      <c r="AG2358" s="133" t="e">
        <f>VLOOKUP(Z2358,'2021jobs'!A:A,1,0)</f>
        <v>#N/A</v>
      </c>
      <c r="AH2358" s="257"/>
      <c r="AI2358" s="133" t="s">
        <v>5384</v>
      </c>
      <c r="AJ2358" s="263" t="s">
        <v>239</v>
      </c>
      <c r="AK2358" s="135"/>
      <c r="AL2358" s="259" t="s">
        <v>5361</v>
      </c>
      <c r="AM2358" s="134" t="s">
        <v>7603</v>
      </c>
      <c r="AN2358" s="134" t="s">
        <v>542</v>
      </c>
      <c r="AO2358" s="267" t="s">
        <v>173</v>
      </c>
    </row>
    <row r="2359" spans="1:41" s="104" customFormat="1" ht="15" customHeight="1" x14ac:dyDescent="0.4">
      <c r="A2359" s="128">
        <v>0</v>
      </c>
      <c r="B2359" s="128">
        <v>0</v>
      </c>
      <c r="C2359" s="128">
        <v>0</v>
      </c>
      <c r="D2359" s="128">
        <v>0</v>
      </c>
      <c r="E2359" s="128">
        <v>0</v>
      </c>
      <c r="F2359" s="128">
        <v>0</v>
      </c>
      <c r="G2359" s="128">
        <v>0</v>
      </c>
      <c r="H2359" s="128">
        <v>0</v>
      </c>
      <c r="I2359" s="128">
        <v>0</v>
      </c>
      <c r="J2359" s="300">
        <v>0</v>
      </c>
      <c r="K2359" s="128">
        <v>0</v>
      </c>
      <c r="L2359" s="123">
        <v>1</v>
      </c>
      <c r="M2359" s="253" t="s">
        <v>9731</v>
      </c>
      <c r="N2359" s="133" t="s">
        <v>10724</v>
      </c>
      <c r="O2359" s="254" t="s">
        <v>9998</v>
      </c>
      <c r="P2359" s="254" t="s">
        <v>443</v>
      </c>
      <c r="Q2359" s="254" t="s">
        <v>7480</v>
      </c>
      <c r="R2359" s="290" t="s">
        <v>9993</v>
      </c>
      <c r="S2359" s="109" t="s">
        <v>10002</v>
      </c>
      <c r="T2359" s="257" t="s">
        <v>9696</v>
      </c>
      <c r="U2359" s="134" t="s">
        <v>7606</v>
      </c>
      <c r="V2359" s="134" t="s">
        <v>7603</v>
      </c>
      <c r="W2359" s="302" t="s">
        <v>10055</v>
      </c>
      <c r="X2359" s="143" t="s">
        <v>232</v>
      </c>
      <c r="Y2359" s="254" t="s">
        <v>232</v>
      </c>
      <c r="Z2359" s="303" t="s">
        <v>300</v>
      </c>
      <c r="AA2359" s="306" t="s">
        <v>300</v>
      </c>
      <c r="AB2359" s="259" t="s">
        <v>173</v>
      </c>
      <c r="AC2359" s="133" t="s">
        <v>8494</v>
      </c>
      <c r="AD2359" s="303">
        <f t="shared" si="36"/>
        <v>0</v>
      </c>
      <c r="AE2359" s="254"/>
      <c r="AF2359" s="133" t="e">
        <f>VLOOKUP(N2359,'2021jobs'!A:A,1,0)</f>
        <v>#N/A</v>
      </c>
      <c r="AG2359" s="133" t="e">
        <f>VLOOKUP(Z2359,'2021jobs'!A:A,1,0)</f>
        <v>#N/A</v>
      </c>
      <c r="AH2359" s="257"/>
      <c r="AI2359" s="133" t="s">
        <v>5387</v>
      </c>
      <c r="AJ2359" s="263" t="s">
        <v>239</v>
      </c>
      <c r="AK2359" s="135"/>
      <c r="AL2359" s="259" t="s">
        <v>5361</v>
      </c>
      <c r="AM2359" s="134" t="s">
        <v>7603</v>
      </c>
      <c r="AN2359" s="134" t="s">
        <v>542</v>
      </c>
      <c r="AO2359" s="267" t="s">
        <v>173</v>
      </c>
    </row>
    <row r="2360" spans="1:41" s="104" customFormat="1" ht="15" customHeight="1" x14ac:dyDescent="0.4">
      <c r="A2360" s="128">
        <v>0</v>
      </c>
      <c r="B2360" s="128">
        <v>0</v>
      </c>
      <c r="C2360" s="128">
        <v>0</v>
      </c>
      <c r="D2360" s="128">
        <v>0</v>
      </c>
      <c r="E2360" s="128">
        <v>0</v>
      </c>
      <c r="F2360" s="128">
        <v>0</v>
      </c>
      <c r="G2360" s="128">
        <v>0</v>
      </c>
      <c r="H2360" s="128">
        <v>0</v>
      </c>
      <c r="I2360" s="128">
        <v>0</v>
      </c>
      <c r="J2360" s="300">
        <v>0</v>
      </c>
      <c r="K2360" s="128">
        <v>0</v>
      </c>
      <c r="L2360" s="123">
        <v>1</v>
      </c>
      <c r="M2360" s="253" t="s">
        <v>9731</v>
      </c>
      <c r="N2360" s="133" t="s">
        <v>10725</v>
      </c>
      <c r="O2360" s="254" t="s">
        <v>9998</v>
      </c>
      <c r="P2360" s="254" t="s">
        <v>474</v>
      </c>
      <c r="Q2360" s="254" t="s">
        <v>7480</v>
      </c>
      <c r="R2360" s="290" t="s">
        <v>9994</v>
      </c>
      <c r="S2360" s="109" t="s">
        <v>10002</v>
      </c>
      <c r="T2360" s="257" t="s">
        <v>10823</v>
      </c>
      <c r="U2360" s="134" t="s">
        <v>7606</v>
      </c>
      <c r="V2360" s="134" t="s">
        <v>7603</v>
      </c>
      <c r="W2360" s="302" t="s">
        <v>10055</v>
      </c>
      <c r="X2360" s="143" t="s">
        <v>232</v>
      </c>
      <c r="Y2360" s="254" t="s">
        <v>232</v>
      </c>
      <c r="Z2360" s="303" t="s">
        <v>300</v>
      </c>
      <c r="AA2360" s="306" t="s">
        <v>300</v>
      </c>
      <c r="AB2360" s="259" t="s">
        <v>173</v>
      </c>
      <c r="AC2360" s="133" t="s">
        <v>8494</v>
      </c>
      <c r="AD2360" s="303">
        <f t="shared" si="36"/>
        <v>0</v>
      </c>
      <c r="AE2360" s="254"/>
      <c r="AF2360" s="133" t="e">
        <f>VLOOKUP(N2360,'2021jobs'!A:A,1,0)</f>
        <v>#N/A</v>
      </c>
      <c r="AG2360" s="133" t="e">
        <f>VLOOKUP(Z2360,'2021jobs'!A:A,1,0)</f>
        <v>#N/A</v>
      </c>
      <c r="AH2360" s="257"/>
      <c r="AI2360" s="133" t="s">
        <v>5390</v>
      </c>
      <c r="AJ2360" s="263" t="s">
        <v>239</v>
      </c>
      <c r="AK2360" s="135"/>
      <c r="AL2360" s="259" t="s">
        <v>5361</v>
      </c>
      <c r="AM2360" s="134" t="s">
        <v>7603</v>
      </c>
      <c r="AN2360" s="134" t="s">
        <v>542</v>
      </c>
      <c r="AO2360" s="267" t="s">
        <v>173</v>
      </c>
    </row>
    <row r="2361" spans="1:41" s="104" customFormat="1" ht="15" customHeight="1" x14ac:dyDescent="0.4">
      <c r="A2361" s="128">
        <v>0</v>
      </c>
      <c r="B2361" s="128">
        <v>0</v>
      </c>
      <c r="C2361" s="128">
        <v>0</v>
      </c>
      <c r="D2361" s="128">
        <v>0</v>
      </c>
      <c r="E2361" s="128">
        <v>0</v>
      </c>
      <c r="F2361" s="128">
        <v>0</v>
      </c>
      <c r="G2361" s="128">
        <v>0</v>
      </c>
      <c r="H2361" s="128">
        <v>0</v>
      </c>
      <c r="I2361" s="128">
        <v>0</v>
      </c>
      <c r="J2361" s="300">
        <v>0</v>
      </c>
      <c r="K2361" s="128">
        <v>0</v>
      </c>
      <c r="L2361" s="123">
        <v>1</v>
      </c>
      <c r="M2361" s="253" t="s">
        <v>9731</v>
      </c>
      <c r="N2361" s="133" t="s">
        <v>10726</v>
      </c>
      <c r="O2361" s="254" t="s">
        <v>9998</v>
      </c>
      <c r="P2361" s="254" t="s">
        <v>739</v>
      </c>
      <c r="Q2361" s="254" t="s">
        <v>7593</v>
      </c>
      <c r="R2361" s="290" t="s">
        <v>9995</v>
      </c>
      <c r="S2361" s="109" t="s">
        <v>10000</v>
      </c>
      <c r="T2361" s="257" t="s">
        <v>9682</v>
      </c>
      <c r="U2361" s="134" t="s">
        <v>7606</v>
      </c>
      <c r="V2361" s="134" t="s">
        <v>7603</v>
      </c>
      <c r="W2361" s="302" t="s">
        <v>10055</v>
      </c>
      <c r="X2361" s="143" t="s">
        <v>232</v>
      </c>
      <c r="Y2361" s="254" t="s">
        <v>232</v>
      </c>
      <c r="Z2361" s="303" t="s">
        <v>300</v>
      </c>
      <c r="AA2361" s="306" t="s">
        <v>300</v>
      </c>
      <c r="AB2361" s="259" t="s">
        <v>173</v>
      </c>
      <c r="AC2361" s="133" t="s">
        <v>8495</v>
      </c>
      <c r="AD2361" s="303">
        <f t="shared" si="36"/>
        <v>0</v>
      </c>
      <c r="AE2361" s="254" t="s">
        <v>7482</v>
      </c>
      <c r="AF2361" s="133" t="e">
        <f>VLOOKUP(N2361,'2021jobs'!A:A,1,0)</f>
        <v>#N/A</v>
      </c>
      <c r="AG2361" s="133" t="e">
        <f>VLOOKUP(Z2361,'2021jobs'!A:A,1,0)</f>
        <v>#N/A</v>
      </c>
      <c r="AH2361" s="257"/>
      <c r="AI2361" s="133" t="s">
        <v>5393</v>
      </c>
      <c r="AJ2361" s="263" t="s">
        <v>239</v>
      </c>
      <c r="AK2361" s="135"/>
      <c r="AL2361" s="259" t="s">
        <v>5361</v>
      </c>
      <c r="AM2361" s="134" t="s">
        <v>7603</v>
      </c>
      <c r="AN2361" s="134" t="s">
        <v>542</v>
      </c>
      <c r="AO2361" s="267" t="s">
        <v>173</v>
      </c>
    </row>
    <row r="2362" spans="1:41" s="104" customFormat="1" ht="15" customHeight="1" x14ac:dyDescent="0.4">
      <c r="A2362" s="128">
        <v>0</v>
      </c>
      <c r="B2362" s="128">
        <v>0</v>
      </c>
      <c r="C2362" s="128">
        <v>0</v>
      </c>
      <c r="D2362" s="128">
        <v>0</v>
      </c>
      <c r="E2362" s="128">
        <v>0</v>
      </c>
      <c r="F2362" s="128">
        <v>0</v>
      </c>
      <c r="G2362" s="128">
        <v>0</v>
      </c>
      <c r="H2362" s="128">
        <v>0</v>
      </c>
      <c r="I2362" s="128">
        <v>0</v>
      </c>
      <c r="J2362" s="300">
        <v>0</v>
      </c>
      <c r="K2362" s="128">
        <v>0</v>
      </c>
      <c r="L2362" s="123">
        <v>1</v>
      </c>
      <c r="M2362" s="253" t="s">
        <v>9731</v>
      </c>
      <c r="N2362" s="133" t="s">
        <v>10727</v>
      </c>
      <c r="O2362" s="254" t="s">
        <v>9998</v>
      </c>
      <c r="P2362" s="254" t="s">
        <v>505</v>
      </c>
      <c r="Q2362" s="254" t="s">
        <v>7593</v>
      </c>
      <c r="R2362" s="290" t="s">
        <v>9996</v>
      </c>
      <c r="S2362" s="109" t="s">
        <v>10000</v>
      </c>
      <c r="T2362" s="257" t="s">
        <v>9681</v>
      </c>
      <c r="U2362" s="134" t="s">
        <v>7606</v>
      </c>
      <c r="V2362" s="134" t="s">
        <v>7603</v>
      </c>
      <c r="W2362" s="302" t="s">
        <v>10055</v>
      </c>
      <c r="X2362" s="143" t="s">
        <v>232</v>
      </c>
      <c r="Y2362" s="254" t="s">
        <v>232</v>
      </c>
      <c r="Z2362" s="303" t="s">
        <v>300</v>
      </c>
      <c r="AA2362" s="306" t="s">
        <v>300</v>
      </c>
      <c r="AB2362" s="259" t="s">
        <v>173</v>
      </c>
      <c r="AC2362" s="133" t="s">
        <v>8495</v>
      </c>
      <c r="AD2362" s="303">
        <f t="shared" si="36"/>
        <v>0</v>
      </c>
      <c r="AE2362" s="254"/>
      <c r="AF2362" s="133" t="e">
        <f>VLOOKUP(N2362,'2021jobs'!A:A,1,0)</f>
        <v>#N/A</v>
      </c>
      <c r="AG2362" s="133" t="e">
        <f>VLOOKUP(Z2362,'2021jobs'!A:A,1,0)</f>
        <v>#N/A</v>
      </c>
      <c r="AH2362" s="257"/>
      <c r="AI2362" s="133" t="s">
        <v>5396</v>
      </c>
      <c r="AJ2362" s="263" t="s">
        <v>239</v>
      </c>
      <c r="AK2362" s="135"/>
      <c r="AL2362" s="259" t="s">
        <v>5361</v>
      </c>
      <c r="AM2362" s="134" t="s">
        <v>7603</v>
      </c>
      <c r="AN2362" s="134" t="s">
        <v>542</v>
      </c>
      <c r="AO2362" s="267" t="s">
        <v>173</v>
      </c>
    </row>
    <row r="2363" spans="1:41" s="104" customFormat="1" ht="15" customHeight="1" x14ac:dyDescent="0.4">
      <c r="A2363" s="128">
        <v>0</v>
      </c>
      <c r="B2363" s="128">
        <v>0</v>
      </c>
      <c r="C2363" s="128">
        <v>0</v>
      </c>
      <c r="D2363" s="128">
        <v>0</v>
      </c>
      <c r="E2363" s="128">
        <v>0</v>
      </c>
      <c r="F2363" s="128">
        <v>0</v>
      </c>
      <c r="G2363" s="128">
        <v>0</v>
      </c>
      <c r="H2363" s="128">
        <v>0</v>
      </c>
      <c r="I2363" s="128">
        <v>0</v>
      </c>
      <c r="J2363" s="300">
        <v>0</v>
      </c>
      <c r="K2363" s="128">
        <v>0</v>
      </c>
      <c r="L2363" s="123">
        <v>1</v>
      </c>
      <c r="M2363" s="253" t="s">
        <v>9731</v>
      </c>
      <c r="N2363" s="133" t="s">
        <v>10728</v>
      </c>
      <c r="O2363" s="254" t="s">
        <v>9998</v>
      </c>
      <c r="P2363" s="254" t="s">
        <v>746</v>
      </c>
      <c r="Q2363" s="254" t="s">
        <v>7593</v>
      </c>
      <c r="R2363" s="290" t="s">
        <v>9997</v>
      </c>
      <c r="S2363" s="109" t="s">
        <v>10000</v>
      </c>
      <c r="T2363" s="257" t="s">
        <v>8632</v>
      </c>
      <c r="U2363" s="134" t="s">
        <v>7606</v>
      </c>
      <c r="V2363" s="134" t="s">
        <v>7603</v>
      </c>
      <c r="W2363" s="302" t="s">
        <v>10055</v>
      </c>
      <c r="X2363" s="143" t="s">
        <v>232</v>
      </c>
      <c r="Y2363" s="254" t="s">
        <v>232</v>
      </c>
      <c r="Z2363" s="303" t="s">
        <v>300</v>
      </c>
      <c r="AA2363" s="306" t="s">
        <v>300</v>
      </c>
      <c r="AB2363" s="259" t="s">
        <v>173</v>
      </c>
      <c r="AC2363" s="133" t="s">
        <v>8495</v>
      </c>
      <c r="AD2363" s="303">
        <f t="shared" si="36"/>
        <v>0</v>
      </c>
      <c r="AE2363" s="254"/>
      <c r="AF2363" s="133" t="e">
        <f>VLOOKUP(N2363,'2021jobs'!A:A,1,0)</f>
        <v>#N/A</v>
      </c>
      <c r="AG2363" s="133" t="e">
        <f>VLOOKUP(Z2363,'2021jobs'!A:A,1,0)</f>
        <v>#N/A</v>
      </c>
      <c r="AH2363" s="257"/>
      <c r="AI2363" s="133" t="s">
        <v>5399</v>
      </c>
      <c r="AJ2363" s="263" t="s">
        <v>239</v>
      </c>
      <c r="AK2363" s="135"/>
      <c r="AL2363" s="259" t="s">
        <v>5361</v>
      </c>
      <c r="AM2363" s="134" t="s">
        <v>7603</v>
      </c>
      <c r="AN2363" s="134" t="s">
        <v>542</v>
      </c>
      <c r="AO2363" s="267" t="s">
        <v>173</v>
      </c>
    </row>
    <row r="2364" spans="1:41" s="104" customFormat="1" ht="15" customHeight="1" x14ac:dyDescent="0.4">
      <c r="A2364" s="125">
        <v>0</v>
      </c>
      <c r="B2364" s="125">
        <v>0</v>
      </c>
      <c r="C2364" s="125">
        <v>0</v>
      </c>
      <c r="D2364" s="125">
        <v>0</v>
      </c>
      <c r="E2364" s="125">
        <v>0</v>
      </c>
      <c r="F2364" s="125">
        <v>0</v>
      </c>
      <c r="G2364" s="125">
        <v>0</v>
      </c>
      <c r="H2364" s="125">
        <v>0</v>
      </c>
      <c r="I2364" s="125">
        <v>0</v>
      </c>
      <c r="J2364" s="300">
        <v>0</v>
      </c>
      <c r="K2364" s="125">
        <v>0</v>
      </c>
      <c r="L2364" s="120">
        <v>1</v>
      </c>
      <c r="M2364" s="135"/>
      <c r="N2364" s="133" t="s">
        <v>5404</v>
      </c>
      <c r="O2364" s="254" t="s">
        <v>5403</v>
      </c>
      <c r="P2364" s="254" t="s">
        <v>256</v>
      </c>
      <c r="Q2364" s="254" t="s">
        <v>46</v>
      </c>
      <c r="R2364" s="109" t="s">
        <v>5405</v>
      </c>
      <c r="S2364" s="109" t="s">
        <v>9237</v>
      </c>
      <c r="T2364" s="257" t="s">
        <v>9705</v>
      </c>
      <c r="U2364" s="134" t="s">
        <v>7606</v>
      </c>
      <c r="V2364" s="134" t="s">
        <v>7603</v>
      </c>
      <c r="W2364" s="302" t="s">
        <v>5402</v>
      </c>
      <c r="X2364" s="143" t="s">
        <v>232</v>
      </c>
      <c r="Y2364" s="105" t="s">
        <v>232</v>
      </c>
      <c r="Z2364" s="255" t="s">
        <v>5404</v>
      </c>
      <c r="AA2364" s="112" t="s">
        <v>5406</v>
      </c>
      <c r="AB2364" s="112" t="s">
        <v>173</v>
      </c>
      <c r="AC2364" s="133" t="s">
        <v>8496</v>
      </c>
      <c r="AD2364" s="303">
        <f t="shared" si="36"/>
        <v>1</v>
      </c>
      <c r="AE2364" s="105"/>
      <c r="AF2364" s="133" t="str">
        <f>VLOOKUP(N2364,'2021jobs'!A:A,1,0)</f>
        <v>CLPC-V2</v>
      </c>
      <c r="AG2364" s="133" t="str">
        <f>VLOOKUP(Z2364,'2021jobs'!A:A,1,0)</f>
        <v>CLPC-V2</v>
      </c>
      <c r="AH2364" s="256"/>
      <c r="AI2364" s="132" t="s">
        <v>5404</v>
      </c>
      <c r="AJ2364" s="172" t="s">
        <v>239</v>
      </c>
      <c r="AK2364" s="135"/>
      <c r="AL2364" s="112" t="s">
        <v>5402</v>
      </c>
      <c r="AM2364" s="134" t="s">
        <v>7603</v>
      </c>
      <c r="AN2364" s="134" t="s">
        <v>542</v>
      </c>
      <c r="AO2364" s="5" t="s">
        <v>173</v>
      </c>
    </row>
    <row r="2365" spans="1:41" s="104" customFormat="1" ht="15" customHeight="1" x14ac:dyDescent="0.4">
      <c r="A2365" s="125">
        <v>0</v>
      </c>
      <c r="B2365" s="125">
        <v>0</v>
      </c>
      <c r="C2365" s="125">
        <v>0</v>
      </c>
      <c r="D2365" s="125">
        <v>0</v>
      </c>
      <c r="E2365" s="125">
        <v>0</v>
      </c>
      <c r="F2365" s="125">
        <v>0</v>
      </c>
      <c r="G2365" s="125">
        <v>0</v>
      </c>
      <c r="H2365" s="125">
        <v>0</v>
      </c>
      <c r="I2365" s="125">
        <v>0</v>
      </c>
      <c r="J2365" s="300">
        <v>0</v>
      </c>
      <c r="K2365" s="125">
        <v>0</v>
      </c>
      <c r="L2365" s="120">
        <v>1</v>
      </c>
      <c r="M2365" s="135"/>
      <c r="N2365" s="133" t="s">
        <v>5407</v>
      </c>
      <c r="O2365" s="254" t="s">
        <v>5403</v>
      </c>
      <c r="P2365" s="254" t="s">
        <v>297</v>
      </c>
      <c r="Q2365" s="254" t="s">
        <v>46</v>
      </c>
      <c r="R2365" s="109" t="s">
        <v>5408</v>
      </c>
      <c r="S2365" s="109" t="s">
        <v>9237</v>
      </c>
      <c r="T2365" s="257" t="s">
        <v>9704</v>
      </c>
      <c r="U2365" s="134" t="s">
        <v>7606</v>
      </c>
      <c r="V2365" s="134" t="s">
        <v>7603</v>
      </c>
      <c r="W2365" s="302" t="s">
        <v>5402</v>
      </c>
      <c r="X2365" s="143" t="s">
        <v>232</v>
      </c>
      <c r="Y2365" s="105" t="s">
        <v>232</v>
      </c>
      <c r="Z2365" s="255" t="s">
        <v>5407</v>
      </c>
      <c r="AA2365" s="112" t="s">
        <v>5409</v>
      </c>
      <c r="AB2365" s="112" t="s">
        <v>173</v>
      </c>
      <c r="AC2365" s="133" t="s">
        <v>8496</v>
      </c>
      <c r="AD2365" s="303">
        <f t="shared" si="36"/>
        <v>1</v>
      </c>
      <c r="AE2365" s="105" t="s">
        <v>7482</v>
      </c>
      <c r="AF2365" s="133" t="str">
        <f>VLOOKUP(N2365,'2021jobs'!A:A,1,0)</f>
        <v>CLPC-V1</v>
      </c>
      <c r="AG2365" s="133" t="str">
        <f>VLOOKUP(Z2365,'2021jobs'!A:A,1,0)</f>
        <v>CLPC-V1</v>
      </c>
      <c r="AH2365" s="256"/>
      <c r="AI2365" s="132" t="s">
        <v>5407</v>
      </c>
      <c r="AJ2365" s="172" t="s">
        <v>239</v>
      </c>
      <c r="AK2365" s="135"/>
      <c r="AL2365" s="112" t="s">
        <v>5402</v>
      </c>
      <c r="AM2365" s="134" t="s">
        <v>7603</v>
      </c>
      <c r="AN2365" s="134" t="s">
        <v>542</v>
      </c>
      <c r="AO2365" s="5" t="s">
        <v>173</v>
      </c>
    </row>
    <row r="2366" spans="1:41" s="104" customFormat="1" ht="15" customHeight="1" x14ac:dyDescent="0.4">
      <c r="A2366" s="125">
        <v>0</v>
      </c>
      <c r="B2366" s="125">
        <v>0</v>
      </c>
      <c r="C2366" s="125">
        <v>0</v>
      </c>
      <c r="D2366" s="125">
        <v>0</v>
      </c>
      <c r="E2366" s="125">
        <v>0</v>
      </c>
      <c r="F2366" s="125">
        <v>0</v>
      </c>
      <c r="G2366" s="125">
        <v>0</v>
      </c>
      <c r="H2366" s="125">
        <v>0</v>
      </c>
      <c r="I2366" s="125">
        <v>0</v>
      </c>
      <c r="J2366" s="300">
        <v>0</v>
      </c>
      <c r="K2366" s="125">
        <v>0</v>
      </c>
      <c r="L2366" s="120">
        <v>1</v>
      </c>
      <c r="M2366" s="135"/>
      <c r="N2366" s="133" t="s">
        <v>5410</v>
      </c>
      <c r="O2366" s="254" t="s">
        <v>5403</v>
      </c>
      <c r="P2366" s="254" t="s">
        <v>453</v>
      </c>
      <c r="Q2366" s="110" t="s">
        <v>7479</v>
      </c>
      <c r="R2366" s="109" t="s">
        <v>5411</v>
      </c>
      <c r="S2366" s="108" t="s">
        <v>9238</v>
      </c>
      <c r="T2366" s="257" t="s">
        <v>9701</v>
      </c>
      <c r="U2366" s="134" t="s">
        <v>7606</v>
      </c>
      <c r="V2366" s="134" t="s">
        <v>7603</v>
      </c>
      <c r="W2366" s="302" t="s">
        <v>5402</v>
      </c>
      <c r="X2366" s="143" t="s">
        <v>232</v>
      </c>
      <c r="Y2366" s="105" t="s">
        <v>232</v>
      </c>
      <c r="Z2366" s="255" t="s">
        <v>5410</v>
      </c>
      <c r="AA2366" s="112" t="s">
        <v>5412</v>
      </c>
      <c r="AB2366" s="112" t="s">
        <v>173</v>
      </c>
      <c r="AC2366" s="133" t="s">
        <v>8497</v>
      </c>
      <c r="AD2366" s="303">
        <f t="shared" si="36"/>
        <v>1</v>
      </c>
      <c r="AE2366" s="110"/>
      <c r="AF2366" s="133" t="str">
        <f>VLOOKUP(N2366,'2021jobs'!A:A,1,0)</f>
        <v>CLPC-D2</v>
      </c>
      <c r="AG2366" s="133" t="str">
        <f>VLOOKUP(Z2366,'2021jobs'!A:A,1,0)</f>
        <v>CLPC-D2</v>
      </c>
      <c r="AH2366" s="256"/>
      <c r="AI2366" s="132" t="s">
        <v>5410</v>
      </c>
      <c r="AJ2366" s="172" t="s">
        <v>239</v>
      </c>
      <c r="AK2366" s="135"/>
      <c r="AL2366" s="112" t="s">
        <v>5402</v>
      </c>
      <c r="AM2366" s="134" t="s">
        <v>7603</v>
      </c>
      <c r="AN2366" s="134" t="s">
        <v>542</v>
      </c>
      <c r="AO2366" s="5" t="s">
        <v>173</v>
      </c>
    </row>
    <row r="2367" spans="1:41" s="104" customFormat="1" ht="15" customHeight="1" x14ac:dyDescent="0.4">
      <c r="A2367" s="125">
        <v>0</v>
      </c>
      <c r="B2367" s="125">
        <v>0</v>
      </c>
      <c r="C2367" s="125">
        <v>0</v>
      </c>
      <c r="D2367" s="125">
        <v>0</v>
      </c>
      <c r="E2367" s="125">
        <v>0</v>
      </c>
      <c r="F2367" s="125">
        <v>0</v>
      </c>
      <c r="G2367" s="125">
        <v>0</v>
      </c>
      <c r="H2367" s="125">
        <v>0</v>
      </c>
      <c r="I2367" s="125">
        <v>0</v>
      </c>
      <c r="J2367" s="300">
        <v>0</v>
      </c>
      <c r="K2367" s="125">
        <v>0</v>
      </c>
      <c r="L2367" s="120">
        <v>1</v>
      </c>
      <c r="M2367" s="135"/>
      <c r="N2367" s="133" t="s">
        <v>5413</v>
      </c>
      <c r="O2367" s="254" t="s">
        <v>5403</v>
      </c>
      <c r="P2367" s="254" t="s">
        <v>352</v>
      </c>
      <c r="Q2367" s="110" t="s">
        <v>7479</v>
      </c>
      <c r="R2367" s="109" t="s">
        <v>5414</v>
      </c>
      <c r="S2367" s="108" t="s">
        <v>9238</v>
      </c>
      <c r="T2367" s="257" t="s">
        <v>9700</v>
      </c>
      <c r="U2367" s="134" t="s">
        <v>7606</v>
      </c>
      <c r="V2367" s="134" t="s">
        <v>7603</v>
      </c>
      <c r="W2367" s="302" t="s">
        <v>5402</v>
      </c>
      <c r="X2367" s="143" t="s">
        <v>232</v>
      </c>
      <c r="Y2367" s="105" t="s">
        <v>232</v>
      </c>
      <c r="Z2367" s="255" t="s">
        <v>5413</v>
      </c>
      <c r="AA2367" s="112" t="s">
        <v>5415</v>
      </c>
      <c r="AB2367" s="112" t="s">
        <v>173</v>
      </c>
      <c r="AC2367" s="133" t="s">
        <v>8497</v>
      </c>
      <c r="AD2367" s="303">
        <f t="shared" si="36"/>
        <v>1</v>
      </c>
      <c r="AE2367" s="110"/>
      <c r="AF2367" s="133" t="str">
        <f>VLOOKUP(N2367,'2021jobs'!A:A,1,0)</f>
        <v>CLPC-D1</v>
      </c>
      <c r="AG2367" s="133" t="str">
        <f>VLOOKUP(Z2367,'2021jobs'!A:A,1,0)</f>
        <v>CLPC-D1</v>
      </c>
      <c r="AH2367" s="256"/>
      <c r="AI2367" s="132" t="s">
        <v>5413</v>
      </c>
      <c r="AJ2367" s="172" t="s">
        <v>239</v>
      </c>
      <c r="AK2367" s="135"/>
      <c r="AL2367" s="112" t="s">
        <v>5402</v>
      </c>
      <c r="AM2367" s="134" t="s">
        <v>7603</v>
      </c>
      <c r="AN2367" s="134" t="s">
        <v>542</v>
      </c>
      <c r="AO2367" s="5" t="s">
        <v>173</v>
      </c>
    </row>
    <row r="2368" spans="1:41" s="104" customFormat="1" ht="15" customHeight="1" x14ac:dyDescent="0.4">
      <c r="A2368" s="125">
        <v>0</v>
      </c>
      <c r="B2368" s="125">
        <v>0</v>
      </c>
      <c r="C2368" s="125">
        <v>0</v>
      </c>
      <c r="D2368" s="125">
        <v>0</v>
      </c>
      <c r="E2368" s="125">
        <v>0</v>
      </c>
      <c r="F2368" s="125">
        <v>0</v>
      </c>
      <c r="G2368" s="125">
        <v>0</v>
      </c>
      <c r="H2368" s="125">
        <v>0</v>
      </c>
      <c r="I2368" s="125">
        <v>0</v>
      </c>
      <c r="J2368" s="300">
        <v>0</v>
      </c>
      <c r="K2368" s="125">
        <v>0</v>
      </c>
      <c r="L2368" s="120">
        <v>1</v>
      </c>
      <c r="M2368" s="135"/>
      <c r="N2368" s="133" t="s">
        <v>5416</v>
      </c>
      <c r="O2368" s="254" t="s">
        <v>5403</v>
      </c>
      <c r="P2368" s="254" t="s">
        <v>415</v>
      </c>
      <c r="Q2368" s="254" t="s">
        <v>7479</v>
      </c>
      <c r="R2368" s="109" t="s">
        <v>5417</v>
      </c>
      <c r="S2368" s="108" t="s">
        <v>9238</v>
      </c>
      <c r="T2368" s="257" t="s">
        <v>9698</v>
      </c>
      <c r="U2368" s="134" t="s">
        <v>7606</v>
      </c>
      <c r="V2368" s="134" t="s">
        <v>7603</v>
      </c>
      <c r="W2368" s="302" t="s">
        <v>5402</v>
      </c>
      <c r="X2368" s="143" t="s">
        <v>232</v>
      </c>
      <c r="Y2368" s="105" t="s">
        <v>232</v>
      </c>
      <c r="Z2368" s="255" t="s">
        <v>5416</v>
      </c>
      <c r="AA2368" s="106" t="s">
        <v>5418</v>
      </c>
      <c r="AB2368" s="259" t="s">
        <v>173</v>
      </c>
      <c r="AC2368" s="133" t="s">
        <v>8497</v>
      </c>
      <c r="AD2368" s="303">
        <f t="shared" si="36"/>
        <v>1</v>
      </c>
      <c r="AE2368" s="110"/>
      <c r="AF2368" s="133" t="str">
        <f>VLOOKUP(N2368,'2021jobs'!A:A,1,0)</f>
        <v>CLPC-M2</v>
      </c>
      <c r="AG2368" s="133" t="str">
        <f>VLOOKUP(Z2368,'2021jobs'!A:A,1,0)</f>
        <v>CLPC-M2</v>
      </c>
      <c r="AH2368" s="256"/>
      <c r="AI2368" s="132" t="s">
        <v>5416</v>
      </c>
      <c r="AJ2368" s="172" t="s">
        <v>239</v>
      </c>
      <c r="AK2368" s="135"/>
      <c r="AL2368" s="112" t="s">
        <v>5402</v>
      </c>
      <c r="AM2368" s="134" t="s">
        <v>7603</v>
      </c>
      <c r="AN2368" s="134" t="s">
        <v>542</v>
      </c>
      <c r="AO2368" s="5" t="s">
        <v>173</v>
      </c>
    </row>
    <row r="2369" spans="1:41" s="104" customFormat="1" ht="15" customHeight="1" x14ac:dyDescent="0.4">
      <c r="A2369" s="125">
        <v>0</v>
      </c>
      <c r="B2369" s="125">
        <v>0</v>
      </c>
      <c r="C2369" s="125">
        <v>0</v>
      </c>
      <c r="D2369" s="125">
        <v>0</v>
      </c>
      <c r="E2369" s="125">
        <v>0</v>
      </c>
      <c r="F2369" s="125">
        <v>0</v>
      </c>
      <c r="G2369" s="125">
        <v>0</v>
      </c>
      <c r="H2369" s="125">
        <v>0</v>
      </c>
      <c r="I2369" s="125">
        <v>0</v>
      </c>
      <c r="J2369" s="300">
        <v>0</v>
      </c>
      <c r="K2369" s="125">
        <v>0</v>
      </c>
      <c r="L2369" s="120">
        <v>1</v>
      </c>
      <c r="M2369" s="135"/>
      <c r="N2369" s="133" t="s">
        <v>5419</v>
      </c>
      <c r="O2369" s="254" t="s">
        <v>5403</v>
      </c>
      <c r="P2369" s="254" t="s">
        <v>363</v>
      </c>
      <c r="Q2369" s="105" t="s">
        <v>7479</v>
      </c>
      <c r="R2369" s="109" t="s">
        <v>5420</v>
      </c>
      <c r="S2369" s="109" t="s">
        <v>9238</v>
      </c>
      <c r="T2369" s="257" t="s">
        <v>9699</v>
      </c>
      <c r="U2369" s="134" t="s">
        <v>7606</v>
      </c>
      <c r="V2369" s="134" t="s">
        <v>7603</v>
      </c>
      <c r="W2369" s="302" t="s">
        <v>5402</v>
      </c>
      <c r="X2369" s="143" t="s">
        <v>232</v>
      </c>
      <c r="Y2369" s="105" t="s">
        <v>232</v>
      </c>
      <c r="Z2369" s="255" t="s">
        <v>5419</v>
      </c>
      <c r="AA2369" s="106" t="s">
        <v>5421</v>
      </c>
      <c r="AB2369" s="259" t="s">
        <v>173</v>
      </c>
      <c r="AC2369" s="133" t="s">
        <v>8497</v>
      </c>
      <c r="AD2369" s="303">
        <f t="shared" si="36"/>
        <v>1</v>
      </c>
      <c r="AE2369" s="105" t="s">
        <v>7482</v>
      </c>
      <c r="AF2369" s="133" t="str">
        <f>VLOOKUP(N2369,'2021jobs'!A:A,1,0)</f>
        <v>CLPC-M1</v>
      </c>
      <c r="AG2369" s="133" t="str">
        <f>VLOOKUP(Z2369,'2021jobs'!A:A,1,0)</f>
        <v>CLPC-M1</v>
      </c>
      <c r="AH2369" s="256"/>
      <c r="AI2369" s="132" t="s">
        <v>5419</v>
      </c>
      <c r="AJ2369" s="172" t="s">
        <v>239</v>
      </c>
      <c r="AK2369" s="135"/>
      <c r="AL2369" s="112" t="s">
        <v>5402</v>
      </c>
      <c r="AM2369" s="134" t="s">
        <v>7603</v>
      </c>
      <c r="AN2369" s="134" t="s">
        <v>542</v>
      </c>
      <c r="AO2369" s="5" t="s">
        <v>173</v>
      </c>
    </row>
    <row r="2370" spans="1:41" s="104" customFormat="1" ht="15" customHeight="1" x14ac:dyDescent="0.4">
      <c r="A2370" s="125">
        <v>0</v>
      </c>
      <c r="B2370" s="125">
        <v>0</v>
      </c>
      <c r="C2370" s="125">
        <v>0</v>
      </c>
      <c r="D2370" s="125">
        <v>0</v>
      </c>
      <c r="E2370" s="125">
        <v>0</v>
      </c>
      <c r="F2370" s="125">
        <v>0</v>
      </c>
      <c r="G2370" s="125">
        <v>0</v>
      </c>
      <c r="H2370" s="125">
        <v>0</v>
      </c>
      <c r="I2370" s="125">
        <v>0</v>
      </c>
      <c r="J2370" s="300">
        <v>0</v>
      </c>
      <c r="K2370" s="125">
        <v>0</v>
      </c>
      <c r="L2370" s="120">
        <v>1</v>
      </c>
      <c r="M2370" s="135" t="s">
        <v>9737</v>
      </c>
      <c r="N2370" s="133" t="s">
        <v>10729</v>
      </c>
      <c r="O2370" s="254" t="s">
        <v>5403</v>
      </c>
      <c r="P2370" s="254" t="s">
        <v>804</v>
      </c>
      <c r="Q2370" s="254" t="s">
        <v>7479</v>
      </c>
      <c r="R2370" s="109" t="s">
        <v>9240</v>
      </c>
      <c r="S2370" s="109" t="s">
        <v>9238</v>
      </c>
      <c r="T2370" s="257" t="s">
        <v>10829</v>
      </c>
      <c r="U2370" s="134" t="s">
        <v>7606</v>
      </c>
      <c r="V2370" s="134" t="s">
        <v>7603</v>
      </c>
      <c r="W2370" s="302" t="s">
        <v>5402</v>
      </c>
      <c r="X2370" s="143" t="s">
        <v>232</v>
      </c>
      <c r="Y2370" s="254" t="s">
        <v>232</v>
      </c>
      <c r="Z2370" s="255" t="s">
        <v>300</v>
      </c>
      <c r="AA2370" s="306" t="s">
        <v>300</v>
      </c>
      <c r="AB2370" s="259" t="s">
        <v>173</v>
      </c>
      <c r="AC2370" s="133" t="s">
        <v>8497</v>
      </c>
      <c r="AD2370" s="303">
        <f t="shared" si="36"/>
        <v>0</v>
      </c>
      <c r="AE2370" s="254"/>
      <c r="AF2370" s="133" t="e">
        <f>VLOOKUP(N2370,'2021jobs'!A:A,1,0)</f>
        <v>#N/A</v>
      </c>
      <c r="AG2370" s="133" t="e">
        <f>VLOOKUP(Z2370,'2021jobs'!A:A,1,0)</f>
        <v>#N/A</v>
      </c>
      <c r="AH2370" s="256"/>
      <c r="AI2370" s="255"/>
      <c r="AJ2370" s="172"/>
      <c r="AK2370" s="135"/>
      <c r="AL2370" s="112"/>
      <c r="AM2370" s="134"/>
      <c r="AN2370" s="134"/>
      <c r="AO2370" s="5"/>
    </row>
    <row r="2371" spans="1:41" s="104" customFormat="1" ht="15" customHeight="1" x14ac:dyDescent="0.4">
      <c r="A2371" s="125">
        <v>0</v>
      </c>
      <c r="B2371" s="125">
        <v>0</v>
      </c>
      <c r="C2371" s="125">
        <v>0</v>
      </c>
      <c r="D2371" s="125">
        <v>0</v>
      </c>
      <c r="E2371" s="125">
        <v>0</v>
      </c>
      <c r="F2371" s="125">
        <v>0</v>
      </c>
      <c r="G2371" s="125">
        <v>0</v>
      </c>
      <c r="H2371" s="125">
        <v>0</v>
      </c>
      <c r="I2371" s="125">
        <v>0</v>
      </c>
      <c r="J2371" s="300">
        <v>0</v>
      </c>
      <c r="K2371" s="125">
        <v>0</v>
      </c>
      <c r="L2371" s="120">
        <v>1</v>
      </c>
      <c r="M2371" s="135" t="s">
        <v>9737</v>
      </c>
      <c r="N2371" s="133" t="s">
        <v>10730</v>
      </c>
      <c r="O2371" s="254" t="s">
        <v>5403</v>
      </c>
      <c r="P2371" s="254" t="s">
        <v>419</v>
      </c>
      <c r="Q2371" s="254" t="s">
        <v>7479</v>
      </c>
      <c r="R2371" s="109" t="s">
        <v>9239</v>
      </c>
      <c r="S2371" s="109" t="s">
        <v>9238</v>
      </c>
      <c r="T2371" s="257" t="s">
        <v>10828</v>
      </c>
      <c r="U2371" s="134" t="s">
        <v>7606</v>
      </c>
      <c r="V2371" s="134" t="s">
        <v>7603</v>
      </c>
      <c r="W2371" s="302" t="s">
        <v>5402</v>
      </c>
      <c r="X2371" s="143" t="s">
        <v>232</v>
      </c>
      <c r="Y2371" s="254" t="s">
        <v>232</v>
      </c>
      <c r="Z2371" s="255" t="s">
        <v>300</v>
      </c>
      <c r="AA2371" s="306" t="s">
        <v>300</v>
      </c>
      <c r="AB2371" s="259" t="s">
        <v>173</v>
      </c>
      <c r="AC2371" s="133" t="s">
        <v>8497</v>
      </c>
      <c r="AD2371" s="303">
        <f t="shared" si="36"/>
        <v>0</v>
      </c>
      <c r="AE2371" s="254"/>
      <c r="AF2371" s="133" t="e">
        <f>VLOOKUP(N2371,'2021jobs'!A:A,1,0)</f>
        <v>#N/A</v>
      </c>
      <c r="AG2371" s="133" t="e">
        <f>VLOOKUP(Z2371,'2021jobs'!A:A,1,0)</f>
        <v>#N/A</v>
      </c>
      <c r="AH2371" s="256"/>
      <c r="AI2371" s="255"/>
      <c r="AJ2371" s="172"/>
      <c r="AK2371" s="135"/>
      <c r="AL2371" s="112"/>
      <c r="AM2371" s="134"/>
      <c r="AN2371" s="134"/>
      <c r="AO2371" s="5"/>
    </row>
    <row r="2372" spans="1:41" s="104" customFormat="1" ht="15" customHeight="1" x14ac:dyDescent="0.4">
      <c r="A2372" s="125">
        <v>0</v>
      </c>
      <c r="B2372" s="125">
        <v>0</v>
      </c>
      <c r="C2372" s="125">
        <v>0</v>
      </c>
      <c r="D2372" s="125">
        <v>0</v>
      </c>
      <c r="E2372" s="125">
        <v>0</v>
      </c>
      <c r="F2372" s="125">
        <v>0</v>
      </c>
      <c r="G2372" s="125">
        <v>0</v>
      </c>
      <c r="H2372" s="125">
        <v>0</v>
      </c>
      <c r="I2372" s="125">
        <v>0</v>
      </c>
      <c r="J2372" s="300">
        <v>0</v>
      </c>
      <c r="K2372" s="125">
        <v>0</v>
      </c>
      <c r="L2372" s="120">
        <v>1</v>
      </c>
      <c r="M2372" s="135"/>
      <c r="N2372" s="133" t="s">
        <v>5424</v>
      </c>
      <c r="O2372" s="254" t="s">
        <v>5423</v>
      </c>
      <c r="P2372" s="254" t="s">
        <v>611</v>
      </c>
      <c r="Q2372" s="254" t="s">
        <v>7480</v>
      </c>
      <c r="R2372" s="109" t="s">
        <v>5425</v>
      </c>
      <c r="S2372" s="108" t="s">
        <v>9241</v>
      </c>
      <c r="T2372" s="257" t="s">
        <v>10779</v>
      </c>
      <c r="U2372" s="134" t="s">
        <v>7606</v>
      </c>
      <c r="V2372" s="134" t="s">
        <v>7603</v>
      </c>
      <c r="W2372" s="302" t="s">
        <v>5422</v>
      </c>
      <c r="X2372" s="143" t="s">
        <v>232</v>
      </c>
      <c r="Y2372" s="105" t="s">
        <v>232</v>
      </c>
      <c r="Z2372" s="255" t="s">
        <v>5424</v>
      </c>
      <c r="AA2372" s="112" t="s">
        <v>5426</v>
      </c>
      <c r="AB2372" s="112" t="s">
        <v>173</v>
      </c>
      <c r="AC2372" s="133" t="s">
        <v>8498</v>
      </c>
      <c r="AD2372" s="303">
        <f t="shared" si="36"/>
        <v>1</v>
      </c>
      <c r="AE2372" s="105"/>
      <c r="AF2372" s="133" t="str">
        <f>VLOOKUP(N2372,'2021jobs'!A:A,1,0)</f>
        <v>CLAP-P5</v>
      </c>
      <c r="AG2372" s="133" t="str">
        <f>VLOOKUP(Z2372,'2021jobs'!A:A,1,0)</f>
        <v>CLAP-P5</v>
      </c>
      <c r="AH2372" s="256"/>
      <c r="AI2372" s="132" t="s">
        <v>5424</v>
      </c>
      <c r="AJ2372" s="172" t="s">
        <v>239</v>
      </c>
      <c r="AK2372" s="135"/>
      <c r="AL2372" s="112" t="s">
        <v>5422</v>
      </c>
      <c r="AM2372" s="134" t="s">
        <v>7603</v>
      </c>
      <c r="AN2372" s="134" t="s">
        <v>542</v>
      </c>
      <c r="AO2372" s="5" t="s">
        <v>173</v>
      </c>
    </row>
    <row r="2373" spans="1:41" s="104" customFormat="1" ht="15" customHeight="1" x14ac:dyDescent="0.4">
      <c r="A2373" s="125">
        <v>0</v>
      </c>
      <c r="B2373" s="125">
        <v>0</v>
      </c>
      <c r="C2373" s="125">
        <v>0</v>
      </c>
      <c r="D2373" s="125">
        <v>0</v>
      </c>
      <c r="E2373" s="125">
        <v>0</v>
      </c>
      <c r="F2373" s="125">
        <v>0</v>
      </c>
      <c r="G2373" s="125">
        <v>0</v>
      </c>
      <c r="H2373" s="125">
        <v>0</v>
      </c>
      <c r="I2373" s="125">
        <v>0</v>
      </c>
      <c r="J2373" s="300">
        <v>0</v>
      </c>
      <c r="K2373" s="125">
        <v>0</v>
      </c>
      <c r="L2373" s="120">
        <v>1</v>
      </c>
      <c r="M2373" s="135"/>
      <c r="N2373" s="133" t="s">
        <v>5427</v>
      </c>
      <c r="O2373" s="254" t="s">
        <v>5423</v>
      </c>
      <c r="P2373" s="254" t="s">
        <v>433</v>
      </c>
      <c r="Q2373" s="254" t="s">
        <v>7480</v>
      </c>
      <c r="R2373" s="109" t="s">
        <v>5428</v>
      </c>
      <c r="S2373" s="108" t="s">
        <v>9241</v>
      </c>
      <c r="T2373" s="257" t="s">
        <v>10825</v>
      </c>
      <c r="U2373" s="134" t="s">
        <v>7606</v>
      </c>
      <c r="V2373" s="134" t="s">
        <v>7603</v>
      </c>
      <c r="W2373" s="302" t="s">
        <v>5422</v>
      </c>
      <c r="X2373" s="143" t="s">
        <v>232</v>
      </c>
      <c r="Y2373" s="105" t="s">
        <v>232</v>
      </c>
      <c r="Z2373" s="255" t="s">
        <v>5427</v>
      </c>
      <c r="AA2373" s="112" t="s">
        <v>5429</v>
      </c>
      <c r="AB2373" s="112" t="s">
        <v>173</v>
      </c>
      <c r="AC2373" s="133" t="s">
        <v>8498</v>
      </c>
      <c r="AD2373" s="303">
        <f t="shared" si="36"/>
        <v>1</v>
      </c>
      <c r="AE2373" s="105"/>
      <c r="AF2373" s="133" t="str">
        <f>VLOOKUP(N2373,'2021jobs'!A:A,1,0)</f>
        <v>CLAP-P4</v>
      </c>
      <c r="AG2373" s="133" t="str">
        <f>VLOOKUP(Z2373,'2021jobs'!A:A,1,0)</f>
        <v>CLAP-P4</v>
      </c>
      <c r="AH2373" s="256"/>
      <c r="AI2373" s="132" t="s">
        <v>5427</v>
      </c>
      <c r="AJ2373" s="172" t="s">
        <v>239</v>
      </c>
      <c r="AK2373" s="135"/>
      <c r="AL2373" s="112" t="s">
        <v>5422</v>
      </c>
      <c r="AM2373" s="134" t="s">
        <v>7603</v>
      </c>
      <c r="AN2373" s="134" t="s">
        <v>542</v>
      </c>
      <c r="AO2373" s="5" t="s">
        <v>173</v>
      </c>
    </row>
    <row r="2374" spans="1:41" s="104" customFormat="1" ht="15" customHeight="1" x14ac:dyDescent="0.4">
      <c r="A2374" s="125">
        <v>0</v>
      </c>
      <c r="B2374" s="125">
        <v>0</v>
      </c>
      <c r="C2374" s="125">
        <v>0</v>
      </c>
      <c r="D2374" s="125">
        <v>0</v>
      </c>
      <c r="E2374" s="125">
        <v>0</v>
      </c>
      <c r="F2374" s="125">
        <v>0</v>
      </c>
      <c r="G2374" s="125">
        <v>0</v>
      </c>
      <c r="H2374" s="125">
        <v>0</v>
      </c>
      <c r="I2374" s="125">
        <v>0</v>
      </c>
      <c r="J2374" s="300">
        <v>0</v>
      </c>
      <c r="K2374" s="125">
        <v>0</v>
      </c>
      <c r="L2374" s="120">
        <v>1</v>
      </c>
      <c r="M2374" s="135"/>
      <c r="N2374" s="133" t="s">
        <v>5430</v>
      </c>
      <c r="O2374" s="254" t="s">
        <v>5423</v>
      </c>
      <c r="P2374" s="254" t="s">
        <v>355</v>
      </c>
      <c r="Q2374" s="254" t="s">
        <v>7480</v>
      </c>
      <c r="R2374" s="109" t="s">
        <v>5431</v>
      </c>
      <c r="S2374" s="108" t="s">
        <v>9241</v>
      </c>
      <c r="T2374" s="257" t="s">
        <v>10824</v>
      </c>
      <c r="U2374" s="134" t="s">
        <v>7606</v>
      </c>
      <c r="V2374" s="134" t="s">
        <v>7603</v>
      </c>
      <c r="W2374" s="302" t="s">
        <v>5422</v>
      </c>
      <c r="X2374" s="143" t="s">
        <v>232</v>
      </c>
      <c r="Y2374" s="105" t="s">
        <v>232</v>
      </c>
      <c r="Z2374" s="255" t="s">
        <v>5430</v>
      </c>
      <c r="AA2374" s="112" t="s">
        <v>5432</v>
      </c>
      <c r="AB2374" s="112" t="s">
        <v>173</v>
      </c>
      <c r="AC2374" s="133" t="s">
        <v>8498</v>
      </c>
      <c r="AD2374" s="303">
        <f t="shared" si="36"/>
        <v>1</v>
      </c>
      <c r="AE2374" s="105" t="s">
        <v>7482</v>
      </c>
      <c r="AF2374" s="133" t="str">
        <f>VLOOKUP(N2374,'2021jobs'!A:A,1,0)</f>
        <v>CLAP-P3</v>
      </c>
      <c r="AG2374" s="133" t="str">
        <f>VLOOKUP(Z2374,'2021jobs'!A:A,1,0)</f>
        <v>CLAP-P3</v>
      </c>
      <c r="AH2374" s="256"/>
      <c r="AI2374" s="132" t="s">
        <v>5430</v>
      </c>
      <c r="AJ2374" s="172" t="s">
        <v>239</v>
      </c>
      <c r="AK2374" s="135"/>
      <c r="AL2374" s="112" t="s">
        <v>5422</v>
      </c>
      <c r="AM2374" s="134" t="s">
        <v>7603</v>
      </c>
      <c r="AN2374" s="134" t="s">
        <v>542</v>
      </c>
      <c r="AO2374" s="5" t="s">
        <v>173</v>
      </c>
    </row>
    <row r="2375" spans="1:41" s="104" customFormat="1" ht="15" customHeight="1" x14ac:dyDescent="0.4">
      <c r="A2375" s="125">
        <v>0</v>
      </c>
      <c r="B2375" s="125">
        <v>0</v>
      </c>
      <c r="C2375" s="125">
        <v>0</v>
      </c>
      <c r="D2375" s="125">
        <v>0</v>
      </c>
      <c r="E2375" s="125">
        <v>0</v>
      </c>
      <c r="F2375" s="125">
        <v>0</v>
      </c>
      <c r="G2375" s="125">
        <v>0</v>
      </c>
      <c r="H2375" s="125">
        <v>0</v>
      </c>
      <c r="I2375" s="125">
        <v>0</v>
      </c>
      <c r="J2375" s="300">
        <v>0</v>
      </c>
      <c r="K2375" s="125">
        <v>0</v>
      </c>
      <c r="L2375" s="120">
        <v>1</v>
      </c>
      <c r="M2375" s="135"/>
      <c r="N2375" s="133" t="s">
        <v>5433</v>
      </c>
      <c r="O2375" s="254" t="s">
        <v>5423</v>
      </c>
      <c r="P2375" s="254" t="s">
        <v>443</v>
      </c>
      <c r="Q2375" s="254" t="s">
        <v>7480</v>
      </c>
      <c r="R2375" s="109" t="s">
        <v>5434</v>
      </c>
      <c r="S2375" s="108" t="s">
        <v>9241</v>
      </c>
      <c r="T2375" s="257" t="s">
        <v>9696</v>
      </c>
      <c r="U2375" s="134" t="s">
        <v>7606</v>
      </c>
      <c r="V2375" s="134" t="s">
        <v>7603</v>
      </c>
      <c r="W2375" s="302" t="s">
        <v>5422</v>
      </c>
      <c r="X2375" s="143" t="s">
        <v>232</v>
      </c>
      <c r="Y2375" s="105" t="s">
        <v>232</v>
      </c>
      <c r="Z2375" s="255" t="s">
        <v>5433</v>
      </c>
      <c r="AA2375" s="112" t="s">
        <v>5435</v>
      </c>
      <c r="AB2375" s="112" t="s">
        <v>173</v>
      </c>
      <c r="AC2375" s="133" t="s">
        <v>8498</v>
      </c>
      <c r="AD2375" s="303">
        <f t="shared" si="36"/>
        <v>1</v>
      </c>
      <c r="AE2375" s="105"/>
      <c r="AF2375" s="133" t="str">
        <f>VLOOKUP(N2375,'2021jobs'!A:A,1,0)</f>
        <v>CLAP-P2</v>
      </c>
      <c r="AG2375" s="133" t="str">
        <f>VLOOKUP(Z2375,'2021jobs'!A:A,1,0)</f>
        <v>CLAP-P2</v>
      </c>
      <c r="AH2375" s="256"/>
      <c r="AI2375" s="132" t="s">
        <v>5433</v>
      </c>
      <c r="AJ2375" s="172" t="s">
        <v>239</v>
      </c>
      <c r="AK2375" s="135"/>
      <c r="AL2375" s="112" t="s">
        <v>5422</v>
      </c>
      <c r="AM2375" s="134" t="s">
        <v>7603</v>
      </c>
      <c r="AN2375" s="134" t="s">
        <v>542</v>
      </c>
      <c r="AO2375" s="5" t="s">
        <v>173</v>
      </c>
    </row>
    <row r="2376" spans="1:41" s="104" customFormat="1" ht="15" customHeight="1" x14ac:dyDescent="0.4">
      <c r="A2376" s="125">
        <v>0</v>
      </c>
      <c r="B2376" s="125">
        <v>0</v>
      </c>
      <c r="C2376" s="125">
        <v>0</v>
      </c>
      <c r="D2376" s="125">
        <v>0</v>
      </c>
      <c r="E2376" s="125">
        <v>0</v>
      </c>
      <c r="F2376" s="125">
        <v>0</v>
      </c>
      <c r="G2376" s="125">
        <v>0</v>
      </c>
      <c r="H2376" s="125">
        <v>0</v>
      </c>
      <c r="I2376" s="125">
        <v>0</v>
      </c>
      <c r="J2376" s="300">
        <v>0</v>
      </c>
      <c r="K2376" s="125">
        <v>0</v>
      </c>
      <c r="L2376" s="120">
        <v>1</v>
      </c>
      <c r="M2376" s="135"/>
      <c r="N2376" s="133" t="s">
        <v>5436</v>
      </c>
      <c r="O2376" s="254" t="s">
        <v>5423</v>
      </c>
      <c r="P2376" s="254" t="s">
        <v>474</v>
      </c>
      <c r="Q2376" s="254" t="s">
        <v>7480</v>
      </c>
      <c r="R2376" s="109" t="s">
        <v>5437</v>
      </c>
      <c r="S2376" s="108" t="s">
        <v>9241</v>
      </c>
      <c r="T2376" s="257" t="s">
        <v>10823</v>
      </c>
      <c r="U2376" s="134" t="s">
        <v>7606</v>
      </c>
      <c r="V2376" s="134" t="s">
        <v>7603</v>
      </c>
      <c r="W2376" s="302" t="s">
        <v>5422</v>
      </c>
      <c r="X2376" s="143" t="s">
        <v>232</v>
      </c>
      <c r="Y2376" s="105" t="s">
        <v>232</v>
      </c>
      <c r="Z2376" s="255" t="s">
        <v>5436</v>
      </c>
      <c r="AA2376" s="112" t="s">
        <v>5438</v>
      </c>
      <c r="AB2376" s="112" t="s">
        <v>173</v>
      </c>
      <c r="AC2376" s="133" t="s">
        <v>8498</v>
      </c>
      <c r="AD2376" s="303">
        <f t="shared" si="36"/>
        <v>1</v>
      </c>
      <c r="AE2376" s="105"/>
      <c r="AF2376" s="133" t="str">
        <f>VLOOKUP(N2376,'2021jobs'!A:A,1,0)</f>
        <v>CLAP-P1</v>
      </c>
      <c r="AG2376" s="133" t="str">
        <f>VLOOKUP(Z2376,'2021jobs'!A:A,1,0)</f>
        <v>CLAP-P1</v>
      </c>
      <c r="AH2376" s="256"/>
      <c r="AI2376" s="132" t="s">
        <v>5436</v>
      </c>
      <c r="AJ2376" s="172" t="s">
        <v>239</v>
      </c>
      <c r="AK2376" s="135"/>
      <c r="AL2376" s="112" t="s">
        <v>5422</v>
      </c>
      <c r="AM2376" s="134" t="s">
        <v>7603</v>
      </c>
      <c r="AN2376" s="134" t="s">
        <v>542</v>
      </c>
      <c r="AO2376" s="5" t="s">
        <v>173</v>
      </c>
    </row>
    <row r="2377" spans="1:41" s="104" customFormat="1" ht="15" customHeight="1" x14ac:dyDescent="0.4">
      <c r="A2377" s="125">
        <v>0</v>
      </c>
      <c r="B2377" s="125">
        <v>0</v>
      </c>
      <c r="C2377" s="125">
        <v>0</v>
      </c>
      <c r="D2377" s="125">
        <v>0</v>
      </c>
      <c r="E2377" s="125">
        <v>0</v>
      </c>
      <c r="F2377" s="125">
        <v>0</v>
      </c>
      <c r="G2377" s="125">
        <v>0</v>
      </c>
      <c r="H2377" s="125">
        <v>0</v>
      </c>
      <c r="I2377" s="125">
        <v>0</v>
      </c>
      <c r="J2377" s="300">
        <v>0</v>
      </c>
      <c r="K2377" s="125">
        <v>0</v>
      </c>
      <c r="L2377" s="120">
        <v>1</v>
      </c>
      <c r="M2377" s="135"/>
      <c r="N2377" s="133" t="s">
        <v>5439</v>
      </c>
      <c r="O2377" s="254" t="s">
        <v>5403</v>
      </c>
      <c r="P2377" s="254" t="s">
        <v>739</v>
      </c>
      <c r="Q2377" s="254" t="s">
        <v>7593</v>
      </c>
      <c r="R2377" s="109" t="s">
        <v>5440</v>
      </c>
      <c r="S2377" s="108" t="s">
        <v>9242</v>
      </c>
      <c r="T2377" s="257" t="s">
        <v>9682</v>
      </c>
      <c r="U2377" s="134" t="s">
        <v>7606</v>
      </c>
      <c r="V2377" s="134" t="s">
        <v>7603</v>
      </c>
      <c r="W2377" s="302" t="s">
        <v>5402</v>
      </c>
      <c r="X2377" s="143" t="s">
        <v>232</v>
      </c>
      <c r="Y2377" s="105" t="s">
        <v>232</v>
      </c>
      <c r="Z2377" s="255" t="s">
        <v>5439</v>
      </c>
      <c r="AA2377" s="112" t="s">
        <v>5441</v>
      </c>
      <c r="AB2377" s="112" t="s">
        <v>173</v>
      </c>
      <c r="AC2377" s="133" t="s">
        <v>8499</v>
      </c>
      <c r="AD2377" s="303">
        <f t="shared" ref="AD2377:AD2440" si="37">IF(Z2377=N2377,1,0)</f>
        <v>1</v>
      </c>
      <c r="AE2377" s="105" t="s">
        <v>7482</v>
      </c>
      <c r="AF2377" s="133" t="str">
        <f>VLOOKUP(N2377,'2021jobs'!A:A,1,0)</f>
        <v>CLPC-Z3</v>
      </c>
      <c r="AG2377" s="133" t="str">
        <f>VLOOKUP(Z2377,'2021jobs'!A:A,1,0)</f>
        <v>CLPC-Z3</v>
      </c>
      <c r="AH2377" s="256"/>
      <c r="AI2377" s="132" t="s">
        <v>5439</v>
      </c>
      <c r="AJ2377" s="172" t="s">
        <v>239</v>
      </c>
      <c r="AK2377" s="135"/>
      <c r="AL2377" s="112" t="s">
        <v>5402</v>
      </c>
      <c r="AM2377" s="134" t="s">
        <v>7603</v>
      </c>
      <c r="AN2377" s="134" t="s">
        <v>542</v>
      </c>
      <c r="AO2377" s="5" t="s">
        <v>173</v>
      </c>
    </row>
    <row r="2378" spans="1:41" s="104" customFormat="1" ht="15" customHeight="1" x14ac:dyDescent="0.4">
      <c r="A2378" s="125">
        <v>0</v>
      </c>
      <c r="B2378" s="125">
        <v>0</v>
      </c>
      <c r="C2378" s="125">
        <v>0</v>
      </c>
      <c r="D2378" s="125">
        <v>0</v>
      </c>
      <c r="E2378" s="125">
        <v>0</v>
      </c>
      <c r="F2378" s="125">
        <v>0</v>
      </c>
      <c r="G2378" s="125">
        <v>0</v>
      </c>
      <c r="H2378" s="125">
        <v>0</v>
      </c>
      <c r="I2378" s="125">
        <v>0</v>
      </c>
      <c r="J2378" s="300">
        <v>0</v>
      </c>
      <c r="K2378" s="125">
        <v>0</v>
      </c>
      <c r="L2378" s="120">
        <v>1</v>
      </c>
      <c r="M2378" s="135"/>
      <c r="N2378" s="133" t="s">
        <v>5442</v>
      </c>
      <c r="O2378" s="254" t="s">
        <v>5403</v>
      </c>
      <c r="P2378" s="254" t="s">
        <v>505</v>
      </c>
      <c r="Q2378" s="254" t="s">
        <v>7593</v>
      </c>
      <c r="R2378" s="109" t="s">
        <v>5443</v>
      </c>
      <c r="S2378" s="108" t="s">
        <v>9242</v>
      </c>
      <c r="T2378" s="257" t="s">
        <v>9681</v>
      </c>
      <c r="U2378" s="134" t="s">
        <v>7606</v>
      </c>
      <c r="V2378" s="134" t="s">
        <v>7603</v>
      </c>
      <c r="W2378" s="302" t="s">
        <v>5402</v>
      </c>
      <c r="X2378" s="143" t="s">
        <v>232</v>
      </c>
      <c r="Y2378" s="105" t="s">
        <v>232</v>
      </c>
      <c r="Z2378" s="255" t="s">
        <v>5442</v>
      </c>
      <c r="AA2378" s="112" t="s">
        <v>5444</v>
      </c>
      <c r="AB2378" s="112" t="s">
        <v>173</v>
      </c>
      <c r="AC2378" s="133" t="s">
        <v>8499</v>
      </c>
      <c r="AD2378" s="303">
        <f t="shared" si="37"/>
        <v>1</v>
      </c>
      <c r="AE2378" s="105"/>
      <c r="AF2378" s="133" t="str">
        <f>VLOOKUP(N2378,'2021jobs'!A:A,1,0)</f>
        <v>CLPC-Z2</v>
      </c>
      <c r="AG2378" s="133" t="str">
        <f>VLOOKUP(Z2378,'2021jobs'!A:A,1,0)</f>
        <v>CLPC-Z2</v>
      </c>
      <c r="AH2378" s="256"/>
      <c r="AI2378" s="132" t="s">
        <v>5442</v>
      </c>
      <c r="AJ2378" s="172" t="s">
        <v>239</v>
      </c>
      <c r="AK2378" s="135"/>
      <c r="AL2378" s="112" t="s">
        <v>5402</v>
      </c>
      <c r="AM2378" s="134" t="s">
        <v>7603</v>
      </c>
      <c r="AN2378" s="134" t="s">
        <v>542</v>
      </c>
      <c r="AO2378" s="5" t="s">
        <v>173</v>
      </c>
    </row>
    <row r="2379" spans="1:41" s="104" customFormat="1" ht="15" customHeight="1" x14ac:dyDescent="0.4">
      <c r="A2379" s="125">
        <v>0</v>
      </c>
      <c r="B2379" s="125">
        <v>0</v>
      </c>
      <c r="C2379" s="125">
        <v>0</v>
      </c>
      <c r="D2379" s="125">
        <v>0</v>
      </c>
      <c r="E2379" s="125">
        <v>0</v>
      </c>
      <c r="F2379" s="125">
        <v>0</v>
      </c>
      <c r="G2379" s="125">
        <v>0</v>
      </c>
      <c r="H2379" s="125">
        <v>0</v>
      </c>
      <c r="I2379" s="125">
        <v>0</v>
      </c>
      <c r="J2379" s="300">
        <v>0</v>
      </c>
      <c r="K2379" s="125">
        <v>0</v>
      </c>
      <c r="L2379" s="120">
        <v>1</v>
      </c>
      <c r="M2379" s="135"/>
      <c r="N2379" s="133" t="s">
        <v>5445</v>
      </c>
      <c r="O2379" s="254" t="s">
        <v>5403</v>
      </c>
      <c r="P2379" s="254" t="s">
        <v>746</v>
      </c>
      <c r="Q2379" s="254" t="s">
        <v>7593</v>
      </c>
      <c r="R2379" s="109" t="s">
        <v>5446</v>
      </c>
      <c r="S2379" s="108" t="s">
        <v>9242</v>
      </c>
      <c r="T2379" s="257" t="s">
        <v>8632</v>
      </c>
      <c r="U2379" s="134" t="s">
        <v>7606</v>
      </c>
      <c r="V2379" s="134" t="s">
        <v>7603</v>
      </c>
      <c r="W2379" s="302" t="s">
        <v>5402</v>
      </c>
      <c r="X2379" s="143" t="s">
        <v>232</v>
      </c>
      <c r="Y2379" s="105" t="s">
        <v>232</v>
      </c>
      <c r="Z2379" s="255" t="s">
        <v>5445</v>
      </c>
      <c r="AA2379" s="112" t="s">
        <v>5447</v>
      </c>
      <c r="AB2379" s="112" t="s">
        <v>173</v>
      </c>
      <c r="AC2379" s="133" t="s">
        <v>8499</v>
      </c>
      <c r="AD2379" s="303">
        <f t="shared" si="37"/>
        <v>1</v>
      </c>
      <c r="AE2379" s="110"/>
      <c r="AF2379" s="133" t="str">
        <f>VLOOKUP(N2379,'2021jobs'!A:A,1,0)</f>
        <v>CLPC-Z1</v>
      </c>
      <c r="AG2379" s="133" t="str">
        <f>VLOOKUP(Z2379,'2021jobs'!A:A,1,0)</f>
        <v>CLPC-Z1</v>
      </c>
      <c r="AH2379" s="256"/>
      <c r="AI2379" s="132" t="s">
        <v>5445</v>
      </c>
      <c r="AJ2379" s="172" t="s">
        <v>239</v>
      </c>
      <c r="AK2379" s="135"/>
      <c r="AL2379" s="112" t="s">
        <v>5402</v>
      </c>
      <c r="AM2379" s="134" t="s">
        <v>7603</v>
      </c>
      <c r="AN2379" s="134" t="s">
        <v>542</v>
      </c>
      <c r="AO2379" s="5" t="s">
        <v>173</v>
      </c>
    </row>
    <row r="2380" spans="1:41" s="104" customFormat="1" ht="15" customHeight="1" x14ac:dyDescent="0.4">
      <c r="A2380" s="125">
        <v>0</v>
      </c>
      <c r="B2380" s="125">
        <v>0</v>
      </c>
      <c r="C2380" s="125">
        <v>0</v>
      </c>
      <c r="D2380" s="125">
        <v>0</v>
      </c>
      <c r="E2380" s="125">
        <v>0</v>
      </c>
      <c r="F2380" s="125">
        <v>0</v>
      </c>
      <c r="G2380" s="125">
        <v>0</v>
      </c>
      <c r="H2380" s="125">
        <v>0</v>
      </c>
      <c r="I2380" s="125">
        <v>0</v>
      </c>
      <c r="J2380" s="300">
        <v>0</v>
      </c>
      <c r="K2380" s="125">
        <v>0</v>
      </c>
      <c r="L2380" s="120">
        <v>1</v>
      </c>
      <c r="M2380" s="135"/>
      <c r="N2380" s="133" t="s">
        <v>5450</v>
      </c>
      <c r="O2380" s="254" t="s">
        <v>5449</v>
      </c>
      <c r="P2380" s="254" t="s">
        <v>355</v>
      </c>
      <c r="Q2380" s="254" t="s">
        <v>7480</v>
      </c>
      <c r="R2380" s="109" t="s">
        <v>5451</v>
      </c>
      <c r="S2380" s="108" t="s">
        <v>9244</v>
      </c>
      <c r="T2380" s="257" t="s">
        <v>10824</v>
      </c>
      <c r="U2380" s="134" t="s">
        <v>7606</v>
      </c>
      <c r="V2380" s="134" t="s">
        <v>7603</v>
      </c>
      <c r="W2380" s="302" t="s">
        <v>5448</v>
      </c>
      <c r="X2380" s="143" t="s">
        <v>232</v>
      </c>
      <c r="Y2380" s="105" t="s">
        <v>232</v>
      </c>
      <c r="Z2380" s="255" t="s">
        <v>5450</v>
      </c>
      <c r="AA2380" s="106" t="s">
        <v>5452</v>
      </c>
      <c r="AB2380" s="259" t="s">
        <v>173</v>
      </c>
      <c r="AC2380" s="133" t="s">
        <v>8500</v>
      </c>
      <c r="AD2380" s="303">
        <f t="shared" si="37"/>
        <v>1</v>
      </c>
      <c r="AE2380" s="105" t="s">
        <v>7482</v>
      </c>
      <c r="AF2380" s="133" t="str">
        <f>VLOOKUP(N2380,'2021jobs'!A:A,1,0)</f>
        <v>CLAR-P3</v>
      </c>
      <c r="AG2380" s="133" t="str">
        <f>VLOOKUP(Z2380,'2021jobs'!A:A,1,0)</f>
        <v>CLAR-P3</v>
      </c>
      <c r="AH2380" s="256"/>
      <c r="AI2380" s="132" t="s">
        <v>5450</v>
      </c>
      <c r="AJ2380" s="172" t="s">
        <v>239</v>
      </c>
      <c r="AK2380" s="135"/>
      <c r="AL2380" s="112" t="s">
        <v>5448</v>
      </c>
      <c r="AM2380" s="134" t="s">
        <v>7603</v>
      </c>
      <c r="AN2380" s="134" t="s">
        <v>542</v>
      </c>
      <c r="AO2380" s="5" t="s">
        <v>173</v>
      </c>
    </row>
    <row r="2381" spans="1:41" s="104" customFormat="1" ht="15" customHeight="1" x14ac:dyDescent="0.4">
      <c r="A2381" s="125">
        <v>0</v>
      </c>
      <c r="B2381" s="125">
        <v>0</v>
      </c>
      <c r="C2381" s="125">
        <v>0</v>
      </c>
      <c r="D2381" s="125">
        <v>0</v>
      </c>
      <c r="E2381" s="125">
        <v>0</v>
      </c>
      <c r="F2381" s="125">
        <v>0</v>
      </c>
      <c r="G2381" s="125">
        <v>0</v>
      </c>
      <c r="H2381" s="125">
        <v>0</v>
      </c>
      <c r="I2381" s="125">
        <v>0</v>
      </c>
      <c r="J2381" s="300">
        <v>0</v>
      </c>
      <c r="K2381" s="125">
        <v>0</v>
      </c>
      <c r="L2381" s="120">
        <v>1</v>
      </c>
      <c r="M2381" s="135"/>
      <c r="N2381" s="133" t="s">
        <v>5453</v>
      </c>
      <c r="O2381" s="254" t="s">
        <v>5449</v>
      </c>
      <c r="P2381" s="254" t="s">
        <v>443</v>
      </c>
      <c r="Q2381" s="254" t="s">
        <v>7480</v>
      </c>
      <c r="R2381" s="109" t="s">
        <v>5454</v>
      </c>
      <c r="S2381" s="108" t="s">
        <v>9244</v>
      </c>
      <c r="T2381" s="257" t="s">
        <v>9696</v>
      </c>
      <c r="U2381" s="134" t="s">
        <v>7606</v>
      </c>
      <c r="V2381" s="134" t="s">
        <v>7603</v>
      </c>
      <c r="W2381" s="302" t="s">
        <v>5448</v>
      </c>
      <c r="X2381" s="143" t="s">
        <v>232</v>
      </c>
      <c r="Y2381" s="105" t="s">
        <v>232</v>
      </c>
      <c r="Z2381" s="255" t="s">
        <v>5453</v>
      </c>
      <c r="AA2381" s="106" t="s">
        <v>5455</v>
      </c>
      <c r="AB2381" s="259" t="s">
        <v>173</v>
      </c>
      <c r="AC2381" s="133" t="s">
        <v>8500</v>
      </c>
      <c r="AD2381" s="303">
        <f t="shared" si="37"/>
        <v>1</v>
      </c>
      <c r="AE2381" s="110"/>
      <c r="AF2381" s="133" t="str">
        <f>VLOOKUP(N2381,'2021jobs'!A:A,1,0)</f>
        <v>CLAR-P2</v>
      </c>
      <c r="AG2381" s="133" t="str">
        <f>VLOOKUP(Z2381,'2021jobs'!A:A,1,0)</f>
        <v>CLAR-P2</v>
      </c>
      <c r="AH2381" s="256"/>
      <c r="AI2381" s="132" t="s">
        <v>5453</v>
      </c>
      <c r="AJ2381" s="172" t="s">
        <v>239</v>
      </c>
      <c r="AK2381" s="135"/>
      <c r="AL2381" s="112" t="s">
        <v>5448</v>
      </c>
      <c r="AM2381" s="134" t="s">
        <v>7603</v>
      </c>
      <c r="AN2381" s="134" t="s">
        <v>542</v>
      </c>
      <c r="AO2381" s="5" t="s">
        <v>173</v>
      </c>
    </row>
    <row r="2382" spans="1:41" s="104" customFormat="1" ht="15" customHeight="1" x14ac:dyDescent="0.4">
      <c r="A2382" s="125">
        <v>0</v>
      </c>
      <c r="B2382" s="125">
        <v>0</v>
      </c>
      <c r="C2382" s="125">
        <v>0</v>
      </c>
      <c r="D2382" s="125">
        <v>0</v>
      </c>
      <c r="E2382" s="125">
        <v>0</v>
      </c>
      <c r="F2382" s="125">
        <v>0</v>
      </c>
      <c r="G2382" s="125">
        <v>0</v>
      </c>
      <c r="H2382" s="125">
        <v>0</v>
      </c>
      <c r="I2382" s="125">
        <v>0</v>
      </c>
      <c r="J2382" s="300">
        <v>0</v>
      </c>
      <c r="K2382" s="125">
        <v>0</v>
      </c>
      <c r="L2382" s="120">
        <v>1</v>
      </c>
      <c r="M2382" s="135"/>
      <c r="N2382" s="133" t="s">
        <v>5456</v>
      </c>
      <c r="O2382" s="254" t="s">
        <v>5449</v>
      </c>
      <c r="P2382" s="254" t="s">
        <v>474</v>
      </c>
      <c r="Q2382" s="254" t="s">
        <v>7480</v>
      </c>
      <c r="R2382" s="109" t="s">
        <v>5457</v>
      </c>
      <c r="S2382" s="108" t="s">
        <v>9244</v>
      </c>
      <c r="T2382" s="257" t="s">
        <v>10823</v>
      </c>
      <c r="U2382" s="134" t="s">
        <v>7606</v>
      </c>
      <c r="V2382" s="134" t="s">
        <v>7603</v>
      </c>
      <c r="W2382" s="302" t="s">
        <v>5448</v>
      </c>
      <c r="X2382" s="143" t="s">
        <v>232</v>
      </c>
      <c r="Y2382" s="105" t="s">
        <v>232</v>
      </c>
      <c r="Z2382" s="255" t="s">
        <v>5456</v>
      </c>
      <c r="AA2382" s="106" t="s">
        <v>5458</v>
      </c>
      <c r="AB2382" s="259" t="s">
        <v>173</v>
      </c>
      <c r="AC2382" s="133" t="s">
        <v>8500</v>
      </c>
      <c r="AD2382" s="303">
        <f t="shared" si="37"/>
        <v>1</v>
      </c>
      <c r="AE2382" s="110"/>
      <c r="AF2382" s="133" t="str">
        <f>VLOOKUP(N2382,'2021jobs'!A:A,1,0)</f>
        <v>CLAR-P1</v>
      </c>
      <c r="AG2382" s="133" t="str">
        <f>VLOOKUP(Z2382,'2021jobs'!A:A,1,0)</f>
        <v>CLAR-P1</v>
      </c>
      <c r="AH2382" s="256"/>
      <c r="AI2382" s="132" t="s">
        <v>5456</v>
      </c>
      <c r="AJ2382" s="172" t="s">
        <v>239</v>
      </c>
      <c r="AK2382" s="135"/>
      <c r="AL2382" s="112" t="s">
        <v>5448</v>
      </c>
      <c r="AM2382" s="134" t="s">
        <v>7603</v>
      </c>
      <c r="AN2382" s="134" t="s">
        <v>542</v>
      </c>
      <c r="AO2382" s="5" t="s">
        <v>173</v>
      </c>
    </row>
    <row r="2383" spans="1:41" s="104" customFormat="1" ht="15" customHeight="1" x14ac:dyDescent="0.4">
      <c r="A2383" s="125">
        <v>0</v>
      </c>
      <c r="B2383" s="125">
        <v>0</v>
      </c>
      <c r="C2383" s="125">
        <v>0</v>
      </c>
      <c r="D2383" s="125">
        <v>0</v>
      </c>
      <c r="E2383" s="125">
        <v>0</v>
      </c>
      <c r="F2383" s="125">
        <v>0</v>
      </c>
      <c r="G2383" s="125">
        <v>0</v>
      </c>
      <c r="H2383" s="125">
        <v>0</v>
      </c>
      <c r="I2383" s="125">
        <v>0</v>
      </c>
      <c r="J2383" s="300">
        <v>0</v>
      </c>
      <c r="K2383" s="125">
        <v>0</v>
      </c>
      <c r="L2383" s="120">
        <v>1</v>
      </c>
      <c r="M2383" s="135" t="s">
        <v>9737</v>
      </c>
      <c r="N2383" s="133" t="s">
        <v>10731</v>
      </c>
      <c r="O2383" s="254" t="s">
        <v>5460</v>
      </c>
      <c r="P2383" s="254" t="s">
        <v>453</v>
      </c>
      <c r="Q2383" s="110" t="s">
        <v>7479</v>
      </c>
      <c r="R2383" s="109" t="s">
        <v>9245</v>
      </c>
      <c r="S2383" s="108" t="s">
        <v>9247</v>
      </c>
      <c r="T2383" s="257" t="s">
        <v>9701</v>
      </c>
      <c r="U2383" s="134" t="s">
        <v>7606</v>
      </c>
      <c r="V2383" s="134" t="s">
        <v>7603</v>
      </c>
      <c r="W2383" s="302" t="s">
        <v>5459</v>
      </c>
      <c r="X2383" s="143" t="s">
        <v>232</v>
      </c>
      <c r="Y2383" s="254" t="s">
        <v>232</v>
      </c>
      <c r="Z2383" s="255" t="s">
        <v>300</v>
      </c>
      <c r="AA2383" s="306" t="s">
        <v>300</v>
      </c>
      <c r="AB2383" s="259" t="s">
        <v>173</v>
      </c>
      <c r="AC2383" s="133" t="s">
        <v>8501</v>
      </c>
      <c r="AD2383" s="303">
        <f t="shared" si="37"/>
        <v>0</v>
      </c>
      <c r="AE2383" s="110"/>
      <c r="AF2383" s="133" t="e">
        <f>VLOOKUP(N2383,'2021jobs'!A:A,1,0)</f>
        <v>#N/A</v>
      </c>
      <c r="AG2383" s="133" t="e">
        <f>VLOOKUP(Z2383,'2021jobs'!A:A,1,0)</f>
        <v>#N/A</v>
      </c>
      <c r="AH2383" s="256"/>
      <c r="AI2383" s="255"/>
      <c r="AJ2383" s="172"/>
      <c r="AK2383" s="135"/>
      <c r="AL2383" s="112"/>
      <c r="AM2383" s="134"/>
      <c r="AN2383" s="134"/>
      <c r="AO2383" s="5"/>
    </row>
    <row r="2384" spans="1:41" s="104" customFormat="1" ht="15" customHeight="1" x14ac:dyDescent="0.4">
      <c r="A2384" s="125">
        <v>0</v>
      </c>
      <c r="B2384" s="125">
        <v>0</v>
      </c>
      <c r="C2384" s="125">
        <v>0</v>
      </c>
      <c r="D2384" s="125">
        <v>0</v>
      </c>
      <c r="E2384" s="125">
        <v>0</v>
      </c>
      <c r="F2384" s="125">
        <v>0</v>
      </c>
      <c r="G2384" s="125">
        <v>0</v>
      </c>
      <c r="H2384" s="125">
        <v>0</v>
      </c>
      <c r="I2384" s="125">
        <v>0</v>
      </c>
      <c r="J2384" s="300">
        <v>0</v>
      </c>
      <c r="K2384" s="125">
        <v>0</v>
      </c>
      <c r="L2384" s="120">
        <v>1</v>
      </c>
      <c r="M2384" s="135"/>
      <c r="N2384" s="133" t="s">
        <v>5461</v>
      </c>
      <c r="O2384" s="254" t="s">
        <v>5460</v>
      </c>
      <c r="P2384" s="254" t="s">
        <v>352</v>
      </c>
      <c r="Q2384" s="110" t="s">
        <v>7479</v>
      </c>
      <c r="R2384" s="109" t="s">
        <v>9246</v>
      </c>
      <c r="S2384" s="108" t="s">
        <v>9247</v>
      </c>
      <c r="T2384" s="257" t="s">
        <v>9700</v>
      </c>
      <c r="U2384" s="134" t="s">
        <v>7606</v>
      </c>
      <c r="V2384" s="134" t="s">
        <v>7603</v>
      </c>
      <c r="W2384" s="302" t="s">
        <v>5459</v>
      </c>
      <c r="X2384" s="143" t="s">
        <v>232</v>
      </c>
      <c r="Y2384" s="105" t="s">
        <v>232</v>
      </c>
      <c r="Z2384" s="255" t="s">
        <v>5461</v>
      </c>
      <c r="AA2384" s="112" t="s">
        <v>5462</v>
      </c>
      <c r="AB2384" s="112" t="s">
        <v>173</v>
      </c>
      <c r="AC2384" s="133" t="s">
        <v>8501</v>
      </c>
      <c r="AD2384" s="303">
        <f t="shared" si="37"/>
        <v>1</v>
      </c>
      <c r="AE2384" s="110"/>
      <c r="AF2384" s="133" t="str">
        <f>VLOOKUP(N2384,'2021jobs'!A:A,1,0)</f>
        <v>CLCT-D1</v>
      </c>
      <c r="AG2384" s="133" t="str">
        <f>VLOOKUP(Z2384,'2021jobs'!A:A,1,0)</f>
        <v>CLCT-D1</v>
      </c>
      <c r="AH2384" s="256"/>
      <c r="AI2384" s="132" t="s">
        <v>5461</v>
      </c>
      <c r="AJ2384" s="172" t="s">
        <v>239</v>
      </c>
      <c r="AK2384" s="135"/>
      <c r="AL2384" s="112" t="s">
        <v>5459</v>
      </c>
      <c r="AM2384" s="134" t="s">
        <v>7603</v>
      </c>
      <c r="AN2384" s="134" t="s">
        <v>542</v>
      </c>
      <c r="AO2384" s="5" t="s">
        <v>173</v>
      </c>
    </row>
    <row r="2385" spans="1:41" s="104" customFormat="1" ht="15" customHeight="1" x14ac:dyDescent="0.4">
      <c r="A2385" s="125">
        <v>0</v>
      </c>
      <c r="B2385" s="125">
        <v>0</v>
      </c>
      <c r="C2385" s="125">
        <v>0</v>
      </c>
      <c r="D2385" s="125">
        <v>0</v>
      </c>
      <c r="E2385" s="125">
        <v>0</v>
      </c>
      <c r="F2385" s="125">
        <v>0</v>
      </c>
      <c r="G2385" s="125">
        <v>0</v>
      </c>
      <c r="H2385" s="125">
        <v>0</v>
      </c>
      <c r="I2385" s="125">
        <v>0</v>
      </c>
      <c r="J2385" s="300">
        <v>0</v>
      </c>
      <c r="K2385" s="125">
        <v>0</v>
      </c>
      <c r="L2385" s="120">
        <v>1</v>
      </c>
      <c r="M2385" s="135"/>
      <c r="N2385" s="133" t="s">
        <v>5463</v>
      </c>
      <c r="O2385" s="254" t="s">
        <v>5460</v>
      </c>
      <c r="P2385" s="254" t="s">
        <v>415</v>
      </c>
      <c r="Q2385" s="254" t="s">
        <v>7479</v>
      </c>
      <c r="R2385" s="109" t="s">
        <v>5464</v>
      </c>
      <c r="S2385" s="108" t="s">
        <v>9247</v>
      </c>
      <c r="T2385" s="257" t="s">
        <v>9698</v>
      </c>
      <c r="U2385" s="134" t="s">
        <v>7606</v>
      </c>
      <c r="V2385" s="134" t="s">
        <v>7603</v>
      </c>
      <c r="W2385" s="302" t="s">
        <v>5459</v>
      </c>
      <c r="X2385" s="143" t="s">
        <v>232</v>
      </c>
      <c r="Y2385" s="105" t="s">
        <v>232</v>
      </c>
      <c r="Z2385" s="255" t="s">
        <v>5463</v>
      </c>
      <c r="AA2385" s="112" t="s">
        <v>5465</v>
      </c>
      <c r="AB2385" s="112" t="s">
        <v>173</v>
      </c>
      <c r="AC2385" s="133" t="s">
        <v>8501</v>
      </c>
      <c r="AD2385" s="303">
        <f t="shared" si="37"/>
        <v>1</v>
      </c>
      <c r="AE2385" s="110"/>
      <c r="AF2385" s="133" t="str">
        <f>VLOOKUP(N2385,'2021jobs'!A:A,1,0)</f>
        <v>CLCT-M2</v>
      </c>
      <c r="AG2385" s="133" t="str">
        <f>VLOOKUP(Z2385,'2021jobs'!A:A,1,0)</f>
        <v>CLCT-M2</v>
      </c>
      <c r="AH2385" s="256"/>
      <c r="AI2385" s="132" t="s">
        <v>5463</v>
      </c>
      <c r="AJ2385" s="172" t="s">
        <v>239</v>
      </c>
      <c r="AK2385" s="135"/>
      <c r="AL2385" s="112" t="s">
        <v>5459</v>
      </c>
      <c r="AM2385" s="134" t="s">
        <v>7603</v>
      </c>
      <c r="AN2385" s="134" t="s">
        <v>542</v>
      </c>
      <c r="AO2385" s="5" t="s">
        <v>173</v>
      </c>
    </row>
    <row r="2386" spans="1:41" s="104" customFormat="1" ht="15" customHeight="1" x14ac:dyDescent="0.4">
      <c r="A2386" s="125">
        <v>0</v>
      </c>
      <c r="B2386" s="125">
        <v>0</v>
      </c>
      <c r="C2386" s="125">
        <v>0</v>
      </c>
      <c r="D2386" s="125">
        <v>0</v>
      </c>
      <c r="E2386" s="125">
        <v>0</v>
      </c>
      <c r="F2386" s="125">
        <v>0</v>
      </c>
      <c r="G2386" s="125">
        <v>0</v>
      </c>
      <c r="H2386" s="125">
        <v>0</v>
      </c>
      <c r="I2386" s="125">
        <v>0</v>
      </c>
      <c r="J2386" s="300">
        <v>0</v>
      </c>
      <c r="K2386" s="125">
        <v>0</v>
      </c>
      <c r="L2386" s="120">
        <v>1</v>
      </c>
      <c r="M2386" s="135"/>
      <c r="N2386" s="133" t="s">
        <v>5466</v>
      </c>
      <c r="O2386" s="254" t="s">
        <v>5460</v>
      </c>
      <c r="P2386" s="254" t="s">
        <v>363</v>
      </c>
      <c r="Q2386" s="105" t="s">
        <v>7479</v>
      </c>
      <c r="R2386" s="109" t="s">
        <v>5467</v>
      </c>
      <c r="S2386" s="108" t="s">
        <v>9247</v>
      </c>
      <c r="T2386" s="257" t="s">
        <v>9699</v>
      </c>
      <c r="U2386" s="134" t="s">
        <v>7606</v>
      </c>
      <c r="V2386" s="134" t="s">
        <v>7603</v>
      </c>
      <c r="W2386" s="302" t="s">
        <v>5459</v>
      </c>
      <c r="X2386" s="143" t="s">
        <v>232</v>
      </c>
      <c r="Y2386" s="105" t="s">
        <v>232</v>
      </c>
      <c r="Z2386" s="255" t="s">
        <v>5466</v>
      </c>
      <c r="AA2386" s="112" t="s">
        <v>5468</v>
      </c>
      <c r="AB2386" s="112" t="s">
        <v>173</v>
      </c>
      <c r="AC2386" s="133" t="s">
        <v>8501</v>
      </c>
      <c r="AD2386" s="303">
        <f t="shared" si="37"/>
        <v>1</v>
      </c>
      <c r="AE2386" s="105" t="s">
        <v>7482</v>
      </c>
      <c r="AF2386" s="133" t="str">
        <f>VLOOKUP(N2386,'2021jobs'!A:A,1,0)</f>
        <v>CLCT-M1</v>
      </c>
      <c r="AG2386" s="133" t="str">
        <f>VLOOKUP(Z2386,'2021jobs'!A:A,1,0)</f>
        <v>CLCT-M1</v>
      </c>
      <c r="AH2386" s="256"/>
      <c r="AI2386" s="132" t="s">
        <v>5466</v>
      </c>
      <c r="AJ2386" s="172" t="s">
        <v>239</v>
      </c>
      <c r="AK2386" s="135"/>
      <c r="AL2386" s="112" t="s">
        <v>5459</v>
      </c>
      <c r="AM2386" s="134" t="s">
        <v>7603</v>
      </c>
      <c r="AN2386" s="134" t="s">
        <v>542</v>
      </c>
      <c r="AO2386" s="5" t="s">
        <v>173</v>
      </c>
    </row>
    <row r="2387" spans="1:41" s="104" customFormat="1" ht="15" customHeight="1" x14ac:dyDescent="0.4">
      <c r="A2387" s="125">
        <v>0</v>
      </c>
      <c r="B2387" s="125">
        <v>0</v>
      </c>
      <c r="C2387" s="125">
        <v>0</v>
      </c>
      <c r="D2387" s="125">
        <v>0</v>
      </c>
      <c r="E2387" s="125">
        <v>0</v>
      </c>
      <c r="F2387" s="125">
        <v>0</v>
      </c>
      <c r="G2387" s="125">
        <v>0</v>
      </c>
      <c r="H2387" s="125">
        <v>0</v>
      </c>
      <c r="I2387" s="125">
        <v>0</v>
      </c>
      <c r="J2387" s="300">
        <v>0</v>
      </c>
      <c r="K2387" s="125">
        <v>0</v>
      </c>
      <c r="L2387" s="120">
        <v>1</v>
      </c>
      <c r="M2387" s="135"/>
      <c r="N2387" s="133" t="s">
        <v>5471</v>
      </c>
      <c r="O2387" s="254" t="s">
        <v>5470</v>
      </c>
      <c r="P2387" s="254" t="s">
        <v>611</v>
      </c>
      <c r="Q2387" s="254" t="s">
        <v>7480</v>
      </c>
      <c r="R2387" s="109" t="s">
        <v>5472</v>
      </c>
      <c r="S2387" s="108" t="s">
        <v>9248</v>
      </c>
      <c r="T2387" s="257" t="s">
        <v>10779</v>
      </c>
      <c r="U2387" s="134" t="s">
        <v>7606</v>
      </c>
      <c r="V2387" s="134" t="s">
        <v>7603</v>
      </c>
      <c r="W2387" s="302" t="s">
        <v>5469</v>
      </c>
      <c r="X2387" s="143" t="s">
        <v>232</v>
      </c>
      <c r="Y2387" s="105" t="s">
        <v>232</v>
      </c>
      <c r="Z2387" s="255" t="s">
        <v>5471</v>
      </c>
      <c r="AA2387" s="112" t="s">
        <v>5473</v>
      </c>
      <c r="AB2387" s="112" t="s">
        <v>173</v>
      </c>
      <c r="AC2387" s="133" t="s">
        <v>8502</v>
      </c>
      <c r="AD2387" s="303">
        <f t="shared" si="37"/>
        <v>1</v>
      </c>
      <c r="AE2387" s="110"/>
      <c r="AF2387" s="133" t="str">
        <f>VLOOKUP(N2387,'2021jobs'!A:A,1,0)</f>
        <v>CLCF-P5</v>
      </c>
      <c r="AG2387" s="133" t="str">
        <f>VLOOKUP(Z2387,'2021jobs'!A:A,1,0)</f>
        <v>CLCF-P5</v>
      </c>
      <c r="AH2387" s="256"/>
      <c r="AI2387" s="132" t="s">
        <v>5471</v>
      </c>
      <c r="AJ2387" s="172" t="s">
        <v>239</v>
      </c>
      <c r="AK2387" s="135"/>
      <c r="AL2387" s="112" t="s">
        <v>5469</v>
      </c>
      <c r="AM2387" s="134" t="s">
        <v>7603</v>
      </c>
      <c r="AN2387" s="134" t="s">
        <v>542</v>
      </c>
      <c r="AO2387" s="5" t="s">
        <v>173</v>
      </c>
    </row>
    <row r="2388" spans="1:41" s="104" customFormat="1" ht="15" customHeight="1" x14ac:dyDescent="0.4">
      <c r="A2388" s="125">
        <v>0</v>
      </c>
      <c r="B2388" s="125">
        <v>0</v>
      </c>
      <c r="C2388" s="125">
        <v>0</v>
      </c>
      <c r="D2388" s="125">
        <v>0</v>
      </c>
      <c r="E2388" s="125">
        <v>0</v>
      </c>
      <c r="F2388" s="125">
        <v>0</v>
      </c>
      <c r="G2388" s="125">
        <v>0</v>
      </c>
      <c r="H2388" s="125">
        <v>0</v>
      </c>
      <c r="I2388" s="125">
        <v>0</v>
      </c>
      <c r="J2388" s="300">
        <v>0</v>
      </c>
      <c r="K2388" s="125">
        <v>0</v>
      </c>
      <c r="L2388" s="120">
        <v>1</v>
      </c>
      <c r="M2388" s="135"/>
      <c r="N2388" s="133" t="s">
        <v>5474</v>
      </c>
      <c r="O2388" s="254" t="s">
        <v>5470</v>
      </c>
      <c r="P2388" s="254" t="s">
        <v>433</v>
      </c>
      <c r="Q2388" s="254" t="s">
        <v>7480</v>
      </c>
      <c r="R2388" s="109" t="s">
        <v>5475</v>
      </c>
      <c r="S2388" s="108" t="s">
        <v>9248</v>
      </c>
      <c r="T2388" s="257" t="s">
        <v>10825</v>
      </c>
      <c r="U2388" s="134" t="s">
        <v>7606</v>
      </c>
      <c r="V2388" s="134" t="s">
        <v>7603</v>
      </c>
      <c r="W2388" s="302" t="s">
        <v>5469</v>
      </c>
      <c r="X2388" s="143" t="s">
        <v>232</v>
      </c>
      <c r="Y2388" s="105" t="s">
        <v>232</v>
      </c>
      <c r="Z2388" s="255" t="s">
        <v>5474</v>
      </c>
      <c r="AA2388" s="112" t="s">
        <v>5476</v>
      </c>
      <c r="AB2388" s="112" t="s">
        <v>173</v>
      </c>
      <c r="AC2388" s="133" t="s">
        <v>8502</v>
      </c>
      <c r="AD2388" s="303">
        <f t="shared" si="37"/>
        <v>1</v>
      </c>
      <c r="AE2388" s="110"/>
      <c r="AF2388" s="133" t="str">
        <f>VLOOKUP(N2388,'2021jobs'!A:A,1,0)</f>
        <v>CLCF-P4</v>
      </c>
      <c r="AG2388" s="133" t="str">
        <f>VLOOKUP(Z2388,'2021jobs'!A:A,1,0)</f>
        <v>CLCF-P4</v>
      </c>
      <c r="AH2388" s="256"/>
      <c r="AI2388" s="132" t="s">
        <v>5474</v>
      </c>
      <c r="AJ2388" s="172" t="s">
        <v>239</v>
      </c>
      <c r="AK2388" s="135"/>
      <c r="AL2388" s="112" t="s">
        <v>5469</v>
      </c>
      <c r="AM2388" s="134" t="s">
        <v>7603</v>
      </c>
      <c r="AN2388" s="134" t="s">
        <v>542</v>
      </c>
      <c r="AO2388" s="5" t="s">
        <v>173</v>
      </c>
    </row>
    <row r="2389" spans="1:41" s="104" customFormat="1" ht="15" customHeight="1" x14ac:dyDescent="0.4">
      <c r="A2389" s="125">
        <v>0</v>
      </c>
      <c r="B2389" s="125">
        <v>0</v>
      </c>
      <c r="C2389" s="125">
        <v>0</v>
      </c>
      <c r="D2389" s="125">
        <v>0</v>
      </c>
      <c r="E2389" s="125">
        <v>0</v>
      </c>
      <c r="F2389" s="125">
        <v>0</v>
      </c>
      <c r="G2389" s="125">
        <v>0</v>
      </c>
      <c r="H2389" s="125">
        <v>0</v>
      </c>
      <c r="I2389" s="125">
        <v>0</v>
      </c>
      <c r="J2389" s="300">
        <v>0</v>
      </c>
      <c r="K2389" s="125">
        <v>0</v>
      </c>
      <c r="L2389" s="120">
        <v>1</v>
      </c>
      <c r="M2389" s="135"/>
      <c r="N2389" s="133" t="s">
        <v>5477</v>
      </c>
      <c r="O2389" s="254" t="s">
        <v>5470</v>
      </c>
      <c r="P2389" s="254" t="s">
        <v>355</v>
      </c>
      <c r="Q2389" s="254" t="s">
        <v>7480</v>
      </c>
      <c r="R2389" s="109" t="s">
        <v>5478</v>
      </c>
      <c r="S2389" s="108" t="s">
        <v>9248</v>
      </c>
      <c r="T2389" s="257" t="s">
        <v>10824</v>
      </c>
      <c r="U2389" s="134" t="s">
        <v>7606</v>
      </c>
      <c r="V2389" s="134" t="s">
        <v>7603</v>
      </c>
      <c r="W2389" s="302" t="s">
        <v>5469</v>
      </c>
      <c r="X2389" s="143" t="s">
        <v>232</v>
      </c>
      <c r="Y2389" s="105" t="s">
        <v>232</v>
      </c>
      <c r="Z2389" s="255" t="s">
        <v>5477</v>
      </c>
      <c r="AA2389" s="112" t="s">
        <v>5479</v>
      </c>
      <c r="AB2389" s="112" t="s">
        <v>173</v>
      </c>
      <c r="AC2389" s="133" t="s">
        <v>8502</v>
      </c>
      <c r="AD2389" s="303">
        <f t="shared" si="37"/>
        <v>1</v>
      </c>
      <c r="AE2389" s="105" t="s">
        <v>7482</v>
      </c>
      <c r="AF2389" s="133" t="str">
        <f>VLOOKUP(N2389,'2021jobs'!A:A,1,0)</f>
        <v>CLCF-P3</v>
      </c>
      <c r="AG2389" s="133" t="str">
        <f>VLOOKUP(Z2389,'2021jobs'!A:A,1,0)</f>
        <v>CLCF-P3</v>
      </c>
      <c r="AH2389" s="256"/>
      <c r="AI2389" s="132" t="s">
        <v>5477</v>
      </c>
      <c r="AJ2389" s="172" t="s">
        <v>239</v>
      </c>
      <c r="AK2389" s="135"/>
      <c r="AL2389" s="112" t="s">
        <v>5469</v>
      </c>
      <c r="AM2389" s="134" t="s">
        <v>7603</v>
      </c>
      <c r="AN2389" s="134" t="s">
        <v>542</v>
      </c>
      <c r="AO2389" s="5" t="s">
        <v>173</v>
      </c>
    </row>
    <row r="2390" spans="1:41" s="104" customFormat="1" ht="15" customHeight="1" x14ac:dyDescent="0.4">
      <c r="A2390" s="125">
        <v>0</v>
      </c>
      <c r="B2390" s="125">
        <v>0</v>
      </c>
      <c r="C2390" s="125">
        <v>0</v>
      </c>
      <c r="D2390" s="125">
        <v>0</v>
      </c>
      <c r="E2390" s="125">
        <v>0</v>
      </c>
      <c r="F2390" s="125">
        <v>0</v>
      </c>
      <c r="G2390" s="125">
        <v>0</v>
      </c>
      <c r="H2390" s="125">
        <v>0</v>
      </c>
      <c r="I2390" s="125">
        <v>0</v>
      </c>
      <c r="J2390" s="300">
        <v>0</v>
      </c>
      <c r="K2390" s="125">
        <v>0</v>
      </c>
      <c r="L2390" s="120">
        <v>1</v>
      </c>
      <c r="M2390" s="135"/>
      <c r="N2390" s="133" t="s">
        <v>5480</v>
      </c>
      <c r="O2390" s="254" t="s">
        <v>5470</v>
      </c>
      <c r="P2390" s="254" t="s">
        <v>443</v>
      </c>
      <c r="Q2390" s="254" t="s">
        <v>7480</v>
      </c>
      <c r="R2390" s="109" t="s">
        <v>5481</v>
      </c>
      <c r="S2390" s="108" t="s">
        <v>9248</v>
      </c>
      <c r="T2390" s="257" t="s">
        <v>9696</v>
      </c>
      <c r="U2390" s="134" t="s">
        <v>7606</v>
      </c>
      <c r="V2390" s="134" t="s">
        <v>7603</v>
      </c>
      <c r="W2390" s="302" t="s">
        <v>5469</v>
      </c>
      <c r="X2390" s="143" t="s">
        <v>232</v>
      </c>
      <c r="Y2390" s="105" t="s">
        <v>232</v>
      </c>
      <c r="Z2390" s="255" t="s">
        <v>5480</v>
      </c>
      <c r="AA2390" s="112" t="s">
        <v>5482</v>
      </c>
      <c r="AB2390" s="112" t="s">
        <v>173</v>
      </c>
      <c r="AC2390" s="133" t="s">
        <v>8502</v>
      </c>
      <c r="AD2390" s="303">
        <f t="shared" si="37"/>
        <v>1</v>
      </c>
      <c r="AE2390" s="110"/>
      <c r="AF2390" s="133" t="str">
        <f>VLOOKUP(N2390,'2021jobs'!A:A,1,0)</f>
        <v>CLCF-P2</v>
      </c>
      <c r="AG2390" s="133" t="str">
        <f>VLOOKUP(Z2390,'2021jobs'!A:A,1,0)</f>
        <v>CLCF-P2</v>
      </c>
      <c r="AH2390" s="256"/>
      <c r="AI2390" s="132" t="s">
        <v>5480</v>
      </c>
      <c r="AJ2390" s="172" t="s">
        <v>239</v>
      </c>
      <c r="AK2390" s="135"/>
      <c r="AL2390" s="112" t="s">
        <v>5469</v>
      </c>
      <c r="AM2390" s="134" t="s">
        <v>7603</v>
      </c>
      <c r="AN2390" s="134" t="s">
        <v>542</v>
      </c>
      <c r="AO2390" s="5" t="s">
        <v>173</v>
      </c>
    </row>
    <row r="2391" spans="1:41" s="104" customFormat="1" ht="15" customHeight="1" x14ac:dyDescent="0.4">
      <c r="A2391" s="125">
        <v>0</v>
      </c>
      <c r="B2391" s="125">
        <v>0</v>
      </c>
      <c r="C2391" s="125">
        <v>0</v>
      </c>
      <c r="D2391" s="125">
        <v>0</v>
      </c>
      <c r="E2391" s="125">
        <v>0</v>
      </c>
      <c r="F2391" s="125">
        <v>0</v>
      </c>
      <c r="G2391" s="125">
        <v>0</v>
      </c>
      <c r="H2391" s="125">
        <v>0</v>
      </c>
      <c r="I2391" s="125">
        <v>0</v>
      </c>
      <c r="J2391" s="300">
        <v>0</v>
      </c>
      <c r="K2391" s="125">
        <v>0</v>
      </c>
      <c r="L2391" s="120">
        <v>1</v>
      </c>
      <c r="M2391" s="135"/>
      <c r="N2391" s="133" t="s">
        <v>5483</v>
      </c>
      <c r="O2391" s="254" t="s">
        <v>5470</v>
      </c>
      <c r="P2391" s="254" t="s">
        <v>474</v>
      </c>
      <c r="Q2391" s="254" t="s">
        <v>7480</v>
      </c>
      <c r="R2391" s="109" t="s">
        <v>5484</v>
      </c>
      <c r="S2391" s="108" t="s">
        <v>9248</v>
      </c>
      <c r="T2391" s="257" t="s">
        <v>10823</v>
      </c>
      <c r="U2391" s="134" t="s">
        <v>7606</v>
      </c>
      <c r="V2391" s="134" t="s">
        <v>7603</v>
      </c>
      <c r="W2391" s="302" t="s">
        <v>5469</v>
      </c>
      <c r="X2391" s="143" t="s">
        <v>232</v>
      </c>
      <c r="Y2391" s="105" t="s">
        <v>232</v>
      </c>
      <c r="Z2391" s="255" t="s">
        <v>5483</v>
      </c>
      <c r="AA2391" s="106" t="s">
        <v>5485</v>
      </c>
      <c r="AB2391" s="259" t="s">
        <v>173</v>
      </c>
      <c r="AC2391" s="133" t="s">
        <v>8502</v>
      </c>
      <c r="AD2391" s="303">
        <f t="shared" si="37"/>
        <v>1</v>
      </c>
      <c r="AE2391" s="110"/>
      <c r="AF2391" s="133" t="str">
        <f>VLOOKUP(N2391,'2021jobs'!A:A,1,0)</f>
        <v>CLCF-P1</v>
      </c>
      <c r="AG2391" s="133" t="str">
        <f>VLOOKUP(Z2391,'2021jobs'!A:A,1,0)</f>
        <v>CLCF-P1</v>
      </c>
      <c r="AH2391" s="256"/>
      <c r="AI2391" s="132" t="s">
        <v>5483</v>
      </c>
      <c r="AJ2391" s="172" t="s">
        <v>239</v>
      </c>
      <c r="AK2391" s="135"/>
      <c r="AL2391" s="112" t="s">
        <v>5469</v>
      </c>
      <c r="AM2391" s="134" t="s">
        <v>7603</v>
      </c>
      <c r="AN2391" s="134" t="s">
        <v>542</v>
      </c>
      <c r="AO2391" s="5" t="s">
        <v>173</v>
      </c>
    </row>
    <row r="2392" spans="1:41" s="104" customFormat="1" ht="15" customHeight="1" x14ac:dyDescent="0.4">
      <c r="A2392" s="125">
        <v>0</v>
      </c>
      <c r="B2392" s="125">
        <v>0</v>
      </c>
      <c r="C2392" s="125">
        <v>0</v>
      </c>
      <c r="D2392" s="125">
        <v>0</v>
      </c>
      <c r="E2392" s="125">
        <v>0</v>
      </c>
      <c r="F2392" s="125">
        <v>0</v>
      </c>
      <c r="G2392" s="125">
        <v>0</v>
      </c>
      <c r="H2392" s="125">
        <v>0</v>
      </c>
      <c r="I2392" s="125">
        <v>0</v>
      </c>
      <c r="J2392" s="300">
        <v>0</v>
      </c>
      <c r="K2392" s="125">
        <v>0</v>
      </c>
      <c r="L2392" s="120">
        <v>1</v>
      </c>
      <c r="M2392" s="135"/>
      <c r="N2392" s="133" t="s">
        <v>5487</v>
      </c>
      <c r="O2392" s="254" t="s">
        <v>5486</v>
      </c>
      <c r="P2392" s="254" t="s">
        <v>433</v>
      </c>
      <c r="Q2392" s="254" t="s">
        <v>7480</v>
      </c>
      <c r="R2392" s="109" t="s">
        <v>5488</v>
      </c>
      <c r="S2392" s="108" t="s">
        <v>9249</v>
      </c>
      <c r="T2392" s="257" t="s">
        <v>10825</v>
      </c>
      <c r="U2392" s="134" t="s">
        <v>7606</v>
      </c>
      <c r="V2392" s="134" t="s">
        <v>7603</v>
      </c>
      <c r="W2392" s="302" t="s">
        <v>10865</v>
      </c>
      <c r="X2392" s="143" t="s">
        <v>232</v>
      </c>
      <c r="Y2392" s="105" t="s">
        <v>232</v>
      </c>
      <c r="Z2392" s="255" t="s">
        <v>5487</v>
      </c>
      <c r="AA2392" s="112" t="s">
        <v>5489</v>
      </c>
      <c r="AB2392" s="112" t="s">
        <v>173</v>
      </c>
      <c r="AC2392" s="133" t="s">
        <v>8503</v>
      </c>
      <c r="AD2392" s="303">
        <f t="shared" si="37"/>
        <v>1</v>
      </c>
      <c r="AE2392" s="110"/>
      <c r="AF2392" s="133" t="str">
        <f>VLOOKUP(N2392,'2021jobs'!A:A,1,0)</f>
        <v>CLCD-P4</v>
      </c>
      <c r="AG2392" s="133" t="str">
        <f>VLOOKUP(Z2392,'2021jobs'!A:A,1,0)</f>
        <v>CLCD-P4</v>
      </c>
      <c r="AH2392" s="256"/>
      <c r="AI2392" s="132" t="s">
        <v>5487</v>
      </c>
      <c r="AJ2392" s="172" t="s">
        <v>239</v>
      </c>
      <c r="AK2392" s="135"/>
      <c r="AL2392" s="112" t="s">
        <v>5469</v>
      </c>
      <c r="AM2392" s="134" t="s">
        <v>7603</v>
      </c>
      <c r="AN2392" s="134" t="s">
        <v>542</v>
      </c>
      <c r="AO2392" s="5" t="s">
        <v>173</v>
      </c>
    </row>
    <row r="2393" spans="1:41" s="104" customFormat="1" ht="15" customHeight="1" x14ac:dyDescent="0.4">
      <c r="A2393" s="125">
        <v>0</v>
      </c>
      <c r="B2393" s="125">
        <v>0</v>
      </c>
      <c r="C2393" s="125">
        <v>0</v>
      </c>
      <c r="D2393" s="125">
        <v>0</v>
      </c>
      <c r="E2393" s="125">
        <v>0</v>
      </c>
      <c r="F2393" s="125">
        <v>0</v>
      </c>
      <c r="G2393" s="125">
        <v>0</v>
      </c>
      <c r="H2393" s="125">
        <v>0</v>
      </c>
      <c r="I2393" s="125">
        <v>0</v>
      </c>
      <c r="J2393" s="300">
        <v>0</v>
      </c>
      <c r="K2393" s="125">
        <v>0</v>
      </c>
      <c r="L2393" s="120">
        <v>1</v>
      </c>
      <c r="M2393" s="135"/>
      <c r="N2393" s="133" t="s">
        <v>5490</v>
      </c>
      <c r="O2393" s="254" t="s">
        <v>5486</v>
      </c>
      <c r="P2393" s="254" t="s">
        <v>355</v>
      </c>
      <c r="Q2393" s="254" t="s">
        <v>7480</v>
      </c>
      <c r="R2393" s="109" t="s">
        <v>5491</v>
      </c>
      <c r="S2393" s="108" t="s">
        <v>9249</v>
      </c>
      <c r="T2393" s="257" t="s">
        <v>10824</v>
      </c>
      <c r="U2393" s="134" t="s">
        <v>7606</v>
      </c>
      <c r="V2393" s="134" t="s">
        <v>7603</v>
      </c>
      <c r="W2393" s="302" t="s">
        <v>10865</v>
      </c>
      <c r="X2393" s="143" t="s">
        <v>232</v>
      </c>
      <c r="Y2393" s="105" t="s">
        <v>232</v>
      </c>
      <c r="Z2393" s="255" t="s">
        <v>5490</v>
      </c>
      <c r="AA2393" s="112" t="s">
        <v>5492</v>
      </c>
      <c r="AB2393" s="112" t="s">
        <v>173</v>
      </c>
      <c r="AC2393" s="133" t="s">
        <v>8503</v>
      </c>
      <c r="AD2393" s="303">
        <f t="shared" si="37"/>
        <v>1</v>
      </c>
      <c r="AE2393" s="105" t="s">
        <v>7482</v>
      </c>
      <c r="AF2393" s="133" t="str">
        <f>VLOOKUP(N2393,'2021jobs'!A:A,1,0)</f>
        <v>CLCD-P3</v>
      </c>
      <c r="AG2393" s="133" t="str">
        <f>VLOOKUP(Z2393,'2021jobs'!A:A,1,0)</f>
        <v>CLCD-P3</v>
      </c>
      <c r="AH2393" s="256"/>
      <c r="AI2393" s="132" t="s">
        <v>5490</v>
      </c>
      <c r="AJ2393" s="172" t="s">
        <v>239</v>
      </c>
      <c r="AK2393" s="135"/>
      <c r="AL2393" s="112" t="s">
        <v>5469</v>
      </c>
      <c r="AM2393" s="134" t="s">
        <v>7603</v>
      </c>
      <c r="AN2393" s="134" t="s">
        <v>542</v>
      </c>
      <c r="AO2393" s="5" t="s">
        <v>173</v>
      </c>
    </row>
    <row r="2394" spans="1:41" s="104" customFormat="1" ht="15" customHeight="1" x14ac:dyDescent="0.4">
      <c r="A2394" s="125">
        <v>0</v>
      </c>
      <c r="B2394" s="125">
        <v>0</v>
      </c>
      <c r="C2394" s="125">
        <v>0</v>
      </c>
      <c r="D2394" s="125">
        <v>0</v>
      </c>
      <c r="E2394" s="125">
        <v>0</v>
      </c>
      <c r="F2394" s="125">
        <v>0</v>
      </c>
      <c r="G2394" s="125">
        <v>0</v>
      </c>
      <c r="H2394" s="125">
        <v>0</v>
      </c>
      <c r="I2394" s="125">
        <v>0</v>
      </c>
      <c r="J2394" s="300">
        <v>0</v>
      </c>
      <c r="K2394" s="125">
        <v>0</v>
      </c>
      <c r="L2394" s="120">
        <v>1</v>
      </c>
      <c r="M2394" s="135"/>
      <c r="N2394" s="133" t="s">
        <v>5493</v>
      </c>
      <c r="O2394" s="254" t="s">
        <v>5486</v>
      </c>
      <c r="P2394" s="254" t="s">
        <v>443</v>
      </c>
      <c r="Q2394" s="254" t="s">
        <v>7480</v>
      </c>
      <c r="R2394" s="109" t="s">
        <v>5494</v>
      </c>
      <c r="S2394" s="108" t="s">
        <v>9249</v>
      </c>
      <c r="T2394" s="257" t="s">
        <v>9696</v>
      </c>
      <c r="U2394" s="134" t="s">
        <v>7606</v>
      </c>
      <c r="V2394" s="134" t="s">
        <v>7603</v>
      </c>
      <c r="W2394" s="302" t="s">
        <v>10865</v>
      </c>
      <c r="X2394" s="143" t="s">
        <v>232</v>
      </c>
      <c r="Y2394" s="105" t="s">
        <v>232</v>
      </c>
      <c r="Z2394" s="255" t="s">
        <v>5493</v>
      </c>
      <c r="AA2394" s="112" t="s">
        <v>5495</v>
      </c>
      <c r="AB2394" s="112" t="s">
        <v>173</v>
      </c>
      <c r="AC2394" s="133" t="s">
        <v>8503</v>
      </c>
      <c r="AD2394" s="303">
        <f t="shared" si="37"/>
        <v>1</v>
      </c>
      <c r="AE2394" s="110"/>
      <c r="AF2394" s="133" t="str">
        <f>VLOOKUP(N2394,'2021jobs'!A:A,1,0)</f>
        <v>CLCD-P2</v>
      </c>
      <c r="AG2394" s="133" t="str">
        <f>VLOOKUP(Z2394,'2021jobs'!A:A,1,0)</f>
        <v>CLCD-P2</v>
      </c>
      <c r="AH2394" s="256"/>
      <c r="AI2394" s="132" t="s">
        <v>5493</v>
      </c>
      <c r="AJ2394" s="172" t="s">
        <v>239</v>
      </c>
      <c r="AK2394" s="135"/>
      <c r="AL2394" s="112" t="s">
        <v>5469</v>
      </c>
      <c r="AM2394" s="134" t="s">
        <v>7603</v>
      </c>
      <c r="AN2394" s="134" t="s">
        <v>542</v>
      </c>
      <c r="AO2394" s="5" t="s">
        <v>173</v>
      </c>
    </row>
    <row r="2395" spans="1:41" s="104" customFormat="1" ht="15" customHeight="1" x14ac:dyDescent="0.4">
      <c r="A2395" s="125">
        <v>0</v>
      </c>
      <c r="B2395" s="125">
        <v>0</v>
      </c>
      <c r="C2395" s="125">
        <v>0</v>
      </c>
      <c r="D2395" s="125">
        <v>0</v>
      </c>
      <c r="E2395" s="125">
        <v>0</v>
      </c>
      <c r="F2395" s="125">
        <v>0</v>
      </c>
      <c r="G2395" s="125">
        <v>0</v>
      </c>
      <c r="H2395" s="125">
        <v>0</v>
      </c>
      <c r="I2395" s="125">
        <v>0</v>
      </c>
      <c r="J2395" s="300">
        <v>0</v>
      </c>
      <c r="K2395" s="125">
        <v>0</v>
      </c>
      <c r="L2395" s="120">
        <v>1</v>
      </c>
      <c r="M2395" s="135"/>
      <c r="N2395" s="133" t="s">
        <v>5496</v>
      </c>
      <c r="O2395" s="254" t="s">
        <v>5486</v>
      </c>
      <c r="P2395" s="254" t="s">
        <v>474</v>
      </c>
      <c r="Q2395" s="254" t="s">
        <v>7480</v>
      </c>
      <c r="R2395" s="109" t="s">
        <v>5497</v>
      </c>
      <c r="S2395" s="108" t="s">
        <v>9249</v>
      </c>
      <c r="T2395" s="257" t="s">
        <v>10823</v>
      </c>
      <c r="U2395" s="134" t="s">
        <v>7606</v>
      </c>
      <c r="V2395" s="134" t="s">
        <v>7603</v>
      </c>
      <c r="W2395" s="302" t="s">
        <v>10865</v>
      </c>
      <c r="X2395" s="143" t="s">
        <v>232</v>
      </c>
      <c r="Y2395" s="105" t="s">
        <v>232</v>
      </c>
      <c r="Z2395" s="255" t="s">
        <v>5496</v>
      </c>
      <c r="AA2395" s="106" t="s">
        <v>5498</v>
      </c>
      <c r="AB2395" s="259" t="s">
        <v>173</v>
      </c>
      <c r="AC2395" s="133" t="s">
        <v>8503</v>
      </c>
      <c r="AD2395" s="303">
        <f t="shared" si="37"/>
        <v>1</v>
      </c>
      <c r="AE2395" s="110"/>
      <c r="AF2395" s="133" t="str">
        <f>VLOOKUP(N2395,'2021jobs'!A:A,1,0)</f>
        <v>CLCD-P1</v>
      </c>
      <c r="AG2395" s="133" t="str">
        <f>VLOOKUP(Z2395,'2021jobs'!A:A,1,0)</f>
        <v>CLCD-P1</v>
      </c>
      <c r="AH2395" s="256"/>
      <c r="AI2395" s="132" t="s">
        <v>5496</v>
      </c>
      <c r="AJ2395" s="172" t="s">
        <v>239</v>
      </c>
      <c r="AK2395" s="135"/>
      <c r="AL2395" s="112" t="s">
        <v>5469</v>
      </c>
      <c r="AM2395" s="134" t="s">
        <v>7603</v>
      </c>
      <c r="AN2395" s="134" t="s">
        <v>542</v>
      </c>
      <c r="AO2395" s="5" t="s">
        <v>173</v>
      </c>
    </row>
    <row r="2396" spans="1:41" s="104" customFormat="1" ht="15" customHeight="1" x14ac:dyDescent="0.4">
      <c r="A2396" s="125">
        <v>0</v>
      </c>
      <c r="B2396" s="125">
        <v>0</v>
      </c>
      <c r="C2396" s="125">
        <v>0</v>
      </c>
      <c r="D2396" s="125">
        <v>0</v>
      </c>
      <c r="E2396" s="125">
        <v>0</v>
      </c>
      <c r="F2396" s="125">
        <v>0</v>
      </c>
      <c r="G2396" s="125">
        <v>0</v>
      </c>
      <c r="H2396" s="125">
        <v>0</v>
      </c>
      <c r="I2396" s="125">
        <v>0</v>
      </c>
      <c r="J2396" s="300">
        <v>0</v>
      </c>
      <c r="K2396" s="125">
        <v>0</v>
      </c>
      <c r="L2396" s="120">
        <v>1</v>
      </c>
      <c r="M2396" s="253" t="s">
        <v>9731</v>
      </c>
      <c r="N2396" s="133" t="s">
        <v>10732</v>
      </c>
      <c r="O2396" s="254" t="s">
        <v>9663</v>
      </c>
      <c r="P2396" s="254" t="s">
        <v>453</v>
      </c>
      <c r="Q2396" s="254" t="s">
        <v>7479</v>
      </c>
      <c r="R2396" s="271" t="s">
        <v>9653</v>
      </c>
      <c r="S2396" s="107" t="s">
        <v>9669</v>
      </c>
      <c r="T2396" s="257" t="s">
        <v>9701</v>
      </c>
      <c r="U2396" s="134" t="s">
        <v>7606</v>
      </c>
      <c r="V2396" s="134" t="s">
        <v>7602</v>
      </c>
      <c r="W2396" s="302" t="s">
        <v>10846</v>
      </c>
      <c r="X2396" s="143" t="s">
        <v>232</v>
      </c>
      <c r="Y2396" s="254" t="s">
        <v>232</v>
      </c>
      <c r="Z2396" s="303" t="s">
        <v>300</v>
      </c>
      <c r="AA2396" s="306" t="s">
        <v>300</v>
      </c>
      <c r="AB2396" s="259" t="s">
        <v>173</v>
      </c>
      <c r="AC2396" s="133" t="s">
        <v>9667</v>
      </c>
      <c r="AD2396" s="303">
        <f t="shared" si="37"/>
        <v>0</v>
      </c>
      <c r="AE2396" s="110"/>
      <c r="AF2396" s="133" t="e">
        <f>VLOOKUP(N2396,'2021jobs'!A:A,1,0)</f>
        <v>#N/A</v>
      </c>
      <c r="AG2396" s="133" t="e">
        <f>VLOOKUP(Z2396,'2021jobs'!A:A,1,0)</f>
        <v>#N/A</v>
      </c>
      <c r="AH2396" s="256"/>
      <c r="AI2396" s="255"/>
      <c r="AJ2396" s="172"/>
      <c r="AK2396" s="135"/>
      <c r="AL2396" s="112"/>
      <c r="AM2396" s="134"/>
      <c r="AN2396" s="134"/>
      <c r="AO2396" s="5"/>
    </row>
    <row r="2397" spans="1:41" s="104" customFormat="1" ht="15" customHeight="1" x14ac:dyDescent="0.4">
      <c r="A2397" s="125">
        <v>0</v>
      </c>
      <c r="B2397" s="125">
        <v>0</v>
      </c>
      <c r="C2397" s="125">
        <v>0</v>
      </c>
      <c r="D2397" s="125">
        <v>0</v>
      </c>
      <c r="E2397" s="125">
        <v>0</v>
      </c>
      <c r="F2397" s="125">
        <v>0</v>
      </c>
      <c r="G2397" s="125">
        <v>0</v>
      </c>
      <c r="H2397" s="125">
        <v>0</v>
      </c>
      <c r="I2397" s="125">
        <v>0</v>
      </c>
      <c r="J2397" s="300">
        <v>0</v>
      </c>
      <c r="K2397" s="125">
        <v>0</v>
      </c>
      <c r="L2397" s="120">
        <v>1</v>
      </c>
      <c r="M2397" s="253" t="s">
        <v>9731</v>
      </c>
      <c r="N2397" s="133" t="s">
        <v>10733</v>
      </c>
      <c r="O2397" s="254" t="s">
        <v>9663</v>
      </c>
      <c r="P2397" s="254" t="s">
        <v>352</v>
      </c>
      <c r="Q2397" s="254" t="s">
        <v>7479</v>
      </c>
      <c r="R2397" s="271" t="s">
        <v>9654</v>
      </c>
      <c r="S2397" s="107" t="s">
        <v>9669</v>
      </c>
      <c r="T2397" s="257" t="s">
        <v>9700</v>
      </c>
      <c r="U2397" s="134" t="s">
        <v>7606</v>
      </c>
      <c r="V2397" s="134" t="s">
        <v>7602</v>
      </c>
      <c r="W2397" s="302" t="s">
        <v>10846</v>
      </c>
      <c r="X2397" s="143" t="s">
        <v>232</v>
      </c>
      <c r="Y2397" s="254" t="s">
        <v>232</v>
      </c>
      <c r="Z2397" s="303" t="s">
        <v>300</v>
      </c>
      <c r="AA2397" s="306" t="s">
        <v>300</v>
      </c>
      <c r="AB2397" s="259" t="s">
        <v>173</v>
      </c>
      <c r="AC2397" s="133" t="s">
        <v>9667</v>
      </c>
      <c r="AD2397" s="303">
        <f t="shared" si="37"/>
        <v>0</v>
      </c>
      <c r="AE2397" s="110"/>
      <c r="AF2397" s="133" t="e">
        <f>VLOOKUP(N2397,'2021jobs'!A:A,1,0)</f>
        <v>#N/A</v>
      </c>
      <c r="AG2397" s="133" t="e">
        <f>VLOOKUP(Z2397,'2021jobs'!A:A,1,0)</f>
        <v>#N/A</v>
      </c>
      <c r="AH2397" s="256"/>
      <c r="AI2397" s="255"/>
      <c r="AJ2397" s="172"/>
      <c r="AK2397" s="135"/>
      <c r="AL2397" s="112"/>
      <c r="AM2397" s="134"/>
      <c r="AN2397" s="134"/>
      <c r="AO2397" s="5"/>
    </row>
    <row r="2398" spans="1:41" s="104" customFormat="1" ht="15" customHeight="1" x14ac:dyDescent="0.4">
      <c r="A2398" s="125">
        <v>0</v>
      </c>
      <c r="B2398" s="125">
        <v>0</v>
      </c>
      <c r="C2398" s="125">
        <v>0</v>
      </c>
      <c r="D2398" s="125">
        <v>0</v>
      </c>
      <c r="E2398" s="125">
        <v>0</v>
      </c>
      <c r="F2398" s="125">
        <v>0</v>
      </c>
      <c r="G2398" s="125">
        <v>0</v>
      </c>
      <c r="H2398" s="125">
        <v>0</v>
      </c>
      <c r="I2398" s="125">
        <v>0</v>
      </c>
      <c r="J2398" s="300">
        <v>0</v>
      </c>
      <c r="K2398" s="125">
        <v>0</v>
      </c>
      <c r="L2398" s="120">
        <v>1</v>
      </c>
      <c r="M2398" s="253" t="s">
        <v>9731</v>
      </c>
      <c r="N2398" s="133" t="s">
        <v>10734</v>
      </c>
      <c r="O2398" s="254" t="s">
        <v>9663</v>
      </c>
      <c r="P2398" s="254" t="s">
        <v>415</v>
      </c>
      <c r="Q2398" s="254" t="s">
        <v>7479</v>
      </c>
      <c r="R2398" s="271" t="s">
        <v>9655</v>
      </c>
      <c r="S2398" s="107" t="s">
        <v>9669</v>
      </c>
      <c r="T2398" s="257" t="s">
        <v>9698</v>
      </c>
      <c r="U2398" s="134" t="s">
        <v>7606</v>
      </c>
      <c r="V2398" s="134" t="s">
        <v>7602</v>
      </c>
      <c r="W2398" s="302" t="s">
        <v>10846</v>
      </c>
      <c r="X2398" s="143" t="s">
        <v>232</v>
      </c>
      <c r="Y2398" s="254" t="s">
        <v>232</v>
      </c>
      <c r="Z2398" s="303" t="s">
        <v>300</v>
      </c>
      <c r="AA2398" s="306" t="s">
        <v>300</v>
      </c>
      <c r="AB2398" s="259" t="s">
        <v>173</v>
      </c>
      <c r="AC2398" s="133" t="s">
        <v>9667</v>
      </c>
      <c r="AD2398" s="303">
        <f t="shared" si="37"/>
        <v>0</v>
      </c>
      <c r="AE2398" s="110"/>
      <c r="AF2398" s="133" t="e">
        <f>VLOOKUP(N2398,'2021jobs'!A:A,1,0)</f>
        <v>#N/A</v>
      </c>
      <c r="AG2398" s="133" t="e">
        <f>VLOOKUP(Z2398,'2021jobs'!A:A,1,0)</f>
        <v>#N/A</v>
      </c>
      <c r="AH2398" s="256"/>
      <c r="AI2398" s="255"/>
      <c r="AJ2398" s="172"/>
      <c r="AK2398" s="135"/>
      <c r="AL2398" s="112"/>
      <c r="AM2398" s="134"/>
      <c r="AN2398" s="134"/>
      <c r="AO2398" s="5"/>
    </row>
    <row r="2399" spans="1:41" s="104" customFormat="1" ht="15" customHeight="1" x14ac:dyDescent="0.4">
      <c r="A2399" s="125">
        <v>0</v>
      </c>
      <c r="B2399" s="125">
        <v>0</v>
      </c>
      <c r="C2399" s="125">
        <v>0</v>
      </c>
      <c r="D2399" s="125">
        <v>0</v>
      </c>
      <c r="E2399" s="125">
        <v>0</v>
      </c>
      <c r="F2399" s="125">
        <v>0</v>
      </c>
      <c r="G2399" s="125">
        <v>0</v>
      </c>
      <c r="H2399" s="125">
        <v>0</v>
      </c>
      <c r="I2399" s="125">
        <v>0</v>
      </c>
      <c r="J2399" s="300">
        <v>0</v>
      </c>
      <c r="K2399" s="125">
        <v>0</v>
      </c>
      <c r="L2399" s="120">
        <v>1</v>
      </c>
      <c r="M2399" s="253" t="s">
        <v>9731</v>
      </c>
      <c r="N2399" s="133" t="s">
        <v>10735</v>
      </c>
      <c r="O2399" s="254" t="s">
        <v>9663</v>
      </c>
      <c r="P2399" s="254" t="s">
        <v>363</v>
      </c>
      <c r="Q2399" s="254" t="s">
        <v>7479</v>
      </c>
      <c r="R2399" s="271" t="s">
        <v>9656</v>
      </c>
      <c r="S2399" s="107" t="s">
        <v>9669</v>
      </c>
      <c r="T2399" s="257" t="s">
        <v>9699</v>
      </c>
      <c r="U2399" s="134" t="s">
        <v>7606</v>
      </c>
      <c r="V2399" s="134" t="s">
        <v>7602</v>
      </c>
      <c r="W2399" s="302" t="s">
        <v>10846</v>
      </c>
      <c r="X2399" s="143" t="s">
        <v>232</v>
      </c>
      <c r="Y2399" s="254" t="s">
        <v>232</v>
      </c>
      <c r="Z2399" s="303" t="s">
        <v>300</v>
      </c>
      <c r="AA2399" s="306" t="s">
        <v>300</v>
      </c>
      <c r="AB2399" s="259" t="s">
        <v>173</v>
      </c>
      <c r="AC2399" s="133" t="s">
        <v>9667</v>
      </c>
      <c r="AD2399" s="303">
        <f t="shared" si="37"/>
        <v>0</v>
      </c>
      <c r="AE2399" s="110"/>
      <c r="AF2399" s="133" t="e">
        <f>VLOOKUP(N2399,'2021jobs'!A:A,1,0)</f>
        <v>#N/A</v>
      </c>
      <c r="AG2399" s="133" t="e">
        <f>VLOOKUP(Z2399,'2021jobs'!A:A,1,0)</f>
        <v>#N/A</v>
      </c>
      <c r="AH2399" s="256"/>
      <c r="AI2399" s="255"/>
      <c r="AJ2399" s="172"/>
      <c r="AK2399" s="135"/>
      <c r="AL2399" s="112"/>
      <c r="AM2399" s="134"/>
      <c r="AN2399" s="134"/>
      <c r="AO2399" s="5"/>
    </row>
    <row r="2400" spans="1:41" s="104" customFormat="1" ht="15" customHeight="1" x14ac:dyDescent="0.4">
      <c r="A2400" s="125">
        <v>0</v>
      </c>
      <c r="B2400" s="125">
        <v>0</v>
      </c>
      <c r="C2400" s="125">
        <v>0</v>
      </c>
      <c r="D2400" s="125">
        <v>0</v>
      </c>
      <c r="E2400" s="125">
        <v>0</v>
      </c>
      <c r="F2400" s="125">
        <v>0</v>
      </c>
      <c r="G2400" s="125">
        <v>0</v>
      </c>
      <c r="H2400" s="125">
        <v>0</v>
      </c>
      <c r="I2400" s="125">
        <v>0</v>
      </c>
      <c r="J2400" s="300">
        <v>0</v>
      </c>
      <c r="K2400" s="125">
        <v>0</v>
      </c>
      <c r="L2400" s="120">
        <v>1</v>
      </c>
      <c r="M2400" s="253" t="s">
        <v>9731</v>
      </c>
      <c r="N2400" s="133" t="s">
        <v>10736</v>
      </c>
      <c r="O2400" s="254" t="s">
        <v>9663</v>
      </c>
      <c r="P2400" s="254" t="s">
        <v>7084</v>
      </c>
      <c r="Q2400" s="254" t="s">
        <v>7480</v>
      </c>
      <c r="R2400" s="271" t="s">
        <v>9657</v>
      </c>
      <c r="S2400" s="107" t="s">
        <v>9670</v>
      </c>
      <c r="T2400" s="257" t="s">
        <v>9697</v>
      </c>
      <c r="U2400" s="134" t="s">
        <v>7606</v>
      </c>
      <c r="V2400" s="134" t="s">
        <v>7602</v>
      </c>
      <c r="W2400" s="302" t="s">
        <v>10846</v>
      </c>
      <c r="X2400" s="143" t="s">
        <v>232</v>
      </c>
      <c r="Y2400" s="254" t="s">
        <v>232</v>
      </c>
      <c r="Z2400" s="303" t="s">
        <v>300</v>
      </c>
      <c r="AA2400" s="306" t="s">
        <v>300</v>
      </c>
      <c r="AB2400" s="259" t="s">
        <v>173</v>
      </c>
      <c r="AC2400" s="133" t="s">
        <v>9668</v>
      </c>
      <c r="AD2400" s="303">
        <f t="shared" si="37"/>
        <v>0</v>
      </c>
      <c r="AE2400" s="110"/>
      <c r="AF2400" s="133" t="e">
        <f>VLOOKUP(N2400,'2021jobs'!A:A,1,0)</f>
        <v>#N/A</v>
      </c>
      <c r="AG2400" s="133" t="e">
        <f>VLOOKUP(Z2400,'2021jobs'!A:A,1,0)</f>
        <v>#N/A</v>
      </c>
      <c r="AH2400" s="256"/>
      <c r="AI2400" s="255"/>
      <c r="AJ2400" s="172"/>
      <c r="AK2400" s="135"/>
      <c r="AL2400" s="112"/>
      <c r="AM2400" s="134"/>
      <c r="AN2400" s="134"/>
      <c r="AO2400" s="5"/>
    </row>
    <row r="2401" spans="1:41" s="104" customFormat="1" ht="15" customHeight="1" x14ac:dyDescent="0.4">
      <c r="A2401" s="125">
        <v>0</v>
      </c>
      <c r="B2401" s="125">
        <v>0</v>
      </c>
      <c r="C2401" s="125">
        <v>0</v>
      </c>
      <c r="D2401" s="125">
        <v>0</v>
      </c>
      <c r="E2401" s="125">
        <v>0</v>
      </c>
      <c r="F2401" s="125">
        <v>0</v>
      </c>
      <c r="G2401" s="125">
        <v>0</v>
      </c>
      <c r="H2401" s="125">
        <v>0</v>
      </c>
      <c r="I2401" s="125">
        <v>0</v>
      </c>
      <c r="J2401" s="300">
        <v>0</v>
      </c>
      <c r="K2401" s="125">
        <v>0</v>
      </c>
      <c r="L2401" s="120">
        <v>1</v>
      </c>
      <c r="M2401" s="253" t="s">
        <v>9731</v>
      </c>
      <c r="N2401" s="133" t="s">
        <v>10737</v>
      </c>
      <c r="O2401" s="254" t="s">
        <v>9663</v>
      </c>
      <c r="P2401" s="254" t="s">
        <v>611</v>
      </c>
      <c r="Q2401" s="254" t="s">
        <v>7480</v>
      </c>
      <c r="R2401" s="271" t="s">
        <v>9658</v>
      </c>
      <c r="S2401" s="107" t="s">
        <v>9670</v>
      </c>
      <c r="T2401" s="257" t="s">
        <v>10779</v>
      </c>
      <c r="U2401" s="134" t="s">
        <v>7606</v>
      </c>
      <c r="V2401" s="134" t="s">
        <v>7602</v>
      </c>
      <c r="W2401" s="302" t="s">
        <v>10846</v>
      </c>
      <c r="X2401" s="143" t="s">
        <v>232</v>
      </c>
      <c r="Y2401" s="254" t="s">
        <v>232</v>
      </c>
      <c r="Z2401" s="303" t="s">
        <v>300</v>
      </c>
      <c r="AA2401" s="306" t="s">
        <v>300</v>
      </c>
      <c r="AB2401" s="259" t="s">
        <v>173</v>
      </c>
      <c r="AC2401" s="133" t="s">
        <v>9668</v>
      </c>
      <c r="AD2401" s="303">
        <f t="shared" si="37"/>
        <v>0</v>
      </c>
      <c r="AE2401" s="110"/>
      <c r="AF2401" s="133" t="e">
        <f>VLOOKUP(N2401,'2021jobs'!A:A,1,0)</f>
        <v>#N/A</v>
      </c>
      <c r="AG2401" s="133" t="e">
        <f>VLOOKUP(Z2401,'2021jobs'!A:A,1,0)</f>
        <v>#N/A</v>
      </c>
      <c r="AH2401" s="256"/>
      <c r="AI2401" s="255"/>
      <c r="AJ2401" s="172"/>
      <c r="AK2401" s="135"/>
      <c r="AL2401" s="112"/>
      <c r="AM2401" s="134"/>
      <c r="AN2401" s="134"/>
      <c r="AO2401" s="5"/>
    </row>
    <row r="2402" spans="1:41" s="104" customFormat="1" ht="15" customHeight="1" x14ac:dyDescent="0.4">
      <c r="A2402" s="125">
        <v>0</v>
      </c>
      <c r="B2402" s="125">
        <v>0</v>
      </c>
      <c r="C2402" s="125">
        <v>0</v>
      </c>
      <c r="D2402" s="125">
        <v>0</v>
      </c>
      <c r="E2402" s="125">
        <v>0</v>
      </c>
      <c r="F2402" s="125">
        <v>0</v>
      </c>
      <c r="G2402" s="125">
        <v>0</v>
      </c>
      <c r="H2402" s="125">
        <v>0</v>
      </c>
      <c r="I2402" s="125">
        <v>0</v>
      </c>
      <c r="J2402" s="300">
        <v>0</v>
      </c>
      <c r="K2402" s="125">
        <v>0</v>
      </c>
      <c r="L2402" s="120">
        <v>1</v>
      </c>
      <c r="M2402" s="253" t="s">
        <v>9731</v>
      </c>
      <c r="N2402" s="133" t="s">
        <v>10738</v>
      </c>
      <c r="O2402" s="254" t="s">
        <v>9663</v>
      </c>
      <c r="P2402" s="254" t="s">
        <v>433</v>
      </c>
      <c r="Q2402" s="254" t="s">
        <v>7480</v>
      </c>
      <c r="R2402" s="271" t="s">
        <v>9659</v>
      </c>
      <c r="S2402" s="107" t="s">
        <v>9670</v>
      </c>
      <c r="T2402" s="257" t="s">
        <v>10825</v>
      </c>
      <c r="U2402" s="134" t="s">
        <v>7606</v>
      </c>
      <c r="V2402" s="134" t="s">
        <v>7602</v>
      </c>
      <c r="W2402" s="302" t="s">
        <v>10846</v>
      </c>
      <c r="X2402" s="143" t="s">
        <v>232</v>
      </c>
      <c r="Y2402" s="254" t="s">
        <v>232</v>
      </c>
      <c r="Z2402" s="303" t="s">
        <v>300</v>
      </c>
      <c r="AA2402" s="306" t="s">
        <v>300</v>
      </c>
      <c r="AB2402" s="259" t="s">
        <v>173</v>
      </c>
      <c r="AC2402" s="133" t="s">
        <v>9668</v>
      </c>
      <c r="AD2402" s="303">
        <f t="shared" si="37"/>
        <v>0</v>
      </c>
      <c r="AE2402" s="110"/>
      <c r="AF2402" s="133" t="e">
        <f>VLOOKUP(N2402,'2021jobs'!A:A,1,0)</f>
        <v>#N/A</v>
      </c>
      <c r="AG2402" s="133" t="e">
        <f>VLOOKUP(Z2402,'2021jobs'!A:A,1,0)</f>
        <v>#N/A</v>
      </c>
      <c r="AH2402" s="256"/>
      <c r="AI2402" s="255"/>
      <c r="AJ2402" s="172"/>
      <c r="AK2402" s="135"/>
      <c r="AL2402" s="112"/>
      <c r="AM2402" s="134"/>
      <c r="AN2402" s="134"/>
      <c r="AO2402" s="5"/>
    </row>
    <row r="2403" spans="1:41" s="104" customFormat="1" ht="15" customHeight="1" x14ac:dyDescent="0.4">
      <c r="A2403" s="125">
        <v>0</v>
      </c>
      <c r="B2403" s="125">
        <v>0</v>
      </c>
      <c r="C2403" s="125">
        <v>0</v>
      </c>
      <c r="D2403" s="125">
        <v>0</v>
      </c>
      <c r="E2403" s="125">
        <v>0</v>
      </c>
      <c r="F2403" s="125">
        <v>0</v>
      </c>
      <c r="G2403" s="125">
        <v>0</v>
      </c>
      <c r="H2403" s="125">
        <v>0</v>
      </c>
      <c r="I2403" s="125">
        <v>0</v>
      </c>
      <c r="J2403" s="300">
        <v>0</v>
      </c>
      <c r="K2403" s="125">
        <v>0</v>
      </c>
      <c r="L2403" s="120">
        <v>1</v>
      </c>
      <c r="M2403" s="253" t="s">
        <v>9731</v>
      </c>
      <c r="N2403" s="133" t="s">
        <v>10739</v>
      </c>
      <c r="O2403" s="254" t="s">
        <v>9663</v>
      </c>
      <c r="P2403" s="254" t="s">
        <v>355</v>
      </c>
      <c r="Q2403" s="254" t="s">
        <v>7480</v>
      </c>
      <c r="R2403" s="271" t="s">
        <v>9660</v>
      </c>
      <c r="S2403" s="107" t="s">
        <v>9670</v>
      </c>
      <c r="T2403" s="257" t="s">
        <v>10824</v>
      </c>
      <c r="U2403" s="134" t="s">
        <v>7606</v>
      </c>
      <c r="V2403" s="134" t="s">
        <v>7602</v>
      </c>
      <c r="W2403" s="302" t="s">
        <v>10846</v>
      </c>
      <c r="X2403" s="143" t="s">
        <v>232</v>
      </c>
      <c r="Y2403" s="254" t="s">
        <v>232</v>
      </c>
      <c r="Z2403" s="303" t="s">
        <v>300</v>
      </c>
      <c r="AA2403" s="306" t="s">
        <v>300</v>
      </c>
      <c r="AB2403" s="259" t="s">
        <v>173</v>
      </c>
      <c r="AC2403" s="133" t="s">
        <v>9668</v>
      </c>
      <c r="AD2403" s="303">
        <f t="shared" si="37"/>
        <v>0</v>
      </c>
      <c r="AE2403" s="110"/>
      <c r="AF2403" s="133" t="e">
        <f>VLOOKUP(N2403,'2021jobs'!A:A,1,0)</f>
        <v>#N/A</v>
      </c>
      <c r="AG2403" s="133" t="e">
        <f>VLOOKUP(Z2403,'2021jobs'!A:A,1,0)</f>
        <v>#N/A</v>
      </c>
      <c r="AH2403" s="256"/>
      <c r="AI2403" s="255"/>
      <c r="AJ2403" s="172"/>
      <c r="AK2403" s="135"/>
      <c r="AL2403" s="112"/>
      <c r="AM2403" s="134"/>
      <c r="AN2403" s="134"/>
      <c r="AO2403" s="5"/>
    </row>
    <row r="2404" spans="1:41" s="104" customFormat="1" ht="15" customHeight="1" x14ac:dyDescent="0.4">
      <c r="A2404" s="125">
        <v>0</v>
      </c>
      <c r="B2404" s="125">
        <v>0</v>
      </c>
      <c r="C2404" s="125">
        <v>0</v>
      </c>
      <c r="D2404" s="125">
        <v>0</v>
      </c>
      <c r="E2404" s="125">
        <v>0</v>
      </c>
      <c r="F2404" s="125">
        <v>0</v>
      </c>
      <c r="G2404" s="125">
        <v>0</v>
      </c>
      <c r="H2404" s="125">
        <v>0</v>
      </c>
      <c r="I2404" s="125">
        <v>0</v>
      </c>
      <c r="J2404" s="300">
        <v>0</v>
      </c>
      <c r="K2404" s="125">
        <v>0</v>
      </c>
      <c r="L2404" s="120">
        <v>1</v>
      </c>
      <c r="M2404" s="253" t="s">
        <v>9731</v>
      </c>
      <c r="N2404" s="133" t="s">
        <v>10740</v>
      </c>
      <c r="O2404" s="254" t="s">
        <v>9663</v>
      </c>
      <c r="P2404" s="254" t="s">
        <v>443</v>
      </c>
      <c r="Q2404" s="254" t="s">
        <v>7480</v>
      </c>
      <c r="R2404" s="271" t="s">
        <v>9661</v>
      </c>
      <c r="S2404" s="107" t="s">
        <v>9670</v>
      </c>
      <c r="T2404" s="257" t="s">
        <v>9696</v>
      </c>
      <c r="U2404" s="134" t="s">
        <v>7606</v>
      </c>
      <c r="V2404" s="134" t="s">
        <v>7602</v>
      </c>
      <c r="W2404" s="302" t="s">
        <v>10846</v>
      </c>
      <c r="X2404" s="143" t="s">
        <v>232</v>
      </c>
      <c r="Y2404" s="254" t="s">
        <v>232</v>
      </c>
      <c r="Z2404" s="303" t="s">
        <v>300</v>
      </c>
      <c r="AA2404" s="306" t="s">
        <v>300</v>
      </c>
      <c r="AB2404" s="259" t="s">
        <v>173</v>
      </c>
      <c r="AC2404" s="133" t="s">
        <v>9668</v>
      </c>
      <c r="AD2404" s="303">
        <f t="shared" si="37"/>
        <v>0</v>
      </c>
      <c r="AE2404" s="110"/>
      <c r="AF2404" s="133" t="e">
        <f>VLOOKUP(N2404,'2021jobs'!A:A,1,0)</f>
        <v>#N/A</v>
      </c>
      <c r="AG2404" s="133" t="e">
        <f>VLOOKUP(Z2404,'2021jobs'!A:A,1,0)</f>
        <v>#N/A</v>
      </c>
      <c r="AH2404" s="256"/>
      <c r="AI2404" s="255"/>
      <c r="AJ2404" s="172"/>
      <c r="AK2404" s="135"/>
      <c r="AL2404" s="112"/>
      <c r="AM2404" s="134"/>
      <c r="AN2404" s="134"/>
      <c r="AO2404" s="5"/>
    </row>
    <row r="2405" spans="1:41" s="104" customFormat="1" ht="15" customHeight="1" x14ac:dyDescent="0.4">
      <c r="A2405" s="125">
        <v>0</v>
      </c>
      <c r="B2405" s="125">
        <v>0</v>
      </c>
      <c r="C2405" s="125">
        <v>0</v>
      </c>
      <c r="D2405" s="125">
        <v>0</v>
      </c>
      <c r="E2405" s="125">
        <v>0</v>
      </c>
      <c r="F2405" s="125">
        <v>0</v>
      </c>
      <c r="G2405" s="125">
        <v>0</v>
      </c>
      <c r="H2405" s="125">
        <v>0</v>
      </c>
      <c r="I2405" s="125">
        <v>0</v>
      </c>
      <c r="J2405" s="300">
        <v>0</v>
      </c>
      <c r="K2405" s="125">
        <v>0</v>
      </c>
      <c r="L2405" s="120">
        <v>1</v>
      </c>
      <c r="M2405" s="253" t="s">
        <v>9731</v>
      </c>
      <c r="N2405" s="133" t="s">
        <v>10741</v>
      </c>
      <c r="O2405" s="254" t="s">
        <v>9663</v>
      </c>
      <c r="P2405" s="254" t="s">
        <v>474</v>
      </c>
      <c r="Q2405" s="254" t="s">
        <v>7480</v>
      </c>
      <c r="R2405" s="271" t="s">
        <v>9662</v>
      </c>
      <c r="S2405" s="107" t="s">
        <v>9670</v>
      </c>
      <c r="T2405" s="257" t="s">
        <v>10823</v>
      </c>
      <c r="U2405" s="134" t="s">
        <v>7606</v>
      </c>
      <c r="V2405" s="134" t="s">
        <v>7602</v>
      </c>
      <c r="W2405" s="302" t="s">
        <v>10846</v>
      </c>
      <c r="X2405" s="143" t="s">
        <v>232</v>
      </c>
      <c r="Y2405" s="254" t="s">
        <v>232</v>
      </c>
      <c r="Z2405" s="303" t="s">
        <v>300</v>
      </c>
      <c r="AA2405" s="306" t="s">
        <v>300</v>
      </c>
      <c r="AB2405" s="259" t="s">
        <v>173</v>
      </c>
      <c r="AC2405" s="133" t="s">
        <v>9668</v>
      </c>
      <c r="AD2405" s="303">
        <f t="shared" si="37"/>
        <v>0</v>
      </c>
      <c r="AE2405" s="110"/>
      <c r="AF2405" s="133" t="e">
        <f>VLOOKUP(N2405,'2021jobs'!A:A,1,0)</f>
        <v>#N/A</v>
      </c>
      <c r="AG2405" s="133" t="e">
        <f>VLOOKUP(Z2405,'2021jobs'!A:A,1,0)</f>
        <v>#N/A</v>
      </c>
      <c r="AH2405" s="256"/>
      <c r="AI2405" s="255"/>
      <c r="AJ2405" s="172"/>
      <c r="AK2405" s="135"/>
      <c r="AL2405" s="112"/>
      <c r="AM2405" s="134"/>
      <c r="AN2405" s="134"/>
      <c r="AO2405" s="5"/>
    </row>
    <row r="2406" spans="1:41" s="104" customFormat="1" ht="15" customHeight="1" x14ac:dyDescent="0.4">
      <c r="A2406" s="125">
        <v>0</v>
      </c>
      <c r="B2406" s="125">
        <v>0</v>
      </c>
      <c r="C2406" s="125">
        <v>0</v>
      </c>
      <c r="D2406" s="125">
        <v>0</v>
      </c>
      <c r="E2406" s="125">
        <v>0</v>
      </c>
      <c r="F2406" s="125">
        <v>0</v>
      </c>
      <c r="G2406" s="125">
        <v>0</v>
      </c>
      <c r="H2406" s="125">
        <v>0</v>
      </c>
      <c r="I2406" s="125">
        <v>0</v>
      </c>
      <c r="J2406" s="300">
        <v>0</v>
      </c>
      <c r="K2406" s="125">
        <v>0</v>
      </c>
      <c r="L2406" s="120">
        <v>1</v>
      </c>
      <c r="M2406" s="135" t="s">
        <v>9737</v>
      </c>
      <c r="N2406" s="133" t="s">
        <v>10742</v>
      </c>
      <c r="O2406" s="254" t="s">
        <v>5500</v>
      </c>
      <c r="P2406" s="254" t="s">
        <v>453</v>
      </c>
      <c r="Q2406" s="110" t="s">
        <v>7479</v>
      </c>
      <c r="R2406" s="109" t="s">
        <v>9251</v>
      </c>
      <c r="S2406" s="109" t="s">
        <v>9250</v>
      </c>
      <c r="T2406" s="257" t="s">
        <v>9701</v>
      </c>
      <c r="U2406" s="134" t="s">
        <v>7606</v>
      </c>
      <c r="V2406" s="134" t="s">
        <v>542</v>
      </c>
      <c r="W2406" s="302" t="s">
        <v>5499</v>
      </c>
      <c r="X2406" s="143" t="s">
        <v>232</v>
      </c>
      <c r="Y2406" s="161" t="s">
        <v>311</v>
      </c>
      <c r="Z2406" s="255" t="s">
        <v>300</v>
      </c>
      <c r="AA2406" s="306" t="s">
        <v>300</v>
      </c>
      <c r="AB2406" s="259" t="s">
        <v>173</v>
      </c>
      <c r="AC2406" s="133" t="s">
        <v>8504</v>
      </c>
      <c r="AD2406" s="303">
        <f t="shared" si="37"/>
        <v>0</v>
      </c>
      <c r="AE2406" s="110"/>
      <c r="AF2406" s="133" t="e">
        <f>VLOOKUP(N2406,'2021jobs'!A:A,1,0)</f>
        <v>#N/A</v>
      </c>
      <c r="AG2406" s="133" t="e">
        <f>VLOOKUP(Z2406,'2021jobs'!A:A,1,0)</f>
        <v>#N/A</v>
      </c>
      <c r="AH2406" s="256"/>
      <c r="AI2406" s="255"/>
      <c r="AJ2406" s="172"/>
      <c r="AK2406" s="135"/>
      <c r="AL2406" s="112"/>
      <c r="AM2406" s="134"/>
      <c r="AN2406" s="134"/>
      <c r="AO2406" s="5"/>
    </row>
    <row r="2407" spans="1:41" s="104" customFormat="1" ht="15" customHeight="1" x14ac:dyDescent="0.4">
      <c r="A2407" s="125">
        <v>0</v>
      </c>
      <c r="B2407" s="125">
        <v>0</v>
      </c>
      <c r="C2407" s="125">
        <v>0</v>
      </c>
      <c r="D2407" s="125">
        <v>0</v>
      </c>
      <c r="E2407" s="125">
        <v>0</v>
      </c>
      <c r="F2407" s="125">
        <v>0</v>
      </c>
      <c r="G2407" s="125">
        <v>0</v>
      </c>
      <c r="H2407" s="125">
        <v>0</v>
      </c>
      <c r="I2407" s="125">
        <v>0</v>
      </c>
      <c r="J2407" s="300">
        <v>0</v>
      </c>
      <c r="K2407" s="125">
        <v>0</v>
      </c>
      <c r="L2407" s="120">
        <v>1</v>
      </c>
      <c r="M2407" s="135"/>
      <c r="N2407" s="133" t="s">
        <v>5501</v>
      </c>
      <c r="O2407" s="254" t="s">
        <v>5500</v>
      </c>
      <c r="P2407" s="254" t="s">
        <v>352</v>
      </c>
      <c r="Q2407" s="110" t="s">
        <v>7479</v>
      </c>
      <c r="R2407" s="109" t="s">
        <v>5502</v>
      </c>
      <c r="S2407" s="109" t="s">
        <v>9250</v>
      </c>
      <c r="T2407" s="257" t="s">
        <v>9700</v>
      </c>
      <c r="U2407" s="134" t="s">
        <v>7606</v>
      </c>
      <c r="V2407" s="134" t="s">
        <v>542</v>
      </c>
      <c r="W2407" s="302" t="s">
        <v>5499</v>
      </c>
      <c r="X2407" s="143" t="s">
        <v>232</v>
      </c>
      <c r="Y2407" s="161" t="s">
        <v>311</v>
      </c>
      <c r="Z2407" s="255" t="s">
        <v>5501</v>
      </c>
      <c r="AA2407" s="112" t="s">
        <v>5503</v>
      </c>
      <c r="AB2407" s="112" t="s">
        <v>173</v>
      </c>
      <c r="AC2407" s="133" t="s">
        <v>8504</v>
      </c>
      <c r="AD2407" s="303">
        <f t="shared" si="37"/>
        <v>1</v>
      </c>
      <c r="AE2407" s="110"/>
      <c r="AF2407" s="133" t="str">
        <f>VLOOKUP(N2407,'2021jobs'!A:A,1,0)</f>
        <v>NVFR-D1</v>
      </c>
      <c r="AG2407" s="133" t="str">
        <f>VLOOKUP(Z2407,'2021jobs'!A:A,1,0)</f>
        <v>NVFR-D1</v>
      </c>
      <c r="AH2407" s="256"/>
      <c r="AI2407" s="132" t="s">
        <v>5501</v>
      </c>
      <c r="AJ2407" s="172" t="s">
        <v>239</v>
      </c>
      <c r="AK2407" s="135"/>
      <c r="AL2407" s="112" t="s">
        <v>5499</v>
      </c>
      <c r="AM2407" s="134" t="s">
        <v>542</v>
      </c>
      <c r="AN2407" s="134" t="s">
        <v>542</v>
      </c>
      <c r="AO2407" s="5" t="s">
        <v>173</v>
      </c>
    </row>
    <row r="2408" spans="1:41" s="104" customFormat="1" ht="15" customHeight="1" x14ac:dyDescent="0.4">
      <c r="A2408" s="125">
        <v>0</v>
      </c>
      <c r="B2408" s="125">
        <v>0</v>
      </c>
      <c r="C2408" s="125">
        <v>0</v>
      </c>
      <c r="D2408" s="125">
        <v>0</v>
      </c>
      <c r="E2408" s="125">
        <v>0</v>
      </c>
      <c r="F2408" s="125">
        <v>0</v>
      </c>
      <c r="G2408" s="125">
        <v>0</v>
      </c>
      <c r="H2408" s="125">
        <v>0</v>
      </c>
      <c r="I2408" s="125">
        <v>0</v>
      </c>
      <c r="J2408" s="300">
        <v>0</v>
      </c>
      <c r="K2408" s="125">
        <v>0</v>
      </c>
      <c r="L2408" s="120">
        <v>1</v>
      </c>
      <c r="M2408" s="135" t="s">
        <v>9737</v>
      </c>
      <c r="N2408" s="133" t="s">
        <v>10743</v>
      </c>
      <c r="O2408" s="254" t="s">
        <v>5500</v>
      </c>
      <c r="P2408" s="254" t="s">
        <v>415</v>
      </c>
      <c r="Q2408" s="110" t="s">
        <v>7479</v>
      </c>
      <c r="R2408" s="109" t="s">
        <v>9252</v>
      </c>
      <c r="S2408" s="109" t="s">
        <v>9250</v>
      </c>
      <c r="T2408" s="257" t="s">
        <v>9698</v>
      </c>
      <c r="U2408" s="134" t="s">
        <v>7606</v>
      </c>
      <c r="V2408" s="134" t="s">
        <v>542</v>
      </c>
      <c r="W2408" s="302" t="s">
        <v>5499</v>
      </c>
      <c r="X2408" s="143" t="s">
        <v>232</v>
      </c>
      <c r="Y2408" s="161" t="s">
        <v>311</v>
      </c>
      <c r="Z2408" s="255" t="s">
        <v>300</v>
      </c>
      <c r="AA2408" s="306" t="s">
        <v>300</v>
      </c>
      <c r="AB2408" s="259" t="s">
        <v>173</v>
      </c>
      <c r="AC2408" s="133" t="s">
        <v>8504</v>
      </c>
      <c r="AD2408" s="303">
        <f t="shared" si="37"/>
        <v>0</v>
      </c>
      <c r="AE2408" s="110"/>
      <c r="AF2408" s="133" t="e">
        <f>VLOOKUP(N2408,'2021jobs'!A:A,1,0)</f>
        <v>#N/A</v>
      </c>
      <c r="AG2408" s="133" t="e">
        <f>VLOOKUP(Z2408,'2021jobs'!A:A,1,0)</f>
        <v>#N/A</v>
      </c>
      <c r="AH2408" s="256"/>
      <c r="AI2408" s="255"/>
      <c r="AJ2408" s="172"/>
      <c r="AK2408" s="135"/>
      <c r="AL2408" s="112"/>
      <c r="AM2408" s="134"/>
      <c r="AN2408" s="134"/>
      <c r="AO2408" s="5"/>
    </row>
    <row r="2409" spans="1:41" s="104" customFormat="1" ht="15" customHeight="1" x14ac:dyDescent="0.4">
      <c r="A2409" s="125">
        <v>0</v>
      </c>
      <c r="B2409" s="125">
        <v>0</v>
      </c>
      <c r="C2409" s="125">
        <v>0</v>
      </c>
      <c r="D2409" s="125">
        <v>0</v>
      </c>
      <c r="E2409" s="125">
        <v>0</v>
      </c>
      <c r="F2409" s="125">
        <v>0</v>
      </c>
      <c r="G2409" s="125">
        <v>0</v>
      </c>
      <c r="H2409" s="125">
        <v>0</v>
      </c>
      <c r="I2409" s="125">
        <v>0</v>
      </c>
      <c r="J2409" s="300">
        <v>0</v>
      </c>
      <c r="K2409" s="125">
        <v>0</v>
      </c>
      <c r="L2409" s="120">
        <v>1</v>
      </c>
      <c r="M2409" s="135"/>
      <c r="N2409" s="133" t="s">
        <v>5504</v>
      </c>
      <c r="O2409" s="254" t="s">
        <v>5500</v>
      </c>
      <c r="P2409" s="254" t="s">
        <v>363</v>
      </c>
      <c r="Q2409" s="105" t="s">
        <v>7479</v>
      </c>
      <c r="R2409" s="109" t="s">
        <v>5505</v>
      </c>
      <c r="S2409" s="109" t="s">
        <v>9250</v>
      </c>
      <c r="T2409" s="257" t="s">
        <v>9699</v>
      </c>
      <c r="U2409" s="134" t="s">
        <v>7606</v>
      </c>
      <c r="V2409" s="134" t="s">
        <v>542</v>
      </c>
      <c r="W2409" s="302" t="s">
        <v>5499</v>
      </c>
      <c r="X2409" s="143" t="s">
        <v>232</v>
      </c>
      <c r="Y2409" s="161" t="s">
        <v>311</v>
      </c>
      <c r="Z2409" s="255" t="s">
        <v>5504</v>
      </c>
      <c r="AA2409" s="106" t="s">
        <v>5506</v>
      </c>
      <c r="AB2409" s="259" t="s">
        <v>173</v>
      </c>
      <c r="AC2409" s="133" t="s">
        <v>8504</v>
      </c>
      <c r="AD2409" s="303">
        <f t="shared" si="37"/>
        <v>1</v>
      </c>
      <c r="AE2409" s="105" t="s">
        <v>7482</v>
      </c>
      <c r="AF2409" s="133" t="str">
        <f>VLOOKUP(N2409,'2021jobs'!A:A,1,0)</f>
        <v>NVFR-M1</v>
      </c>
      <c r="AG2409" s="133" t="str">
        <f>VLOOKUP(Z2409,'2021jobs'!A:A,1,0)</f>
        <v>NVFR-M1</v>
      </c>
      <c r="AH2409" s="256"/>
      <c r="AI2409" s="132" t="s">
        <v>5504</v>
      </c>
      <c r="AJ2409" s="172" t="s">
        <v>239</v>
      </c>
      <c r="AK2409" s="135"/>
      <c r="AL2409" s="112" t="s">
        <v>5499</v>
      </c>
      <c r="AM2409" s="134" t="s">
        <v>542</v>
      </c>
      <c r="AN2409" s="134" t="s">
        <v>542</v>
      </c>
      <c r="AO2409" s="5" t="s">
        <v>173</v>
      </c>
    </row>
    <row r="2410" spans="1:41" s="104" customFormat="1" ht="15" customHeight="1" x14ac:dyDescent="0.4">
      <c r="A2410" s="125">
        <v>0</v>
      </c>
      <c r="B2410" s="125">
        <v>0</v>
      </c>
      <c r="C2410" s="125">
        <v>0</v>
      </c>
      <c r="D2410" s="125">
        <v>0</v>
      </c>
      <c r="E2410" s="125">
        <v>0</v>
      </c>
      <c r="F2410" s="125">
        <v>0</v>
      </c>
      <c r="G2410" s="125">
        <v>0</v>
      </c>
      <c r="H2410" s="125">
        <v>0</v>
      </c>
      <c r="I2410" s="125">
        <v>0</v>
      </c>
      <c r="J2410" s="300">
        <v>0</v>
      </c>
      <c r="K2410" s="125">
        <v>0</v>
      </c>
      <c r="L2410" s="120">
        <v>1</v>
      </c>
      <c r="M2410" s="135" t="s">
        <v>9737</v>
      </c>
      <c r="N2410" s="133" t="s">
        <v>10744</v>
      </c>
      <c r="O2410" s="254" t="s">
        <v>5500</v>
      </c>
      <c r="P2410" s="254" t="s">
        <v>611</v>
      </c>
      <c r="Q2410" s="254" t="s">
        <v>7480</v>
      </c>
      <c r="R2410" s="109" t="s">
        <v>9254</v>
      </c>
      <c r="S2410" s="109" t="s">
        <v>9253</v>
      </c>
      <c r="T2410" s="257" t="s">
        <v>10779</v>
      </c>
      <c r="U2410" s="134" t="s">
        <v>7606</v>
      </c>
      <c r="V2410" s="134" t="s">
        <v>542</v>
      </c>
      <c r="W2410" s="302" t="s">
        <v>5499</v>
      </c>
      <c r="X2410" s="143" t="s">
        <v>232</v>
      </c>
      <c r="Y2410" s="161" t="s">
        <v>311</v>
      </c>
      <c r="Z2410" s="255" t="s">
        <v>300</v>
      </c>
      <c r="AA2410" s="306" t="s">
        <v>300</v>
      </c>
      <c r="AB2410" s="259" t="s">
        <v>173</v>
      </c>
      <c r="AC2410" s="133" t="s">
        <v>8505</v>
      </c>
      <c r="AD2410" s="303">
        <f t="shared" si="37"/>
        <v>0</v>
      </c>
      <c r="AE2410" s="254"/>
      <c r="AF2410" s="133" t="e">
        <f>VLOOKUP(N2410,'2021jobs'!A:A,1,0)</f>
        <v>#N/A</v>
      </c>
      <c r="AG2410" s="133" t="e">
        <f>VLOOKUP(Z2410,'2021jobs'!A:A,1,0)</f>
        <v>#N/A</v>
      </c>
      <c r="AH2410" s="256"/>
      <c r="AI2410" s="255"/>
      <c r="AJ2410" s="172"/>
      <c r="AK2410" s="135"/>
      <c r="AL2410" s="112"/>
      <c r="AM2410" s="134"/>
      <c r="AN2410" s="134"/>
      <c r="AO2410" s="5"/>
    </row>
    <row r="2411" spans="1:41" s="104" customFormat="1" ht="15" customHeight="1" x14ac:dyDescent="0.4">
      <c r="A2411" s="125">
        <v>0</v>
      </c>
      <c r="B2411" s="125">
        <v>0</v>
      </c>
      <c r="C2411" s="125">
        <v>0</v>
      </c>
      <c r="D2411" s="125">
        <v>0</v>
      </c>
      <c r="E2411" s="125">
        <v>0</v>
      </c>
      <c r="F2411" s="125">
        <v>0</v>
      </c>
      <c r="G2411" s="125">
        <v>0</v>
      </c>
      <c r="H2411" s="125">
        <v>0</v>
      </c>
      <c r="I2411" s="125">
        <v>0</v>
      </c>
      <c r="J2411" s="300">
        <v>0</v>
      </c>
      <c r="K2411" s="125">
        <v>0</v>
      </c>
      <c r="L2411" s="120">
        <v>1</v>
      </c>
      <c r="M2411" s="135"/>
      <c r="N2411" s="133" t="s">
        <v>5507</v>
      </c>
      <c r="O2411" s="254" t="s">
        <v>5500</v>
      </c>
      <c r="P2411" s="254" t="s">
        <v>433</v>
      </c>
      <c r="Q2411" s="254" t="s">
        <v>7480</v>
      </c>
      <c r="R2411" s="109" t="s">
        <v>5508</v>
      </c>
      <c r="S2411" s="109" t="s">
        <v>9253</v>
      </c>
      <c r="T2411" s="257" t="s">
        <v>10825</v>
      </c>
      <c r="U2411" s="134" t="s">
        <v>7606</v>
      </c>
      <c r="V2411" s="134" t="s">
        <v>542</v>
      </c>
      <c r="W2411" s="302" t="s">
        <v>5499</v>
      </c>
      <c r="X2411" s="143" t="s">
        <v>232</v>
      </c>
      <c r="Y2411" s="161" t="s">
        <v>311</v>
      </c>
      <c r="Z2411" s="255" t="s">
        <v>5507</v>
      </c>
      <c r="AA2411" s="106" t="s">
        <v>5509</v>
      </c>
      <c r="AB2411" s="259" t="s">
        <v>173</v>
      </c>
      <c r="AC2411" s="133" t="s">
        <v>8505</v>
      </c>
      <c r="AD2411" s="303">
        <f t="shared" si="37"/>
        <v>1</v>
      </c>
      <c r="AE2411" s="110"/>
      <c r="AF2411" s="133" t="str">
        <f>VLOOKUP(N2411,'2021jobs'!A:A,1,0)</f>
        <v>NVFR-P4</v>
      </c>
      <c r="AG2411" s="133" t="str">
        <f>VLOOKUP(Z2411,'2021jobs'!A:A,1,0)</f>
        <v>NVFR-P4</v>
      </c>
      <c r="AH2411" s="256"/>
      <c r="AI2411" s="132" t="s">
        <v>5507</v>
      </c>
      <c r="AJ2411" s="172" t="s">
        <v>239</v>
      </c>
      <c r="AK2411" s="135"/>
      <c r="AL2411" s="112" t="s">
        <v>5499</v>
      </c>
      <c r="AM2411" s="134" t="s">
        <v>542</v>
      </c>
      <c r="AN2411" s="134" t="s">
        <v>542</v>
      </c>
      <c r="AO2411" s="5" t="s">
        <v>173</v>
      </c>
    </row>
    <row r="2412" spans="1:41" s="104" customFormat="1" ht="15" customHeight="1" x14ac:dyDescent="0.4">
      <c r="A2412" s="125">
        <v>0</v>
      </c>
      <c r="B2412" s="125">
        <v>0</v>
      </c>
      <c r="C2412" s="125">
        <v>0</v>
      </c>
      <c r="D2412" s="125">
        <v>0</v>
      </c>
      <c r="E2412" s="125">
        <v>0</v>
      </c>
      <c r="F2412" s="125">
        <v>0</v>
      </c>
      <c r="G2412" s="125">
        <v>0</v>
      </c>
      <c r="H2412" s="125">
        <v>0</v>
      </c>
      <c r="I2412" s="125">
        <v>0</v>
      </c>
      <c r="J2412" s="300">
        <v>0</v>
      </c>
      <c r="K2412" s="125">
        <v>0</v>
      </c>
      <c r="L2412" s="120">
        <v>1</v>
      </c>
      <c r="M2412" s="135"/>
      <c r="N2412" s="133" t="s">
        <v>5510</v>
      </c>
      <c r="O2412" s="254" t="s">
        <v>5500</v>
      </c>
      <c r="P2412" s="254" t="s">
        <v>355</v>
      </c>
      <c r="Q2412" s="254" t="s">
        <v>7480</v>
      </c>
      <c r="R2412" s="109" t="s">
        <v>5511</v>
      </c>
      <c r="S2412" s="109" t="s">
        <v>9253</v>
      </c>
      <c r="T2412" s="257" t="s">
        <v>10824</v>
      </c>
      <c r="U2412" s="134" t="s">
        <v>7606</v>
      </c>
      <c r="V2412" s="134" t="s">
        <v>542</v>
      </c>
      <c r="W2412" s="302" t="s">
        <v>5499</v>
      </c>
      <c r="X2412" s="143" t="s">
        <v>232</v>
      </c>
      <c r="Y2412" s="161" t="s">
        <v>311</v>
      </c>
      <c r="Z2412" s="255" t="s">
        <v>5510</v>
      </c>
      <c r="AA2412" s="106" t="s">
        <v>5512</v>
      </c>
      <c r="AB2412" s="259" t="s">
        <v>173</v>
      </c>
      <c r="AC2412" s="133" t="s">
        <v>8505</v>
      </c>
      <c r="AD2412" s="303">
        <f t="shared" si="37"/>
        <v>1</v>
      </c>
      <c r="AE2412" s="105" t="s">
        <v>7482</v>
      </c>
      <c r="AF2412" s="133" t="str">
        <f>VLOOKUP(N2412,'2021jobs'!A:A,1,0)</f>
        <v>NVFR-P3</v>
      </c>
      <c r="AG2412" s="133" t="str">
        <f>VLOOKUP(Z2412,'2021jobs'!A:A,1,0)</f>
        <v>NVFR-P3</v>
      </c>
      <c r="AH2412" s="256"/>
      <c r="AI2412" s="132" t="s">
        <v>5510</v>
      </c>
      <c r="AJ2412" s="172" t="s">
        <v>239</v>
      </c>
      <c r="AK2412" s="135"/>
      <c r="AL2412" s="112" t="s">
        <v>5499</v>
      </c>
      <c r="AM2412" s="134" t="s">
        <v>542</v>
      </c>
      <c r="AN2412" s="134" t="s">
        <v>542</v>
      </c>
      <c r="AO2412" s="5" t="s">
        <v>173</v>
      </c>
    </row>
    <row r="2413" spans="1:41" s="104" customFormat="1" ht="15" customHeight="1" x14ac:dyDescent="0.4">
      <c r="A2413" s="125">
        <v>0</v>
      </c>
      <c r="B2413" s="125">
        <v>0</v>
      </c>
      <c r="C2413" s="125">
        <v>0</v>
      </c>
      <c r="D2413" s="125">
        <v>0</v>
      </c>
      <c r="E2413" s="125">
        <v>0</v>
      </c>
      <c r="F2413" s="125">
        <v>0</v>
      </c>
      <c r="G2413" s="125">
        <v>0</v>
      </c>
      <c r="H2413" s="125">
        <v>0</v>
      </c>
      <c r="I2413" s="125">
        <v>0</v>
      </c>
      <c r="J2413" s="300">
        <v>0</v>
      </c>
      <c r="K2413" s="125">
        <v>0</v>
      </c>
      <c r="L2413" s="120">
        <v>1</v>
      </c>
      <c r="M2413" s="135"/>
      <c r="N2413" s="133" t="s">
        <v>5513</v>
      </c>
      <c r="O2413" s="254" t="s">
        <v>5500</v>
      </c>
      <c r="P2413" s="254" t="s">
        <v>443</v>
      </c>
      <c r="Q2413" s="254" t="s">
        <v>7480</v>
      </c>
      <c r="R2413" s="109" t="s">
        <v>5514</v>
      </c>
      <c r="S2413" s="109" t="s">
        <v>9253</v>
      </c>
      <c r="T2413" s="257" t="s">
        <v>9696</v>
      </c>
      <c r="U2413" s="134" t="s">
        <v>7606</v>
      </c>
      <c r="V2413" s="134" t="s">
        <v>542</v>
      </c>
      <c r="W2413" s="302" t="s">
        <v>5499</v>
      </c>
      <c r="X2413" s="143" t="s">
        <v>232</v>
      </c>
      <c r="Y2413" s="161" t="s">
        <v>311</v>
      </c>
      <c r="Z2413" s="255" t="s">
        <v>5513</v>
      </c>
      <c r="AA2413" s="106" t="s">
        <v>5515</v>
      </c>
      <c r="AB2413" s="259" t="s">
        <v>173</v>
      </c>
      <c r="AC2413" s="133" t="s">
        <v>8505</v>
      </c>
      <c r="AD2413" s="303">
        <f t="shared" si="37"/>
        <v>1</v>
      </c>
      <c r="AE2413" s="110"/>
      <c r="AF2413" s="133" t="str">
        <f>VLOOKUP(N2413,'2021jobs'!A:A,1,0)</f>
        <v>NVFR-P2</v>
      </c>
      <c r="AG2413" s="133" t="str">
        <f>VLOOKUP(Z2413,'2021jobs'!A:A,1,0)</f>
        <v>NVFR-P2</v>
      </c>
      <c r="AH2413" s="256"/>
      <c r="AI2413" s="132" t="s">
        <v>5513</v>
      </c>
      <c r="AJ2413" s="172" t="s">
        <v>239</v>
      </c>
      <c r="AK2413" s="135"/>
      <c r="AL2413" s="112" t="s">
        <v>5499</v>
      </c>
      <c r="AM2413" s="134" t="s">
        <v>542</v>
      </c>
      <c r="AN2413" s="134" t="s">
        <v>542</v>
      </c>
      <c r="AO2413" s="5" t="s">
        <v>173</v>
      </c>
    </row>
    <row r="2414" spans="1:41" s="104" customFormat="1" ht="15" customHeight="1" x14ac:dyDescent="0.4">
      <c r="A2414" s="125">
        <v>0</v>
      </c>
      <c r="B2414" s="125">
        <v>0</v>
      </c>
      <c r="C2414" s="125">
        <v>0</v>
      </c>
      <c r="D2414" s="125">
        <v>0</v>
      </c>
      <c r="E2414" s="125">
        <v>0</v>
      </c>
      <c r="F2414" s="125">
        <v>0</v>
      </c>
      <c r="G2414" s="125">
        <v>0</v>
      </c>
      <c r="H2414" s="125">
        <v>0</v>
      </c>
      <c r="I2414" s="125">
        <v>0</v>
      </c>
      <c r="J2414" s="300">
        <v>0</v>
      </c>
      <c r="K2414" s="125">
        <v>0</v>
      </c>
      <c r="L2414" s="120">
        <v>1</v>
      </c>
      <c r="M2414" s="135"/>
      <c r="N2414" s="133" t="s">
        <v>5516</v>
      </c>
      <c r="O2414" s="254" t="s">
        <v>5500</v>
      </c>
      <c r="P2414" s="254" t="s">
        <v>474</v>
      </c>
      <c r="Q2414" s="254" t="s">
        <v>7480</v>
      </c>
      <c r="R2414" s="109" t="s">
        <v>5517</v>
      </c>
      <c r="S2414" s="109" t="s">
        <v>9253</v>
      </c>
      <c r="T2414" s="257" t="s">
        <v>10823</v>
      </c>
      <c r="U2414" s="134" t="s">
        <v>7606</v>
      </c>
      <c r="V2414" s="134" t="s">
        <v>542</v>
      </c>
      <c r="W2414" s="302" t="s">
        <v>5499</v>
      </c>
      <c r="X2414" s="143" t="s">
        <v>232</v>
      </c>
      <c r="Y2414" s="161" t="s">
        <v>311</v>
      </c>
      <c r="Z2414" s="255" t="s">
        <v>5516</v>
      </c>
      <c r="AA2414" s="112" t="s">
        <v>5518</v>
      </c>
      <c r="AB2414" s="112" t="s">
        <v>173</v>
      </c>
      <c r="AC2414" s="133" t="s">
        <v>8505</v>
      </c>
      <c r="AD2414" s="303">
        <f t="shared" si="37"/>
        <v>1</v>
      </c>
      <c r="AE2414" s="110"/>
      <c r="AF2414" s="133" t="str">
        <f>VLOOKUP(N2414,'2021jobs'!A:A,1,0)</f>
        <v>NVFR-P1</v>
      </c>
      <c r="AG2414" s="133" t="str">
        <f>VLOOKUP(Z2414,'2021jobs'!A:A,1,0)</f>
        <v>NVFR-P1</v>
      </c>
      <c r="AH2414" s="256"/>
      <c r="AI2414" s="132" t="s">
        <v>5516</v>
      </c>
      <c r="AJ2414" s="172" t="s">
        <v>239</v>
      </c>
      <c r="AK2414" s="135"/>
      <c r="AL2414" s="112" t="s">
        <v>5499</v>
      </c>
      <c r="AM2414" s="134" t="s">
        <v>542</v>
      </c>
      <c r="AN2414" s="134" t="s">
        <v>542</v>
      </c>
      <c r="AO2414" s="5" t="s">
        <v>173</v>
      </c>
    </row>
    <row r="2415" spans="1:41" s="104" customFormat="1" ht="15" customHeight="1" x14ac:dyDescent="0.4">
      <c r="A2415" s="125">
        <v>0</v>
      </c>
      <c r="B2415" s="125">
        <v>0</v>
      </c>
      <c r="C2415" s="125">
        <v>0</v>
      </c>
      <c r="D2415" s="125">
        <v>0</v>
      </c>
      <c r="E2415" s="125">
        <v>0</v>
      </c>
      <c r="F2415" s="125">
        <v>0</v>
      </c>
      <c r="G2415" s="125">
        <v>0</v>
      </c>
      <c r="H2415" s="125">
        <v>0</v>
      </c>
      <c r="I2415" s="125">
        <v>0</v>
      </c>
      <c r="J2415" s="300">
        <v>0</v>
      </c>
      <c r="K2415" s="125">
        <v>0</v>
      </c>
      <c r="L2415" s="120">
        <v>1</v>
      </c>
      <c r="M2415" s="135" t="s">
        <v>9737</v>
      </c>
      <c r="N2415" s="133" t="s">
        <v>10745</v>
      </c>
      <c r="O2415" s="254" t="s">
        <v>9869</v>
      </c>
      <c r="P2415" s="254" t="s">
        <v>453</v>
      </c>
      <c r="Q2415" s="110" t="s">
        <v>7479</v>
      </c>
      <c r="R2415" s="109" t="s">
        <v>9345</v>
      </c>
      <c r="S2415" s="109" t="s">
        <v>9255</v>
      </c>
      <c r="T2415" s="257" t="s">
        <v>9701</v>
      </c>
      <c r="U2415" s="134" t="s">
        <v>7606</v>
      </c>
      <c r="V2415" s="134" t="s">
        <v>542</v>
      </c>
      <c r="W2415" s="302" t="s">
        <v>10868</v>
      </c>
      <c r="X2415" s="143" t="s">
        <v>232</v>
      </c>
      <c r="Y2415" s="161" t="s">
        <v>311</v>
      </c>
      <c r="Z2415" s="255" t="s">
        <v>300</v>
      </c>
      <c r="AA2415" s="306" t="s">
        <v>300</v>
      </c>
      <c r="AB2415" s="259" t="s">
        <v>173</v>
      </c>
      <c r="AC2415" s="133" t="s">
        <v>9870</v>
      </c>
      <c r="AD2415" s="303">
        <f t="shared" si="37"/>
        <v>0</v>
      </c>
      <c r="AE2415" s="110"/>
      <c r="AF2415" s="133" t="e">
        <f>VLOOKUP(N2415,'2021jobs'!A:A,1,0)</f>
        <v>#N/A</v>
      </c>
      <c r="AG2415" s="133" t="e">
        <f>VLOOKUP(Z2415,'2021jobs'!A:A,1,0)</f>
        <v>#N/A</v>
      </c>
      <c r="AH2415" s="256"/>
      <c r="AI2415" s="255"/>
      <c r="AJ2415" s="172"/>
      <c r="AK2415" s="135"/>
      <c r="AL2415" s="112"/>
      <c r="AM2415" s="134"/>
      <c r="AN2415" s="134"/>
      <c r="AO2415" s="5"/>
    </row>
    <row r="2416" spans="1:41" s="104" customFormat="1" ht="15" customHeight="1" x14ac:dyDescent="0.4">
      <c r="A2416" s="125">
        <v>0</v>
      </c>
      <c r="B2416" s="125">
        <v>0</v>
      </c>
      <c r="C2416" s="125">
        <v>0</v>
      </c>
      <c r="D2416" s="125">
        <v>0</v>
      </c>
      <c r="E2416" s="125">
        <v>0</v>
      </c>
      <c r="F2416" s="125">
        <v>0</v>
      </c>
      <c r="G2416" s="125">
        <v>0</v>
      </c>
      <c r="H2416" s="125">
        <v>0</v>
      </c>
      <c r="I2416" s="125">
        <v>0</v>
      </c>
      <c r="J2416" s="300">
        <v>0</v>
      </c>
      <c r="K2416" s="125">
        <v>0</v>
      </c>
      <c r="L2416" s="120">
        <v>1</v>
      </c>
      <c r="M2416" s="277" t="s">
        <v>1232</v>
      </c>
      <c r="N2416" s="133" t="s">
        <v>10746</v>
      </c>
      <c r="O2416" s="254" t="s">
        <v>9869</v>
      </c>
      <c r="P2416" s="254" t="s">
        <v>352</v>
      </c>
      <c r="Q2416" s="110" t="s">
        <v>7479</v>
      </c>
      <c r="R2416" s="109" t="s">
        <v>9346</v>
      </c>
      <c r="S2416" s="109" t="s">
        <v>9255</v>
      </c>
      <c r="T2416" s="257" t="s">
        <v>9700</v>
      </c>
      <c r="U2416" s="134" t="s">
        <v>7606</v>
      </c>
      <c r="V2416" s="134" t="s">
        <v>542</v>
      </c>
      <c r="W2416" s="302" t="s">
        <v>10868</v>
      </c>
      <c r="X2416" s="143" t="s">
        <v>232</v>
      </c>
      <c r="Y2416" s="161" t="s">
        <v>311</v>
      </c>
      <c r="Z2416" s="166" t="s">
        <v>5519</v>
      </c>
      <c r="AA2416" s="112" t="s">
        <v>5520</v>
      </c>
      <c r="AB2416" s="112" t="s">
        <v>173</v>
      </c>
      <c r="AC2416" s="133" t="s">
        <v>9870</v>
      </c>
      <c r="AD2416" s="303">
        <f t="shared" si="37"/>
        <v>0</v>
      </c>
      <c r="AE2416" s="110"/>
      <c r="AF2416" s="133" t="e">
        <f>VLOOKUP(N2416,'2021jobs'!A:A,1,0)</f>
        <v>#N/A</v>
      </c>
      <c r="AG2416" s="133" t="str">
        <f>VLOOKUP(Z2416,'2021jobs'!A:A,1,0)</f>
        <v>LNCG-D1</v>
      </c>
      <c r="AH2416" s="256"/>
      <c r="AI2416" s="132" t="s">
        <v>5519</v>
      </c>
      <c r="AJ2416" s="172" t="s">
        <v>239</v>
      </c>
      <c r="AK2416" s="135"/>
      <c r="AL2416" s="112" t="s">
        <v>3320</v>
      </c>
      <c r="AM2416" s="134" t="s">
        <v>542</v>
      </c>
      <c r="AN2416" s="134" t="s">
        <v>542</v>
      </c>
      <c r="AO2416" s="5" t="s">
        <v>173</v>
      </c>
    </row>
    <row r="2417" spans="1:41" s="104" customFormat="1" ht="15" customHeight="1" x14ac:dyDescent="0.4">
      <c r="A2417" s="125">
        <v>0</v>
      </c>
      <c r="B2417" s="125">
        <v>0</v>
      </c>
      <c r="C2417" s="125">
        <v>0</v>
      </c>
      <c r="D2417" s="125">
        <v>0</v>
      </c>
      <c r="E2417" s="125">
        <v>0</v>
      </c>
      <c r="F2417" s="125">
        <v>0</v>
      </c>
      <c r="G2417" s="125">
        <v>0</v>
      </c>
      <c r="H2417" s="125">
        <v>0</v>
      </c>
      <c r="I2417" s="125">
        <v>0</v>
      </c>
      <c r="J2417" s="300">
        <v>0</v>
      </c>
      <c r="K2417" s="125">
        <v>0</v>
      </c>
      <c r="L2417" s="120">
        <v>1</v>
      </c>
      <c r="M2417" s="277" t="s">
        <v>1232</v>
      </c>
      <c r="N2417" s="133" t="s">
        <v>10747</v>
      </c>
      <c r="O2417" s="254" t="s">
        <v>9869</v>
      </c>
      <c r="P2417" s="254" t="s">
        <v>415</v>
      </c>
      <c r="Q2417" s="254" t="s">
        <v>7479</v>
      </c>
      <c r="R2417" s="109" t="s">
        <v>9347</v>
      </c>
      <c r="S2417" s="109" t="s">
        <v>9255</v>
      </c>
      <c r="T2417" s="257" t="s">
        <v>9698</v>
      </c>
      <c r="U2417" s="134" t="s">
        <v>7606</v>
      </c>
      <c r="V2417" s="134" t="s">
        <v>542</v>
      </c>
      <c r="W2417" s="302" t="s">
        <v>10868</v>
      </c>
      <c r="X2417" s="143" t="s">
        <v>232</v>
      </c>
      <c r="Y2417" s="161" t="s">
        <v>311</v>
      </c>
      <c r="Z2417" s="166" t="s">
        <v>5521</v>
      </c>
      <c r="AA2417" s="112" t="s">
        <v>5522</v>
      </c>
      <c r="AB2417" s="112" t="s">
        <v>173</v>
      </c>
      <c r="AC2417" s="133" t="s">
        <v>9870</v>
      </c>
      <c r="AD2417" s="303">
        <f t="shared" si="37"/>
        <v>0</v>
      </c>
      <c r="AE2417" s="110"/>
      <c r="AF2417" s="133" t="e">
        <f>VLOOKUP(N2417,'2021jobs'!A:A,1,0)</f>
        <v>#N/A</v>
      </c>
      <c r="AG2417" s="133" t="str">
        <f>VLOOKUP(Z2417,'2021jobs'!A:A,1,0)</f>
        <v>LNCG-M2</v>
      </c>
      <c r="AH2417" s="256"/>
      <c r="AI2417" s="132" t="s">
        <v>5521</v>
      </c>
      <c r="AJ2417" s="172" t="s">
        <v>239</v>
      </c>
      <c r="AK2417" s="135"/>
      <c r="AL2417" s="112" t="s">
        <v>3320</v>
      </c>
      <c r="AM2417" s="134" t="s">
        <v>542</v>
      </c>
      <c r="AN2417" s="134" t="s">
        <v>542</v>
      </c>
      <c r="AO2417" s="5" t="s">
        <v>173</v>
      </c>
    </row>
    <row r="2418" spans="1:41" s="104" customFormat="1" ht="15" customHeight="1" x14ac:dyDescent="0.4">
      <c r="A2418" s="125">
        <v>0</v>
      </c>
      <c r="B2418" s="125">
        <v>0</v>
      </c>
      <c r="C2418" s="125">
        <v>0</v>
      </c>
      <c r="D2418" s="125">
        <v>0</v>
      </c>
      <c r="E2418" s="125">
        <v>0</v>
      </c>
      <c r="F2418" s="125">
        <v>0</v>
      </c>
      <c r="G2418" s="125">
        <v>0</v>
      </c>
      <c r="H2418" s="125">
        <v>0</v>
      </c>
      <c r="I2418" s="125">
        <v>0</v>
      </c>
      <c r="J2418" s="300">
        <v>0</v>
      </c>
      <c r="K2418" s="125">
        <v>0</v>
      </c>
      <c r="L2418" s="120">
        <v>1</v>
      </c>
      <c r="M2418" s="277" t="s">
        <v>1232</v>
      </c>
      <c r="N2418" s="133" t="s">
        <v>10748</v>
      </c>
      <c r="O2418" s="254" t="s">
        <v>9869</v>
      </c>
      <c r="P2418" s="254" t="s">
        <v>363</v>
      </c>
      <c r="Q2418" s="105" t="s">
        <v>7479</v>
      </c>
      <c r="R2418" s="109" t="s">
        <v>9348</v>
      </c>
      <c r="S2418" s="109" t="s">
        <v>9255</v>
      </c>
      <c r="T2418" s="257" t="s">
        <v>9699</v>
      </c>
      <c r="U2418" s="134" t="s">
        <v>7606</v>
      </c>
      <c r="V2418" s="134" t="s">
        <v>542</v>
      </c>
      <c r="W2418" s="302" t="s">
        <v>10868</v>
      </c>
      <c r="X2418" s="143" t="s">
        <v>232</v>
      </c>
      <c r="Y2418" s="161" t="s">
        <v>311</v>
      </c>
      <c r="Z2418" s="166" t="s">
        <v>5523</v>
      </c>
      <c r="AA2418" s="112" t="s">
        <v>5524</v>
      </c>
      <c r="AB2418" s="112" t="s">
        <v>173</v>
      </c>
      <c r="AC2418" s="133" t="s">
        <v>9870</v>
      </c>
      <c r="AD2418" s="303">
        <f t="shared" si="37"/>
        <v>0</v>
      </c>
      <c r="AE2418" s="105" t="s">
        <v>7482</v>
      </c>
      <c r="AF2418" s="133" t="e">
        <f>VLOOKUP(N2418,'2021jobs'!A:A,1,0)</f>
        <v>#N/A</v>
      </c>
      <c r="AG2418" s="133" t="str">
        <f>VLOOKUP(Z2418,'2021jobs'!A:A,1,0)</f>
        <v>LNCG-M1</v>
      </c>
      <c r="AH2418" s="256"/>
      <c r="AI2418" s="132" t="s">
        <v>5523</v>
      </c>
      <c r="AJ2418" s="172" t="s">
        <v>239</v>
      </c>
      <c r="AK2418" s="135"/>
      <c r="AL2418" s="112" t="s">
        <v>3320</v>
      </c>
      <c r="AM2418" s="134" t="s">
        <v>542</v>
      </c>
      <c r="AN2418" s="134" t="s">
        <v>542</v>
      </c>
      <c r="AO2418" s="5" t="s">
        <v>173</v>
      </c>
    </row>
    <row r="2419" spans="1:41" s="104" customFormat="1" ht="15" customHeight="1" x14ac:dyDescent="0.4">
      <c r="A2419" s="125">
        <v>0</v>
      </c>
      <c r="B2419" s="125">
        <v>0</v>
      </c>
      <c r="C2419" s="125">
        <v>0</v>
      </c>
      <c r="D2419" s="125">
        <v>0</v>
      </c>
      <c r="E2419" s="125">
        <v>0</v>
      </c>
      <c r="F2419" s="125">
        <v>0</v>
      </c>
      <c r="G2419" s="125">
        <v>0</v>
      </c>
      <c r="H2419" s="125">
        <v>0</v>
      </c>
      <c r="I2419" s="125">
        <v>0</v>
      </c>
      <c r="J2419" s="300">
        <v>0</v>
      </c>
      <c r="K2419" s="125">
        <v>0</v>
      </c>
      <c r="L2419" s="120">
        <v>1</v>
      </c>
      <c r="M2419" s="135" t="s">
        <v>9737</v>
      </c>
      <c r="N2419" s="133" t="s">
        <v>10749</v>
      </c>
      <c r="O2419" s="254" t="s">
        <v>9869</v>
      </c>
      <c r="P2419" s="254" t="s">
        <v>804</v>
      </c>
      <c r="Q2419" s="254" t="s">
        <v>7479</v>
      </c>
      <c r="R2419" s="109" t="s">
        <v>9256</v>
      </c>
      <c r="S2419" s="109" t="s">
        <v>9255</v>
      </c>
      <c r="T2419" s="257" t="s">
        <v>10829</v>
      </c>
      <c r="U2419" s="134" t="s">
        <v>7606</v>
      </c>
      <c r="V2419" s="134" t="s">
        <v>542</v>
      </c>
      <c r="W2419" s="302" t="s">
        <v>10868</v>
      </c>
      <c r="X2419" s="143" t="s">
        <v>232</v>
      </c>
      <c r="Y2419" s="161" t="s">
        <v>311</v>
      </c>
      <c r="Z2419" s="255" t="s">
        <v>300</v>
      </c>
      <c r="AA2419" s="306" t="s">
        <v>300</v>
      </c>
      <c r="AB2419" s="259" t="s">
        <v>173</v>
      </c>
      <c r="AC2419" s="133" t="s">
        <v>9870</v>
      </c>
      <c r="AD2419" s="303">
        <f t="shared" si="37"/>
        <v>0</v>
      </c>
      <c r="AE2419" s="254"/>
      <c r="AF2419" s="133" t="e">
        <f>VLOOKUP(N2419,'2021jobs'!A:A,1,0)</f>
        <v>#N/A</v>
      </c>
      <c r="AG2419" s="133" t="e">
        <f>VLOOKUP(Z2419,'2021jobs'!A:A,1,0)</f>
        <v>#N/A</v>
      </c>
      <c r="AH2419" s="256"/>
      <c r="AI2419" s="255"/>
      <c r="AJ2419" s="172"/>
      <c r="AK2419" s="135"/>
      <c r="AL2419" s="112"/>
      <c r="AM2419" s="134"/>
      <c r="AN2419" s="134"/>
      <c r="AO2419" s="5"/>
    </row>
    <row r="2420" spans="1:41" s="104" customFormat="1" ht="15" customHeight="1" x14ac:dyDescent="0.4">
      <c r="A2420" s="125">
        <v>0</v>
      </c>
      <c r="B2420" s="125">
        <v>0</v>
      </c>
      <c r="C2420" s="125">
        <v>0</v>
      </c>
      <c r="D2420" s="125">
        <v>0</v>
      </c>
      <c r="E2420" s="125">
        <v>0</v>
      </c>
      <c r="F2420" s="125">
        <v>0</v>
      </c>
      <c r="G2420" s="125">
        <v>0</v>
      </c>
      <c r="H2420" s="125">
        <v>0</v>
      </c>
      <c r="I2420" s="125">
        <v>0</v>
      </c>
      <c r="J2420" s="300">
        <v>0</v>
      </c>
      <c r="K2420" s="125">
        <v>0</v>
      </c>
      <c r="L2420" s="120">
        <v>1</v>
      </c>
      <c r="M2420" s="277" t="s">
        <v>1232</v>
      </c>
      <c r="N2420" s="133" t="s">
        <v>10750</v>
      </c>
      <c r="O2420" s="254" t="s">
        <v>9869</v>
      </c>
      <c r="P2420" s="254" t="s">
        <v>419</v>
      </c>
      <c r="Q2420" s="254" t="s">
        <v>7479</v>
      </c>
      <c r="R2420" s="109" t="s">
        <v>9349</v>
      </c>
      <c r="S2420" s="109" t="s">
        <v>9255</v>
      </c>
      <c r="T2420" s="257" t="s">
        <v>10828</v>
      </c>
      <c r="U2420" s="134" t="s">
        <v>7606</v>
      </c>
      <c r="V2420" s="134" t="s">
        <v>542</v>
      </c>
      <c r="W2420" s="302" t="s">
        <v>10868</v>
      </c>
      <c r="X2420" s="143" t="s">
        <v>232</v>
      </c>
      <c r="Y2420" s="161" t="s">
        <v>311</v>
      </c>
      <c r="Z2420" s="166" t="s">
        <v>5525</v>
      </c>
      <c r="AA2420" s="112" t="s">
        <v>5526</v>
      </c>
      <c r="AB2420" s="112" t="s">
        <v>173</v>
      </c>
      <c r="AC2420" s="133" t="s">
        <v>9870</v>
      </c>
      <c r="AD2420" s="303">
        <f t="shared" si="37"/>
        <v>0</v>
      </c>
      <c r="AE2420" s="110"/>
      <c r="AF2420" s="133" t="e">
        <f>VLOOKUP(N2420,'2021jobs'!A:A,1,0)</f>
        <v>#N/A</v>
      </c>
      <c r="AG2420" s="133" t="str">
        <f>VLOOKUP(Z2420,'2021jobs'!A:A,1,0)</f>
        <v>LNCG-S1</v>
      </c>
      <c r="AH2420" s="256"/>
      <c r="AI2420" s="132" t="s">
        <v>5525</v>
      </c>
      <c r="AJ2420" s="172" t="s">
        <v>239</v>
      </c>
      <c r="AK2420" s="135"/>
      <c r="AL2420" s="112" t="s">
        <v>3320</v>
      </c>
      <c r="AM2420" s="134" t="s">
        <v>542</v>
      </c>
      <c r="AN2420" s="134" t="s">
        <v>542</v>
      </c>
      <c r="AO2420" s="5" t="s">
        <v>173</v>
      </c>
    </row>
    <row r="2421" spans="1:41" s="104" customFormat="1" ht="15" customHeight="1" x14ac:dyDescent="0.4">
      <c r="A2421" s="125">
        <v>0</v>
      </c>
      <c r="B2421" s="125">
        <v>0</v>
      </c>
      <c r="C2421" s="125">
        <v>0</v>
      </c>
      <c r="D2421" s="125">
        <v>0</v>
      </c>
      <c r="E2421" s="125">
        <v>0</v>
      </c>
      <c r="F2421" s="125">
        <v>0</v>
      </c>
      <c r="G2421" s="125">
        <v>0</v>
      </c>
      <c r="H2421" s="125">
        <v>0</v>
      </c>
      <c r="I2421" s="125">
        <v>0</v>
      </c>
      <c r="J2421" s="300">
        <v>0</v>
      </c>
      <c r="K2421" s="125">
        <v>0</v>
      </c>
      <c r="L2421" s="120">
        <v>1</v>
      </c>
      <c r="M2421" s="135" t="s">
        <v>9737</v>
      </c>
      <c r="N2421" s="133" t="s">
        <v>10751</v>
      </c>
      <c r="O2421" s="254" t="s">
        <v>9869</v>
      </c>
      <c r="P2421" s="254" t="s">
        <v>611</v>
      </c>
      <c r="Q2421" s="254" t="s">
        <v>7480</v>
      </c>
      <c r="R2421" s="109" t="s">
        <v>9350</v>
      </c>
      <c r="S2421" s="109" t="s">
        <v>9257</v>
      </c>
      <c r="T2421" s="257" t="s">
        <v>10779</v>
      </c>
      <c r="U2421" s="134" t="s">
        <v>7606</v>
      </c>
      <c r="V2421" s="134" t="s">
        <v>542</v>
      </c>
      <c r="W2421" s="302" t="s">
        <v>10868</v>
      </c>
      <c r="X2421" s="143" t="s">
        <v>232</v>
      </c>
      <c r="Y2421" s="161" t="s">
        <v>311</v>
      </c>
      <c r="Z2421" s="255" t="s">
        <v>300</v>
      </c>
      <c r="AA2421" s="306" t="s">
        <v>300</v>
      </c>
      <c r="AB2421" s="259" t="s">
        <v>173</v>
      </c>
      <c r="AC2421" s="133" t="s">
        <v>9871</v>
      </c>
      <c r="AD2421" s="303">
        <f t="shared" si="37"/>
        <v>0</v>
      </c>
      <c r="AE2421" s="110"/>
      <c r="AF2421" s="133" t="e">
        <f>VLOOKUP(N2421,'2021jobs'!A:A,1,0)</f>
        <v>#N/A</v>
      </c>
      <c r="AG2421" s="133" t="e">
        <f>VLOOKUP(Z2421,'2021jobs'!A:A,1,0)</f>
        <v>#N/A</v>
      </c>
      <c r="AH2421" s="256"/>
      <c r="AI2421" s="255"/>
      <c r="AJ2421" s="172"/>
      <c r="AK2421" s="135"/>
      <c r="AL2421" s="112"/>
      <c r="AM2421" s="134"/>
      <c r="AN2421" s="134"/>
      <c r="AO2421" s="5"/>
    </row>
    <row r="2422" spans="1:41" s="104" customFormat="1" ht="15" customHeight="1" x14ac:dyDescent="0.4">
      <c r="A2422" s="125">
        <v>0</v>
      </c>
      <c r="B2422" s="125">
        <v>0</v>
      </c>
      <c r="C2422" s="125">
        <v>0</v>
      </c>
      <c r="D2422" s="125">
        <v>0</v>
      </c>
      <c r="E2422" s="125">
        <v>0</v>
      </c>
      <c r="F2422" s="125">
        <v>0</v>
      </c>
      <c r="G2422" s="125">
        <v>0</v>
      </c>
      <c r="H2422" s="125">
        <v>0</v>
      </c>
      <c r="I2422" s="125">
        <v>0</v>
      </c>
      <c r="J2422" s="300">
        <v>0</v>
      </c>
      <c r="K2422" s="125">
        <v>0</v>
      </c>
      <c r="L2422" s="120">
        <v>1</v>
      </c>
      <c r="M2422" s="277" t="s">
        <v>1232</v>
      </c>
      <c r="N2422" s="133" t="s">
        <v>10752</v>
      </c>
      <c r="O2422" s="254" t="s">
        <v>9869</v>
      </c>
      <c r="P2422" s="254" t="s">
        <v>433</v>
      </c>
      <c r="Q2422" s="254" t="s">
        <v>7480</v>
      </c>
      <c r="R2422" s="109" t="s">
        <v>9351</v>
      </c>
      <c r="S2422" s="109" t="s">
        <v>9257</v>
      </c>
      <c r="T2422" s="257" t="s">
        <v>10825</v>
      </c>
      <c r="U2422" s="134" t="s">
        <v>7606</v>
      </c>
      <c r="V2422" s="134" t="s">
        <v>542</v>
      </c>
      <c r="W2422" s="302" t="s">
        <v>10868</v>
      </c>
      <c r="X2422" s="143" t="s">
        <v>232</v>
      </c>
      <c r="Y2422" s="161" t="s">
        <v>311</v>
      </c>
      <c r="Z2422" s="166" t="s">
        <v>5527</v>
      </c>
      <c r="AA2422" s="112" t="s">
        <v>5528</v>
      </c>
      <c r="AB2422" s="112" t="s">
        <v>173</v>
      </c>
      <c r="AC2422" s="133" t="s">
        <v>9871</v>
      </c>
      <c r="AD2422" s="303">
        <f t="shared" si="37"/>
        <v>0</v>
      </c>
      <c r="AE2422" s="110"/>
      <c r="AF2422" s="133" t="e">
        <f>VLOOKUP(N2422,'2021jobs'!A:A,1,0)</f>
        <v>#N/A</v>
      </c>
      <c r="AG2422" s="133" t="str">
        <f>VLOOKUP(Z2422,'2021jobs'!A:A,1,0)</f>
        <v>LNCG-P4</v>
      </c>
      <c r="AH2422" s="256"/>
      <c r="AI2422" s="132" t="s">
        <v>5527</v>
      </c>
      <c r="AJ2422" s="172" t="s">
        <v>239</v>
      </c>
      <c r="AK2422" s="135"/>
      <c r="AL2422" s="112" t="s">
        <v>3320</v>
      </c>
      <c r="AM2422" s="134" t="s">
        <v>542</v>
      </c>
      <c r="AN2422" s="134" t="s">
        <v>542</v>
      </c>
      <c r="AO2422" s="5" t="s">
        <v>173</v>
      </c>
    </row>
    <row r="2423" spans="1:41" s="104" customFormat="1" ht="15" customHeight="1" x14ac:dyDescent="0.4">
      <c r="A2423" s="125">
        <v>0</v>
      </c>
      <c r="B2423" s="125">
        <v>0</v>
      </c>
      <c r="C2423" s="125">
        <v>0</v>
      </c>
      <c r="D2423" s="125">
        <v>0</v>
      </c>
      <c r="E2423" s="125">
        <v>0</v>
      </c>
      <c r="F2423" s="125">
        <v>0</v>
      </c>
      <c r="G2423" s="125">
        <v>0</v>
      </c>
      <c r="H2423" s="125">
        <v>0</v>
      </c>
      <c r="I2423" s="125">
        <v>0</v>
      </c>
      <c r="J2423" s="300">
        <v>0</v>
      </c>
      <c r="K2423" s="125">
        <v>0</v>
      </c>
      <c r="L2423" s="120">
        <v>1</v>
      </c>
      <c r="M2423" s="277" t="s">
        <v>1232</v>
      </c>
      <c r="N2423" s="133" t="s">
        <v>10753</v>
      </c>
      <c r="O2423" s="254" t="s">
        <v>9869</v>
      </c>
      <c r="P2423" s="254" t="s">
        <v>355</v>
      </c>
      <c r="Q2423" s="254" t="s">
        <v>7480</v>
      </c>
      <c r="R2423" s="109" t="s">
        <v>9352</v>
      </c>
      <c r="S2423" s="109" t="s">
        <v>9257</v>
      </c>
      <c r="T2423" s="257" t="s">
        <v>10824</v>
      </c>
      <c r="U2423" s="134" t="s">
        <v>7606</v>
      </c>
      <c r="V2423" s="134" t="s">
        <v>542</v>
      </c>
      <c r="W2423" s="302" t="s">
        <v>10868</v>
      </c>
      <c r="X2423" s="143" t="s">
        <v>232</v>
      </c>
      <c r="Y2423" s="161" t="s">
        <v>311</v>
      </c>
      <c r="Z2423" s="166" t="s">
        <v>5529</v>
      </c>
      <c r="AA2423" s="112" t="s">
        <v>5530</v>
      </c>
      <c r="AB2423" s="112" t="s">
        <v>173</v>
      </c>
      <c r="AC2423" s="133" t="s">
        <v>9871</v>
      </c>
      <c r="AD2423" s="303">
        <f t="shared" si="37"/>
        <v>0</v>
      </c>
      <c r="AE2423" s="105" t="s">
        <v>7482</v>
      </c>
      <c r="AF2423" s="133" t="e">
        <f>VLOOKUP(N2423,'2021jobs'!A:A,1,0)</f>
        <v>#N/A</v>
      </c>
      <c r="AG2423" s="133" t="str">
        <f>VLOOKUP(Z2423,'2021jobs'!A:A,1,0)</f>
        <v>LNCG-P3</v>
      </c>
      <c r="AH2423" s="256"/>
      <c r="AI2423" s="132" t="s">
        <v>5529</v>
      </c>
      <c r="AJ2423" s="172" t="s">
        <v>239</v>
      </c>
      <c r="AK2423" s="135"/>
      <c r="AL2423" s="112" t="s">
        <v>3320</v>
      </c>
      <c r="AM2423" s="134" t="s">
        <v>542</v>
      </c>
      <c r="AN2423" s="134" t="s">
        <v>542</v>
      </c>
      <c r="AO2423" s="5" t="s">
        <v>173</v>
      </c>
    </row>
    <row r="2424" spans="1:41" s="104" customFormat="1" ht="15" customHeight="1" x14ac:dyDescent="0.4">
      <c r="A2424" s="125">
        <v>0</v>
      </c>
      <c r="B2424" s="125">
        <v>0</v>
      </c>
      <c r="C2424" s="125">
        <v>0</v>
      </c>
      <c r="D2424" s="125">
        <v>0</v>
      </c>
      <c r="E2424" s="125">
        <v>0</v>
      </c>
      <c r="F2424" s="125">
        <v>0</v>
      </c>
      <c r="G2424" s="125">
        <v>0</v>
      </c>
      <c r="H2424" s="125">
        <v>0</v>
      </c>
      <c r="I2424" s="125">
        <v>0</v>
      </c>
      <c r="J2424" s="300">
        <v>0</v>
      </c>
      <c r="K2424" s="125">
        <v>0</v>
      </c>
      <c r="L2424" s="120">
        <v>1</v>
      </c>
      <c r="M2424" s="277" t="s">
        <v>1232</v>
      </c>
      <c r="N2424" s="133" t="s">
        <v>10754</v>
      </c>
      <c r="O2424" s="254" t="s">
        <v>9869</v>
      </c>
      <c r="P2424" s="254" t="s">
        <v>443</v>
      </c>
      <c r="Q2424" s="254" t="s">
        <v>7480</v>
      </c>
      <c r="R2424" s="109" t="s">
        <v>9353</v>
      </c>
      <c r="S2424" s="109" t="s">
        <v>9257</v>
      </c>
      <c r="T2424" s="257" t="s">
        <v>9696</v>
      </c>
      <c r="U2424" s="134" t="s">
        <v>7606</v>
      </c>
      <c r="V2424" s="134" t="s">
        <v>542</v>
      </c>
      <c r="W2424" s="302" t="s">
        <v>10868</v>
      </c>
      <c r="X2424" s="143" t="s">
        <v>232</v>
      </c>
      <c r="Y2424" s="161" t="s">
        <v>311</v>
      </c>
      <c r="Z2424" s="166" t="s">
        <v>5531</v>
      </c>
      <c r="AA2424" s="112" t="s">
        <v>5532</v>
      </c>
      <c r="AB2424" s="112" t="s">
        <v>173</v>
      </c>
      <c r="AC2424" s="133" t="s">
        <v>9871</v>
      </c>
      <c r="AD2424" s="303">
        <f t="shared" si="37"/>
        <v>0</v>
      </c>
      <c r="AE2424" s="110"/>
      <c r="AF2424" s="133" t="e">
        <f>VLOOKUP(N2424,'2021jobs'!A:A,1,0)</f>
        <v>#N/A</v>
      </c>
      <c r="AG2424" s="133" t="str">
        <f>VLOOKUP(Z2424,'2021jobs'!A:A,1,0)</f>
        <v>LNCG-P2</v>
      </c>
      <c r="AH2424" s="256"/>
      <c r="AI2424" s="132" t="s">
        <v>5531</v>
      </c>
      <c r="AJ2424" s="172" t="s">
        <v>239</v>
      </c>
      <c r="AK2424" s="135"/>
      <c r="AL2424" s="112" t="s">
        <v>3320</v>
      </c>
      <c r="AM2424" s="134" t="s">
        <v>542</v>
      </c>
      <c r="AN2424" s="134" t="s">
        <v>542</v>
      </c>
      <c r="AO2424" s="5" t="s">
        <v>173</v>
      </c>
    </row>
    <row r="2425" spans="1:41" s="104" customFormat="1" ht="15" customHeight="1" x14ac:dyDescent="0.4">
      <c r="A2425" s="125">
        <v>0</v>
      </c>
      <c r="B2425" s="125">
        <v>0</v>
      </c>
      <c r="C2425" s="125">
        <v>0</v>
      </c>
      <c r="D2425" s="125">
        <v>0</v>
      </c>
      <c r="E2425" s="125">
        <v>0</v>
      </c>
      <c r="F2425" s="125">
        <v>0</v>
      </c>
      <c r="G2425" s="125">
        <v>0</v>
      </c>
      <c r="H2425" s="125">
        <v>0</v>
      </c>
      <c r="I2425" s="125">
        <v>0</v>
      </c>
      <c r="J2425" s="300">
        <v>0</v>
      </c>
      <c r="K2425" s="125">
        <v>0</v>
      </c>
      <c r="L2425" s="120">
        <v>1</v>
      </c>
      <c r="M2425" s="277" t="s">
        <v>1232</v>
      </c>
      <c r="N2425" s="133" t="s">
        <v>10755</v>
      </c>
      <c r="O2425" s="254" t="s">
        <v>9869</v>
      </c>
      <c r="P2425" s="254" t="s">
        <v>474</v>
      </c>
      <c r="Q2425" s="254" t="s">
        <v>7480</v>
      </c>
      <c r="R2425" s="109" t="s">
        <v>9354</v>
      </c>
      <c r="S2425" s="109" t="s">
        <v>9257</v>
      </c>
      <c r="T2425" s="257" t="s">
        <v>10823</v>
      </c>
      <c r="U2425" s="134" t="s">
        <v>7606</v>
      </c>
      <c r="V2425" s="134" t="s">
        <v>542</v>
      </c>
      <c r="W2425" s="302" t="s">
        <v>10868</v>
      </c>
      <c r="X2425" s="143" t="s">
        <v>232</v>
      </c>
      <c r="Y2425" s="161" t="s">
        <v>311</v>
      </c>
      <c r="Z2425" s="166" t="s">
        <v>5533</v>
      </c>
      <c r="AA2425" s="112" t="s">
        <v>5534</v>
      </c>
      <c r="AB2425" s="112" t="s">
        <v>173</v>
      </c>
      <c r="AC2425" s="133" t="s">
        <v>9871</v>
      </c>
      <c r="AD2425" s="303">
        <f t="shared" si="37"/>
        <v>0</v>
      </c>
      <c r="AE2425" s="110"/>
      <c r="AF2425" s="133" t="e">
        <f>VLOOKUP(N2425,'2021jobs'!A:A,1,0)</f>
        <v>#N/A</v>
      </c>
      <c r="AG2425" s="133" t="str">
        <f>VLOOKUP(Z2425,'2021jobs'!A:A,1,0)</f>
        <v>LNCG-P1</v>
      </c>
      <c r="AH2425" s="256"/>
      <c r="AI2425" s="132" t="s">
        <v>5533</v>
      </c>
      <c r="AJ2425" s="172" t="s">
        <v>239</v>
      </c>
      <c r="AK2425" s="135"/>
      <c r="AL2425" s="112" t="s">
        <v>3320</v>
      </c>
      <c r="AM2425" s="134" t="s">
        <v>542</v>
      </c>
      <c r="AN2425" s="134" t="s">
        <v>542</v>
      </c>
      <c r="AO2425" s="5" t="s">
        <v>173</v>
      </c>
    </row>
    <row r="2426" spans="1:41" s="104" customFormat="1" ht="15" customHeight="1" x14ac:dyDescent="0.4">
      <c r="A2426" s="125">
        <v>0</v>
      </c>
      <c r="B2426" s="125">
        <v>0</v>
      </c>
      <c r="C2426" s="125">
        <v>0</v>
      </c>
      <c r="D2426" s="125">
        <v>0</v>
      </c>
      <c r="E2426" s="125">
        <v>0</v>
      </c>
      <c r="F2426" s="125">
        <v>0</v>
      </c>
      <c r="G2426" s="125">
        <v>0</v>
      </c>
      <c r="H2426" s="125">
        <v>0</v>
      </c>
      <c r="I2426" s="125">
        <v>0</v>
      </c>
      <c r="J2426" s="300">
        <v>0</v>
      </c>
      <c r="K2426" s="125">
        <v>0</v>
      </c>
      <c r="L2426" s="120">
        <v>1</v>
      </c>
      <c r="M2426" s="277" t="s">
        <v>1232</v>
      </c>
      <c r="N2426" s="133" t="s">
        <v>10756</v>
      </c>
      <c r="O2426" s="254" t="s">
        <v>9869</v>
      </c>
      <c r="P2426" s="254" t="s">
        <v>739</v>
      </c>
      <c r="Q2426" s="254" t="s">
        <v>7593</v>
      </c>
      <c r="R2426" s="109" t="s">
        <v>9355</v>
      </c>
      <c r="S2426" s="109" t="s">
        <v>9258</v>
      </c>
      <c r="T2426" s="257" t="s">
        <v>9682</v>
      </c>
      <c r="U2426" s="134" t="s">
        <v>7606</v>
      </c>
      <c r="V2426" s="134" t="s">
        <v>542</v>
      </c>
      <c r="W2426" s="302" t="s">
        <v>10868</v>
      </c>
      <c r="X2426" s="143" t="s">
        <v>232</v>
      </c>
      <c r="Y2426" s="161" t="s">
        <v>311</v>
      </c>
      <c r="Z2426" s="166" t="s">
        <v>5535</v>
      </c>
      <c r="AA2426" s="106" t="s">
        <v>5536</v>
      </c>
      <c r="AB2426" s="259" t="s">
        <v>173</v>
      </c>
      <c r="AC2426" s="133" t="s">
        <v>9872</v>
      </c>
      <c r="AD2426" s="303">
        <f t="shared" si="37"/>
        <v>0</v>
      </c>
      <c r="AE2426" s="105" t="s">
        <v>7482</v>
      </c>
      <c r="AF2426" s="133" t="e">
        <f>VLOOKUP(N2426,'2021jobs'!A:A,1,0)</f>
        <v>#N/A</v>
      </c>
      <c r="AG2426" s="133" t="str">
        <f>VLOOKUP(Z2426,'2021jobs'!A:A,1,0)</f>
        <v>LNCG-Z3</v>
      </c>
      <c r="AH2426" s="256"/>
      <c r="AI2426" s="132" t="s">
        <v>5535</v>
      </c>
      <c r="AJ2426" s="172" t="s">
        <v>239</v>
      </c>
      <c r="AK2426" s="135"/>
      <c r="AL2426" s="112" t="s">
        <v>3320</v>
      </c>
      <c r="AM2426" s="134" t="s">
        <v>542</v>
      </c>
      <c r="AN2426" s="134" t="s">
        <v>542</v>
      </c>
      <c r="AO2426" s="5" t="s">
        <v>173</v>
      </c>
    </row>
    <row r="2427" spans="1:41" s="104" customFormat="1" ht="15" customHeight="1" x14ac:dyDescent="0.4">
      <c r="A2427" s="125">
        <v>0</v>
      </c>
      <c r="B2427" s="125">
        <v>0</v>
      </c>
      <c r="C2427" s="125">
        <v>0</v>
      </c>
      <c r="D2427" s="125">
        <v>0</v>
      </c>
      <c r="E2427" s="125">
        <v>0</v>
      </c>
      <c r="F2427" s="125">
        <v>0</v>
      </c>
      <c r="G2427" s="125">
        <v>0</v>
      </c>
      <c r="H2427" s="125">
        <v>0</v>
      </c>
      <c r="I2427" s="125">
        <v>0</v>
      </c>
      <c r="J2427" s="300">
        <v>0</v>
      </c>
      <c r="K2427" s="125">
        <v>0</v>
      </c>
      <c r="L2427" s="120">
        <v>1</v>
      </c>
      <c r="M2427" s="277" t="s">
        <v>1232</v>
      </c>
      <c r="N2427" s="133" t="s">
        <v>10757</v>
      </c>
      <c r="O2427" s="254" t="s">
        <v>9869</v>
      </c>
      <c r="P2427" s="254" t="s">
        <v>505</v>
      </c>
      <c r="Q2427" s="254" t="s">
        <v>7593</v>
      </c>
      <c r="R2427" s="109" t="s">
        <v>9356</v>
      </c>
      <c r="S2427" s="109" t="s">
        <v>9258</v>
      </c>
      <c r="T2427" s="257" t="s">
        <v>9681</v>
      </c>
      <c r="U2427" s="134" t="s">
        <v>7606</v>
      </c>
      <c r="V2427" s="134" t="s">
        <v>542</v>
      </c>
      <c r="W2427" s="302" t="s">
        <v>10868</v>
      </c>
      <c r="X2427" s="143" t="s">
        <v>232</v>
      </c>
      <c r="Y2427" s="161" t="s">
        <v>311</v>
      </c>
      <c r="Z2427" s="166" t="s">
        <v>5537</v>
      </c>
      <c r="AA2427" s="106" t="s">
        <v>5538</v>
      </c>
      <c r="AB2427" s="259" t="s">
        <v>173</v>
      </c>
      <c r="AC2427" s="133" t="s">
        <v>9872</v>
      </c>
      <c r="AD2427" s="303">
        <f t="shared" si="37"/>
        <v>0</v>
      </c>
      <c r="AE2427" s="105"/>
      <c r="AF2427" s="133" t="e">
        <f>VLOOKUP(N2427,'2021jobs'!A:A,1,0)</f>
        <v>#N/A</v>
      </c>
      <c r="AG2427" s="133" t="str">
        <f>VLOOKUP(Z2427,'2021jobs'!A:A,1,0)</f>
        <v>LNCG-Z2</v>
      </c>
      <c r="AH2427" s="256"/>
      <c r="AI2427" s="132" t="s">
        <v>5537</v>
      </c>
      <c r="AJ2427" s="172" t="s">
        <v>239</v>
      </c>
      <c r="AK2427" s="135"/>
      <c r="AL2427" s="112" t="s">
        <v>3320</v>
      </c>
      <c r="AM2427" s="134" t="s">
        <v>542</v>
      </c>
      <c r="AN2427" s="134" t="s">
        <v>542</v>
      </c>
      <c r="AO2427" s="5" t="s">
        <v>173</v>
      </c>
    </row>
    <row r="2428" spans="1:41" s="104" customFormat="1" ht="15" customHeight="1" x14ac:dyDescent="0.4">
      <c r="A2428" s="125">
        <v>0</v>
      </c>
      <c r="B2428" s="125">
        <v>0</v>
      </c>
      <c r="C2428" s="125">
        <v>0</v>
      </c>
      <c r="D2428" s="125">
        <v>0</v>
      </c>
      <c r="E2428" s="125">
        <v>0</v>
      </c>
      <c r="F2428" s="125">
        <v>0</v>
      </c>
      <c r="G2428" s="125">
        <v>0</v>
      </c>
      <c r="H2428" s="125">
        <v>0</v>
      </c>
      <c r="I2428" s="125">
        <v>0</v>
      </c>
      <c r="J2428" s="300">
        <v>0</v>
      </c>
      <c r="K2428" s="125">
        <v>0</v>
      </c>
      <c r="L2428" s="120">
        <v>1</v>
      </c>
      <c r="M2428" s="277" t="s">
        <v>1232</v>
      </c>
      <c r="N2428" s="133" t="s">
        <v>10758</v>
      </c>
      <c r="O2428" s="254" t="s">
        <v>9869</v>
      </c>
      <c r="P2428" s="254" t="s">
        <v>746</v>
      </c>
      <c r="Q2428" s="254" t="s">
        <v>7593</v>
      </c>
      <c r="R2428" s="109" t="s">
        <v>9357</v>
      </c>
      <c r="S2428" s="109" t="s">
        <v>9258</v>
      </c>
      <c r="T2428" s="257" t="s">
        <v>8632</v>
      </c>
      <c r="U2428" s="134" t="s">
        <v>7606</v>
      </c>
      <c r="V2428" s="134" t="s">
        <v>542</v>
      </c>
      <c r="W2428" s="302" t="s">
        <v>10868</v>
      </c>
      <c r="X2428" s="143" t="s">
        <v>232</v>
      </c>
      <c r="Y2428" s="161" t="s">
        <v>311</v>
      </c>
      <c r="Z2428" s="166" t="s">
        <v>5539</v>
      </c>
      <c r="AA2428" s="106" t="s">
        <v>5540</v>
      </c>
      <c r="AB2428" s="259" t="s">
        <v>173</v>
      </c>
      <c r="AC2428" s="133" t="s">
        <v>9872</v>
      </c>
      <c r="AD2428" s="303">
        <f t="shared" si="37"/>
        <v>0</v>
      </c>
      <c r="AE2428" s="110"/>
      <c r="AF2428" s="133" t="e">
        <f>VLOOKUP(N2428,'2021jobs'!A:A,1,0)</f>
        <v>#N/A</v>
      </c>
      <c r="AG2428" s="133" t="str">
        <f>VLOOKUP(Z2428,'2021jobs'!A:A,1,0)</f>
        <v>LNCG-Z1</v>
      </c>
      <c r="AH2428" s="256"/>
      <c r="AI2428" s="132" t="s">
        <v>5539</v>
      </c>
      <c r="AJ2428" s="172" t="s">
        <v>239</v>
      </c>
      <c r="AK2428" s="135"/>
      <c r="AL2428" s="112" t="s">
        <v>3320</v>
      </c>
      <c r="AM2428" s="134" t="s">
        <v>542</v>
      </c>
      <c r="AN2428" s="134" t="s">
        <v>542</v>
      </c>
      <c r="AO2428" s="5" t="s">
        <v>173</v>
      </c>
    </row>
    <row r="2429" spans="1:41" s="104" customFormat="1" ht="15" customHeight="1" x14ac:dyDescent="0.4">
      <c r="A2429" s="125">
        <v>0</v>
      </c>
      <c r="B2429" s="125">
        <v>0</v>
      </c>
      <c r="C2429" s="125">
        <v>0</v>
      </c>
      <c r="D2429" s="125">
        <v>0</v>
      </c>
      <c r="E2429" s="125">
        <v>0</v>
      </c>
      <c r="F2429" s="125">
        <v>0</v>
      </c>
      <c r="G2429" s="125">
        <v>0</v>
      </c>
      <c r="H2429" s="125">
        <v>0</v>
      </c>
      <c r="I2429" s="125">
        <v>0</v>
      </c>
      <c r="J2429" s="300">
        <v>0</v>
      </c>
      <c r="K2429" s="125">
        <v>0</v>
      </c>
      <c r="L2429" s="120">
        <v>1</v>
      </c>
      <c r="M2429" s="135" t="s">
        <v>9737</v>
      </c>
      <c r="N2429" s="133" t="s">
        <v>10759</v>
      </c>
      <c r="O2429" s="254" t="s">
        <v>5542</v>
      </c>
      <c r="P2429" s="254" t="s">
        <v>453</v>
      </c>
      <c r="Q2429" s="110" t="s">
        <v>7479</v>
      </c>
      <c r="R2429" s="109" t="s">
        <v>9311</v>
      </c>
      <c r="S2429" s="109" t="s">
        <v>9259</v>
      </c>
      <c r="T2429" s="257" t="s">
        <v>9701</v>
      </c>
      <c r="U2429" s="134" t="s">
        <v>7606</v>
      </c>
      <c r="V2429" s="134" t="s">
        <v>7604</v>
      </c>
      <c r="W2429" s="302" t="s">
        <v>5541</v>
      </c>
      <c r="X2429" s="143" t="s">
        <v>232</v>
      </c>
      <c r="Y2429" s="161" t="s">
        <v>311</v>
      </c>
      <c r="Z2429" s="255" t="s">
        <v>300</v>
      </c>
      <c r="AA2429" s="306" t="s">
        <v>300</v>
      </c>
      <c r="AB2429" s="259" t="s">
        <v>173</v>
      </c>
      <c r="AC2429" s="133" t="s">
        <v>8506</v>
      </c>
      <c r="AD2429" s="303">
        <f t="shared" si="37"/>
        <v>0</v>
      </c>
      <c r="AE2429" s="110"/>
      <c r="AF2429" s="133" t="e">
        <f>VLOOKUP(N2429,'2021jobs'!A:A,1,0)</f>
        <v>#N/A</v>
      </c>
      <c r="AG2429" s="133" t="e">
        <f>VLOOKUP(Z2429,'2021jobs'!A:A,1,0)</f>
        <v>#N/A</v>
      </c>
      <c r="AH2429" s="256"/>
      <c r="AI2429" s="255"/>
      <c r="AJ2429" s="172"/>
      <c r="AK2429" s="135"/>
      <c r="AL2429" s="112"/>
      <c r="AM2429" s="134"/>
      <c r="AN2429" s="134"/>
      <c r="AO2429" s="5"/>
    </row>
    <row r="2430" spans="1:41" s="104" customFormat="1" ht="15" customHeight="1" x14ac:dyDescent="0.4">
      <c r="A2430" s="125">
        <v>0</v>
      </c>
      <c r="B2430" s="125">
        <v>0</v>
      </c>
      <c r="C2430" s="125">
        <v>0</v>
      </c>
      <c r="D2430" s="125">
        <v>0</v>
      </c>
      <c r="E2430" s="125">
        <v>0</v>
      </c>
      <c r="F2430" s="125">
        <v>0</v>
      </c>
      <c r="G2430" s="125">
        <v>0</v>
      </c>
      <c r="H2430" s="125">
        <v>0</v>
      </c>
      <c r="I2430" s="125">
        <v>0</v>
      </c>
      <c r="J2430" s="300">
        <v>0</v>
      </c>
      <c r="K2430" s="125">
        <v>0</v>
      </c>
      <c r="L2430" s="120">
        <v>1</v>
      </c>
      <c r="M2430" s="135"/>
      <c r="N2430" s="133" t="s">
        <v>5543</v>
      </c>
      <c r="O2430" s="254" t="s">
        <v>5542</v>
      </c>
      <c r="P2430" s="254" t="s">
        <v>352</v>
      </c>
      <c r="Q2430" s="110" t="s">
        <v>7479</v>
      </c>
      <c r="R2430" s="109" t="s">
        <v>5544</v>
      </c>
      <c r="S2430" s="109" t="s">
        <v>9259</v>
      </c>
      <c r="T2430" s="257" t="s">
        <v>9700</v>
      </c>
      <c r="U2430" s="134" t="s">
        <v>7606</v>
      </c>
      <c r="V2430" s="134" t="s">
        <v>7604</v>
      </c>
      <c r="W2430" s="302" t="s">
        <v>5541</v>
      </c>
      <c r="X2430" s="143" t="s">
        <v>232</v>
      </c>
      <c r="Y2430" s="161" t="s">
        <v>311</v>
      </c>
      <c r="Z2430" s="255" t="s">
        <v>5543</v>
      </c>
      <c r="AA2430" s="106" t="s">
        <v>5545</v>
      </c>
      <c r="AB2430" s="259" t="s">
        <v>173</v>
      </c>
      <c r="AC2430" s="133" t="s">
        <v>8506</v>
      </c>
      <c r="AD2430" s="303">
        <f t="shared" si="37"/>
        <v>1</v>
      </c>
      <c r="AE2430" s="110"/>
      <c r="AF2430" s="133" t="str">
        <f>VLOOKUP(N2430,'2021jobs'!A:A,1,0)</f>
        <v>TPCV-D1</v>
      </c>
      <c r="AG2430" s="133" t="str">
        <f>VLOOKUP(Z2430,'2021jobs'!A:A,1,0)</f>
        <v>TPCV-D1</v>
      </c>
      <c r="AH2430" s="256"/>
      <c r="AI2430" s="132" t="s">
        <v>5543</v>
      </c>
      <c r="AJ2430" s="172" t="s">
        <v>239</v>
      </c>
      <c r="AK2430" s="135"/>
      <c r="AL2430" s="112" t="s">
        <v>5541</v>
      </c>
      <c r="AM2430" s="134" t="s">
        <v>7604</v>
      </c>
      <c r="AN2430" s="134" t="s">
        <v>542</v>
      </c>
      <c r="AO2430" s="5" t="s">
        <v>173</v>
      </c>
    </row>
    <row r="2431" spans="1:41" s="104" customFormat="1" ht="15" customHeight="1" x14ac:dyDescent="0.4">
      <c r="A2431" s="125">
        <v>0</v>
      </c>
      <c r="B2431" s="125">
        <v>0</v>
      </c>
      <c r="C2431" s="125">
        <v>0</v>
      </c>
      <c r="D2431" s="125">
        <v>0</v>
      </c>
      <c r="E2431" s="125">
        <v>0</v>
      </c>
      <c r="F2431" s="125">
        <v>0</v>
      </c>
      <c r="G2431" s="125">
        <v>0</v>
      </c>
      <c r="H2431" s="125">
        <v>0</v>
      </c>
      <c r="I2431" s="125">
        <v>0</v>
      </c>
      <c r="J2431" s="300">
        <v>0</v>
      </c>
      <c r="K2431" s="125">
        <v>0</v>
      </c>
      <c r="L2431" s="120">
        <v>1</v>
      </c>
      <c r="M2431" s="135" t="s">
        <v>9737</v>
      </c>
      <c r="N2431" s="133" t="s">
        <v>10760</v>
      </c>
      <c r="O2431" s="254" t="s">
        <v>5542</v>
      </c>
      <c r="P2431" s="254" t="s">
        <v>415</v>
      </c>
      <c r="Q2431" s="110" t="s">
        <v>7479</v>
      </c>
      <c r="R2431" s="109" t="s">
        <v>9312</v>
      </c>
      <c r="S2431" s="109" t="s">
        <v>9259</v>
      </c>
      <c r="T2431" s="257" t="s">
        <v>9698</v>
      </c>
      <c r="U2431" s="134" t="s">
        <v>7606</v>
      </c>
      <c r="V2431" s="134" t="s">
        <v>7604</v>
      </c>
      <c r="W2431" s="302" t="s">
        <v>5541</v>
      </c>
      <c r="X2431" s="143" t="s">
        <v>232</v>
      </c>
      <c r="Y2431" s="161" t="s">
        <v>311</v>
      </c>
      <c r="Z2431" s="255" t="s">
        <v>300</v>
      </c>
      <c r="AA2431" s="306" t="s">
        <v>300</v>
      </c>
      <c r="AB2431" s="259" t="s">
        <v>173</v>
      </c>
      <c r="AC2431" s="133" t="s">
        <v>8506</v>
      </c>
      <c r="AD2431" s="303">
        <f t="shared" si="37"/>
        <v>0</v>
      </c>
      <c r="AE2431" s="110"/>
      <c r="AF2431" s="133" t="e">
        <f>VLOOKUP(N2431,'2021jobs'!A:A,1,0)</f>
        <v>#N/A</v>
      </c>
      <c r="AG2431" s="133" t="e">
        <f>VLOOKUP(Z2431,'2021jobs'!A:A,1,0)</f>
        <v>#N/A</v>
      </c>
      <c r="AH2431" s="256"/>
      <c r="AI2431" s="255"/>
      <c r="AJ2431" s="172"/>
      <c r="AK2431" s="135"/>
      <c r="AL2431" s="112"/>
      <c r="AM2431" s="134"/>
      <c r="AN2431" s="134"/>
      <c r="AO2431" s="5"/>
    </row>
    <row r="2432" spans="1:41" s="104" customFormat="1" ht="15" customHeight="1" x14ac:dyDescent="0.4">
      <c r="A2432" s="125">
        <v>0</v>
      </c>
      <c r="B2432" s="125">
        <v>0</v>
      </c>
      <c r="C2432" s="125">
        <v>0</v>
      </c>
      <c r="D2432" s="125">
        <v>0</v>
      </c>
      <c r="E2432" s="125">
        <v>0</v>
      </c>
      <c r="F2432" s="125">
        <v>0</v>
      </c>
      <c r="G2432" s="125">
        <v>0</v>
      </c>
      <c r="H2432" s="125">
        <v>0</v>
      </c>
      <c r="I2432" s="125">
        <v>0</v>
      </c>
      <c r="J2432" s="300">
        <v>0</v>
      </c>
      <c r="K2432" s="125">
        <v>0</v>
      </c>
      <c r="L2432" s="120">
        <v>1</v>
      </c>
      <c r="M2432" s="135"/>
      <c r="N2432" s="133" t="s">
        <v>5546</v>
      </c>
      <c r="O2432" s="254" t="s">
        <v>5542</v>
      </c>
      <c r="P2432" s="254" t="s">
        <v>363</v>
      </c>
      <c r="Q2432" s="105" t="s">
        <v>7479</v>
      </c>
      <c r="R2432" s="109" t="s">
        <v>5547</v>
      </c>
      <c r="S2432" s="109" t="s">
        <v>9259</v>
      </c>
      <c r="T2432" s="257" t="s">
        <v>9699</v>
      </c>
      <c r="U2432" s="134" t="s">
        <v>7606</v>
      </c>
      <c r="V2432" s="134" t="s">
        <v>7604</v>
      </c>
      <c r="W2432" s="302" t="s">
        <v>5541</v>
      </c>
      <c r="X2432" s="143" t="s">
        <v>232</v>
      </c>
      <c r="Y2432" s="161" t="s">
        <v>311</v>
      </c>
      <c r="Z2432" s="255" t="s">
        <v>5546</v>
      </c>
      <c r="AA2432" s="112" t="s">
        <v>5548</v>
      </c>
      <c r="AB2432" s="112" t="s">
        <v>173</v>
      </c>
      <c r="AC2432" s="133" t="s">
        <v>8506</v>
      </c>
      <c r="AD2432" s="303">
        <f t="shared" si="37"/>
        <v>1</v>
      </c>
      <c r="AE2432" s="105" t="s">
        <v>7482</v>
      </c>
      <c r="AF2432" s="133" t="str">
        <f>VLOOKUP(N2432,'2021jobs'!A:A,1,0)</f>
        <v>TPCV-M1</v>
      </c>
      <c r="AG2432" s="133" t="str">
        <f>VLOOKUP(Z2432,'2021jobs'!A:A,1,0)</f>
        <v>TPCV-M1</v>
      </c>
      <c r="AH2432" s="256"/>
      <c r="AI2432" s="132" t="s">
        <v>5546</v>
      </c>
      <c r="AJ2432" s="172" t="s">
        <v>239</v>
      </c>
      <c r="AK2432" s="135"/>
      <c r="AL2432" s="112" t="s">
        <v>5541</v>
      </c>
      <c r="AM2432" s="134" t="s">
        <v>7604</v>
      </c>
      <c r="AN2432" s="134" t="s">
        <v>542</v>
      </c>
      <c r="AO2432" s="5" t="s">
        <v>173</v>
      </c>
    </row>
    <row r="2433" spans="1:41" s="104" customFormat="1" ht="15" customHeight="1" x14ac:dyDescent="0.4">
      <c r="A2433" s="125">
        <v>0</v>
      </c>
      <c r="B2433" s="125">
        <v>0</v>
      </c>
      <c r="C2433" s="125">
        <v>0</v>
      </c>
      <c r="D2433" s="125">
        <v>0</v>
      </c>
      <c r="E2433" s="125">
        <v>0</v>
      </c>
      <c r="F2433" s="125">
        <v>0</v>
      </c>
      <c r="G2433" s="125">
        <v>0</v>
      </c>
      <c r="H2433" s="125">
        <v>0</v>
      </c>
      <c r="I2433" s="125">
        <v>0</v>
      </c>
      <c r="J2433" s="300">
        <v>0</v>
      </c>
      <c r="K2433" s="125">
        <v>0</v>
      </c>
      <c r="L2433" s="120">
        <v>1</v>
      </c>
      <c r="M2433" s="135" t="s">
        <v>9737</v>
      </c>
      <c r="N2433" s="133" t="s">
        <v>10761</v>
      </c>
      <c r="O2433" s="254" t="s">
        <v>5542</v>
      </c>
      <c r="P2433" s="254" t="s">
        <v>611</v>
      </c>
      <c r="Q2433" s="254" t="s">
        <v>7480</v>
      </c>
      <c r="R2433" s="109" t="s">
        <v>9313</v>
      </c>
      <c r="S2433" s="109" t="s">
        <v>9260</v>
      </c>
      <c r="T2433" s="257" t="s">
        <v>10779</v>
      </c>
      <c r="U2433" s="134" t="s">
        <v>7606</v>
      </c>
      <c r="V2433" s="134" t="s">
        <v>7604</v>
      </c>
      <c r="W2433" s="302" t="s">
        <v>5541</v>
      </c>
      <c r="X2433" s="143" t="s">
        <v>232</v>
      </c>
      <c r="Y2433" s="161" t="s">
        <v>311</v>
      </c>
      <c r="Z2433" s="255" t="s">
        <v>300</v>
      </c>
      <c r="AA2433" s="306" t="s">
        <v>300</v>
      </c>
      <c r="AB2433" s="259" t="s">
        <v>173</v>
      </c>
      <c r="AC2433" s="133" t="s">
        <v>8507</v>
      </c>
      <c r="AD2433" s="303">
        <f t="shared" si="37"/>
        <v>0</v>
      </c>
      <c r="AE2433" s="254"/>
      <c r="AF2433" s="133" t="e">
        <f>VLOOKUP(N2433,'2021jobs'!A:A,1,0)</f>
        <v>#N/A</v>
      </c>
      <c r="AG2433" s="133" t="e">
        <f>VLOOKUP(Z2433,'2021jobs'!A:A,1,0)</f>
        <v>#N/A</v>
      </c>
      <c r="AH2433" s="256"/>
      <c r="AI2433" s="255"/>
      <c r="AJ2433" s="172"/>
      <c r="AK2433" s="135"/>
      <c r="AL2433" s="112"/>
      <c r="AM2433" s="134"/>
      <c r="AN2433" s="134"/>
      <c r="AO2433" s="5"/>
    </row>
    <row r="2434" spans="1:41" s="104" customFormat="1" ht="15" customHeight="1" x14ac:dyDescent="0.4">
      <c r="A2434" s="125">
        <v>0</v>
      </c>
      <c r="B2434" s="125">
        <v>0</v>
      </c>
      <c r="C2434" s="125">
        <v>0</v>
      </c>
      <c r="D2434" s="125">
        <v>0</v>
      </c>
      <c r="E2434" s="125">
        <v>0</v>
      </c>
      <c r="F2434" s="125">
        <v>0</v>
      </c>
      <c r="G2434" s="125">
        <v>0</v>
      </c>
      <c r="H2434" s="125">
        <v>0</v>
      </c>
      <c r="I2434" s="125">
        <v>0</v>
      </c>
      <c r="J2434" s="300">
        <v>0</v>
      </c>
      <c r="K2434" s="125">
        <v>0</v>
      </c>
      <c r="L2434" s="120">
        <v>1</v>
      </c>
      <c r="M2434" s="135"/>
      <c r="N2434" s="133" t="s">
        <v>5549</v>
      </c>
      <c r="O2434" s="254" t="s">
        <v>5542</v>
      </c>
      <c r="P2434" s="254" t="s">
        <v>433</v>
      </c>
      <c r="Q2434" s="254" t="s">
        <v>7480</v>
      </c>
      <c r="R2434" s="109" t="s">
        <v>5550</v>
      </c>
      <c r="S2434" s="109" t="s">
        <v>9260</v>
      </c>
      <c r="T2434" s="257" t="s">
        <v>10825</v>
      </c>
      <c r="U2434" s="134" t="s">
        <v>7606</v>
      </c>
      <c r="V2434" s="134" t="s">
        <v>7604</v>
      </c>
      <c r="W2434" s="302" t="s">
        <v>5541</v>
      </c>
      <c r="X2434" s="143" t="s">
        <v>232</v>
      </c>
      <c r="Y2434" s="161" t="s">
        <v>311</v>
      </c>
      <c r="Z2434" s="255" t="s">
        <v>5549</v>
      </c>
      <c r="AA2434" s="112" t="s">
        <v>5551</v>
      </c>
      <c r="AB2434" s="112" t="s">
        <v>173</v>
      </c>
      <c r="AC2434" s="133" t="s">
        <v>8507</v>
      </c>
      <c r="AD2434" s="303">
        <f t="shared" si="37"/>
        <v>1</v>
      </c>
      <c r="AE2434" s="110"/>
      <c r="AF2434" s="133" t="str">
        <f>VLOOKUP(N2434,'2021jobs'!A:A,1,0)</f>
        <v>TPCV-P4</v>
      </c>
      <c r="AG2434" s="133" t="str">
        <f>VLOOKUP(Z2434,'2021jobs'!A:A,1,0)</f>
        <v>TPCV-P4</v>
      </c>
      <c r="AH2434" s="256"/>
      <c r="AI2434" s="132" t="s">
        <v>5549</v>
      </c>
      <c r="AJ2434" s="172" t="s">
        <v>239</v>
      </c>
      <c r="AK2434" s="135"/>
      <c r="AL2434" s="112" t="s">
        <v>5541</v>
      </c>
      <c r="AM2434" s="134" t="s">
        <v>7604</v>
      </c>
      <c r="AN2434" s="134" t="s">
        <v>542</v>
      </c>
      <c r="AO2434" s="5" t="s">
        <v>173</v>
      </c>
    </row>
    <row r="2435" spans="1:41" s="104" customFormat="1" ht="15" customHeight="1" x14ac:dyDescent="0.4">
      <c r="A2435" s="125">
        <v>0</v>
      </c>
      <c r="B2435" s="125">
        <v>0</v>
      </c>
      <c r="C2435" s="125">
        <v>0</v>
      </c>
      <c r="D2435" s="125">
        <v>0</v>
      </c>
      <c r="E2435" s="125">
        <v>0</v>
      </c>
      <c r="F2435" s="125">
        <v>0</v>
      </c>
      <c r="G2435" s="125">
        <v>0</v>
      </c>
      <c r="H2435" s="125">
        <v>0</v>
      </c>
      <c r="I2435" s="125">
        <v>0</v>
      </c>
      <c r="J2435" s="300">
        <v>0</v>
      </c>
      <c r="K2435" s="125">
        <v>0</v>
      </c>
      <c r="L2435" s="120">
        <v>1</v>
      </c>
      <c r="M2435" s="135"/>
      <c r="N2435" s="133" t="s">
        <v>5552</v>
      </c>
      <c r="O2435" s="254" t="s">
        <v>5542</v>
      </c>
      <c r="P2435" s="254" t="s">
        <v>355</v>
      </c>
      <c r="Q2435" s="254" t="s">
        <v>7480</v>
      </c>
      <c r="R2435" s="109" t="s">
        <v>5553</v>
      </c>
      <c r="S2435" s="109" t="s">
        <v>9260</v>
      </c>
      <c r="T2435" s="257" t="s">
        <v>10824</v>
      </c>
      <c r="U2435" s="134" t="s">
        <v>7606</v>
      </c>
      <c r="V2435" s="134" t="s">
        <v>7604</v>
      </c>
      <c r="W2435" s="302" t="s">
        <v>5541</v>
      </c>
      <c r="X2435" s="143" t="s">
        <v>232</v>
      </c>
      <c r="Y2435" s="161" t="s">
        <v>311</v>
      </c>
      <c r="Z2435" s="255" t="s">
        <v>5552</v>
      </c>
      <c r="AA2435" s="106" t="s">
        <v>5554</v>
      </c>
      <c r="AB2435" s="259" t="s">
        <v>173</v>
      </c>
      <c r="AC2435" s="133" t="s">
        <v>8507</v>
      </c>
      <c r="AD2435" s="303">
        <f t="shared" si="37"/>
        <v>1</v>
      </c>
      <c r="AE2435" s="105" t="s">
        <v>7482</v>
      </c>
      <c r="AF2435" s="133" t="str">
        <f>VLOOKUP(N2435,'2021jobs'!A:A,1,0)</f>
        <v>TPCV-P3</v>
      </c>
      <c r="AG2435" s="133" t="str">
        <f>VLOOKUP(Z2435,'2021jobs'!A:A,1,0)</f>
        <v>TPCV-P3</v>
      </c>
      <c r="AH2435" s="256"/>
      <c r="AI2435" s="132" t="s">
        <v>5552</v>
      </c>
      <c r="AJ2435" s="172" t="s">
        <v>239</v>
      </c>
      <c r="AK2435" s="135"/>
      <c r="AL2435" s="112" t="s">
        <v>5541</v>
      </c>
      <c r="AM2435" s="134" t="s">
        <v>7604</v>
      </c>
      <c r="AN2435" s="134" t="s">
        <v>542</v>
      </c>
      <c r="AO2435" s="5" t="s">
        <v>173</v>
      </c>
    </row>
    <row r="2436" spans="1:41" s="104" customFormat="1" ht="15" customHeight="1" x14ac:dyDescent="0.4">
      <c r="A2436" s="125">
        <v>0</v>
      </c>
      <c r="B2436" s="125">
        <v>0</v>
      </c>
      <c r="C2436" s="125">
        <v>0</v>
      </c>
      <c r="D2436" s="125">
        <v>0</v>
      </c>
      <c r="E2436" s="125">
        <v>0</v>
      </c>
      <c r="F2436" s="125">
        <v>0</v>
      </c>
      <c r="G2436" s="125">
        <v>0</v>
      </c>
      <c r="H2436" s="125">
        <v>0</v>
      </c>
      <c r="I2436" s="125">
        <v>0</v>
      </c>
      <c r="J2436" s="300">
        <v>0</v>
      </c>
      <c r="K2436" s="125">
        <v>0</v>
      </c>
      <c r="L2436" s="120">
        <v>1</v>
      </c>
      <c r="M2436" s="135"/>
      <c r="N2436" s="133" t="s">
        <v>5555</v>
      </c>
      <c r="O2436" s="254" t="s">
        <v>5542</v>
      </c>
      <c r="P2436" s="254" t="s">
        <v>443</v>
      </c>
      <c r="Q2436" s="254" t="s">
        <v>7480</v>
      </c>
      <c r="R2436" s="109" t="s">
        <v>5556</v>
      </c>
      <c r="S2436" s="109" t="s">
        <v>9260</v>
      </c>
      <c r="T2436" s="257" t="s">
        <v>9696</v>
      </c>
      <c r="U2436" s="134" t="s">
        <v>7606</v>
      </c>
      <c r="V2436" s="134" t="s">
        <v>7604</v>
      </c>
      <c r="W2436" s="302" t="s">
        <v>5541</v>
      </c>
      <c r="X2436" s="143" t="s">
        <v>232</v>
      </c>
      <c r="Y2436" s="161" t="s">
        <v>311</v>
      </c>
      <c r="Z2436" s="255" t="s">
        <v>5555</v>
      </c>
      <c r="AA2436" s="112" t="s">
        <v>5557</v>
      </c>
      <c r="AB2436" s="112" t="s">
        <v>173</v>
      </c>
      <c r="AC2436" s="133" t="s">
        <v>8507</v>
      </c>
      <c r="AD2436" s="303">
        <f t="shared" si="37"/>
        <v>1</v>
      </c>
      <c r="AE2436" s="110"/>
      <c r="AF2436" s="133" t="str">
        <f>VLOOKUP(N2436,'2021jobs'!A:A,1,0)</f>
        <v>TPCV-P2</v>
      </c>
      <c r="AG2436" s="133" t="str">
        <f>VLOOKUP(Z2436,'2021jobs'!A:A,1,0)</f>
        <v>TPCV-P2</v>
      </c>
      <c r="AH2436" s="256"/>
      <c r="AI2436" s="132" t="s">
        <v>5555</v>
      </c>
      <c r="AJ2436" s="172" t="s">
        <v>239</v>
      </c>
      <c r="AK2436" s="135"/>
      <c r="AL2436" s="112" t="s">
        <v>5541</v>
      </c>
      <c r="AM2436" s="134" t="s">
        <v>7604</v>
      </c>
      <c r="AN2436" s="134" t="s">
        <v>542</v>
      </c>
      <c r="AO2436" s="5" t="s">
        <v>173</v>
      </c>
    </row>
    <row r="2437" spans="1:41" s="104" customFormat="1" ht="15" customHeight="1" x14ac:dyDescent="0.4">
      <c r="A2437" s="125">
        <v>0</v>
      </c>
      <c r="B2437" s="125">
        <v>0</v>
      </c>
      <c r="C2437" s="125">
        <v>0</v>
      </c>
      <c r="D2437" s="125">
        <v>0</v>
      </c>
      <c r="E2437" s="125">
        <v>0</v>
      </c>
      <c r="F2437" s="125">
        <v>0</v>
      </c>
      <c r="G2437" s="125">
        <v>0</v>
      </c>
      <c r="H2437" s="125">
        <v>0</v>
      </c>
      <c r="I2437" s="125">
        <v>0</v>
      </c>
      <c r="J2437" s="300">
        <v>0</v>
      </c>
      <c r="K2437" s="125">
        <v>0</v>
      </c>
      <c r="L2437" s="120">
        <v>1</v>
      </c>
      <c r="M2437" s="135"/>
      <c r="N2437" s="133" t="s">
        <v>5558</v>
      </c>
      <c r="O2437" s="254" t="s">
        <v>5542</v>
      </c>
      <c r="P2437" s="254" t="s">
        <v>474</v>
      </c>
      <c r="Q2437" s="254" t="s">
        <v>7480</v>
      </c>
      <c r="R2437" s="109" t="s">
        <v>5559</v>
      </c>
      <c r="S2437" s="109" t="s">
        <v>9260</v>
      </c>
      <c r="T2437" s="257" t="s">
        <v>10823</v>
      </c>
      <c r="U2437" s="134" t="s">
        <v>7606</v>
      </c>
      <c r="V2437" s="134" t="s">
        <v>7604</v>
      </c>
      <c r="W2437" s="302" t="s">
        <v>5541</v>
      </c>
      <c r="X2437" s="143" t="s">
        <v>232</v>
      </c>
      <c r="Y2437" s="161" t="s">
        <v>311</v>
      </c>
      <c r="Z2437" s="255" t="s">
        <v>5558</v>
      </c>
      <c r="AA2437" s="112" t="s">
        <v>5560</v>
      </c>
      <c r="AB2437" s="112" t="s">
        <v>173</v>
      </c>
      <c r="AC2437" s="133" t="s">
        <v>8507</v>
      </c>
      <c r="AD2437" s="303">
        <f t="shared" si="37"/>
        <v>1</v>
      </c>
      <c r="AE2437" s="110"/>
      <c r="AF2437" s="133" t="str">
        <f>VLOOKUP(N2437,'2021jobs'!A:A,1,0)</f>
        <v>TPCV-P1</v>
      </c>
      <c r="AG2437" s="133" t="str">
        <f>VLOOKUP(Z2437,'2021jobs'!A:A,1,0)</f>
        <v>TPCV-P1</v>
      </c>
      <c r="AH2437" s="256"/>
      <c r="AI2437" s="132" t="s">
        <v>5558</v>
      </c>
      <c r="AJ2437" s="172" t="s">
        <v>239</v>
      </c>
      <c r="AK2437" s="135"/>
      <c r="AL2437" s="112" t="s">
        <v>5541</v>
      </c>
      <c r="AM2437" s="134" t="s">
        <v>7604</v>
      </c>
      <c r="AN2437" s="134" t="s">
        <v>542</v>
      </c>
      <c r="AO2437" s="5" t="s">
        <v>173</v>
      </c>
    </row>
    <row r="2438" spans="1:41" s="104" customFormat="1" ht="15" customHeight="1" x14ac:dyDescent="0.4">
      <c r="A2438" s="125">
        <v>0</v>
      </c>
      <c r="B2438" s="125">
        <v>0</v>
      </c>
      <c r="C2438" s="125">
        <v>0</v>
      </c>
      <c r="D2438" s="125">
        <v>0</v>
      </c>
      <c r="E2438" s="125">
        <v>0</v>
      </c>
      <c r="F2438" s="125">
        <v>0</v>
      </c>
      <c r="G2438" s="125">
        <v>0</v>
      </c>
      <c r="H2438" s="125">
        <v>0</v>
      </c>
      <c r="I2438" s="125">
        <v>0</v>
      </c>
      <c r="J2438" s="300">
        <v>0</v>
      </c>
      <c r="K2438" s="125">
        <v>0</v>
      </c>
      <c r="L2438" s="120">
        <v>1</v>
      </c>
      <c r="M2438" s="135"/>
      <c r="N2438" s="133" t="s">
        <v>5561</v>
      </c>
      <c r="O2438" s="254" t="s">
        <v>5542</v>
      </c>
      <c r="P2438" s="254" t="s">
        <v>739</v>
      </c>
      <c r="Q2438" s="254" t="s">
        <v>7593</v>
      </c>
      <c r="R2438" s="109" t="s">
        <v>5562</v>
      </c>
      <c r="S2438" s="109" t="s">
        <v>9261</v>
      </c>
      <c r="T2438" s="257" t="s">
        <v>9682</v>
      </c>
      <c r="U2438" s="134" t="s">
        <v>7606</v>
      </c>
      <c r="V2438" s="134" t="s">
        <v>7604</v>
      </c>
      <c r="W2438" s="302" t="s">
        <v>5541</v>
      </c>
      <c r="X2438" s="143" t="s">
        <v>232</v>
      </c>
      <c r="Y2438" s="161" t="s">
        <v>311</v>
      </c>
      <c r="Z2438" s="255" t="s">
        <v>5561</v>
      </c>
      <c r="AA2438" s="112" t="s">
        <v>5563</v>
      </c>
      <c r="AB2438" s="112" t="s">
        <v>173</v>
      </c>
      <c r="AC2438" s="133" t="s">
        <v>8508</v>
      </c>
      <c r="AD2438" s="303">
        <f t="shared" si="37"/>
        <v>1</v>
      </c>
      <c r="AE2438" s="105" t="s">
        <v>7482</v>
      </c>
      <c r="AF2438" s="133" t="str">
        <f>VLOOKUP(N2438,'2021jobs'!A:A,1,0)</f>
        <v>TPCV-Z3</v>
      </c>
      <c r="AG2438" s="133" t="str">
        <f>VLOOKUP(Z2438,'2021jobs'!A:A,1,0)</f>
        <v>TPCV-Z3</v>
      </c>
      <c r="AH2438" s="256"/>
      <c r="AI2438" s="132" t="s">
        <v>5561</v>
      </c>
      <c r="AJ2438" s="172" t="s">
        <v>239</v>
      </c>
      <c r="AK2438" s="135"/>
      <c r="AL2438" s="112" t="s">
        <v>5541</v>
      </c>
      <c r="AM2438" s="134" t="s">
        <v>7604</v>
      </c>
      <c r="AN2438" s="134" t="s">
        <v>542</v>
      </c>
      <c r="AO2438" s="5" t="s">
        <v>173</v>
      </c>
    </row>
    <row r="2439" spans="1:41" s="104" customFormat="1" ht="15" customHeight="1" x14ac:dyDescent="0.4">
      <c r="A2439" s="125">
        <v>0</v>
      </c>
      <c r="B2439" s="125">
        <v>0</v>
      </c>
      <c r="C2439" s="125">
        <v>0</v>
      </c>
      <c r="D2439" s="125">
        <v>0</v>
      </c>
      <c r="E2439" s="125">
        <v>0</v>
      </c>
      <c r="F2439" s="125">
        <v>0</v>
      </c>
      <c r="G2439" s="125">
        <v>0</v>
      </c>
      <c r="H2439" s="125">
        <v>0</v>
      </c>
      <c r="I2439" s="125">
        <v>0</v>
      </c>
      <c r="J2439" s="300">
        <v>0</v>
      </c>
      <c r="K2439" s="125">
        <v>0</v>
      </c>
      <c r="L2439" s="120">
        <v>1</v>
      </c>
      <c r="M2439" s="135"/>
      <c r="N2439" s="133" t="s">
        <v>5564</v>
      </c>
      <c r="O2439" s="254" t="s">
        <v>5542</v>
      </c>
      <c r="P2439" s="254" t="s">
        <v>505</v>
      </c>
      <c r="Q2439" s="254" t="s">
        <v>7593</v>
      </c>
      <c r="R2439" s="109" t="s">
        <v>5565</v>
      </c>
      <c r="S2439" s="109" t="s">
        <v>9261</v>
      </c>
      <c r="T2439" s="257" t="s">
        <v>9681</v>
      </c>
      <c r="U2439" s="134" t="s">
        <v>7606</v>
      </c>
      <c r="V2439" s="134" t="s">
        <v>7604</v>
      </c>
      <c r="W2439" s="302" t="s">
        <v>5541</v>
      </c>
      <c r="X2439" s="143" t="s">
        <v>232</v>
      </c>
      <c r="Y2439" s="161" t="s">
        <v>311</v>
      </c>
      <c r="Z2439" s="255" t="s">
        <v>5564</v>
      </c>
      <c r="AA2439" s="112" t="s">
        <v>5566</v>
      </c>
      <c r="AB2439" s="112" t="s">
        <v>173</v>
      </c>
      <c r="AC2439" s="133" t="s">
        <v>8508</v>
      </c>
      <c r="AD2439" s="303">
        <f t="shared" si="37"/>
        <v>1</v>
      </c>
      <c r="AE2439" s="105"/>
      <c r="AF2439" s="133" t="str">
        <f>VLOOKUP(N2439,'2021jobs'!A:A,1,0)</f>
        <v>TPCV-Z2</v>
      </c>
      <c r="AG2439" s="133" t="str">
        <f>VLOOKUP(Z2439,'2021jobs'!A:A,1,0)</f>
        <v>TPCV-Z2</v>
      </c>
      <c r="AH2439" s="256"/>
      <c r="AI2439" s="132" t="s">
        <v>5564</v>
      </c>
      <c r="AJ2439" s="172" t="s">
        <v>239</v>
      </c>
      <c r="AK2439" s="135"/>
      <c r="AL2439" s="112" t="s">
        <v>5541</v>
      </c>
      <c r="AM2439" s="134" t="s">
        <v>7604</v>
      </c>
      <c r="AN2439" s="134" t="s">
        <v>542</v>
      </c>
      <c r="AO2439" s="5" t="s">
        <v>173</v>
      </c>
    </row>
    <row r="2440" spans="1:41" s="104" customFormat="1" ht="15" customHeight="1" x14ac:dyDescent="0.4">
      <c r="A2440" s="125">
        <v>0</v>
      </c>
      <c r="B2440" s="125">
        <v>0</v>
      </c>
      <c r="C2440" s="125">
        <v>0</v>
      </c>
      <c r="D2440" s="125">
        <v>0</v>
      </c>
      <c r="E2440" s="125">
        <v>0</v>
      </c>
      <c r="F2440" s="125">
        <v>0</v>
      </c>
      <c r="G2440" s="125">
        <v>0</v>
      </c>
      <c r="H2440" s="125">
        <v>0</v>
      </c>
      <c r="I2440" s="125">
        <v>0</v>
      </c>
      <c r="J2440" s="300">
        <v>0</v>
      </c>
      <c r="K2440" s="125">
        <v>0</v>
      </c>
      <c r="L2440" s="120">
        <v>1</v>
      </c>
      <c r="M2440" s="135"/>
      <c r="N2440" s="133" t="s">
        <v>5567</v>
      </c>
      <c r="O2440" s="254" t="s">
        <v>5542</v>
      </c>
      <c r="P2440" s="254" t="s">
        <v>746</v>
      </c>
      <c r="Q2440" s="254" t="s">
        <v>7593</v>
      </c>
      <c r="R2440" s="109" t="s">
        <v>5568</v>
      </c>
      <c r="S2440" s="109" t="s">
        <v>9261</v>
      </c>
      <c r="T2440" s="257" t="s">
        <v>8632</v>
      </c>
      <c r="U2440" s="134" t="s">
        <v>7606</v>
      </c>
      <c r="V2440" s="134" t="s">
        <v>7604</v>
      </c>
      <c r="W2440" s="302" t="s">
        <v>5541</v>
      </c>
      <c r="X2440" s="143" t="s">
        <v>232</v>
      </c>
      <c r="Y2440" s="161" t="s">
        <v>311</v>
      </c>
      <c r="Z2440" s="255" t="s">
        <v>5567</v>
      </c>
      <c r="AA2440" s="112" t="s">
        <v>5569</v>
      </c>
      <c r="AB2440" s="112" t="s">
        <v>173</v>
      </c>
      <c r="AC2440" s="133" t="s">
        <v>8508</v>
      </c>
      <c r="AD2440" s="303">
        <f t="shared" si="37"/>
        <v>1</v>
      </c>
      <c r="AE2440" s="110"/>
      <c r="AF2440" s="133" t="str">
        <f>VLOOKUP(N2440,'2021jobs'!A:A,1,0)</f>
        <v>TPCV-Z1</v>
      </c>
      <c r="AG2440" s="133" t="str">
        <f>VLOOKUP(Z2440,'2021jobs'!A:A,1,0)</f>
        <v>TPCV-Z1</v>
      </c>
      <c r="AH2440" s="256"/>
      <c r="AI2440" s="132" t="s">
        <v>5567</v>
      </c>
      <c r="AJ2440" s="172" t="s">
        <v>239</v>
      </c>
      <c r="AK2440" s="135"/>
      <c r="AL2440" s="112" t="s">
        <v>5541</v>
      </c>
      <c r="AM2440" s="134" t="s">
        <v>7604</v>
      </c>
      <c r="AN2440" s="134" t="s">
        <v>542</v>
      </c>
      <c r="AO2440" s="5" t="s">
        <v>173</v>
      </c>
    </row>
    <row r="2441" spans="1:41" s="287" customFormat="1" ht="15" customHeight="1" x14ac:dyDescent="0.4">
      <c r="A2441" s="280">
        <v>0</v>
      </c>
      <c r="B2441" s="280">
        <v>0</v>
      </c>
      <c r="C2441" s="280">
        <v>1</v>
      </c>
      <c r="D2441" s="280">
        <v>0</v>
      </c>
      <c r="E2441" s="280">
        <v>0</v>
      </c>
      <c r="F2441" s="280">
        <v>0</v>
      </c>
      <c r="G2441" s="280">
        <v>0</v>
      </c>
      <c r="H2441" s="280">
        <v>0</v>
      </c>
      <c r="I2441" s="280">
        <v>0</v>
      </c>
      <c r="J2441" s="280">
        <v>0</v>
      </c>
      <c r="K2441" s="281">
        <v>1</v>
      </c>
      <c r="L2441" s="280">
        <v>0</v>
      </c>
      <c r="M2441" s="276" t="s">
        <v>10007</v>
      </c>
      <c r="N2441" s="282" t="s">
        <v>682</v>
      </c>
      <c r="O2441" s="282" t="s">
        <v>681</v>
      </c>
      <c r="P2441" s="282" t="s">
        <v>352</v>
      </c>
      <c r="Q2441" s="279" t="s">
        <v>7479</v>
      </c>
      <c r="R2441" s="284" t="s">
        <v>683</v>
      </c>
      <c r="S2441" s="283"/>
      <c r="T2441" s="284"/>
      <c r="U2441" s="285" t="s">
        <v>60</v>
      </c>
      <c r="V2441" s="285" t="s">
        <v>7019</v>
      </c>
      <c r="W2441" s="310" t="s">
        <v>685</v>
      </c>
      <c r="X2441" s="278" t="s">
        <v>232</v>
      </c>
      <c r="Y2441" s="279" t="s">
        <v>232</v>
      </c>
      <c r="Z2441" s="279" t="s">
        <v>682</v>
      </c>
      <c r="AA2441" s="286" t="s">
        <v>684</v>
      </c>
      <c r="AB2441" s="259" t="s">
        <v>173</v>
      </c>
      <c r="AC2441" s="282" t="s">
        <v>8520</v>
      </c>
      <c r="AD2441" s="303">
        <f t="shared" ref="AD2441:AD2497" si="38">IF(Z2441=N2441,1,0)</f>
        <v>1</v>
      </c>
      <c r="AE2441" s="244"/>
      <c r="AF2441" s="133" t="str">
        <f>VLOOKUP(N2441,'2021jobs'!A:A,1,0)</f>
        <v>RPBV-D1</v>
      </c>
      <c r="AG2441" s="133" t="str">
        <f>VLOOKUP(Z2441,'2021jobs'!A:A,1,0)</f>
        <v>RPBV-D1</v>
      </c>
      <c r="AH2441" s="261" t="str">
        <f>VLOOKUP(R2441,Sheet1!A:A,1,0)</f>
        <v>Director, Retirement Portfolio / Benefit Investments</v>
      </c>
      <c r="AI2441" s="246" t="s">
        <v>682</v>
      </c>
      <c r="AJ2441" s="249" t="s">
        <v>239</v>
      </c>
      <c r="AK2441" s="243"/>
      <c r="AL2441" s="268" t="s">
        <v>685</v>
      </c>
      <c r="AM2441" s="245" t="s">
        <v>7019</v>
      </c>
      <c r="AN2441" s="245" t="s">
        <v>680</v>
      </c>
      <c r="AO2441" s="269" t="s">
        <v>173</v>
      </c>
    </row>
    <row r="2442" spans="1:41" ht="15" customHeight="1" x14ac:dyDescent="0.4">
      <c r="A2442" s="280">
        <v>0</v>
      </c>
      <c r="B2442" s="280">
        <v>0</v>
      </c>
      <c r="C2442" s="280">
        <v>1</v>
      </c>
      <c r="D2442" s="280">
        <v>0</v>
      </c>
      <c r="E2442" s="280">
        <v>0</v>
      </c>
      <c r="F2442" s="280">
        <v>0</v>
      </c>
      <c r="G2442" s="280">
        <v>0</v>
      </c>
      <c r="H2442" s="280">
        <v>0</v>
      </c>
      <c r="I2442" s="280">
        <v>0</v>
      </c>
      <c r="J2442" s="280">
        <v>0</v>
      </c>
      <c r="K2442" s="281">
        <v>1</v>
      </c>
      <c r="L2442" s="280">
        <v>0</v>
      </c>
      <c r="M2442" s="276" t="s">
        <v>10007</v>
      </c>
      <c r="N2442" s="282" t="s">
        <v>686</v>
      </c>
      <c r="O2442" s="282" t="s">
        <v>681</v>
      </c>
      <c r="P2442" s="282" t="s">
        <v>433</v>
      </c>
      <c r="Q2442" s="282" t="s">
        <v>7480</v>
      </c>
      <c r="R2442" s="284" t="s">
        <v>7021</v>
      </c>
      <c r="S2442" s="283"/>
      <c r="T2442" s="284"/>
      <c r="U2442" s="285" t="s">
        <v>60</v>
      </c>
      <c r="V2442" s="285" t="s">
        <v>7019</v>
      </c>
      <c r="W2442" s="310" t="s">
        <v>685</v>
      </c>
      <c r="X2442" s="278" t="s">
        <v>232</v>
      </c>
      <c r="Y2442" s="279" t="s">
        <v>232</v>
      </c>
      <c r="Z2442" s="282" t="s">
        <v>686</v>
      </c>
      <c r="AA2442" s="286" t="s">
        <v>7074</v>
      </c>
      <c r="AB2442" s="259" t="s">
        <v>173</v>
      </c>
      <c r="AC2442" s="282" t="s">
        <v>7925</v>
      </c>
      <c r="AD2442" s="303">
        <f t="shared" si="38"/>
        <v>1</v>
      </c>
      <c r="AE2442" s="244"/>
      <c r="AF2442" s="133" t="str">
        <f>VLOOKUP(N2442,'2021jobs'!A:A,1,0)</f>
        <v>RPBV-P4</v>
      </c>
      <c r="AG2442" s="133" t="str">
        <f>VLOOKUP(Z2442,'2021jobs'!A:A,1,0)</f>
        <v>RPBV-P4</v>
      </c>
      <c r="AH2442" s="261" t="str">
        <f>VLOOKUP(R2442,Sheet1!A:A,1,0)</f>
        <v xml:space="preserve">Manager, Retirement Portfolio / Benefit Investments </v>
      </c>
      <c r="AI2442" s="244" t="s">
        <v>686</v>
      </c>
      <c r="AJ2442" s="246" t="s">
        <v>686</v>
      </c>
      <c r="AK2442" s="262" t="s">
        <v>1232</v>
      </c>
      <c r="AL2442" s="268" t="s">
        <v>685</v>
      </c>
      <c r="AM2442" s="245" t="s">
        <v>7019</v>
      </c>
      <c r="AN2442" s="245" t="s">
        <v>680</v>
      </c>
      <c r="AO2442" s="269" t="s">
        <v>173</v>
      </c>
    </row>
    <row r="2443" spans="1:41" ht="15" customHeight="1" x14ac:dyDescent="0.4">
      <c r="A2443" s="280">
        <v>0</v>
      </c>
      <c r="B2443" s="280">
        <v>0</v>
      </c>
      <c r="C2443" s="280">
        <v>1</v>
      </c>
      <c r="D2443" s="280">
        <v>0</v>
      </c>
      <c r="E2443" s="280">
        <v>0</v>
      </c>
      <c r="F2443" s="280">
        <v>0</v>
      </c>
      <c r="G2443" s="280">
        <v>0</v>
      </c>
      <c r="H2443" s="280">
        <v>0</v>
      </c>
      <c r="I2443" s="280">
        <v>0</v>
      </c>
      <c r="J2443" s="280">
        <v>0</v>
      </c>
      <c r="K2443" s="281">
        <v>1</v>
      </c>
      <c r="L2443" s="280">
        <v>0</v>
      </c>
      <c r="M2443" s="276" t="s">
        <v>10007</v>
      </c>
      <c r="N2443" s="282" t="s">
        <v>688</v>
      </c>
      <c r="O2443" s="282" t="s">
        <v>687</v>
      </c>
      <c r="P2443" s="282" t="s">
        <v>611</v>
      </c>
      <c r="Q2443" s="282" t="s">
        <v>7480</v>
      </c>
      <c r="R2443" s="284" t="s">
        <v>689</v>
      </c>
      <c r="S2443" s="283"/>
      <c r="T2443" s="284"/>
      <c r="U2443" s="285" t="s">
        <v>60</v>
      </c>
      <c r="V2443" s="285" t="s">
        <v>7019</v>
      </c>
      <c r="W2443" s="310" t="s">
        <v>685</v>
      </c>
      <c r="X2443" s="278" t="s">
        <v>232</v>
      </c>
      <c r="Y2443" s="279" t="s">
        <v>232</v>
      </c>
      <c r="Z2443" s="279" t="s">
        <v>688</v>
      </c>
      <c r="AA2443" s="286" t="s">
        <v>690</v>
      </c>
      <c r="AB2443" s="259" t="s">
        <v>173</v>
      </c>
      <c r="AC2443" s="282" t="s">
        <v>7926</v>
      </c>
      <c r="AD2443" s="303">
        <f t="shared" si="38"/>
        <v>1</v>
      </c>
      <c r="AE2443" s="244"/>
      <c r="AF2443" s="133" t="str">
        <f>VLOOKUP(N2443,'2021jobs'!A:A,1,0)</f>
        <v>RPFC-P5</v>
      </c>
      <c r="AG2443" s="133" t="str">
        <f>VLOOKUP(Z2443,'2021jobs'!A:A,1,0)</f>
        <v>RPFC-P5</v>
      </c>
      <c r="AH2443" s="261" t="str">
        <f>VLOOKUP(R2443,Sheet1!A:A,1,0)</f>
        <v xml:space="preserve">Retirement Portfolio Manager - Fixed Income </v>
      </c>
      <c r="AI2443" s="246" t="s">
        <v>688</v>
      </c>
      <c r="AJ2443" s="249" t="s">
        <v>239</v>
      </c>
      <c r="AK2443" s="243"/>
      <c r="AL2443" s="268" t="s">
        <v>685</v>
      </c>
      <c r="AM2443" s="245" t="s">
        <v>7019</v>
      </c>
      <c r="AN2443" s="245" t="s">
        <v>680</v>
      </c>
      <c r="AO2443" s="269" t="s">
        <v>173</v>
      </c>
    </row>
    <row r="2444" spans="1:41" ht="15" customHeight="1" x14ac:dyDescent="0.4">
      <c r="A2444" s="280">
        <v>0</v>
      </c>
      <c r="B2444" s="280">
        <v>0</v>
      </c>
      <c r="C2444" s="280">
        <v>1</v>
      </c>
      <c r="D2444" s="280">
        <v>0</v>
      </c>
      <c r="E2444" s="280">
        <v>0</v>
      </c>
      <c r="F2444" s="280">
        <v>0</v>
      </c>
      <c r="G2444" s="280">
        <v>0</v>
      </c>
      <c r="H2444" s="280">
        <v>0</v>
      </c>
      <c r="I2444" s="280">
        <v>0</v>
      </c>
      <c r="J2444" s="280">
        <v>0</v>
      </c>
      <c r="K2444" s="281">
        <v>1</v>
      </c>
      <c r="L2444" s="280">
        <v>0</v>
      </c>
      <c r="M2444" s="276" t="s">
        <v>10007</v>
      </c>
      <c r="N2444" s="282" t="s">
        <v>692</v>
      </c>
      <c r="O2444" s="282" t="s">
        <v>691</v>
      </c>
      <c r="P2444" s="282" t="s">
        <v>611</v>
      </c>
      <c r="Q2444" s="282" t="s">
        <v>7480</v>
      </c>
      <c r="R2444" s="284" t="s">
        <v>693</v>
      </c>
      <c r="S2444" s="283"/>
      <c r="T2444" s="284"/>
      <c r="U2444" s="285" t="s">
        <v>60</v>
      </c>
      <c r="V2444" s="285" t="s">
        <v>7019</v>
      </c>
      <c r="W2444" s="310" t="s">
        <v>685</v>
      </c>
      <c r="X2444" s="278" t="s">
        <v>232</v>
      </c>
      <c r="Y2444" s="279" t="s">
        <v>232</v>
      </c>
      <c r="Z2444" s="279" t="s">
        <v>692</v>
      </c>
      <c r="AA2444" s="286" t="s">
        <v>694</v>
      </c>
      <c r="AB2444" s="259" t="s">
        <v>173</v>
      </c>
      <c r="AC2444" s="282" t="s">
        <v>7927</v>
      </c>
      <c r="AD2444" s="303">
        <f t="shared" si="38"/>
        <v>1</v>
      </c>
      <c r="AE2444" s="244"/>
      <c r="AF2444" s="133" t="str">
        <f>VLOOKUP(N2444,'2021jobs'!A:A,1,0)</f>
        <v>RPPM-P5</v>
      </c>
      <c r="AG2444" s="133" t="str">
        <f>VLOOKUP(Z2444,'2021jobs'!A:A,1,0)</f>
        <v>RPPM-P5</v>
      </c>
      <c r="AH2444" s="261" t="str">
        <f>VLOOKUP(R2444,Sheet1!A:A,1,0)</f>
        <v xml:space="preserve">Retirement Portfolio Manager - Private Markets </v>
      </c>
      <c r="AI2444" s="246" t="s">
        <v>692</v>
      </c>
      <c r="AJ2444" s="249" t="s">
        <v>239</v>
      </c>
      <c r="AK2444" s="243"/>
      <c r="AL2444" s="268" t="s">
        <v>685</v>
      </c>
      <c r="AM2444" s="245" t="s">
        <v>7019</v>
      </c>
      <c r="AN2444" s="245" t="s">
        <v>680</v>
      </c>
      <c r="AO2444" s="269" t="s">
        <v>173</v>
      </c>
    </row>
    <row r="2445" spans="1:41" ht="15" customHeight="1" x14ac:dyDescent="0.4">
      <c r="A2445" s="280">
        <v>0</v>
      </c>
      <c r="B2445" s="280">
        <v>0</v>
      </c>
      <c r="C2445" s="280">
        <v>1</v>
      </c>
      <c r="D2445" s="280">
        <v>0</v>
      </c>
      <c r="E2445" s="280">
        <v>0</v>
      </c>
      <c r="F2445" s="280">
        <v>0</v>
      </c>
      <c r="G2445" s="280">
        <v>0</v>
      </c>
      <c r="H2445" s="280">
        <v>0</v>
      </c>
      <c r="I2445" s="280">
        <v>0</v>
      </c>
      <c r="J2445" s="280">
        <v>0</v>
      </c>
      <c r="K2445" s="281">
        <v>1</v>
      </c>
      <c r="L2445" s="280">
        <v>0</v>
      </c>
      <c r="M2445" s="276" t="s">
        <v>10007</v>
      </c>
      <c r="N2445" s="282" t="s">
        <v>696</v>
      </c>
      <c r="O2445" s="282" t="s">
        <v>695</v>
      </c>
      <c r="P2445" s="282" t="s">
        <v>611</v>
      </c>
      <c r="Q2445" s="282" t="s">
        <v>7480</v>
      </c>
      <c r="R2445" s="284" t="s">
        <v>697</v>
      </c>
      <c r="S2445" s="283"/>
      <c r="T2445" s="284"/>
      <c r="U2445" s="285" t="s">
        <v>60</v>
      </c>
      <c r="V2445" s="285" t="s">
        <v>7019</v>
      </c>
      <c r="W2445" s="310" t="s">
        <v>685</v>
      </c>
      <c r="X2445" s="278" t="s">
        <v>232</v>
      </c>
      <c r="Y2445" s="279" t="s">
        <v>232</v>
      </c>
      <c r="Z2445" s="279" t="s">
        <v>696</v>
      </c>
      <c r="AA2445" s="286" t="s">
        <v>698</v>
      </c>
      <c r="AB2445" s="259" t="s">
        <v>173</v>
      </c>
      <c r="AC2445" s="282" t="s">
        <v>7928</v>
      </c>
      <c r="AD2445" s="303">
        <f t="shared" si="38"/>
        <v>1</v>
      </c>
      <c r="AE2445" s="244"/>
      <c r="AF2445" s="133" t="str">
        <f>VLOOKUP(N2445,'2021jobs'!A:A,1,0)</f>
        <v>RPRM-P5</v>
      </c>
      <c r="AG2445" s="133" t="str">
        <f>VLOOKUP(Z2445,'2021jobs'!A:A,1,0)</f>
        <v>RPRM-P5</v>
      </c>
      <c r="AH2445" s="261" t="str">
        <f>VLOOKUP(R2445,Sheet1!A:A,1,0)</f>
        <v>Retirement Portfolio - Investment Risk Manager</v>
      </c>
      <c r="AI2445" s="246" t="s">
        <v>696</v>
      </c>
      <c r="AJ2445" s="249" t="s">
        <v>239</v>
      </c>
      <c r="AK2445" s="243"/>
      <c r="AL2445" s="268" t="s">
        <v>685</v>
      </c>
      <c r="AM2445" s="245" t="s">
        <v>7019</v>
      </c>
      <c r="AN2445" s="245" t="s">
        <v>680</v>
      </c>
      <c r="AO2445" s="269" t="s">
        <v>173</v>
      </c>
    </row>
    <row r="2446" spans="1:41" s="287" customFormat="1" x14ac:dyDescent="0.4">
      <c r="A2446" s="281">
        <v>0</v>
      </c>
      <c r="B2446" s="281">
        <v>0</v>
      </c>
      <c r="C2446" s="281">
        <v>0</v>
      </c>
      <c r="D2446" s="281">
        <v>0</v>
      </c>
      <c r="E2446" s="281">
        <v>0</v>
      </c>
      <c r="F2446" s="281">
        <v>0</v>
      </c>
      <c r="G2446" s="281">
        <v>0</v>
      </c>
      <c r="H2446" s="281">
        <v>0</v>
      </c>
      <c r="I2446" s="281">
        <v>0</v>
      </c>
      <c r="J2446" s="280">
        <v>0</v>
      </c>
      <c r="K2446" s="281">
        <v>1</v>
      </c>
      <c r="L2446" s="281">
        <v>0</v>
      </c>
      <c r="M2446" s="276" t="s">
        <v>10007</v>
      </c>
      <c r="N2446" s="282" t="s">
        <v>7303</v>
      </c>
      <c r="O2446" s="282" t="s">
        <v>7104</v>
      </c>
      <c r="P2446" s="282" t="s">
        <v>443</v>
      </c>
      <c r="Q2446" s="282" t="s">
        <v>7480</v>
      </c>
      <c r="R2446" s="286" t="s">
        <v>6926</v>
      </c>
      <c r="S2446" s="286"/>
      <c r="T2446" s="286"/>
      <c r="U2446" s="278"/>
      <c r="V2446" s="285"/>
      <c r="W2446" s="310" t="s">
        <v>6926</v>
      </c>
      <c r="X2446" s="278" t="s">
        <v>232</v>
      </c>
      <c r="Y2446" s="282" t="s">
        <v>232</v>
      </c>
      <c r="Z2446" s="282" t="s">
        <v>7303</v>
      </c>
      <c r="AA2446" s="286" t="s">
        <v>6979</v>
      </c>
      <c r="AB2446" s="259" t="s">
        <v>173</v>
      </c>
      <c r="AC2446" s="282" t="s">
        <v>8509</v>
      </c>
      <c r="AD2446" s="303">
        <f t="shared" si="38"/>
        <v>1</v>
      </c>
      <c r="AE2446" s="244"/>
      <c r="AF2446" s="133" t="str">
        <f>VLOOKUP(N2446,'2021jobs'!A:A,1,0)</f>
        <v>CNTR-P2</v>
      </c>
      <c r="AG2446" s="133" t="str">
        <f>VLOOKUP(Z2446,'2021jobs'!A:A,1,0)</f>
        <v>CNTR-P2</v>
      </c>
      <c r="AH2446" s="261"/>
      <c r="AI2446" s="244" t="s">
        <v>7303</v>
      </c>
      <c r="AJ2446" s="249" t="s">
        <v>239</v>
      </c>
      <c r="AK2446" s="262" t="s">
        <v>300</v>
      </c>
      <c r="AL2446" s="248" t="s">
        <v>6926</v>
      </c>
      <c r="AM2446" s="245"/>
      <c r="AN2446" s="245" t="s">
        <v>5612</v>
      </c>
      <c r="AO2446" s="5" t="s">
        <v>173</v>
      </c>
    </row>
    <row r="2447" spans="1:41" ht="15" customHeight="1" x14ac:dyDescent="0.4">
      <c r="A2447" s="281">
        <v>0</v>
      </c>
      <c r="B2447" s="281">
        <v>0</v>
      </c>
      <c r="C2447" s="281">
        <v>0</v>
      </c>
      <c r="D2447" s="281">
        <v>0</v>
      </c>
      <c r="E2447" s="281">
        <v>0</v>
      </c>
      <c r="F2447" s="281">
        <v>0</v>
      </c>
      <c r="G2447" s="281">
        <v>0</v>
      </c>
      <c r="H2447" s="281">
        <v>0</v>
      </c>
      <c r="I2447" s="281">
        <v>0</v>
      </c>
      <c r="J2447" s="280">
        <v>0</v>
      </c>
      <c r="K2447" s="281">
        <v>1</v>
      </c>
      <c r="L2447" s="281">
        <v>1</v>
      </c>
      <c r="M2447" s="276" t="s">
        <v>10007</v>
      </c>
      <c r="N2447" s="282" t="s">
        <v>7304</v>
      </c>
      <c r="O2447" s="282" t="s">
        <v>6927</v>
      </c>
      <c r="P2447" s="282" t="s">
        <v>363</v>
      </c>
      <c r="Q2447" s="282" t="s">
        <v>7479</v>
      </c>
      <c r="R2447" s="286" t="s">
        <v>6898</v>
      </c>
      <c r="S2447" s="286"/>
      <c r="T2447" s="286"/>
      <c r="U2447" s="278"/>
      <c r="V2447" s="285"/>
      <c r="W2447" s="310" t="s">
        <v>6897</v>
      </c>
      <c r="X2447" s="278" t="s">
        <v>232</v>
      </c>
      <c r="Y2447" s="282" t="s">
        <v>232</v>
      </c>
      <c r="Z2447" s="282" t="s">
        <v>7304</v>
      </c>
      <c r="AA2447" s="286" t="s">
        <v>6899</v>
      </c>
      <c r="AB2447" s="259" t="s">
        <v>173</v>
      </c>
      <c r="AC2447" s="282" t="s">
        <v>8510</v>
      </c>
      <c r="AD2447" s="303">
        <f t="shared" si="38"/>
        <v>1</v>
      </c>
      <c r="AE2447" s="244" t="s">
        <v>7482</v>
      </c>
      <c r="AF2447" s="133" t="str">
        <f>VLOOKUP(N2447,'2021jobs'!A:A,1,0)</f>
        <v>NRRG-M1</v>
      </c>
      <c r="AG2447" s="133" t="str">
        <f>VLOOKUP(Z2447,'2021jobs'!A:A,1,0)</f>
        <v>NRRG-M1</v>
      </c>
      <c r="AH2447" s="261"/>
      <c r="AI2447" s="244" t="s">
        <v>7304</v>
      </c>
      <c r="AJ2447" s="249" t="s">
        <v>239</v>
      </c>
      <c r="AK2447" s="262" t="s">
        <v>300</v>
      </c>
      <c r="AL2447" s="248" t="s">
        <v>6897</v>
      </c>
      <c r="AM2447" s="245"/>
      <c r="AN2447" s="245" t="s">
        <v>5612</v>
      </c>
      <c r="AO2447" s="5" t="s">
        <v>173</v>
      </c>
    </row>
    <row r="2448" spans="1:41" ht="15" customHeight="1" x14ac:dyDescent="0.4">
      <c r="A2448" s="281">
        <v>0</v>
      </c>
      <c r="B2448" s="281">
        <v>0</v>
      </c>
      <c r="C2448" s="281">
        <v>0</v>
      </c>
      <c r="D2448" s="281">
        <v>0</v>
      </c>
      <c r="E2448" s="281">
        <v>0</v>
      </c>
      <c r="F2448" s="281">
        <v>0</v>
      </c>
      <c r="G2448" s="281">
        <v>0</v>
      </c>
      <c r="H2448" s="281">
        <v>0</v>
      </c>
      <c r="I2448" s="281">
        <v>0</v>
      </c>
      <c r="J2448" s="280">
        <v>0</v>
      </c>
      <c r="K2448" s="281">
        <v>1</v>
      </c>
      <c r="L2448" s="281">
        <v>1</v>
      </c>
      <c r="M2448" s="276" t="s">
        <v>10007</v>
      </c>
      <c r="N2448" s="282" t="s">
        <v>7305</v>
      </c>
      <c r="O2448" s="282" t="s">
        <v>6927</v>
      </c>
      <c r="P2448" s="282" t="s">
        <v>419</v>
      </c>
      <c r="Q2448" s="282" t="s">
        <v>7479</v>
      </c>
      <c r="R2448" s="286" t="s">
        <v>6900</v>
      </c>
      <c r="S2448" s="286"/>
      <c r="T2448" s="286"/>
      <c r="U2448" s="278"/>
      <c r="V2448" s="285"/>
      <c r="W2448" s="310" t="s">
        <v>6897</v>
      </c>
      <c r="X2448" s="278" t="s">
        <v>232</v>
      </c>
      <c r="Y2448" s="282" t="s">
        <v>232</v>
      </c>
      <c r="Z2448" s="282" t="s">
        <v>7305</v>
      </c>
      <c r="AA2448" s="286" t="s">
        <v>6901</v>
      </c>
      <c r="AB2448" s="259" t="s">
        <v>173</v>
      </c>
      <c r="AC2448" s="282" t="s">
        <v>8510</v>
      </c>
      <c r="AD2448" s="303">
        <f t="shared" si="38"/>
        <v>1</v>
      </c>
      <c r="AE2448" s="244"/>
      <c r="AF2448" s="133" t="str">
        <f>VLOOKUP(N2448,'2021jobs'!A:A,1,0)</f>
        <v>NRRG-S1</v>
      </c>
      <c r="AG2448" s="133" t="str">
        <f>VLOOKUP(Z2448,'2021jobs'!A:A,1,0)</f>
        <v>NRRG-S1</v>
      </c>
      <c r="AH2448" s="261"/>
      <c r="AI2448" s="244" t="s">
        <v>7305</v>
      </c>
      <c r="AJ2448" s="249" t="s">
        <v>239</v>
      </c>
      <c r="AK2448" s="262" t="s">
        <v>300</v>
      </c>
      <c r="AL2448" s="248" t="s">
        <v>6897</v>
      </c>
      <c r="AM2448" s="245"/>
      <c r="AN2448" s="245" t="s">
        <v>5612</v>
      </c>
      <c r="AO2448" s="5" t="s">
        <v>173</v>
      </c>
    </row>
    <row r="2449" spans="1:41" s="287" customFormat="1" x14ac:dyDescent="0.4">
      <c r="A2449" s="281">
        <v>0</v>
      </c>
      <c r="B2449" s="281">
        <v>0</v>
      </c>
      <c r="C2449" s="281">
        <v>0</v>
      </c>
      <c r="D2449" s="281">
        <v>0</v>
      </c>
      <c r="E2449" s="281">
        <v>0</v>
      </c>
      <c r="F2449" s="281">
        <v>0</v>
      </c>
      <c r="G2449" s="281">
        <v>0</v>
      </c>
      <c r="H2449" s="281">
        <v>0</v>
      </c>
      <c r="I2449" s="281">
        <v>0</v>
      </c>
      <c r="J2449" s="280">
        <v>0</v>
      </c>
      <c r="K2449" s="281">
        <v>1</v>
      </c>
      <c r="L2449" s="281">
        <v>1</v>
      </c>
      <c r="M2449" s="276" t="s">
        <v>10007</v>
      </c>
      <c r="N2449" s="282" t="s">
        <v>7306</v>
      </c>
      <c r="O2449" s="282" t="s">
        <v>6927</v>
      </c>
      <c r="P2449" s="282" t="s">
        <v>6928</v>
      </c>
      <c r="Q2449" s="282" t="s">
        <v>7585</v>
      </c>
      <c r="R2449" s="286" t="s">
        <v>6894</v>
      </c>
      <c r="S2449" s="286"/>
      <c r="T2449" s="286"/>
      <c r="U2449" s="278"/>
      <c r="V2449" s="285"/>
      <c r="W2449" s="310" t="s">
        <v>6897</v>
      </c>
      <c r="X2449" s="278" t="s">
        <v>232</v>
      </c>
      <c r="Y2449" s="282" t="s">
        <v>232</v>
      </c>
      <c r="Z2449" s="282" t="s">
        <v>7306</v>
      </c>
      <c r="AA2449" s="286" t="s">
        <v>6982</v>
      </c>
      <c r="AB2449" s="259" t="s">
        <v>173</v>
      </c>
      <c r="AC2449" s="282" t="s">
        <v>8511</v>
      </c>
      <c r="AD2449" s="303">
        <f t="shared" si="38"/>
        <v>1</v>
      </c>
      <c r="AE2449" s="244"/>
      <c r="AF2449" s="133" t="str">
        <f>VLOOKUP(N2449,'2021jobs'!A:A,1,0)</f>
        <v>NRRG-N3</v>
      </c>
      <c r="AG2449" s="133" t="str">
        <f>VLOOKUP(Z2449,'2021jobs'!A:A,1,0)</f>
        <v>NRRG-N3</v>
      </c>
      <c r="AH2449" s="261"/>
      <c r="AI2449" s="244" t="s">
        <v>7306</v>
      </c>
      <c r="AJ2449" s="249" t="s">
        <v>239</v>
      </c>
      <c r="AK2449" s="262" t="s">
        <v>300</v>
      </c>
      <c r="AL2449" s="248" t="s">
        <v>6897</v>
      </c>
      <c r="AM2449" s="245"/>
      <c r="AN2449" s="245" t="s">
        <v>5612</v>
      </c>
      <c r="AO2449" s="5" t="s">
        <v>173</v>
      </c>
    </row>
    <row r="2450" spans="1:41" s="287" customFormat="1" x14ac:dyDescent="0.4">
      <c r="A2450" s="281">
        <v>0</v>
      </c>
      <c r="B2450" s="281">
        <v>0</v>
      </c>
      <c r="C2450" s="281">
        <v>0</v>
      </c>
      <c r="D2450" s="281">
        <v>0</v>
      </c>
      <c r="E2450" s="281">
        <v>0</v>
      </c>
      <c r="F2450" s="281">
        <v>0</v>
      </c>
      <c r="G2450" s="281">
        <v>0</v>
      </c>
      <c r="H2450" s="281">
        <v>0</v>
      </c>
      <c r="I2450" s="281">
        <v>0</v>
      </c>
      <c r="J2450" s="280">
        <v>0</v>
      </c>
      <c r="K2450" s="281">
        <v>1</v>
      </c>
      <c r="L2450" s="281">
        <v>1</v>
      </c>
      <c r="M2450" s="276" t="s">
        <v>10007</v>
      </c>
      <c r="N2450" s="282" t="s">
        <v>7307</v>
      </c>
      <c r="O2450" s="282" t="s">
        <v>6927</v>
      </c>
      <c r="P2450" s="282" t="s">
        <v>6929</v>
      </c>
      <c r="Q2450" s="282" t="s">
        <v>7585</v>
      </c>
      <c r="R2450" s="286" t="s">
        <v>6895</v>
      </c>
      <c r="S2450" s="286"/>
      <c r="T2450" s="286"/>
      <c r="U2450" s="278"/>
      <c r="V2450" s="285"/>
      <c r="W2450" s="310" t="s">
        <v>6897</v>
      </c>
      <c r="X2450" s="278" t="s">
        <v>232</v>
      </c>
      <c r="Y2450" s="282" t="s">
        <v>232</v>
      </c>
      <c r="Z2450" s="282" t="s">
        <v>7307</v>
      </c>
      <c r="AA2450" s="286" t="s">
        <v>6981</v>
      </c>
      <c r="AB2450" s="259" t="s">
        <v>173</v>
      </c>
      <c r="AC2450" s="282" t="s">
        <v>8511</v>
      </c>
      <c r="AD2450" s="303">
        <f t="shared" si="38"/>
        <v>1</v>
      </c>
      <c r="AE2450" s="244"/>
      <c r="AF2450" s="133" t="str">
        <f>VLOOKUP(N2450,'2021jobs'!A:A,1,0)</f>
        <v>NRRG-N2</v>
      </c>
      <c r="AG2450" s="133" t="str">
        <f>VLOOKUP(Z2450,'2021jobs'!A:A,1,0)</f>
        <v>NRRG-N2</v>
      </c>
      <c r="AH2450" s="261"/>
      <c r="AI2450" s="244" t="s">
        <v>7307</v>
      </c>
      <c r="AJ2450" s="249" t="s">
        <v>239</v>
      </c>
      <c r="AK2450" s="262" t="s">
        <v>300</v>
      </c>
      <c r="AL2450" s="248" t="s">
        <v>6897</v>
      </c>
      <c r="AM2450" s="245"/>
      <c r="AN2450" s="245" t="s">
        <v>5612</v>
      </c>
      <c r="AO2450" s="5" t="s">
        <v>173</v>
      </c>
    </row>
    <row r="2451" spans="1:41" s="287" customFormat="1" x14ac:dyDescent="0.4">
      <c r="A2451" s="281">
        <v>0</v>
      </c>
      <c r="B2451" s="281">
        <v>0</v>
      </c>
      <c r="C2451" s="281">
        <v>0</v>
      </c>
      <c r="D2451" s="281">
        <v>0</v>
      </c>
      <c r="E2451" s="281">
        <v>0</v>
      </c>
      <c r="F2451" s="281">
        <v>0</v>
      </c>
      <c r="G2451" s="281">
        <v>0</v>
      </c>
      <c r="H2451" s="281">
        <v>0</v>
      </c>
      <c r="I2451" s="281">
        <v>0</v>
      </c>
      <c r="J2451" s="280">
        <v>0</v>
      </c>
      <c r="K2451" s="281">
        <v>1</v>
      </c>
      <c r="L2451" s="281">
        <v>1</v>
      </c>
      <c r="M2451" s="276" t="s">
        <v>10007</v>
      </c>
      <c r="N2451" s="282" t="s">
        <v>7308</v>
      </c>
      <c r="O2451" s="282" t="s">
        <v>6927</v>
      </c>
      <c r="P2451" s="282" t="s">
        <v>6930</v>
      </c>
      <c r="Q2451" s="282" t="s">
        <v>7585</v>
      </c>
      <c r="R2451" s="286" t="s">
        <v>6896</v>
      </c>
      <c r="S2451" s="286"/>
      <c r="T2451" s="286"/>
      <c r="U2451" s="278"/>
      <c r="V2451" s="285"/>
      <c r="W2451" s="310" t="s">
        <v>6897</v>
      </c>
      <c r="X2451" s="278" t="s">
        <v>232</v>
      </c>
      <c r="Y2451" s="282" t="s">
        <v>232</v>
      </c>
      <c r="Z2451" s="282" t="s">
        <v>7308</v>
      </c>
      <c r="AA2451" s="286" t="s">
        <v>6980</v>
      </c>
      <c r="AB2451" s="259" t="s">
        <v>173</v>
      </c>
      <c r="AC2451" s="282" t="s">
        <v>8511</v>
      </c>
      <c r="AD2451" s="303">
        <f t="shared" si="38"/>
        <v>1</v>
      </c>
      <c r="AE2451" s="244" t="s">
        <v>7489</v>
      </c>
      <c r="AF2451" s="133" t="str">
        <f>VLOOKUP(N2451,'2021jobs'!A:A,1,0)</f>
        <v>NRRG-N1</v>
      </c>
      <c r="AG2451" s="133" t="str">
        <f>VLOOKUP(Z2451,'2021jobs'!A:A,1,0)</f>
        <v>NRRG-N1</v>
      </c>
      <c r="AH2451" s="261"/>
      <c r="AI2451" s="244" t="s">
        <v>7308</v>
      </c>
      <c r="AJ2451" s="249" t="s">
        <v>239</v>
      </c>
      <c r="AK2451" s="262" t="s">
        <v>300</v>
      </c>
      <c r="AL2451" s="248" t="s">
        <v>6897</v>
      </c>
      <c r="AM2451" s="245"/>
      <c r="AN2451" s="245" t="s">
        <v>5612</v>
      </c>
      <c r="AO2451" s="5" t="s">
        <v>173</v>
      </c>
    </row>
    <row r="2452" spans="1:41" s="287" customFormat="1" x14ac:dyDescent="0.4">
      <c r="A2452" s="281">
        <v>0</v>
      </c>
      <c r="B2452" s="281">
        <v>0</v>
      </c>
      <c r="C2452" s="281">
        <v>0</v>
      </c>
      <c r="D2452" s="281">
        <v>0</v>
      </c>
      <c r="E2452" s="281">
        <v>0</v>
      </c>
      <c r="F2452" s="281">
        <v>0</v>
      </c>
      <c r="G2452" s="281">
        <v>0</v>
      </c>
      <c r="H2452" s="281">
        <v>0</v>
      </c>
      <c r="I2452" s="281">
        <v>0</v>
      </c>
      <c r="J2452" s="280">
        <v>0</v>
      </c>
      <c r="K2452" s="281">
        <v>1</v>
      </c>
      <c r="L2452" s="281">
        <v>1</v>
      </c>
      <c r="M2452" s="276" t="s">
        <v>10007</v>
      </c>
      <c r="N2452" s="282" t="s">
        <v>7309</v>
      </c>
      <c r="O2452" s="282" t="s">
        <v>6931</v>
      </c>
      <c r="P2452" s="282" t="s">
        <v>4003</v>
      </c>
      <c r="Q2452" s="279" t="s">
        <v>7510</v>
      </c>
      <c r="R2452" s="286" t="s">
        <v>6902</v>
      </c>
      <c r="S2452" s="286"/>
      <c r="T2452" s="286"/>
      <c r="U2452" s="278"/>
      <c r="V2452" s="285"/>
      <c r="W2452" s="310" t="s">
        <v>6905</v>
      </c>
      <c r="X2452" s="278" t="s">
        <v>232</v>
      </c>
      <c r="Y2452" s="282" t="s">
        <v>232</v>
      </c>
      <c r="Z2452" s="282" t="s">
        <v>7309</v>
      </c>
      <c r="AA2452" s="286" t="s">
        <v>6987</v>
      </c>
      <c r="AB2452" s="259" t="s">
        <v>173</v>
      </c>
      <c r="AC2452" s="282" t="s">
        <v>8512</v>
      </c>
      <c r="AD2452" s="303">
        <f t="shared" si="38"/>
        <v>1</v>
      </c>
      <c r="AE2452" s="244" t="s">
        <v>7482</v>
      </c>
      <c r="AF2452" s="133" t="str">
        <f>VLOOKUP(N2452,'2021jobs'!A:A,1,0)</f>
        <v>NRPR-Y3</v>
      </c>
      <c r="AG2452" s="133" t="str">
        <f>VLOOKUP(Z2452,'2021jobs'!A:A,1,0)</f>
        <v>NRPR-Y3</v>
      </c>
      <c r="AH2452" s="261"/>
      <c r="AI2452" s="244" t="s">
        <v>7309</v>
      </c>
      <c r="AJ2452" s="249" t="s">
        <v>239</v>
      </c>
      <c r="AK2452" s="262" t="s">
        <v>300</v>
      </c>
      <c r="AL2452" s="248" t="s">
        <v>6905</v>
      </c>
      <c r="AM2452" s="245"/>
      <c r="AN2452" s="245" t="s">
        <v>5612</v>
      </c>
      <c r="AO2452" s="5" t="s">
        <v>173</v>
      </c>
    </row>
    <row r="2453" spans="1:41" s="287" customFormat="1" x14ac:dyDescent="0.4">
      <c r="A2453" s="281">
        <v>0</v>
      </c>
      <c r="B2453" s="281">
        <v>0</v>
      </c>
      <c r="C2453" s="281">
        <v>0</v>
      </c>
      <c r="D2453" s="281">
        <v>0</v>
      </c>
      <c r="E2453" s="281">
        <v>0</v>
      </c>
      <c r="F2453" s="281">
        <v>0</v>
      </c>
      <c r="G2453" s="281">
        <v>0</v>
      </c>
      <c r="H2453" s="281">
        <v>0</v>
      </c>
      <c r="I2453" s="281">
        <v>0</v>
      </c>
      <c r="J2453" s="280">
        <v>0</v>
      </c>
      <c r="K2453" s="281">
        <v>1</v>
      </c>
      <c r="L2453" s="281">
        <v>1</v>
      </c>
      <c r="M2453" s="276" t="s">
        <v>10007</v>
      </c>
      <c r="N2453" s="282" t="s">
        <v>7310</v>
      </c>
      <c r="O2453" s="282" t="s">
        <v>6931</v>
      </c>
      <c r="P2453" s="282" t="s">
        <v>4007</v>
      </c>
      <c r="Q2453" s="279" t="s">
        <v>7510</v>
      </c>
      <c r="R2453" s="286" t="s">
        <v>6903</v>
      </c>
      <c r="S2453" s="286"/>
      <c r="T2453" s="286"/>
      <c r="U2453" s="278"/>
      <c r="V2453" s="285"/>
      <c r="W2453" s="310" t="s">
        <v>6905</v>
      </c>
      <c r="X2453" s="278" t="s">
        <v>232</v>
      </c>
      <c r="Y2453" s="282" t="s">
        <v>232</v>
      </c>
      <c r="Z2453" s="282" t="s">
        <v>7310</v>
      </c>
      <c r="AA2453" s="286" t="s">
        <v>6986</v>
      </c>
      <c r="AB2453" s="259" t="s">
        <v>173</v>
      </c>
      <c r="AC2453" s="282" t="s">
        <v>8512</v>
      </c>
      <c r="AD2453" s="303">
        <f t="shared" si="38"/>
        <v>1</v>
      </c>
      <c r="AE2453" s="244"/>
      <c r="AF2453" s="133" t="str">
        <f>VLOOKUP(N2453,'2021jobs'!A:A,1,0)</f>
        <v>NRPR-Y2</v>
      </c>
      <c r="AG2453" s="133" t="str">
        <f>VLOOKUP(Z2453,'2021jobs'!A:A,1,0)</f>
        <v>NRPR-Y2</v>
      </c>
      <c r="AH2453" s="261"/>
      <c r="AI2453" s="244" t="s">
        <v>7310</v>
      </c>
      <c r="AJ2453" s="249" t="s">
        <v>239</v>
      </c>
      <c r="AK2453" s="262" t="s">
        <v>300</v>
      </c>
      <c r="AL2453" s="248" t="s">
        <v>6905</v>
      </c>
      <c r="AM2453" s="245"/>
      <c r="AN2453" s="245" t="s">
        <v>5612</v>
      </c>
      <c r="AO2453" s="5" t="s">
        <v>173</v>
      </c>
    </row>
    <row r="2454" spans="1:41" s="287" customFormat="1" x14ac:dyDescent="0.4">
      <c r="A2454" s="281">
        <v>0</v>
      </c>
      <c r="B2454" s="281">
        <v>0</v>
      </c>
      <c r="C2454" s="281">
        <v>0</v>
      </c>
      <c r="D2454" s="281">
        <v>0</v>
      </c>
      <c r="E2454" s="281">
        <v>0</v>
      </c>
      <c r="F2454" s="281">
        <v>0</v>
      </c>
      <c r="G2454" s="281">
        <v>0</v>
      </c>
      <c r="H2454" s="281">
        <v>0</v>
      </c>
      <c r="I2454" s="281">
        <v>0</v>
      </c>
      <c r="J2454" s="280">
        <v>0</v>
      </c>
      <c r="K2454" s="281">
        <v>1</v>
      </c>
      <c r="L2454" s="281">
        <v>1</v>
      </c>
      <c r="M2454" s="276" t="s">
        <v>10007</v>
      </c>
      <c r="N2454" s="282" t="s">
        <v>7311</v>
      </c>
      <c r="O2454" s="282" t="s">
        <v>6931</v>
      </c>
      <c r="P2454" s="282" t="s">
        <v>4011</v>
      </c>
      <c r="Q2454" s="279" t="s">
        <v>7510</v>
      </c>
      <c r="R2454" s="286" t="s">
        <v>6904</v>
      </c>
      <c r="S2454" s="286"/>
      <c r="T2454" s="286"/>
      <c r="U2454" s="278"/>
      <c r="V2454" s="285"/>
      <c r="W2454" s="310" t="s">
        <v>6905</v>
      </c>
      <c r="X2454" s="278" t="s">
        <v>232</v>
      </c>
      <c r="Y2454" s="282" t="s">
        <v>232</v>
      </c>
      <c r="Z2454" s="282" t="s">
        <v>7311</v>
      </c>
      <c r="AA2454" s="286" t="s">
        <v>6985</v>
      </c>
      <c r="AB2454" s="259" t="s">
        <v>173</v>
      </c>
      <c r="AC2454" s="282" t="s">
        <v>8512</v>
      </c>
      <c r="AD2454" s="303">
        <f t="shared" si="38"/>
        <v>1</v>
      </c>
      <c r="AE2454" s="244"/>
      <c r="AF2454" s="133" t="str">
        <f>VLOOKUP(N2454,'2021jobs'!A:A,1,0)</f>
        <v>NRPR-Y1</v>
      </c>
      <c r="AG2454" s="133" t="str">
        <f>VLOOKUP(Z2454,'2021jobs'!A:A,1,0)</f>
        <v>NRPR-Y1</v>
      </c>
      <c r="AH2454" s="261"/>
      <c r="AI2454" s="244" t="s">
        <v>7311</v>
      </c>
      <c r="AJ2454" s="249" t="s">
        <v>239</v>
      </c>
      <c r="AK2454" s="262" t="s">
        <v>300</v>
      </c>
      <c r="AL2454" s="248" t="s">
        <v>6905</v>
      </c>
      <c r="AM2454" s="245"/>
      <c r="AN2454" s="245" t="s">
        <v>5612</v>
      </c>
      <c r="AO2454" s="5" t="s">
        <v>173</v>
      </c>
    </row>
    <row r="2455" spans="1:41" s="287" customFormat="1" x14ac:dyDescent="0.4">
      <c r="A2455" s="281">
        <v>0</v>
      </c>
      <c r="B2455" s="281">
        <v>0</v>
      </c>
      <c r="C2455" s="281">
        <v>0</v>
      </c>
      <c r="D2455" s="281">
        <v>0</v>
      </c>
      <c r="E2455" s="281">
        <v>0</v>
      </c>
      <c r="F2455" s="281">
        <v>0</v>
      </c>
      <c r="G2455" s="281">
        <v>0</v>
      </c>
      <c r="H2455" s="281">
        <v>0</v>
      </c>
      <c r="I2455" s="281">
        <v>0</v>
      </c>
      <c r="J2455" s="280">
        <v>0</v>
      </c>
      <c r="K2455" s="281">
        <v>1</v>
      </c>
      <c r="L2455" s="281">
        <v>0</v>
      </c>
      <c r="M2455" s="276" t="s">
        <v>10007</v>
      </c>
      <c r="N2455" s="282" t="s">
        <v>7312</v>
      </c>
      <c r="O2455" s="282" t="s">
        <v>6941</v>
      </c>
      <c r="P2455" s="282" t="s">
        <v>505</v>
      </c>
      <c r="Q2455" s="282" t="s">
        <v>7593</v>
      </c>
      <c r="R2455" s="286" t="s">
        <v>6938</v>
      </c>
      <c r="S2455" s="286"/>
      <c r="T2455" s="286"/>
      <c r="U2455" s="278"/>
      <c r="V2455" s="285"/>
      <c r="W2455" s="310" t="s">
        <v>6940</v>
      </c>
      <c r="X2455" s="278" t="s">
        <v>232</v>
      </c>
      <c r="Y2455" s="282" t="s">
        <v>232</v>
      </c>
      <c r="Z2455" s="282" t="s">
        <v>7312</v>
      </c>
      <c r="AA2455" s="286" t="s">
        <v>6984</v>
      </c>
      <c r="AB2455" s="259" t="s">
        <v>173</v>
      </c>
      <c r="AC2455" s="282" t="s">
        <v>8513</v>
      </c>
      <c r="AD2455" s="303">
        <f t="shared" si="38"/>
        <v>1</v>
      </c>
      <c r="AE2455" s="244"/>
      <c r="AF2455" s="133" t="str">
        <f>VLOOKUP(N2455,'2021jobs'!A:A,1,0)</f>
        <v>LCPN-Z2</v>
      </c>
      <c r="AG2455" s="133" t="str">
        <f>VLOOKUP(Z2455,'2021jobs'!A:A,1,0)</f>
        <v>LCPN-Z2</v>
      </c>
      <c r="AH2455" s="261"/>
      <c r="AI2455" s="244" t="s">
        <v>7312</v>
      </c>
      <c r="AJ2455" s="249" t="s">
        <v>239</v>
      </c>
      <c r="AK2455" s="262" t="s">
        <v>300</v>
      </c>
      <c r="AL2455" s="248" t="s">
        <v>6940</v>
      </c>
      <c r="AM2455" s="245"/>
      <c r="AN2455" s="245" t="s">
        <v>5612</v>
      </c>
      <c r="AO2455" s="5" t="s">
        <v>173</v>
      </c>
    </row>
    <row r="2456" spans="1:41" s="287" customFormat="1" x14ac:dyDescent="0.4">
      <c r="A2456" s="281">
        <v>0</v>
      </c>
      <c r="B2456" s="281">
        <v>0</v>
      </c>
      <c r="C2456" s="281">
        <v>0</v>
      </c>
      <c r="D2456" s="281">
        <v>0</v>
      </c>
      <c r="E2456" s="281">
        <v>0</v>
      </c>
      <c r="F2456" s="281">
        <v>0</v>
      </c>
      <c r="G2456" s="281">
        <v>0</v>
      </c>
      <c r="H2456" s="281">
        <v>0</v>
      </c>
      <c r="I2456" s="281">
        <v>0</v>
      </c>
      <c r="J2456" s="280">
        <v>0</v>
      </c>
      <c r="K2456" s="281">
        <v>1</v>
      </c>
      <c r="L2456" s="281">
        <v>0</v>
      </c>
      <c r="M2456" s="276" t="s">
        <v>10007</v>
      </c>
      <c r="N2456" s="282" t="s">
        <v>7313</v>
      </c>
      <c r="O2456" s="282" t="s">
        <v>6941</v>
      </c>
      <c r="P2456" s="282" t="s">
        <v>746</v>
      </c>
      <c r="Q2456" s="282" t="s">
        <v>7593</v>
      </c>
      <c r="R2456" s="286" t="s">
        <v>6939</v>
      </c>
      <c r="S2456" s="286"/>
      <c r="T2456" s="286"/>
      <c r="U2456" s="278"/>
      <c r="V2456" s="285"/>
      <c r="W2456" s="310" t="s">
        <v>6940</v>
      </c>
      <c r="X2456" s="278" t="s">
        <v>232</v>
      </c>
      <c r="Y2456" s="282" t="s">
        <v>232</v>
      </c>
      <c r="Z2456" s="282" t="s">
        <v>7313</v>
      </c>
      <c r="AA2456" s="286" t="s">
        <v>6983</v>
      </c>
      <c r="AB2456" s="259" t="s">
        <v>173</v>
      </c>
      <c r="AC2456" s="282" t="s">
        <v>8513</v>
      </c>
      <c r="AD2456" s="303">
        <f t="shared" si="38"/>
        <v>1</v>
      </c>
      <c r="AE2456" s="244"/>
      <c r="AF2456" s="133" t="str">
        <f>VLOOKUP(N2456,'2021jobs'!A:A,1,0)</f>
        <v>LCPN-Z1</v>
      </c>
      <c r="AG2456" s="133" t="str">
        <f>VLOOKUP(Z2456,'2021jobs'!A:A,1,0)</f>
        <v>LCPN-Z1</v>
      </c>
      <c r="AH2456" s="261"/>
      <c r="AI2456" s="244" t="s">
        <v>7313</v>
      </c>
      <c r="AJ2456" s="249" t="s">
        <v>239</v>
      </c>
      <c r="AK2456" s="262" t="s">
        <v>300</v>
      </c>
      <c r="AL2456" s="248" t="s">
        <v>6940</v>
      </c>
      <c r="AM2456" s="245"/>
      <c r="AN2456" s="245" t="s">
        <v>5612</v>
      </c>
      <c r="AO2456" s="5" t="s">
        <v>173</v>
      </c>
    </row>
    <row r="2457" spans="1:41" s="287" customFormat="1" x14ac:dyDescent="0.4">
      <c r="A2457" s="281">
        <v>0</v>
      </c>
      <c r="B2457" s="281">
        <v>0</v>
      </c>
      <c r="C2457" s="281">
        <v>0</v>
      </c>
      <c r="D2457" s="281">
        <v>0</v>
      </c>
      <c r="E2457" s="281">
        <v>0</v>
      </c>
      <c r="F2457" s="281">
        <v>0</v>
      </c>
      <c r="G2457" s="281">
        <v>0</v>
      </c>
      <c r="H2457" s="281">
        <v>0</v>
      </c>
      <c r="I2457" s="281">
        <v>0</v>
      </c>
      <c r="J2457" s="280">
        <v>0</v>
      </c>
      <c r="K2457" s="281">
        <v>1</v>
      </c>
      <c r="L2457" s="281">
        <v>1</v>
      </c>
      <c r="M2457" s="276" t="s">
        <v>10007</v>
      </c>
      <c r="N2457" s="282" t="s">
        <v>7314</v>
      </c>
      <c r="O2457" s="282" t="s">
        <v>6936</v>
      </c>
      <c r="P2457" s="282" t="s">
        <v>4003</v>
      </c>
      <c r="Q2457" s="279" t="s">
        <v>7510</v>
      </c>
      <c r="R2457" s="286" t="s">
        <v>6921</v>
      </c>
      <c r="S2457" s="286"/>
      <c r="T2457" s="286"/>
      <c r="U2457" s="278"/>
      <c r="V2457" s="285"/>
      <c r="W2457" s="310" t="s">
        <v>6925</v>
      </c>
      <c r="X2457" s="278" t="s">
        <v>232</v>
      </c>
      <c r="Y2457" s="282" t="s">
        <v>232</v>
      </c>
      <c r="Z2457" s="282" t="s">
        <v>7314</v>
      </c>
      <c r="AA2457" s="286" t="s">
        <v>6922</v>
      </c>
      <c r="AB2457" s="259" t="s">
        <v>173</v>
      </c>
      <c r="AC2457" s="282" t="s">
        <v>8514</v>
      </c>
      <c r="AD2457" s="303">
        <f t="shared" si="38"/>
        <v>1</v>
      </c>
      <c r="AE2457" s="244" t="s">
        <v>7482</v>
      </c>
      <c r="AF2457" s="133" t="str">
        <f>VLOOKUP(N2457,'2021jobs'!A:A,1,0)</f>
        <v>PHAS-Y3</v>
      </c>
      <c r="AG2457" s="133" t="str">
        <f>VLOOKUP(Z2457,'2021jobs'!A:A,1,0)</f>
        <v>PHAS-Y3</v>
      </c>
      <c r="AH2457" s="261"/>
      <c r="AI2457" s="244" t="s">
        <v>7314</v>
      </c>
      <c r="AJ2457" s="249" t="s">
        <v>239</v>
      </c>
      <c r="AK2457" s="262" t="s">
        <v>300</v>
      </c>
      <c r="AL2457" s="248" t="s">
        <v>6925</v>
      </c>
      <c r="AM2457" s="245"/>
      <c r="AN2457" s="245" t="s">
        <v>5612</v>
      </c>
      <c r="AO2457" s="5" t="s">
        <v>173</v>
      </c>
    </row>
    <row r="2458" spans="1:41" s="287" customFormat="1" x14ac:dyDescent="0.4">
      <c r="A2458" s="281">
        <v>0</v>
      </c>
      <c r="B2458" s="281">
        <v>0</v>
      </c>
      <c r="C2458" s="281">
        <v>0</v>
      </c>
      <c r="D2458" s="281">
        <v>0</v>
      </c>
      <c r="E2458" s="281">
        <v>0</v>
      </c>
      <c r="F2458" s="281">
        <v>0</v>
      </c>
      <c r="G2458" s="281">
        <v>0</v>
      </c>
      <c r="H2458" s="281">
        <v>0</v>
      </c>
      <c r="I2458" s="281">
        <v>0</v>
      </c>
      <c r="J2458" s="280">
        <v>0</v>
      </c>
      <c r="K2458" s="281">
        <v>1</v>
      </c>
      <c r="L2458" s="281">
        <v>1</v>
      </c>
      <c r="M2458" s="276" t="s">
        <v>10007</v>
      </c>
      <c r="N2458" s="282" t="s">
        <v>7315</v>
      </c>
      <c r="O2458" s="282" t="s">
        <v>6936</v>
      </c>
      <c r="P2458" s="282" t="s">
        <v>4007</v>
      </c>
      <c r="Q2458" s="279" t="s">
        <v>7510</v>
      </c>
      <c r="R2458" s="286" t="s">
        <v>6923</v>
      </c>
      <c r="S2458" s="286"/>
      <c r="T2458" s="286"/>
      <c r="U2458" s="278"/>
      <c r="V2458" s="285"/>
      <c r="W2458" s="310" t="s">
        <v>6925</v>
      </c>
      <c r="X2458" s="278" t="s">
        <v>232</v>
      </c>
      <c r="Y2458" s="282" t="s">
        <v>232</v>
      </c>
      <c r="Z2458" s="282" t="s">
        <v>7315</v>
      </c>
      <c r="AA2458" s="286" t="s">
        <v>6988</v>
      </c>
      <c r="AB2458" s="259" t="s">
        <v>173</v>
      </c>
      <c r="AC2458" s="282" t="s">
        <v>8514</v>
      </c>
      <c r="AD2458" s="303">
        <f t="shared" si="38"/>
        <v>1</v>
      </c>
      <c r="AE2458" s="244"/>
      <c r="AF2458" s="133" t="str">
        <f>VLOOKUP(N2458,'2021jobs'!A:A,1,0)</f>
        <v>PHAS-Y2</v>
      </c>
      <c r="AG2458" s="133" t="str">
        <f>VLOOKUP(Z2458,'2021jobs'!A:A,1,0)</f>
        <v>PHAS-Y2</v>
      </c>
      <c r="AH2458" s="261"/>
      <c r="AI2458" s="244" t="s">
        <v>7315</v>
      </c>
      <c r="AJ2458" s="249" t="s">
        <v>239</v>
      </c>
      <c r="AK2458" s="262" t="s">
        <v>300</v>
      </c>
      <c r="AL2458" s="248" t="s">
        <v>6925</v>
      </c>
      <c r="AM2458" s="245"/>
      <c r="AN2458" s="245" t="s">
        <v>5612</v>
      </c>
      <c r="AO2458" s="5" t="s">
        <v>173</v>
      </c>
    </row>
    <row r="2459" spans="1:41" s="287" customFormat="1" x14ac:dyDescent="0.4">
      <c r="A2459" s="281">
        <v>0</v>
      </c>
      <c r="B2459" s="281">
        <v>0</v>
      </c>
      <c r="C2459" s="281">
        <v>0</v>
      </c>
      <c r="D2459" s="281">
        <v>0</v>
      </c>
      <c r="E2459" s="281">
        <v>0</v>
      </c>
      <c r="F2459" s="281">
        <v>0</v>
      </c>
      <c r="G2459" s="281">
        <v>0</v>
      </c>
      <c r="H2459" s="281">
        <v>0</v>
      </c>
      <c r="I2459" s="281">
        <v>0</v>
      </c>
      <c r="J2459" s="280">
        <v>0</v>
      </c>
      <c r="K2459" s="281">
        <v>1</v>
      </c>
      <c r="L2459" s="281">
        <v>1</v>
      </c>
      <c r="M2459" s="276" t="s">
        <v>10007</v>
      </c>
      <c r="N2459" s="282" t="s">
        <v>7316</v>
      </c>
      <c r="O2459" s="282" t="s">
        <v>6936</v>
      </c>
      <c r="P2459" s="282" t="s">
        <v>4011</v>
      </c>
      <c r="Q2459" s="279" t="s">
        <v>7510</v>
      </c>
      <c r="R2459" s="286" t="s">
        <v>6924</v>
      </c>
      <c r="S2459" s="286"/>
      <c r="T2459" s="286"/>
      <c r="U2459" s="278"/>
      <c r="V2459" s="285"/>
      <c r="W2459" s="310" t="s">
        <v>6925</v>
      </c>
      <c r="X2459" s="278" t="s">
        <v>232</v>
      </c>
      <c r="Y2459" s="282" t="s">
        <v>232</v>
      </c>
      <c r="Z2459" s="282" t="s">
        <v>7316</v>
      </c>
      <c r="AA2459" s="286" t="s">
        <v>6989</v>
      </c>
      <c r="AB2459" s="259" t="s">
        <v>173</v>
      </c>
      <c r="AC2459" s="282" t="s">
        <v>8514</v>
      </c>
      <c r="AD2459" s="303">
        <f t="shared" si="38"/>
        <v>1</v>
      </c>
      <c r="AE2459" s="244"/>
      <c r="AF2459" s="133" t="str">
        <f>VLOOKUP(N2459,'2021jobs'!A:A,1,0)</f>
        <v>PHAS-Y1</v>
      </c>
      <c r="AG2459" s="133" t="str">
        <f>VLOOKUP(Z2459,'2021jobs'!A:A,1,0)</f>
        <v>PHAS-Y1</v>
      </c>
      <c r="AH2459" s="261"/>
      <c r="AI2459" s="244" t="s">
        <v>7316</v>
      </c>
      <c r="AJ2459" s="249" t="s">
        <v>239</v>
      </c>
      <c r="AK2459" s="262" t="s">
        <v>300</v>
      </c>
      <c r="AL2459" s="248" t="s">
        <v>6925</v>
      </c>
      <c r="AM2459" s="245"/>
      <c r="AN2459" s="245" t="s">
        <v>5612</v>
      </c>
      <c r="AO2459" s="5" t="s">
        <v>173</v>
      </c>
    </row>
    <row r="2460" spans="1:41" s="287" customFormat="1" x14ac:dyDescent="0.4">
      <c r="A2460" s="281">
        <v>0</v>
      </c>
      <c r="B2460" s="281">
        <v>0</v>
      </c>
      <c r="C2460" s="281">
        <v>0</v>
      </c>
      <c r="D2460" s="281">
        <v>0</v>
      </c>
      <c r="E2460" s="281">
        <v>0</v>
      </c>
      <c r="F2460" s="281">
        <v>0</v>
      </c>
      <c r="G2460" s="281">
        <v>0</v>
      </c>
      <c r="H2460" s="281">
        <v>0</v>
      </c>
      <c r="I2460" s="281">
        <v>0</v>
      </c>
      <c r="J2460" s="280">
        <v>0</v>
      </c>
      <c r="K2460" s="281">
        <v>1</v>
      </c>
      <c r="L2460" s="281">
        <v>1</v>
      </c>
      <c r="M2460" s="276" t="s">
        <v>10007</v>
      </c>
      <c r="N2460" s="282" t="s">
        <v>7317</v>
      </c>
      <c r="O2460" s="282" t="s">
        <v>6937</v>
      </c>
      <c r="P2460" s="282" t="s">
        <v>363</v>
      </c>
      <c r="Q2460" s="282" t="s">
        <v>7479</v>
      </c>
      <c r="R2460" s="286" t="s">
        <v>6906</v>
      </c>
      <c r="S2460" s="286"/>
      <c r="T2460" s="286"/>
      <c r="U2460" s="278"/>
      <c r="V2460" s="285"/>
      <c r="W2460" s="310" t="s">
        <v>6919</v>
      </c>
      <c r="X2460" s="278" t="s">
        <v>232</v>
      </c>
      <c r="Y2460" s="282" t="s">
        <v>232</v>
      </c>
      <c r="Z2460" s="282" t="s">
        <v>7317</v>
      </c>
      <c r="AA2460" s="286" t="s">
        <v>6907</v>
      </c>
      <c r="AB2460" s="259" t="s">
        <v>173</v>
      </c>
      <c r="AC2460" s="282" t="s">
        <v>8515</v>
      </c>
      <c r="AD2460" s="303">
        <f t="shared" si="38"/>
        <v>1</v>
      </c>
      <c r="AE2460" s="244" t="s">
        <v>7482</v>
      </c>
      <c r="AF2460" s="133" t="str">
        <f>VLOOKUP(N2460,'2021jobs'!A:A,1,0)</f>
        <v>PHAR-M1</v>
      </c>
      <c r="AG2460" s="133" t="str">
        <f>VLOOKUP(Z2460,'2021jobs'!A:A,1,0)</f>
        <v>PHAR-M1</v>
      </c>
      <c r="AH2460" s="261"/>
      <c r="AI2460" s="244" t="s">
        <v>7317</v>
      </c>
      <c r="AJ2460" s="249" t="s">
        <v>239</v>
      </c>
      <c r="AK2460" s="262" t="s">
        <v>300</v>
      </c>
      <c r="AL2460" s="248" t="s">
        <v>6919</v>
      </c>
      <c r="AM2460" s="245"/>
      <c r="AN2460" s="245" t="s">
        <v>5612</v>
      </c>
      <c r="AO2460" s="5" t="s">
        <v>173</v>
      </c>
    </row>
    <row r="2461" spans="1:41" s="287" customFormat="1" x14ac:dyDescent="0.4">
      <c r="A2461" s="281">
        <v>0</v>
      </c>
      <c r="B2461" s="281">
        <v>0</v>
      </c>
      <c r="C2461" s="281">
        <v>0</v>
      </c>
      <c r="D2461" s="281">
        <v>0</v>
      </c>
      <c r="E2461" s="281">
        <v>0</v>
      </c>
      <c r="F2461" s="281">
        <v>0</v>
      </c>
      <c r="G2461" s="281">
        <v>0</v>
      </c>
      <c r="H2461" s="281">
        <v>0</v>
      </c>
      <c r="I2461" s="281">
        <v>0</v>
      </c>
      <c r="J2461" s="280">
        <v>0</v>
      </c>
      <c r="K2461" s="281">
        <v>1</v>
      </c>
      <c r="L2461" s="281">
        <v>1</v>
      </c>
      <c r="M2461" s="276" t="s">
        <v>10007</v>
      </c>
      <c r="N2461" s="282" t="s">
        <v>7318</v>
      </c>
      <c r="O2461" s="282" t="s">
        <v>6937</v>
      </c>
      <c r="P2461" s="282" t="s">
        <v>6933</v>
      </c>
      <c r="Q2461" s="279" t="s">
        <v>7586</v>
      </c>
      <c r="R2461" s="286" t="s">
        <v>6908</v>
      </c>
      <c r="S2461" s="286"/>
      <c r="T2461" s="286"/>
      <c r="U2461" s="278"/>
      <c r="V2461" s="285"/>
      <c r="W2461" s="310" t="s">
        <v>6919</v>
      </c>
      <c r="X2461" s="278" t="s">
        <v>232</v>
      </c>
      <c r="Y2461" s="282" t="s">
        <v>232</v>
      </c>
      <c r="Z2461" s="282" t="s">
        <v>7318</v>
      </c>
      <c r="AA2461" s="286" t="s">
        <v>6909</v>
      </c>
      <c r="AB2461" s="259" t="s">
        <v>173</v>
      </c>
      <c r="AC2461" s="282" t="s">
        <v>8516</v>
      </c>
      <c r="AD2461" s="303">
        <f t="shared" si="38"/>
        <v>1</v>
      </c>
      <c r="AE2461" s="244" t="s">
        <v>7489</v>
      </c>
      <c r="AF2461" s="133" t="str">
        <f>VLOOKUP(N2461,'2021jobs'!A:A,1,0)</f>
        <v>PHAR-H3</v>
      </c>
      <c r="AG2461" s="133" t="str">
        <f>VLOOKUP(Z2461,'2021jobs'!A:A,1,0)</f>
        <v>PHAR-H3</v>
      </c>
      <c r="AH2461" s="261"/>
      <c r="AI2461" s="244" t="s">
        <v>7318</v>
      </c>
      <c r="AJ2461" s="249" t="s">
        <v>239</v>
      </c>
      <c r="AK2461" s="262" t="s">
        <v>300</v>
      </c>
      <c r="AL2461" s="248" t="s">
        <v>6919</v>
      </c>
      <c r="AM2461" s="245"/>
      <c r="AN2461" s="245" t="s">
        <v>5612</v>
      </c>
      <c r="AO2461" s="5" t="s">
        <v>173</v>
      </c>
    </row>
    <row r="2462" spans="1:41" s="287" customFormat="1" x14ac:dyDescent="0.4">
      <c r="A2462" s="281">
        <v>0</v>
      </c>
      <c r="B2462" s="281">
        <v>0</v>
      </c>
      <c r="C2462" s="281">
        <v>0</v>
      </c>
      <c r="D2462" s="281">
        <v>0</v>
      </c>
      <c r="E2462" s="281">
        <v>0</v>
      </c>
      <c r="F2462" s="281">
        <v>0</v>
      </c>
      <c r="G2462" s="281">
        <v>0</v>
      </c>
      <c r="H2462" s="281">
        <v>0</v>
      </c>
      <c r="I2462" s="281">
        <v>0</v>
      </c>
      <c r="J2462" s="280">
        <v>0</v>
      </c>
      <c r="K2462" s="281">
        <v>1</v>
      </c>
      <c r="L2462" s="281">
        <v>1</v>
      </c>
      <c r="M2462" s="276" t="s">
        <v>10007</v>
      </c>
      <c r="N2462" s="282" t="s">
        <v>7319</v>
      </c>
      <c r="O2462" s="282" t="s">
        <v>6937</v>
      </c>
      <c r="P2462" s="282" t="s">
        <v>6934</v>
      </c>
      <c r="Q2462" s="279" t="s">
        <v>7586</v>
      </c>
      <c r="R2462" s="286" t="s">
        <v>6910</v>
      </c>
      <c r="S2462" s="286"/>
      <c r="T2462" s="286"/>
      <c r="U2462" s="278"/>
      <c r="V2462" s="285"/>
      <c r="W2462" s="310" t="s">
        <v>6919</v>
      </c>
      <c r="X2462" s="278" t="s">
        <v>232</v>
      </c>
      <c r="Y2462" s="282" t="s">
        <v>232</v>
      </c>
      <c r="Z2462" s="282" t="s">
        <v>7319</v>
      </c>
      <c r="AA2462" s="286" t="s">
        <v>6911</v>
      </c>
      <c r="AB2462" s="259" t="s">
        <v>173</v>
      </c>
      <c r="AC2462" s="282" t="s">
        <v>8516</v>
      </c>
      <c r="AD2462" s="303">
        <f t="shared" si="38"/>
        <v>1</v>
      </c>
      <c r="AE2462" s="244"/>
      <c r="AF2462" s="133" t="str">
        <f>VLOOKUP(N2462,'2021jobs'!A:A,1,0)</f>
        <v>PHAR-H2</v>
      </c>
      <c r="AG2462" s="133" t="str">
        <f>VLOOKUP(Z2462,'2021jobs'!A:A,1,0)</f>
        <v>PHAR-H2</v>
      </c>
      <c r="AH2462" s="261"/>
      <c r="AI2462" s="244" t="s">
        <v>7319</v>
      </c>
      <c r="AJ2462" s="249" t="s">
        <v>239</v>
      </c>
      <c r="AK2462" s="262" t="s">
        <v>300</v>
      </c>
      <c r="AL2462" s="248" t="s">
        <v>6919</v>
      </c>
      <c r="AM2462" s="245"/>
      <c r="AN2462" s="245" t="s">
        <v>5612</v>
      </c>
      <c r="AO2462" s="5" t="s">
        <v>173</v>
      </c>
    </row>
    <row r="2463" spans="1:41" s="287" customFormat="1" x14ac:dyDescent="0.4">
      <c r="A2463" s="281">
        <v>0</v>
      </c>
      <c r="B2463" s="281">
        <v>0</v>
      </c>
      <c r="C2463" s="281">
        <v>0</v>
      </c>
      <c r="D2463" s="281">
        <v>0</v>
      </c>
      <c r="E2463" s="281">
        <v>0</v>
      </c>
      <c r="F2463" s="281">
        <v>0</v>
      </c>
      <c r="G2463" s="281">
        <v>0</v>
      </c>
      <c r="H2463" s="281">
        <v>0</v>
      </c>
      <c r="I2463" s="281">
        <v>0</v>
      </c>
      <c r="J2463" s="280">
        <v>0</v>
      </c>
      <c r="K2463" s="281">
        <v>1</v>
      </c>
      <c r="L2463" s="281">
        <v>1</v>
      </c>
      <c r="M2463" s="276" t="s">
        <v>10007</v>
      </c>
      <c r="N2463" s="282" t="s">
        <v>7320</v>
      </c>
      <c r="O2463" s="282" t="s">
        <v>6937</v>
      </c>
      <c r="P2463" s="282" t="s">
        <v>6932</v>
      </c>
      <c r="Q2463" s="279" t="s">
        <v>7586</v>
      </c>
      <c r="R2463" s="286" t="s">
        <v>6912</v>
      </c>
      <c r="S2463" s="286"/>
      <c r="T2463" s="286"/>
      <c r="U2463" s="278"/>
      <c r="V2463" s="285"/>
      <c r="W2463" s="310" t="s">
        <v>6919</v>
      </c>
      <c r="X2463" s="278" t="s">
        <v>232</v>
      </c>
      <c r="Y2463" s="282" t="s">
        <v>232</v>
      </c>
      <c r="Z2463" s="282" t="s">
        <v>7320</v>
      </c>
      <c r="AA2463" s="286" t="s">
        <v>7192</v>
      </c>
      <c r="AB2463" s="259" t="s">
        <v>173</v>
      </c>
      <c r="AC2463" s="282" t="s">
        <v>8516</v>
      </c>
      <c r="AD2463" s="303">
        <f t="shared" si="38"/>
        <v>1</v>
      </c>
      <c r="AE2463" s="244"/>
      <c r="AF2463" s="133" t="str">
        <f>VLOOKUP(N2463,'2021jobs'!A:A,1,0)</f>
        <v>PHAR-H1</v>
      </c>
      <c r="AG2463" s="133" t="str">
        <f>VLOOKUP(Z2463,'2021jobs'!A:A,1,0)</f>
        <v>PHAR-H1</v>
      </c>
      <c r="AH2463" s="261"/>
      <c r="AI2463" s="244" t="s">
        <v>7320</v>
      </c>
      <c r="AJ2463" s="249" t="s">
        <v>239</v>
      </c>
      <c r="AK2463" s="262" t="s">
        <v>300</v>
      </c>
      <c r="AL2463" s="248" t="s">
        <v>6919</v>
      </c>
      <c r="AM2463" s="245"/>
      <c r="AN2463" s="245" t="s">
        <v>5612</v>
      </c>
      <c r="AO2463" s="5" t="s">
        <v>173</v>
      </c>
    </row>
    <row r="2464" spans="1:41" s="287" customFormat="1" x14ac:dyDescent="0.4">
      <c r="A2464" s="281">
        <v>0</v>
      </c>
      <c r="B2464" s="281">
        <v>0</v>
      </c>
      <c r="C2464" s="281">
        <v>0</v>
      </c>
      <c r="D2464" s="281">
        <v>0</v>
      </c>
      <c r="E2464" s="281">
        <v>0</v>
      </c>
      <c r="F2464" s="281">
        <v>0</v>
      </c>
      <c r="G2464" s="281">
        <v>0</v>
      </c>
      <c r="H2464" s="281">
        <v>0</v>
      </c>
      <c r="I2464" s="281">
        <v>0</v>
      </c>
      <c r="J2464" s="280">
        <v>0</v>
      </c>
      <c r="K2464" s="281">
        <v>1</v>
      </c>
      <c r="L2464" s="281">
        <v>1</v>
      </c>
      <c r="M2464" s="276" t="s">
        <v>10007</v>
      </c>
      <c r="N2464" s="282" t="s">
        <v>7321</v>
      </c>
      <c r="O2464" s="282" t="s">
        <v>6935</v>
      </c>
      <c r="P2464" s="282" t="s">
        <v>419</v>
      </c>
      <c r="Q2464" s="282" t="s">
        <v>7479</v>
      </c>
      <c r="R2464" s="286" t="s">
        <v>6913</v>
      </c>
      <c r="S2464" s="286"/>
      <c r="T2464" s="286"/>
      <c r="U2464" s="278"/>
      <c r="V2464" s="285"/>
      <c r="W2464" s="310" t="s">
        <v>6920</v>
      </c>
      <c r="X2464" s="278" t="s">
        <v>232</v>
      </c>
      <c r="Y2464" s="282" t="s">
        <v>232</v>
      </c>
      <c r="Z2464" s="282" t="s">
        <v>7321</v>
      </c>
      <c r="AA2464" s="286" t="s">
        <v>7193</v>
      </c>
      <c r="AB2464" s="259" t="s">
        <v>173</v>
      </c>
      <c r="AC2464" s="282" t="s">
        <v>8548</v>
      </c>
      <c r="AD2464" s="303">
        <f t="shared" si="38"/>
        <v>1</v>
      </c>
      <c r="AE2464" s="244"/>
      <c r="AF2464" s="133" t="str">
        <f>VLOOKUP(N2464,'2021jobs'!A:A,1,0)</f>
        <v>PHTH-S1</v>
      </c>
      <c r="AG2464" s="133" t="str">
        <f>VLOOKUP(Z2464,'2021jobs'!A:A,1,0)</f>
        <v>PHTH-S1</v>
      </c>
      <c r="AH2464" s="261"/>
      <c r="AI2464" s="244" t="s">
        <v>7321</v>
      </c>
      <c r="AJ2464" s="249" t="s">
        <v>239</v>
      </c>
      <c r="AK2464" s="262" t="s">
        <v>300</v>
      </c>
      <c r="AL2464" s="248" t="s">
        <v>6920</v>
      </c>
      <c r="AM2464" s="245"/>
      <c r="AN2464" s="245" t="s">
        <v>5612</v>
      </c>
      <c r="AO2464" s="5" t="s">
        <v>173</v>
      </c>
    </row>
    <row r="2465" spans="1:41" s="287" customFormat="1" x14ac:dyDescent="0.4">
      <c r="A2465" s="281">
        <v>0</v>
      </c>
      <c r="B2465" s="281">
        <v>0</v>
      </c>
      <c r="C2465" s="281">
        <v>0</v>
      </c>
      <c r="D2465" s="281">
        <v>0</v>
      </c>
      <c r="E2465" s="281">
        <v>0</v>
      </c>
      <c r="F2465" s="281">
        <v>0</v>
      </c>
      <c r="G2465" s="281">
        <v>0</v>
      </c>
      <c r="H2465" s="281">
        <v>0</v>
      </c>
      <c r="I2465" s="281">
        <v>0</v>
      </c>
      <c r="J2465" s="280">
        <v>0</v>
      </c>
      <c r="K2465" s="281">
        <v>1</v>
      </c>
      <c r="L2465" s="281">
        <v>1</v>
      </c>
      <c r="M2465" s="276" t="s">
        <v>10007</v>
      </c>
      <c r="N2465" s="282" t="s">
        <v>7322</v>
      </c>
      <c r="O2465" s="282" t="s">
        <v>6935</v>
      </c>
      <c r="P2465" s="282" t="s">
        <v>739</v>
      </c>
      <c r="Q2465" s="282" t="s">
        <v>7593</v>
      </c>
      <c r="R2465" s="286" t="s">
        <v>6914</v>
      </c>
      <c r="S2465" s="286"/>
      <c r="T2465" s="286"/>
      <c r="U2465" s="278"/>
      <c r="V2465" s="285"/>
      <c r="W2465" s="310" t="s">
        <v>6920</v>
      </c>
      <c r="X2465" s="278" t="s">
        <v>232</v>
      </c>
      <c r="Y2465" s="282" t="s">
        <v>232</v>
      </c>
      <c r="Z2465" s="282" t="s">
        <v>7322</v>
      </c>
      <c r="AA2465" s="286" t="s">
        <v>7194</v>
      </c>
      <c r="AB2465" s="259" t="s">
        <v>173</v>
      </c>
      <c r="AC2465" s="282" t="s">
        <v>8517</v>
      </c>
      <c r="AD2465" s="303">
        <f t="shared" si="38"/>
        <v>1</v>
      </c>
      <c r="AE2465" s="244" t="s">
        <v>7482</v>
      </c>
      <c r="AF2465" s="133" t="str">
        <f>VLOOKUP(N2465,'2021jobs'!A:A,1,0)</f>
        <v>PHTH-Z3</v>
      </c>
      <c r="AG2465" s="133" t="str">
        <f>VLOOKUP(Z2465,'2021jobs'!A:A,1,0)</f>
        <v>PHTH-Z3</v>
      </c>
      <c r="AH2465" s="261"/>
      <c r="AI2465" s="244" t="s">
        <v>7322</v>
      </c>
      <c r="AJ2465" s="249" t="s">
        <v>239</v>
      </c>
      <c r="AK2465" s="262" t="s">
        <v>300</v>
      </c>
      <c r="AL2465" s="248" t="s">
        <v>6920</v>
      </c>
      <c r="AM2465" s="245"/>
      <c r="AN2465" s="245" t="s">
        <v>5612</v>
      </c>
      <c r="AO2465" s="5" t="s">
        <v>173</v>
      </c>
    </row>
    <row r="2466" spans="1:41" s="287" customFormat="1" x14ac:dyDescent="0.4">
      <c r="A2466" s="281">
        <v>0</v>
      </c>
      <c r="B2466" s="281">
        <v>0</v>
      </c>
      <c r="C2466" s="281">
        <v>0</v>
      </c>
      <c r="D2466" s="281">
        <v>0</v>
      </c>
      <c r="E2466" s="281">
        <v>0</v>
      </c>
      <c r="F2466" s="281">
        <v>0</v>
      </c>
      <c r="G2466" s="281">
        <v>0</v>
      </c>
      <c r="H2466" s="281">
        <v>0</v>
      </c>
      <c r="I2466" s="281">
        <v>0</v>
      </c>
      <c r="J2466" s="280">
        <v>0</v>
      </c>
      <c r="K2466" s="281">
        <v>1</v>
      </c>
      <c r="L2466" s="281">
        <v>1</v>
      </c>
      <c r="M2466" s="276" t="s">
        <v>10007</v>
      </c>
      <c r="N2466" s="282" t="s">
        <v>7323</v>
      </c>
      <c r="O2466" s="282" t="s">
        <v>6935</v>
      </c>
      <c r="P2466" s="282" t="s">
        <v>505</v>
      </c>
      <c r="Q2466" s="282" t="s">
        <v>7593</v>
      </c>
      <c r="R2466" s="286" t="s">
        <v>6915</v>
      </c>
      <c r="S2466" s="286"/>
      <c r="T2466" s="286"/>
      <c r="U2466" s="278"/>
      <c r="V2466" s="285"/>
      <c r="W2466" s="310" t="s">
        <v>6920</v>
      </c>
      <c r="X2466" s="278" t="s">
        <v>232</v>
      </c>
      <c r="Y2466" s="282" t="s">
        <v>232</v>
      </c>
      <c r="Z2466" s="282" t="s">
        <v>7323</v>
      </c>
      <c r="AA2466" s="286" t="s">
        <v>6916</v>
      </c>
      <c r="AB2466" s="259" t="s">
        <v>173</v>
      </c>
      <c r="AC2466" s="282" t="s">
        <v>8517</v>
      </c>
      <c r="AD2466" s="303">
        <f t="shared" si="38"/>
        <v>1</v>
      </c>
      <c r="AE2466" s="244"/>
      <c r="AF2466" s="133" t="str">
        <f>VLOOKUP(N2466,'2021jobs'!A:A,1,0)</f>
        <v>PHTH-Z2</v>
      </c>
      <c r="AG2466" s="133" t="str">
        <f>VLOOKUP(Z2466,'2021jobs'!A:A,1,0)</f>
        <v>PHTH-Z2</v>
      </c>
      <c r="AH2466" s="261"/>
      <c r="AI2466" s="244" t="s">
        <v>7323</v>
      </c>
      <c r="AJ2466" s="249" t="s">
        <v>239</v>
      </c>
      <c r="AK2466" s="262" t="s">
        <v>300</v>
      </c>
      <c r="AL2466" s="248" t="s">
        <v>6920</v>
      </c>
      <c r="AM2466" s="245"/>
      <c r="AN2466" s="245" t="s">
        <v>5612</v>
      </c>
      <c r="AO2466" s="5" t="s">
        <v>173</v>
      </c>
    </row>
    <row r="2467" spans="1:41" s="287" customFormat="1" x14ac:dyDescent="0.4">
      <c r="A2467" s="281">
        <v>0</v>
      </c>
      <c r="B2467" s="281">
        <v>0</v>
      </c>
      <c r="C2467" s="281">
        <v>0</v>
      </c>
      <c r="D2467" s="281">
        <v>0</v>
      </c>
      <c r="E2467" s="281">
        <v>0</v>
      </c>
      <c r="F2467" s="281">
        <v>0</v>
      </c>
      <c r="G2467" s="281">
        <v>0</v>
      </c>
      <c r="H2467" s="281">
        <v>0</v>
      </c>
      <c r="I2467" s="281">
        <v>0</v>
      </c>
      <c r="J2467" s="280">
        <v>0</v>
      </c>
      <c r="K2467" s="281">
        <v>1</v>
      </c>
      <c r="L2467" s="281">
        <v>1</v>
      </c>
      <c r="M2467" s="276" t="s">
        <v>10007</v>
      </c>
      <c r="N2467" s="282" t="s">
        <v>7324</v>
      </c>
      <c r="O2467" s="282" t="s">
        <v>6935</v>
      </c>
      <c r="P2467" s="282" t="s">
        <v>746</v>
      </c>
      <c r="Q2467" s="282" t="s">
        <v>7593</v>
      </c>
      <c r="R2467" s="286" t="s">
        <v>6917</v>
      </c>
      <c r="S2467" s="286"/>
      <c r="T2467" s="286"/>
      <c r="U2467" s="278"/>
      <c r="V2467" s="285"/>
      <c r="W2467" s="310" t="s">
        <v>6920</v>
      </c>
      <c r="X2467" s="278" t="s">
        <v>232</v>
      </c>
      <c r="Y2467" s="282" t="s">
        <v>232</v>
      </c>
      <c r="Z2467" s="282" t="s">
        <v>7324</v>
      </c>
      <c r="AA2467" s="286" t="s">
        <v>6918</v>
      </c>
      <c r="AB2467" s="259" t="s">
        <v>173</v>
      </c>
      <c r="AC2467" s="282" t="s">
        <v>8517</v>
      </c>
      <c r="AD2467" s="303">
        <f t="shared" si="38"/>
        <v>1</v>
      </c>
      <c r="AE2467" s="244"/>
      <c r="AF2467" s="133" t="str">
        <f>VLOOKUP(N2467,'2021jobs'!A:A,1,0)</f>
        <v>PHTH-Z1</v>
      </c>
      <c r="AG2467" s="133" t="str">
        <f>VLOOKUP(Z2467,'2021jobs'!A:A,1,0)</f>
        <v>PHTH-Z1</v>
      </c>
      <c r="AH2467" s="261"/>
      <c r="AI2467" s="244" t="s">
        <v>7324</v>
      </c>
      <c r="AJ2467" s="249" t="s">
        <v>239</v>
      </c>
      <c r="AK2467" s="262" t="s">
        <v>300</v>
      </c>
      <c r="AL2467" s="248" t="s">
        <v>6920</v>
      </c>
      <c r="AM2467" s="245"/>
      <c r="AN2467" s="245" t="s">
        <v>5612</v>
      </c>
      <c r="AO2467" s="5" t="s">
        <v>173</v>
      </c>
    </row>
    <row r="2468" spans="1:41" s="104" customFormat="1" x14ac:dyDescent="0.4">
      <c r="A2468" s="281">
        <v>0</v>
      </c>
      <c r="B2468" s="281">
        <v>0</v>
      </c>
      <c r="C2468" s="281">
        <v>0</v>
      </c>
      <c r="D2468" s="281">
        <v>0</v>
      </c>
      <c r="E2468" s="281">
        <v>0</v>
      </c>
      <c r="F2468" s="281">
        <v>0</v>
      </c>
      <c r="G2468" s="281">
        <v>1</v>
      </c>
      <c r="H2468" s="281">
        <v>0</v>
      </c>
      <c r="I2468" s="281">
        <v>0</v>
      </c>
      <c r="J2468" s="280">
        <v>0</v>
      </c>
      <c r="K2468" s="281">
        <v>0</v>
      </c>
      <c r="L2468" s="281">
        <v>0</v>
      </c>
      <c r="M2468" s="276" t="s">
        <v>10007</v>
      </c>
      <c r="N2468" s="282" t="s">
        <v>2613</v>
      </c>
      <c r="O2468" s="282" t="s">
        <v>2612</v>
      </c>
      <c r="P2468" s="282" t="s">
        <v>739</v>
      </c>
      <c r="Q2468" s="282" t="s">
        <v>7593</v>
      </c>
      <c r="R2468" s="286" t="s">
        <v>2614</v>
      </c>
      <c r="S2468" s="286"/>
      <c r="T2468" s="286"/>
      <c r="U2468" s="278" t="s">
        <v>83</v>
      </c>
      <c r="V2468" s="310" t="s">
        <v>2481</v>
      </c>
      <c r="W2468" s="310" t="s">
        <v>2611</v>
      </c>
      <c r="X2468" s="278" t="s">
        <v>232</v>
      </c>
      <c r="Y2468" s="282" t="s">
        <v>232</v>
      </c>
      <c r="Z2468" s="282" t="s">
        <v>2613</v>
      </c>
      <c r="AA2468" s="286" t="s">
        <v>2615</v>
      </c>
      <c r="AB2468" s="259" t="s">
        <v>173</v>
      </c>
      <c r="AC2468" s="282" t="s">
        <v>8157</v>
      </c>
      <c r="AD2468" s="303">
        <f t="shared" si="38"/>
        <v>1</v>
      </c>
      <c r="AE2468" s="244" t="s">
        <v>7482</v>
      </c>
      <c r="AF2468" s="133" t="str">
        <f>VLOOKUP(N2468,'2021jobs'!A:A,1,0)</f>
        <v>EMAD-Z3</v>
      </c>
      <c r="AG2468" s="133" t="str">
        <f>VLOOKUP(Z2468,'2021jobs'!A:A,1,0)</f>
        <v>EMAD-Z3</v>
      </c>
      <c r="AH2468" s="247"/>
      <c r="AI2468" s="244" t="s">
        <v>2613</v>
      </c>
      <c r="AJ2468" s="288" t="s">
        <v>239</v>
      </c>
      <c r="AK2468" s="262"/>
      <c r="AL2468" s="248" t="s">
        <v>2611</v>
      </c>
      <c r="AM2468" s="245" t="s">
        <v>2481</v>
      </c>
      <c r="AN2468" s="245" t="s">
        <v>2481</v>
      </c>
      <c r="AO2468" s="267" t="s">
        <v>173</v>
      </c>
    </row>
    <row r="2469" spans="1:41" s="104" customFormat="1" x14ac:dyDescent="0.4">
      <c r="A2469" s="281">
        <v>0</v>
      </c>
      <c r="B2469" s="281">
        <v>0</v>
      </c>
      <c r="C2469" s="281">
        <v>0</v>
      </c>
      <c r="D2469" s="281">
        <v>0</v>
      </c>
      <c r="E2469" s="281">
        <v>0</v>
      </c>
      <c r="F2469" s="281">
        <v>0</v>
      </c>
      <c r="G2469" s="281">
        <v>1</v>
      </c>
      <c r="H2469" s="281">
        <v>0</v>
      </c>
      <c r="I2469" s="281">
        <v>0</v>
      </c>
      <c r="J2469" s="280">
        <v>0</v>
      </c>
      <c r="K2469" s="281">
        <v>0</v>
      </c>
      <c r="L2469" s="281">
        <v>0</v>
      </c>
      <c r="M2469" s="276" t="s">
        <v>10007</v>
      </c>
      <c r="N2469" s="282" t="s">
        <v>2356</v>
      </c>
      <c r="O2469" s="282" t="s">
        <v>2355</v>
      </c>
      <c r="P2469" s="282" t="s">
        <v>492</v>
      </c>
      <c r="Q2469" s="282" t="s">
        <v>7512</v>
      </c>
      <c r="R2469" s="286" t="s">
        <v>2354</v>
      </c>
      <c r="S2469" s="286"/>
      <c r="T2469" s="286"/>
      <c r="U2469" s="278" t="s">
        <v>83</v>
      </c>
      <c r="V2469" s="310" t="s">
        <v>2016</v>
      </c>
      <c r="W2469" s="310" t="s">
        <v>2354</v>
      </c>
      <c r="X2469" s="278" t="s">
        <v>232</v>
      </c>
      <c r="Y2469" s="282" t="s">
        <v>232</v>
      </c>
      <c r="Z2469" s="282" t="s">
        <v>2356</v>
      </c>
      <c r="AA2469" s="286" t="s">
        <v>2357</v>
      </c>
      <c r="AB2469" s="259" t="s">
        <v>173</v>
      </c>
      <c r="AC2469" s="282" t="s">
        <v>8129</v>
      </c>
      <c r="AD2469" s="303">
        <f t="shared" si="38"/>
        <v>1</v>
      </c>
      <c r="AE2469" s="244" t="s">
        <v>7482</v>
      </c>
      <c r="AF2469" s="133" t="str">
        <f>VLOOKUP(N2469,'2021jobs'!A:A,1,0)</f>
        <v>WMST-T3</v>
      </c>
      <c r="AG2469" s="133" t="str">
        <f>VLOOKUP(Z2469,'2021jobs'!A:A,1,0)</f>
        <v>WMST-T3</v>
      </c>
      <c r="AH2469" s="247"/>
      <c r="AI2469" s="244" t="s">
        <v>2356</v>
      </c>
      <c r="AJ2469" s="288" t="s">
        <v>239</v>
      </c>
      <c r="AK2469" s="262"/>
      <c r="AL2469" s="248" t="s">
        <v>2354</v>
      </c>
      <c r="AM2469" s="245" t="s">
        <v>2016</v>
      </c>
      <c r="AN2469" s="245" t="s">
        <v>2016</v>
      </c>
      <c r="AO2469" s="267" t="s">
        <v>173</v>
      </c>
    </row>
    <row r="2470" spans="1:41" s="104" customFormat="1" x14ac:dyDescent="0.4">
      <c r="A2470" s="281">
        <v>0</v>
      </c>
      <c r="B2470" s="281">
        <v>0</v>
      </c>
      <c r="C2470" s="281">
        <v>0</v>
      </c>
      <c r="D2470" s="281">
        <v>0</v>
      </c>
      <c r="E2470" s="281">
        <v>0</v>
      </c>
      <c r="F2470" s="281">
        <v>0</v>
      </c>
      <c r="G2470" s="281">
        <v>1</v>
      </c>
      <c r="H2470" s="281">
        <v>0</v>
      </c>
      <c r="I2470" s="281">
        <v>0</v>
      </c>
      <c r="J2470" s="280">
        <v>0</v>
      </c>
      <c r="K2470" s="281">
        <v>0</v>
      </c>
      <c r="L2470" s="281">
        <v>0</v>
      </c>
      <c r="M2470" s="276" t="s">
        <v>10007</v>
      </c>
      <c r="N2470" s="282" t="s">
        <v>2478</v>
      </c>
      <c r="O2470" s="282" t="s">
        <v>2477</v>
      </c>
      <c r="P2470" s="282" t="s">
        <v>2037</v>
      </c>
      <c r="Q2470" s="282" t="s">
        <v>7512</v>
      </c>
      <c r="R2470" s="286" t="s">
        <v>2479</v>
      </c>
      <c r="S2470" s="286"/>
      <c r="T2470" s="286"/>
      <c r="U2470" s="278" t="s">
        <v>83</v>
      </c>
      <c r="V2470" s="310" t="s">
        <v>2390</v>
      </c>
      <c r="W2470" s="310" t="s">
        <v>2476</v>
      </c>
      <c r="X2470" s="278" t="s">
        <v>232</v>
      </c>
      <c r="Y2470" s="282" t="s">
        <v>232</v>
      </c>
      <c r="Z2470" s="282" t="s">
        <v>2478</v>
      </c>
      <c r="AA2470" s="286" t="s">
        <v>2480</v>
      </c>
      <c r="AB2470" s="259" t="s">
        <v>173</v>
      </c>
      <c r="AC2470" s="282" t="s">
        <v>8145</v>
      </c>
      <c r="AD2470" s="303">
        <f t="shared" si="38"/>
        <v>1</v>
      </c>
      <c r="AE2470" s="244"/>
      <c r="AF2470" s="133" t="str">
        <f>VLOOKUP(N2470,'2021jobs'!A:A,1,0)</f>
        <v>BCAN-T4</v>
      </c>
      <c r="AG2470" s="133" t="str">
        <f>VLOOKUP(Z2470,'2021jobs'!A:A,1,0)</f>
        <v>BCAN-T4</v>
      </c>
      <c r="AH2470" s="247"/>
      <c r="AI2470" s="244" t="s">
        <v>2478</v>
      </c>
      <c r="AJ2470" s="288" t="s">
        <v>239</v>
      </c>
      <c r="AK2470" s="262"/>
      <c r="AL2470" s="248" t="s">
        <v>2476</v>
      </c>
      <c r="AM2470" s="245" t="s">
        <v>2390</v>
      </c>
      <c r="AN2470" s="245" t="s">
        <v>2390</v>
      </c>
      <c r="AO2470" s="267" t="s">
        <v>173</v>
      </c>
    </row>
    <row r="2471" spans="1:41" s="104" customFormat="1" x14ac:dyDescent="0.4">
      <c r="A2471" s="281">
        <v>0</v>
      </c>
      <c r="B2471" s="281">
        <v>0</v>
      </c>
      <c r="C2471" s="281">
        <v>0</v>
      </c>
      <c r="D2471" s="281">
        <v>0</v>
      </c>
      <c r="E2471" s="281">
        <v>0</v>
      </c>
      <c r="F2471" s="281">
        <v>0</v>
      </c>
      <c r="G2471" s="281">
        <v>1</v>
      </c>
      <c r="H2471" s="281">
        <v>0</v>
      </c>
      <c r="I2471" s="281">
        <v>0</v>
      </c>
      <c r="J2471" s="280">
        <v>0</v>
      </c>
      <c r="K2471" s="281">
        <v>0</v>
      </c>
      <c r="L2471" s="281">
        <v>0</v>
      </c>
      <c r="M2471" s="276" t="s">
        <v>10007</v>
      </c>
      <c r="N2471" s="282" t="s">
        <v>2843</v>
      </c>
      <c r="O2471" s="282" t="s">
        <v>2842</v>
      </c>
      <c r="P2471" s="282" t="s">
        <v>735</v>
      </c>
      <c r="Q2471" s="282" t="s">
        <v>7593</v>
      </c>
      <c r="R2471" s="286" t="s">
        <v>2844</v>
      </c>
      <c r="S2471" s="286"/>
      <c r="T2471" s="286"/>
      <c r="U2471" s="278" t="s">
        <v>83</v>
      </c>
      <c r="V2471" s="310" t="s">
        <v>2751</v>
      </c>
      <c r="W2471" s="310" t="s">
        <v>2841</v>
      </c>
      <c r="X2471" s="278" t="s">
        <v>232</v>
      </c>
      <c r="Y2471" s="282" t="s">
        <v>232</v>
      </c>
      <c r="Z2471" s="282" t="s">
        <v>2843</v>
      </c>
      <c r="AA2471" s="286" t="s">
        <v>2845</v>
      </c>
      <c r="AB2471" s="259" t="s">
        <v>173</v>
      </c>
      <c r="AC2471" s="282" t="s">
        <v>8183</v>
      </c>
      <c r="AD2471" s="303">
        <f t="shared" si="38"/>
        <v>1</v>
      </c>
      <c r="AE2471" s="244"/>
      <c r="AF2471" s="133" t="str">
        <f>VLOOKUP(N2471,'2021jobs'!A:A,1,0)</f>
        <v>NSOP-Z4</v>
      </c>
      <c r="AG2471" s="133" t="str">
        <f>VLOOKUP(Z2471,'2021jobs'!A:A,1,0)</f>
        <v>NSOP-Z4</v>
      </c>
      <c r="AH2471" s="247"/>
      <c r="AI2471" s="244" t="s">
        <v>2843</v>
      </c>
      <c r="AJ2471" s="288" t="s">
        <v>239</v>
      </c>
      <c r="AK2471" s="262"/>
      <c r="AL2471" s="248" t="s">
        <v>2841</v>
      </c>
      <c r="AM2471" s="245" t="s">
        <v>2751</v>
      </c>
      <c r="AN2471" s="245" t="s">
        <v>2751</v>
      </c>
      <c r="AO2471" s="267" t="s">
        <v>173</v>
      </c>
    </row>
    <row r="2472" spans="1:41" s="104" customFormat="1" x14ac:dyDescent="0.4">
      <c r="A2472" s="281">
        <v>0</v>
      </c>
      <c r="B2472" s="281">
        <v>0</v>
      </c>
      <c r="C2472" s="281">
        <v>0</v>
      </c>
      <c r="D2472" s="281">
        <v>0</v>
      </c>
      <c r="E2472" s="281">
        <v>0</v>
      </c>
      <c r="F2472" s="281">
        <v>0</v>
      </c>
      <c r="G2472" s="281">
        <v>1</v>
      </c>
      <c r="H2472" s="281">
        <v>0</v>
      </c>
      <c r="I2472" s="281">
        <v>0</v>
      </c>
      <c r="J2472" s="280">
        <v>0</v>
      </c>
      <c r="K2472" s="281">
        <v>0</v>
      </c>
      <c r="L2472" s="281">
        <v>0</v>
      </c>
      <c r="M2472" s="276" t="s">
        <v>10007</v>
      </c>
      <c r="N2472" s="282" t="s">
        <v>2846</v>
      </c>
      <c r="O2472" s="282" t="s">
        <v>2842</v>
      </c>
      <c r="P2472" s="282" t="s">
        <v>739</v>
      </c>
      <c r="Q2472" s="282" t="s">
        <v>7593</v>
      </c>
      <c r="R2472" s="286" t="s">
        <v>2847</v>
      </c>
      <c r="S2472" s="286"/>
      <c r="T2472" s="286"/>
      <c r="U2472" s="278" t="s">
        <v>83</v>
      </c>
      <c r="V2472" s="310" t="s">
        <v>2751</v>
      </c>
      <c r="W2472" s="310" t="s">
        <v>2841</v>
      </c>
      <c r="X2472" s="278" t="s">
        <v>232</v>
      </c>
      <c r="Y2472" s="282" t="s">
        <v>232</v>
      </c>
      <c r="Z2472" s="282" t="s">
        <v>2846</v>
      </c>
      <c r="AA2472" s="286" t="s">
        <v>2848</v>
      </c>
      <c r="AB2472" s="259" t="s">
        <v>173</v>
      </c>
      <c r="AC2472" s="282" t="s">
        <v>8183</v>
      </c>
      <c r="AD2472" s="303">
        <f t="shared" si="38"/>
        <v>1</v>
      </c>
      <c r="AE2472" s="244" t="s">
        <v>7482</v>
      </c>
      <c r="AF2472" s="133" t="str">
        <f>VLOOKUP(N2472,'2021jobs'!A:A,1,0)</f>
        <v>NSOP-Z3</v>
      </c>
      <c r="AG2472" s="133" t="str">
        <f>VLOOKUP(Z2472,'2021jobs'!A:A,1,0)</f>
        <v>NSOP-Z3</v>
      </c>
      <c r="AH2472" s="247"/>
      <c r="AI2472" s="244" t="s">
        <v>2846</v>
      </c>
      <c r="AJ2472" s="288" t="s">
        <v>239</v>
      </c>
      <c r="AK2472" s="262"/>
      <c r="AL2472" s="248" t="s">
        <v>2841</v>
      </c>
      <c r="AM2472" s="245" t="s">
        <v>2751</v>
      </c>
      <c r="AN2472" s="245" t="s">
        <v>2751</v>
      </c>
      <c r="AO2472" s="267" t="s">
        <v>173</v>
      </c>
    </row>
    <row r="2473" spans="1:41" s="104" customFormat="1" x14ac:dyDescent="0.4">
      <c r="A2473" s="281">
        <v>0</v>
      </c>
      <c r="B2473" s="281">
        <v>0</v>
      </c>
      <c r="C2473" s="281">
        <v>0</v>
      </c>
      <c r="D2473" s="281">
        <v>0</v>
      </c>
      <c r="E2473" s="281">
        <v>0</v>
      </c>
      <c r="F2473" s="281">
        <v>0</v>
      </c>
      <c r="G2473" s="281">
        <v>1</v>
      </c>
      <c r="H2473" s="281">
        <v>0</v>
      </c>
      <c r="I2473" s="281">
        <v>0</v>
      </c>
      <c r="J2473" s="280">
        <v>0</v>
      </c>
      <c r="K2473" s="281">
        <v>0</v>
      </c>
      <c r="L2473" s="281">
        <v>0</v>
      </c>
      <c r="M2473" s="276" t="s">
        <v>10007</v>
      </c>
      <c r="N2473" s="282" t="s">
        <v>2849</v>
      </c>
      <c r="O2473" s="282" t="s">
        <v>2842</v>
      </c>
      <c r="P2473" s="282" t="s">
        <v>505</v>
      </c>
      <c r="Q2473" s="282" t="s">
        <v>7593</v>
      </c>
      <c r="R2473" s="286" t="s">
        <v>2850</v>
      </c>
      <c r="S2473" s="286"/>
      <c r="T2473" s="286"/>
      <c r="U2473" s="278" t="s">
        <v>83</v>
      </c>
      <c r="V2473" s="310" t="s">
        <v>2751</v>
      </c>
      <c r="W2473" s="310" t="s">
        <v>2841</v>
      </c>
      <c r="X2473" s="278" t="s">
        <v>232</v>
      </c>
      <c r="Y2473" s="282" t="s">
        <v>232</v>
      </c>
      <c r="Z2473" s="282" t="s">
        <v>2849</v>
      </c>
      <c r="AA2473" s="286" t="s">
        <v>2851</v>
      </c>
      <c r="AB2473" s="259" t="s">
        <v>173</v>
      </c>
      <c r="AC2473" s="282" t="s">
        <v>8183</v>
      </c>
      <c r="AD2473" s="303">
        <f t="shared" si="38"/>
        <v>1</v>
      </c>
      <c r="AE2473" s="244"/>
      <c r="AF2473" s="133" t="str">
        <f>VLOOKUP(N2473,'2021jobs'!A:A,1,0)</f>
        <v>NSOP-Z2</v>
      </c>
      <c r="AG2473" s="133" t="str">
        <f>VLOOKUP(Z2473,'2021jobs'!A:A,1,0)</f>
        <v>NSOP-Z2</v>
      </c>
      <c r="AH2473" s="247"/>
      <c r="AI2473" s="244" t="s">
        <v>2849</v>
      </c>
      <c r="AJ2473" s="288" t="s">
        <v>239</v>
      </c>
      <c r="AK2473" s="262"/>
      <c r="AL2473" s="248" t="s">
        <v>2841</v>
      </c>
      <c r="AM2473" s="245" t="s">
        <v>2751</v>
      </c>
      <c r="AN2473" s="245" t="s">
        <v>2751</v>
      </c>
      <c r="AO2473" s="267" t="s">
        <v>173</v>
      </c>
    </row>
    <row r="2474" spans="1:41" s="104" customFormat="1" x14ac:dyDescent="0.4">
      <c r="A2474" s="281">
        <v>0</v>
      </c>
      <c r="B2474" s="281">
        <v>0</v>
      </c>
      <c r="C2474" s="281">
        <v>0</v>
      </c>
      <c r="D2474" s="281">
        <v>0</v>
      </c>
      <c r="E2474" s="281">
        <v>0</v>
      </c>
      <c r="F2474" s="281">
        <v>0</v>
      </c>
      <c r="G2474" s="281">
        <v>1</v>
      </c>
      <c r="H2474" s="281">
        <v>0</v>
      </c>
      <c r="I2474" s="281">
        <v>0</v>
      </c>
      <c r="J2474" s="280">
        <v>0</v>
      </c>
      <c r="K2474" s="281">
        <v>0</v>
      </c>
      <c r="L2474" s="281">
        <v>0</v>
      </c>
      <c r="M2474" s="276" t="s">
        <v>10007</v>
      </c>
      <c r="N2474" s="282" t="s">
        <v>2852</v>
      </c>
      <c r="O2474" s="282" t="s">
        <v>2842</v>
      </c>
      <c r="P2474" s="282" t="s">
        <v>746</v>
      </c>
      <c r="Q2474" s="282" t="s">
        <v>7593</v>
      </c>
      <c r="R2474" s="286" t="s">
        <v>2853</v>
      </c>
      <c r="S2474" s="286"/>
      <c r="T2474" s="286"/>
      <c r="U2474" s="278" t="s">
        <v>83</v>
      </c>
      <c r="V2474" s="310" t="s">
        <v>2751</v>
      </c>
      <c r="W2474" s="310" t="s">
        <v>2841</v>
      </c>
      <c r="X2474" s="278" t="s">
        <v>232</v>
      </c>
      <c r="Y2474" s="282" t="s">
        <v>232</v>
      </c>
      <c r="Z2474" s="282" t="s">
        <v>2852</v>
      </c>
      <c r="AA2474" s="286" t="s">
        <v>2854</v>
      </c>
      <c r="AB2474" s="259" t="s">
        <v>173</v>
      </c>
      <c r="AC2474" s="282" t="s">
        <v>8183</v>
      </c>
      <c r="AD2474" s="303">
        <f t="shared" si="38"/>
        <v>1</v>
      </c>
      <c r="AE2474" s="244"/>
      <c r="AF2474" s="133" t="str">
        <f>VLOOKUP(N2474,'2021jobs'!A:A,1,0)</f>
        <v>NSOP-Z1</v>
      </c>
      <c r="AG2474" s="133" t="str">
        <f>VLOOKUP(Z2474,'2021jobs'!A:A,1,0)</f>
        <v>NSOP-Z1</v>
      </c>
      <c r="AH2474" s="247"/>
      <c r="AI2474" s="244" t="s">
        <v>2852</v>
      </c>
      <c r="AJ2474" s="288" t="s">
        <v>239</v>
      </c>
      <c r="AK2474" s="262"/>
      <c r="AL2474" s="248" t="s">
        <v>2841</v>
      </c>
      <c r="AM2474" s="245" t="s">
        <v>2751</v>
      </c>
      <c r="AN2474" s="245" t="s">
        <v>2751</v>
      </c>
      <c r="AO2474" s="267" t="s">
        <v>173</v>
      </c>
    </row>
    <row r="2475" spans="1:41" s="104" customFormat="1" x14ac:dyDescent="0.4">
      <c r="A2475" s="281">
        <v>0</v>
      </c>
      <c r="B2475" s="281">
        <v>0</v>
      </c>
      <c r="C2475" s="281">
        <v>0</v>
      </c>
      <c r="D2475" s="281">
        <v>0</v>
      </c>
      <c r="E2475" s="281">
        <v>0</v>
      </c>
      <c r="F2475" s="281">
        <v>0</v>
      </c>
      <c r="G2475" s="281">
        <v>1</v>
      </c>
      <c r="H2475" s="281">
        <v>0</v>
      </c>
      <c r="I2475" s="281">
        <v>0</v>
      </c>
      <c r="J2475" s="280">
        <v>0</v>
      </c>
      <c r="K2475" s="281">
        <v>0</v>
      </c>
      <c r="L2475" s="281">
        <v>0</v>
      </c>
      <c r="M2475" s="276" t="s">
        <v>10007</v>
      </c>
      <c r="N2475" s="282" t="s">
        <v>2828</v>
      </c>
      <c r="O2475" s="282" t="s">
        <v>2827</v>
      </c>
      <c r="P2475" s="282" t="s">
        <v>2037</v>
      </c>
      <c r="Q2475" s="282" t="s">
        <v>7512</v>
      </c>
      <c r="R2475" s="286" t="s">
        <v>2829</v>
      </c>
      <c r="S2475" s="286"/>
      <c r="T2475" s="286"/>
      <c r="U2475" s="278" t="s">
        <v>83</v>
      </c>
      <c r="V2475" s="310" t="s">
        <v>2751</v>
      </c>
      <c r="W2475" s="310" t="s">
        <v>2807</v>
      </c>
      <c r="X2475" s="278" t="s">
        <v>232</v>
      </c>
      <c r="Y2475" s="282" t="s">
        <v>232</v>
      </c>
      <c r="Z2475" s="282" t="s">
        <v>2828</v>
      </c>
      <c r="AA2475" s="286" t="s">
        <v>2830</v>
      </c>
      <c r="AB2475" s="259" t="s">
        <v>173</v>
      </c>
      <c r="AC2475" s="282" t="s">
        <v>8182</v>
      </c>
      <c r="AD2475" s="303">
        <f t="shared" si="38"/>
        <v>1</v>
      </c>
      <c r="AE2475" s="244"/>
      <c r="AF2475" s="133" t="str">
        <f>VLOOKUP(N2475,'2021jobs'!A:A,1,0)</f>
        <v>NSAN-T4</v>
      </c>
      <c r="AG2475" s="133" t="str">
        <f>VLOOKUP(Z2475,'2021jobs'!A:A,1,0)</f>
        <v>NSAN-T4</v>
      </c>
      <c r="AH2475" s="247"/>
      <c r="AI2475" s="244" t="s">
        <v>2828</v>
      </c>
      <c r="AJ2475" s="288" t="s">
        <v>239</v>
      </c>
      <c r="AK2475" s="262"/>
      <c r="AL2475" s="248" t="s">
        <v>2807</v>
      </c>
      <c r="AM2475" s="245" t="s">
        <v>2751</v>
      </c>
      <c r="AN2475" s="245" t="s">
        <v>2751</v>
      </c>
      <c r="AO2475" s="267" t="s">
        <v>173</v>
      </c>
    </row>
    <row r="2476" spans="1:41" s="104" customFormat="1" x14ac:dyDescent="0.4">
      <c r="A2476" s="281">
        <v>0</v>
      </c>
      <c r="B2476" s="281">
        <v>0</v>
      </c>
      <c r="C2476" s="281">
        <v>0</v>
      </c>
      <c r="D2476" s="281">
        <v>0</v>
      </c>
      <c r="E2476" s="281">
        <v>0</v>
      </c>
      <c r="F2476" s="281">
        <v>0</v>
      </c>
      <c r="G2476" s="281">
        <v>1</v>
      </c>
      <c r="H2476" s="281">
        <v>0</v>
      </c>
      <c r="I2476" s="281">
        <v>0</v>
      </c>
      <c r="J2476" s="280">
        <v>0</v>
      </c>
      <c r="K2476" s="281">
        <v>0</v>
      </c>
      <c r="L2476" s="281">
        <v>0</v>
      </c>
      <c r="M2476" s="276" t="s">
        <v>10007</v>
      </c>
      <c r="N2476" s="282" t="s">
        <v>2831</v>
      </c>
      <c r="O2476" s="282" t="s">
        <v>2827</v>
      </c>
      <c r="P2476" s="282" t="s">
        <v>492</v>
      </c>
      <c r="Q2476" s="282" t="s">
        <v>7512</v>
      </c>
      <c r="R2476" s="286" t="s">
        <v>2832</v>
      </c>
      <c r="S2476" s="286"/>
      <c r="T2476" s="286"/>
      <c r="U2476" s="278" t="s">
        <v>83</v>
      </c>
      <c r="V2476" s="310" t="s">
        <v>2751</v>
      </c>
      <c r="W2476" s="310" t="s">
        <v>2807</v>
      </c>
      <c r="X2476" s="278" t="s">
        <v>232</v>
      </c>
      <c r="Y2476" s="282" t="s">
        <v>232</v>
      </c>
      <c r="Z2476" s="282" t="s">
        <v>2831</v>
      </c>
      <c r="AA2476" s="286" t="s">
        <v>2833</v>
      </c>
      <c r="AB2476" s="259" t="s">
        <v>173</v>
      </c>
      <c r="AC2476" s="282" t="s">
        <v>8182</v>
      </c>
      <c r="AD2476" s="303">
        <f t="shared" si="38"/>
        <v>1</v>
      </c>
      <c r="AE2476" s="244" t="s">
        <v>7482</v>
      </c>
      <c r="AF2476" s="133" t="str">
        <f>VLOOKUP(N2476,'2021jobs'!A:A,1,0)</f>
        <v>NSAN-T3</v>
      </c>
      <c r="AG2476" s="133" t="str">
        <f>VLOOKUP(Z2476,'2021jobs'!A:A,1,0)</f>
        <v>NSAN-T3</v>
      </c>
      <c r="AH2476" s="247"/>
      <c r="AI2476" s="244" t="s">
        <v>2831</v>
      </c>
      <c r="AJ2476" s="288" t="s">
        <v>239</v>
      </c>
      <c r="AK2476" s="262"/>
      <c r="AL2476" s="248" t="s">
        <v>2807</v>
      </c>
      <c r="AM2476" s="245" t="s">
        <v>2751</v>
      </c>
      <c r="AN2476" s="245" t="s">
        <v>2751</v>
      </c>
      <c r="AO2476" s="267" t="s">
        <v>173</v>
      </c>
    </row>
    <row r="2477" spans="1:41" s="104" customFormat="1" x14ac:dyDescent="0.4">
      <c r="A2477" s="281">
        <v>0</v>
      </c>
      <c r="B2477" s="281">
        <v>0</v>
      </c>
      <c r="C2477" s="281">
        <v>0</v>
      </c>
      <c r="D2477" s="281">
        <v>0</v>
      </c>
      <c r="E2477" s="281">
        <v>0</v>
      </c>
      <c r="F2477" s="281">
        <v>0</v>
      </c>
      <c r="G2477" s="281">
        <v>1</v>
      </c>
      <c r="H2477" s="281">
        <v>0</v>
      </c>
      <c r="I2477" s="281">
        <v>0</v>
      </c>
      <c r="J2477" s="280">
        <v>0</v>
      </c>
      <c r="K2477" s="281">
        <v>0</v>
      </c>
      <c r="L2477" s="281">
        <v>0</v>
      </c>
      <c r="M2477" s="276" t="s">
        <v>10007</v>
      </c>
      <c r="N2477" s="282" t="s">
        <v>2835</v>
      </c>
      <c r="O2477" s="282" t="s">
        <v>2827</v>
      </c>
      <c r="P2477" s="282" t="s">
        <v>2042</v>
      </c>
      <c r="Q2477" s="282" t="s">
        <v>7512</v>
      </c>
      <c r="R2477" s="286" t="s">
        <v>2836</v>
      </c>
      <c r="S2477" s="286"/>
      <c r="T2477" s="286"/>
      <c r="U2477" s="278" t="s">
        <v>83</v>
      </c>
      <c r="V2477" s="310" t="s">
        <v>2751</v>
      </c>
      <c r="W2477" s="310" t="s">
        <v>2834</v>
      </c>
      <c r="X2477" s="278" t="s">
        <v>232</v>
      </c>
      <c r="Y2477" s="282" t="s">
        <v>232</v>
      </c>
      <c r="Z2477" s="282" t="s">
        <v>2835</v>
      </c>
      <c r="AA2477" s="286" t="s">
        <v>2837</v>
      </c>
      <c r="AB2477" s="259" t="s">
        <v>173</v>
      </c>
      <c r="AC2477" s="282" t="s">
        <v>8182</v>
      </c>
      <c r="AD2477" s="303">
        <f t="shared" si="38"/>
        <v>1</v>
      </c>
      <c r="AE2477" s="244"/>
      <c r="AF2477" s="133" t="str">
        <f>VLOOKUP(N2477,'2021jobs'!A:A,1,0)</f>
        <v>NSAN-T2</v>
      </c>
      <c r="AG2477" s="133" t="str">
        <f>VLOOKUP(Z2477,'2021jobs'!A:A,1,0)</f>
        <v>NSAN-T2</v>
      </c>
      <c r="AH2477" s="247"/>
      <c r="AI2477" s="244" t="s">
        <v>2835</v>
      </c>
      <c r="AJ2477" s="288" t="s">
        <v>239</v>
      </c>
      <c r="AK2477" s="262"/>
      <c r="AL2477" s="248" t="s">
        <v>2834</v>
      </c>
      <c r="AM2477" s="245" t="s">
        <v>2751</v>
      </c>
      <c r="AN2477" s="245" t="s">
        <v>2751</v>
      </c>
      <c r="AO2477" s="267" t="s">
        <v>173</v>
      </c>
    </row>
    <row r="2478" spans="1:41" s="104" customFormat="1" x14ac:dyDescent="0.4">
      <c r="A2478" s="281">
        <v>0</v>
      </c>
      <c r="B2478" s="281">
        <v>0</v>
      </c>
      <c r="C2478" s="281">
        <v>0</v>
      </c>
      <c r="D2478" s="281">
        <v>0</v>
      </c>
      <c r="E2478" s="281">
        <v>0</v>
      </c>
      <c r="F2478" s="281">
        <v>0</v>
      </c>
      <c r="G2478" s="281">
        <v>1</v>
      </c>
      <c r="H2478" s="281">
        <v>0</v>
      </c>
      <c r="I2478" s="281">
        <v>0</v>
      </c>
      <c r="J2478" s="280">
        <v>0</v>
      </c>
      <c r="K2478" s="281">
        <v>0</v>
      </c>
      <c r="L2478" s="281">
        <v>0</v>
      </c>
      <c r="M2478" s="276" t="s">
        <v>10007</v>
      </c>
      <c r="N2478" s="282" t="s">
        <v>2838</v>
      </c>
      <c r="O2478" s="282" t="s">
        <v>2827</v>
      </c>
      <c r="P2478" s="282" t="s">
        <v>2045</v>
      </c>
      <c r="Q2478" s="282" t="s">
        <v>7512</v>
      </c>
      <c r="R2478" s="286" t="s">
        <v>2839</v>
      </c>
      <c r="S2478" s="286"/>
      <c r="T2478" s="286"/>
      <c r="U2478" s="278" t="s">
        <v>83</v>
      </c>
      <c r="V2478" s="310" t="s">
        <v>2751</v>
      </c>
      <c r="W2478" s="310" t="s">
        <v>2834</v>
      </c>
      <c r="X2478" s="278" t="s">
        <v>232</v>
      </c>
      <c r="Y2478" s="282" t="s">
        <v>232</v>
      </c>
      <c r="Z2478" s="282" t="s">
        <v>2838</v>
      </c>
      <c r="AA2478" s="286" t="s">
        <v>2840</v>
      </c>
      <c r="AB2478" s="259" t="s">
        <v>173</v>
      </c>
      <c r="AC2478" s="282" t="s">
        <v>8182</v>
      </c>
      <c r="AD2478" s="303">
        <f t="shared" si="38"/>
        <v>1</v>
      </c>
      <c r="AE2478" s="244"/>
      <c r="AF2478" s="133" t="str">
        <f>VLOOKUP(N2478,'2021jobs'!A:A,1,0)</f>
        <v>NSAN-T1</v>
      </c>
      <c r="AG2478" s="133" t="str">
        <f>VLOOKUP(Z2478,'2021jobs'!A:A,1,0)</f>
        <v>NSAN-T1</v>
      </c>
      <c r="AH2478" s="247"/>
      <c r="AI2478" s="244" t="s">
        <v>2838</v>
      </c>
      <c r="AJ2478" s="288" t="s">
        <v>239</v>
      </c>
      <c r="AK2478" s="262"/>
      <c r="AL2478" s="248" t="s">
        <v>2834</v>
      </c>
      <c r="AM2478" s="245" t="s">
        <v>2751</v>
      </c>
      <c r="AN2478" s="245" t="s">
        <v>2751</v>
      </c>
      <c r="AO2478" s="267" t="s">
        <v>173</v>
      </c>
    </row>
    <row r="2479" spans="1:41" s="9" customFormat="1" ht="15" customHeight="1" x14ac:dyDescent="0.4">
      <c r="A2479" s="280">
        <v>0</v>
      </c>
      <c r="B2479" s="280">
        <v>0</v>
      </c>
      <c r="C2479" s="280">
        <v>0</v>
      </c>
      <c r="D2479" s="280">
        <v>0</v>
      </c>
      <c r="E2479" s="280">
        <v>0</v>
      </c>
      <c r="F2479" s="280">
        <v>0</v>
      </c>
      <c r="G2479" s="280">
        <v>1</v>
      </c>
      <c r="H2479" s="280">
        <v>0</v>
      </c>
      <c r="I2479" s="280">
        <v>0</v>
      </c>
      <c r="J2479" s="280">
        <v>0</v>
      </c>
      <c r="K2479" s="281">
        <v>1</v>
      </c>
      <c r="L2479" s="280">
        <v>0</v>
      </c>
      <c r="M2479" s="276" t="s">
        <v>10007</v>
      </c>
      <c r="N2479" s="282" t="s">
        <v>2271</v>
      </c>
      <c r="O2479" s="282" t="s">
        <v>2270</v>
      </c>
      <c r="P2479" s="282" t="s">
        <v>352</v>
      </c>
      <c r="Q2479" s="279" t="s">
        <v>7479</v>
      </c>
      <c r="R2479" s="284" t="s">
        <v>2272</v>
      </c>
      <c r="S2479" s="284"/>
      <c r="T2479" s="284"/>
      <c r="U2479" s="310" t="s">
        <v>83</v>
      </c>
      <c r="V2479" s="310" t="s">
        <v>2016</v>
      </c>
      <c r="W2479" s="310" t="s">
        <v>2269</v>
      </c>
      <c r="X2479" s="278" t="s">
        <v>232</v>
      </c>
      <c r="Y2479" s="282" t="s">
        <v>232</v>
      </c>
      <c r="Z2479" s="279" t="s">
        <v>2271</v>
      </c>
      <c r="AA2479" s="286" t="s">
        <v>2273</v>
      </c>
      <c r="AB2479" s="259" t="s">
        <v>173</v>
      </c>
      <c r="AC2479" s="282" t="s">
        <v>8121</v>
      </c>
      <c r="AD2479" s="303">
        <f t="shared" si="38"/>
        <v>1</v>
      </c>
      <c r="AE2479" s="105"/>
      <c r="AF2479" s="133" t="str">
        <f>VLOOKUP(N2479,'2021jobs'!A:A,1,0)</f>
        <v>ORAN-D1</v>
      </c>
      <c r="AG2479" s="133" t="str">
        <f>VLOOKUP(Z2479,'2021jobs'!A:A,1,0)</f>
        <v>ORAN-D1</v>
      </c>
      <c r="AH2479" s="256"/>
      <c r="AI2479" s="132" t="s">
        <v>2271</v>
      </c>
      <c r="AJ2479" s="172" t="s">
        <v>239</v>
      </c>
      <c r="AK2479" s="135"/>
      <c r="AL2479" s="98" t="s">
        <v>2269</v>
      </c>
      <c r="AM2479" s="134" t="s">
        <v>2016</v>
      </c>
      <c r="AN2479" s="134" t="s">
        <v>2016</v>
      </c>
      <c r="AO2479" s="5" t="s">
        <v>173</v>
      </c>
    </row>
    <row r="2480" spans="1:41" s="9" customFormat="1" ht="15" customHeight="1" x14ac:dyDescent="0.4">
      <c r="A2480" s="280">
        <v>0</v>
      </c>
      <c r="B2480" s="280">
        <v>0</v>
      </c>
      <c r="C2480" s="280">
        <v>0</v>
      </c>
      <c r="D2480" s="280">
        <v>0</v>
      </c>
      <c r="E2480" s="280">
        <v>0</v>
      </c>
      <c r="F2480" s="280">
        <v>0</v>
      </c>
      <c r="G2480" s="280">
        <v>1</v>
      </c>
      <c r="H2480" s="280">
        <v>0</v>
      </c>
      <c r="I2480" s="280">
        <v>0</v>
      </c>
      <c r="J2480" s="280">
        <v>0</v>
      </c>
      <c r="K2480" s="281">
        <v>1</v>
      </c>
      <c r="L2480" s="280">
        <v>0</v>
      </c>
      <c r="M2480" s="276" t="s">
        <v>10007</v>
      </c>
      <c r="N2480" s="282" t="s">
        <v>7238</v>
      </c>
      <c r="O2480" s="282" t="s">
        <v>2270</v>
      </c>
      <c r="P2480" s="282" t="s">
        <v>415</v>
      </c>
      <c r="Q2480" s="282" t="s">
        <v>7479</v>
      </c>
      <c r="R2480" s="284" t="s">
        <v>7127</v>
      </c>
      <c r="S2480" s="284"/>
      <c r="T2480" s="284"/>
      <c r="U2480" s="310" t="s">
        <v>83</v>
      </c>
      <c r="V2480" s="310" t="s">
        <v>2016</v>
      </c>
      <c r="W2480" s="310" t="s">
        <v>2269</v>
      </c>
      <c r="X2480" s="278" t="s">
        <v>232</v>
      </c>
      <c r="Y2480" s="282" t="s">
        <v>232</v>
      </c>
      <c r="Z2480" s="282" t="s">
        <v>7238</v>
      </c>
      <c r="AA2480" s="286" t="s">
        <v>7126</v>
      </c>
      <c r="AB2480" s="259" t="s">
        <v>173</v>
      </c>
      <c r="AC2480" s="282" t="s">
        <v>8121</v>
      </c>
      <c r="AD2480" s="303">
        <f t="shared" si="38"/>
        <v>1</v>
      </c>
      <c r="AE2480" s="105"/>
      <c r="AF2480" s="133" t="str">
        <f>VLOOKUP(N2480,'2021jobs'!A:A,1,0)</f>
        <v>ORAN-M2</v>
      </c>
      <c r="AG2480" s="133" t="str">
        <f>VLOOKUP(Z2480,'2021jobs'!A:A,1,0)</f>
        <v>ORAN-M2</v>
      </c>
      <c r="AH2480" s="256"/>
      <c r="AI2480" s="133" t="s">
        <v>7238</v>
      </c>
      <c r="AJ2480" s="172" t="s">
        <v>239</v>
      </c>
      <c r="AK2480" s="230" t="s">
        <v>300</v>
      </c>
      <c r="AL2480" s="98" t="s">
        <v>2269</v>
      </c>
      <c r="AM2480" s="134" t="s">
        <v>2016</v>
      </c>
      <c r="AN2480" s="134" t="s">
        <v>2016</v>
      </c>
      <c r="AO2480" s="5" t="s">
        <v>173</v>
      </c>
    </row>
    <row r="2481" spans="1:41" s="9" customFormat="1" ht="15" customHeight="1" x14ac:dyDescent="0.4">
      <c r="A2481" s="280">
        <v>0</v>
      </c>
      <c r="B2481" s="280">
        <v>0</v>
      </c>
      <c r="C2481" s="280">
        <v>0</v>
      </c>
      <c r="D2481" s="280">
        <v>0</v>
      </c>
      <c r="E2481" s="280">
        <v>0</v>
      </c>
      <c r="F2481" s="280">
        <v>0</v>
      </c>
      <c r="G2481" s="280">
        <v>1</v>
      </c>
      <c r="H2481" s="280">
        <v>0</v>
      </c>
      <c r="I2481" s="280">
        <v>0</v>
      </c>
      <c r="J2481" s="280">
        <v>0</v>
      </c>
      <c r="K2481" s="281">
        <v>1</v>
      </c>
      <c r="L2481" s="280">
        <v>0</v>
      </c>
      <c r="M2481" s="276" t="s">
        <v>10007</v>
      </c>
      <c r="N2481" s="282" t="s">
        <v>2274</v>
      </c>
      <c r="O2481" s="282" t="s">
        <v>2270</v>
      </c>
      <c r="P2481" s="282" t="s">
        <v>363</v>
      </c>
      <c r="Q2481" s="282" t="s">
        <v>7479</v>
      </c>
      <c r="R2481" s="284" t="s">
        <v>2275</v>
      </c>
      <c r="S2481" s="284"/>
      <c r="T2481" s="284"/>
      <c r="U2481" s="310" t="s">
        <v>83</v>
      </c>
      <c r="V2481" s="310" t="s">
        <v>2016</v>
      </c>
      <c r="W2481" s="310" t="s">
        <v>2269</v>
      </c>
      <c r="X2481" s="278" t="s">
        <v>232</v>
      </c>
      <c r="Y2481" s="282" t="s">
        <v>232</v>
      </c>
      <c r="Z2481" s="279" t="s">
        <v>2274</v>
      </c>
      <c r="AA2481" s="286" t="s">
        <v>2276</v>
      </c>
      <c r="AB2481" s="259" t="s">
        <v>173</v>
      </c>
      <c r="AC2481" s="282" t="s">
        <v>8121</v>
      </c>
      <c r="AD2481" s="303">
        <f t="shared" si="38"/>
        <v>1</v>
      </c>
      <c r="AE2481" s="105" t="s">
        <v>7482</v>
      </c>
      <c r="AF2481" s="133" t="str">
        <f>VLOOKUP(N2481,'2021jobs'!A:A,1,0)</f>
        <v>ORAN-M1</v>
      </c>
      <c r="AG2481" s="133" t="str">
        <f>VLOOKUP(Z2481,'2021jobs'!A:A,1,0)</f>
        <v>ORAN-M1</v>
      </c>
      <c r="AH2481" s="256"/>
      <c r="AI2481" s="132" t="s">
        <v>2274</v>
      </c>
      <c r="AJ2481" s="172" t="s">
        <v>239</v>
      </c>
      <c r="AK2481" s="135"/>
      <c r="AL2481" s="98" t="s">
        <v>2269</v>
      </c>
      <c r="AM2481" s="134" t="s">
        <v>2016</v>
      </c>
      <c r="AN2481" s="134" t="s">
        <v>2016</v>
      </c>
      <c r="AO2481" s="5" t="s">
        <v>173</v>
      </c>
    </row>
    <row r="2482" spans="1:41" s="9" customFormat="1" ht="15" customHeight="1" x14ac:dyDescent="0.4">
      <c r="A2482" s="280">
        <v>0</v>
      </c>
      <c r="B2482" s="280">
        <v>0</v>
      </c>
      <c r="C2482" s="280">
        <v>0</v>
      </c>
      <c r="D2482" s="280">
        <v>0</v>
      </c>
      <c r="E2482" s="280">
        <v>0</v>
      </c>
      <c r="F2482" s="280">
        <v>0</v>
      </c>
      <c r="G2482" s="280">
        <v>1</v>
      </c>
      <c r="H2482" s="280">
        <v>0</v>
      </c>
      <c r="I2482" s="280">
        <v>0</v>
      </c>
      <c r="J2482" s="280">
        <v>0</v>
      </c>
      <c r="K2482" s="281">
        <v>1</v>
      </c>
      <c r="L2482" s="280">
        <v>0</v>
      </c>
      <c r="M2482" s="276" t="s">
        <v>10007</v>
      </c>
      <c r="N2482" s="282" t="s">
        <v>2277</v>
      </c>
      <c r="O2482" s="282" t="s">
        <v>2270</v>
      </c>
      <c r="P2482" s="282" t="s">
        <v>2037</v>
      </c>
      <c r="Q2482" s="282" t="s">
        <v>7512</v>
      </c>
      <c r="R2482" s="284" t="s">
        <v>2278</v>
      </c>
      <c r="S2482" s="284"/>
      <c r="T2482" s="284"/>
      <c r="U2482" s="310" t="s">
        <v>83</v>
      </c>
      <c r="V2482" s="310" t="s">
        <v>2016</v>
      </c>
      <c r="W2482" s="310" t="s">
        <v>2269</v>
      </c>
      <c r="X2482" s="278" t="s">
        <v>232</v>
      </c>
      <c r="Y2482" s="279" t="s">
        <v>232</v>
      </c>
      <c r="Z2482" s="279" t="s">
        <v>2277</v>
      </c>
      <c r="AA2482" s="286" t="s">
        <v>2279</v>
      </c>
      <c r="AB2482" s="259" t="s">
        <v>173</v>
      </c>
      <c r="AC2482" s="282" t="s">
        <v>8122</v>
      </c>
      <c r="AD2482" s="303">
        <f t="shared" si="38"/>
        <v>1</v>
      </c>
      <c r="AE2482" s="105"/>
      <c r="AF2482" s="133" t="str">
        <f>VLOOKUP(N2482,'2021jobs'!A:A,1,0)</f>
        <v>ORAN-T4</v>
      </c>
      <c r="AG2482" s="133" t="str">
        <f>VLOOKUP(Z2482,'2021jobs'!A:A,1,0)</f>
        <v>ORAN-T4</v>
      </c>
      <c r="AH2482" s="256"/>
      <c r="AI2482" s="132" t="s">
        <v>2277</v>
      </c>
      <c r="AJ2482" s="172" t="s">
        <v>239</v>
      </c>
      <c r="AK2482" s="135"/>
      <c r="AL2482" s="98" t="s">
        <v>2269</v>
      </c>
      <c r="AM2482" s="134" t="s">
        <v>2016</v>
      </c>
      <c r="AN2482" s="134" t="s">
        <v>2016</v>
      </c>
      <c r="AO2482" s="5" t="s">
        <v>173</v>
      </c>
    </row>
    <row r="2483" spans="1:41" s="9" customFormat="1" ht="15" customHeight="1" x14ac:dyDescent="0.4">
      <c r="A2483" s="280">
        <v>0</v>
      </c>
      <c r="B2483" s="280">
        <v>0</v>
      </c>
      <c r="C2483" s="280">
        <v>0</v>
      </c>
      <c r="D2483" s="280">
        <v>0</v>
      </c>
      <c r="E2483" s="280">
        <v>0</v>
      </c>
      <c r="F2483" s="280">
        <v>0</v>
      </c>
      <c r="G2483" s="280">
        <v>1</v>
      </c>
      <c r="H2483" s="280">
        <v>0</v>
      </c>
      <c r="I2483" s="280">
        <v>0</v>
      </c>
      <c r="J2483" s="280">
        <v>0</v>
      </c>
      <c r="K2483" s="281">
        <v>1</v>
      </c>
      <c r="L2483" s="280">
        <v>0</v>
      </c>
      <c r="M2483" s="276" t="s">
        <v>10007</v>
      </c>
      <c r="N2483" s="282" t="s">
        <v>2280</v>
      </c>
      <c r="O2483" s="282" t="s">
        <v>2270</v>
      </c>
      <c r="P2483" s="282" t="s">
        <v>492</v>
      </c>
      <c r="Q2483" s="282" t="s">
        <v>7512</v>
      </c>
      <c r="R2483" s="284" t="s">
        <v>2281</v>
      </c>
      <c r="S2483" s="284"/>
      <c r="T2483" s="284"/>
      <c r="U2483" s="310" t="s">
        <v>83</v>
      </c>
      <c r="V2483" s="310" t="s">
        <v>2016</v>
      </c>
      <c r="W2483" s="310" t="s">
        <v>2269</v>
      </c>
      <c r="X2483" s="278" t="s">
        <v>232</v>
      </c>
      <c r="Y2483" s="279" t="s">
        <v>232</v>
      </c>
      <c r="Z2483" s="279" t="s">
        <v>2280</v>
      </c>
      <c r="AA2483" s="286" t="s">
        <v>2282</v>
      </c>
      <c r="AB2483" s="259" t="s">
        <v>173</v>
      </c>
      <c r="AC2483" s="282" t="s">
        <v>8122</v>
      </c>
      <c r="AD2483" s="303">
        <f t="shared" si="38"/>
        <v>1</v>
      </c>
      <c r="AE2483" s="105" t="s">
        <v>7482</v>
      </c>
      <c r="AF2483" s="133" t="str">
        <f>VLOOKUP(N2483,'2021jobs'!A:A,1,0)</f>
        <v>ORAN-T3</v>
      </c>
      <c r="AG2483" s="133" t="str">
        <f>VLOOKUP(Z2483,'2021jobs'!A:A,1,0)</f>
        <v>ORAN-T3</v>
      </c>
      <c r="AH2483" s="256"/>
      <c r="AI2483" s="132" t="s">
        <v>2280</v>
      </c>
      <c r="AJ2483" s="172" t="s">
        <v>239</v>
      </c>
      <c r="AK2483" s="135"/>
      <c r="AL2483" s="98" t="s">
        <v>2269</v>
      </c>
      <c r="AM2483" s="134" t="s">
        <v>2016</v>
      </c>
      <c r="AN2483" s="134" t="s">
        <v>2016</v>
      </c>
      <c r="AO2483" s="5" t="s">
        <v>173</v>
      </c>
    </row>
    <row r="2484" spans="1:41" s="9" customFormat="1" ht="15" customHeight="1" x14ac:dyDescent="0.4">
      <c r="A2484" s="280">
        <v>0</v>
      </c>
      <c r="B2484" s="280">
        <v>0</v>
      </c>
      <c r="C2484" s="280">
        <v>0</v>
      </c>
      <c r="D2484" s="280">
        <v>0</v>
      </c>
      <c r="E2484" s="280">
        <v>0</v>
      </c>
      <c r="F2484" s="280">
        <v>0</v>
      </c>
      <c r="G2484" s="280">
        <v>1</v>
      </c>
      <c r="H2484" s="280">
        <v>0</v>
      </c>
      <c r="I2484" s="280">
        <v>0</v>
      </c>
      <c r="J2484" s="280">
        <v>0</v>
      </c>
      <c r="K2484" s="281">
        <v>1</v>
      </c>
      <c r="L2484" s="280">
        <v>0</v>
      </c>
      <c r="M2484" s="276" t="s">
        <v>10007</v>
      </c>
      <c r="N2484" s="282" t="s">
        <v>2283</v>
      </c>
      <c r="O2484" s="282" t="s">
        <v>2270</v>
      </c>
      <c r="P2484" s="282" t="s">
        <v>2042</v>
      </c>
      <c r="Q2484" s="282" t="s">
        <v>7512</v>
      </c>
      <c r="R2484" s="284" t="s">
        <v>2284</v>
      </c>
      <c r="S2484" s="284"/>
      <c r="T2484" s="284"/>
      <c r="U2484" s="310" t="s">
        <v>83</v>
      </c>
      <c r="V2484" s="310" t="s">
        <v>2016</v>
      </c>
      <c r="W2484" s="310" t="s">
        <v>2269</v>
      </c>
      <c r="X2484" s="278" t="s">
        <v>232</v>
      </c>
      <c r="Y2484" s="279" t="s">
        <v>232</v>
      </c>
      <c r="Z2484" s="279" t="s">
        <v>2283</v>
      </c>
      <c r="AA2484" s="286" t="s">
        <v>2285</v>
      </c>
      <c r="AB2484" s="259" t="s">
        <v>173</v>
      </c>
      <c r="AC2484" s="282" t="s">
        <v>8122</v>
      </c>
      <c r="AD2484" s="303">
        <f t="shared" si="38"/>
        <v>1</v>
      </c>
      <c r="AE2484" s="105"/>
      <c r="AF2484" s="133" t="str">
        <f>VLOOKUP(N2484,'2021jobs'!A:A,1,0)</f>
        <v>ORAN-T2</v>
      </c>
      <c r="AG2484" s="133" t="str">
        <f>VLOOKUP(Z2484,'2021jobs'!A:A,1,0)</f>
        <v>ORAN-T2</v>
      </c>
      <c r="AH2484" s="256"/>
      <c r="AI2484" s="132" t="s">
        <v>2283</v>
      </c>
      <c r="AJ2484" s="172" t="s">
        <v>239</v>
      </c>
      <c r="AK2484" s="135"/>
      <c r="AL2484" s="98" t="s">
        <v>2269</v>
      </c>
      <c r="AM2484" s="134" t="s">
        <v>2016</v>
      </c>
      <c r="AN2484" s="134" t="s">
        <v>2016</v>
      </c>
      <c r="AO2484" s="5" t="s">
        <v>173</v>
      </c>
    </row>
    <row r="2485" spans="1:41" s="9" customFormat="1" ht="15" customHeight="1" x14ac:dyDescent="0.4">
      <c r="A2485" s="280">
        <v>0</v>
      </c>
      <c r="B2485" s="280">
        <v>0</v>
      </c>
      <c r="C2485" s="280">
        <v>0</v>
      </c>
      <c r="D2485" s="280">
        <v>0</v>
      </c>
      <c r="E2485" s="280">
        <v>0</v>
      </c>
      <c r="F2485" s="280">
        <v>0</v>
      </c>
      <c r="G2485" s="280">
        <v>1</v>
      </c>
      <c r="H2485" s="280">
        <v>0</v>
      </c>
      <c r="I2485" s="280">
        <v>0</v>
      </c>
      <c r="J2485" s="280">
        <v>0</v>
      </c>
      <c r="K2485" s="281">
        <v>1</v>
      </c>
      <c r="L2485" s="280">
        <v>0</v>
      </c>
      <c r="M2485" s="276" t="s">
        <v>10007</v>
      </c>
      <c r="N2485" s="282" t="s">
        <v>2286</v>
      </c>
      <c r="O2485" s="282" t="s">
        <v>2270</v>
      </c>
      <c r="P2485" s="282" t="s">
        <v>2045</v>
      </c>
      <c r="Q2485" s="282" t="s">
        <v>7512</v>
      </c>
      <c r="R2485" s="284" t="s">
        <v>2287</v>
      </c>
      <c r="S2485" s="284"/>
      <c r="T2485" s="284"/>
      <c r="U2485" s="310" t="s">
        <v>83</v>
      </c>
      <c r="V2485" s="310" t="s">
        <v>2016</v>
      </c>
      <c r="W2485" s="310" t="s">
        <v>2269</v>
      </c>
      <c r="X2485" s="278" t="s">
        <v>232</v>
      </c>
      <c r="Y2485" s="279" t="s">
        <v>232</v>
      </c>
      <c r="Z2485" s="279" t="s">
        <v>2286</v>
      </c>
      <c r="AA2485" s="286" t="s">
        <v>2288</v>
      </c>
      <c r="AB2485" s="259" t="s">
        <v>173</v>
      </c>
      <c r="AC2485" s="282" t="s">
        <v>8122</v>
      </c>
      <c r="AD2485" s="303">
        <f t="shared" si="38"/>
        <v>1</v>
      </c>
      <c r="AE2485" s="105"/>
      <c r="AF2485" s="133" t="str">
        <f>VLOOKUP(N2485,'2021jobs'!A:A,1,0)</f>
        <v>ORAN-T1</v>
      </c>
      <c r="AG2485" s="133" t="str">
        <f>VLOOKUP(Z2485,'2021jobs'!A:A,1,0)</f>
        <v>ORAN-T1</v>
      </c>
      <c r="AH2485" s="256"/>
      <c r="AI2485" s="132" t="s">
        <v>2286</v>
      </c>
      <c r="AJ2485" s="172" t="s">
        <v>239</v>
      </c>
      <c r="AK2485" s="135"/>
      <c r="AL2485" s="98" t="s">
        <v>2269</v>
      </c>
      <c r="AM2485" s="134" t="s">
        <v>2016</v>
      </c>
      <c r="AN2485" s="134" t="s">
        <v>2016</v>
      </c>
      <c r="AO2485" s="5" t="s">
        <v>173</v>
      </c>
    </row>
    <row r="2486" spans="1:41" s="9" customFormat="1" ht="15" customHeight="1" x14ac:dyDescent="0.4">
      <c r="A2486" s="280">
        <v>0</v>
      </c>
      <c r="B2486" s="280">
        <v>0</v>
      </c>
      <c r="C2486" s="280">
        <v>0</v>
      </c>
      <c r="D2486" s="280">
        <v>0</v>
      </c>
      <c r="E2486" s="280">
        <v>0</v>
      </c>
      <c r="F2486" s="280">
        <v>0</v>
      </c>
      <c r="G2486" s="280">
        <v>1</v>
      </c>
      <c r="H2486" s="280">
        <v>0</v>
      </c>
      <c r="I2486" s="280">
        <v>0</v>
      </c>
      <c r="J2486" s="280">
        <v>0</v>
      </c>
      <c r="K2486" s="281">
        <v>1</v>
      </c>
      <c r="L2486" s="280">
        <v>0</v>
      </c>
      <c r="M2486" s="276" t="s">
        <v>10007</v>
      </c>
      <c r="N2486" s="282" t="s">
        <v>2291</v>
      </c>
      <c r="O2486" s="282" t="s">
        <v>2290</v>
      </c>
      <c r="P2486" s="282" t="s">
        <v>2037</v>
      </c>
      <c r="Q2486" s="282" t="s">
        <v>7512</v>
      </c>
      <c r="R2486" s="284" t="s">
        <v>2292</v>
      </c>
      <c r="S2486" s="284"/>
      <c r="T2486" s="284"/>
      <c r="U2486" s="310" t="s">
        <v>83</v>
      </c>
      <c r="V2486" s="310" t="s">
        <v>2016</v>
      </c>
      <c r="W2486" s="310" t="s">
        <v>2289</v>
      </c>
      <c r="X2486" s="278" t="s">
        <v>232</v>
      </c>
      <c r="Y2486" s="282" t="s">
        <v>232</v>
      </c>
      <c r="Z2486" s="279" t="s">
        <v>2291</v>
      </c>
      <c r="AA2486" s="286" t="s">
        <v>2293</v>
      </c>
      <c r="AB2486" s="259" t="s">
        <v>173</v>
      </c>
      <c r="AC2486" s="282" t="s">
        <v>8123</v>
      </c>
      <c r="AD2486" s="303">
        <f t="shared" si="38"/>
        <v>1</v>
      </c>
      <c r="AE2486" s="105"/>
      <c r="AF2486" s="133" t="str">
        <f>VLOOKUP(N2486,'2021jobs'!A:A,1,0)</f>
        <v>ORBA-T4</v>
      </c>
      <c r="AG2486" s="133" t="str">
        <f>VLOOKUP(Z2486,'2021jobs'!A:A,1,0)</f>
        <v>ORBA-T4</v>
      </c>
      <c r="AH2486" s="256"/>
      <c r="AI2486" s="132" t="s">
        <v>2291</v>
      </c>
      <c r="AJ2486" s="172" t="s">
        <v>239</v>
      </c>
      <c r="AK2486" s="135"/>
      <c r="AL2486" s="98" t="s">
        <v>2289</v>
      </c>
      <c r="AM2486" s="134" t="s">
        <v>2016</v>
      </c>
      <c r="AN2486" s="134" t="s">
        <v>2016</v>
      </c>
      <c r="AO2486" s="5" t="s">
        <v>173</v>
      </c>
    </row>
    <row r="2487" spans="1:41" s="9" customFormat="1" ht="15" customHeight="1" x14ac:dyDescent="0.4">
      <c r="A2487" s="280">
        <v>0</v>
      </c>
      <c r="B2487" s="280">
        <v>0</v>
      </c>
      <c r="C2487" s="280">
        <v>0</v>
      </c>
      <c r="D2487" s="280">
        <v>0</v>
      </c>
      <c r="E2487" s="280">
        <v>0</v>
      </c>
      <c r="F2487" s="280">
        <v>0</v>
      </c>
      <c r="G2487" s="280">
        <v>1</v>
      </c>
      <c r="H2487" s="280">
        <v>0</v>
      </c>
      <c r="I2487" s="280">
        <v>0</v>
      </c>
      <c r="J2487" s="280">
        <v>0</v>
      </c>
      <c r="K2487" s="281">
        <v>1</v>
      </c>
      <c r="L2487" s="280">
        <v>0</v>
      </c>
      <c r="M2487" s="276" t="s">
        <v>10007</v>
      </c>
      <c r="N2487" s="282" t="s">
        <v>2294</v>
      </c>
      <c r="O2487" s="282" t="s">
        <v>2290</v>
      </c>
      <c r="P2487" s="282" t="s">
        <v>492</v>
      </c>
      <c r="Q2487" s="282" t="s">
        <v>7512</v>
      </c>
      <c r="R2487" s="284" t="s">
        <v>2295</v>
      </c>
      <c r="S2487" s="284"/>
      <c r="T2487" s="284"/>
      <c r="U2487" s="310" t="s">
        <v>83</v>
      </c>
      <c r="V2487" s="310" t="s">
        <v>2016</v>
      </c>
      <c r="W2487" s="310" t="s">
        <v>2289</v>
      </c>
      <c r="X2487" s="278" t="s">
        <v>232</v>
      </c>
      <c r="Y2487" s="282" t="s">
        <v>232</v>
      </c>
      <c r="Z2487" s="279" t="s">
        <v>2294</v>
      </c>
      <c r="AA2487" s="286" t="s">
        <v>2296</v>
      </c>
      <c r="AB2487" s="259" t="s">
        <v>173</v>
      </c>
      <c r="AC2487" s="282" t="s">
        <v>8123</v>
      </c>
      <c r="AD2487" s="303">
        <f t="shared" si="38"/>
        <v>1</v>
      </c>
      <c r="AE2487" s="105" t="s">
        <v>7482</v>
      </c>
      <c r="AF2487" s="133" t="str">
        <f>VLOOKUP(N2487,'2021jobs'!A:A,1,0)</f>
        <v>ORBA-T3</v>
      </c>
      <c r="AG2487" s="133" t="str">
        <f>VLOOKUP(Z2487,'2021jobs'!A:A,1,0)</f>
        <v>ORBA-T3</v>
      </c>
      <c r="AH2487" s="256"/>
      <c r="AI2487" s="132" t="s">
        <v>2294</v>
      </c>
      <c r="AJ2487" s="172" t="s">
        <v>239</v>
      </c>
      <c r="AK2487" s="135"/>
      <c r="AL2487" s="98" t="s">
        <v>2289</v>
      </c>
      <c r="AM2487" s="134" t="s">
        <v>2016</v>
      </c>
      <c r="AN2487" s="134" t="s">
        <v>2016</v>
      </c>
      <c r="AO2487" s="5" t="s">
        <v>173</v>
      </c>
    </row>
    <row r="2488" spans="1:41" s="9" customFormat="1" ht="15" customHeight="1" x14ac:dyDescent="0.4">
      <c r="A2488" s="280">
        <v>0</v>
      </c>
      <c r="B2488" s="280">
        <v>0</v>
      </c>
      <c r="C2488" s="280">
        <v>0</v>
      </c>
      <c r="D2488" s="280">
        <v>0</v>
      </c>
      <c r="E2488" s="280">
        <v>0</v>
      </c>
      <c r="F2488" s="280">
        <v>0</v>
      </c>
      <c r="G2488" s="280">
        <v>1</v>
      </c>
      <c r="H2488" s="280">
        <v>0</v>
      </c>
      <c r="I2488" s="280">
        <v>0</v>
      </c>
      <c r="J2488" s="280">
        <v>0</v>
      </c>
      <c r="K2488" s="281">
        <v>1</v>
      </c>
      <c r="L2488" s="280">
        <v>0</v>
      </c>
      <c r="M2488" s="276" t="s">
        <v>10007</v>
      </c>
      <c r="N2488" s="282" t="s">
        <v>2297</v>
      </c>
      <c r="O2488" s="282" t="s">
        <v>2290</v>
      </c>
      <c r="P2488" s="282" t="s">
        <v>2042</v>
      </c>
      <c r="Q2488" s="282" t="s">
        <v>7512</v>
      </c>
      <c r="R2488" s="284" t="s">
        <v>2298</v>
      </c>
      <c r="S2488" s="284"/>
      <c r="T2488" s="284"/>
      <c r="U2488" s="310" t="s">
        <v>83</v>
      </c>
      <c r="V2488" s="310" t="s">
        <v>2016</v>
      </c>
      <c r="W2488" s="310" t="s">
        <v>2289</v>
      </c>
      <c r="X2488" s="278" t="s">
        <v>232</v>
      </c>
      <c r="Y2488" s="282" t="s">
        <v>232</v>
      </c>
      <c r="Z2488" s="279" t="s">
        <v>2297</v>
      </c>
      <c r="AA2488" s="286" t="s">
        <v>2299</v>
      </c>
      <c r="AB2488" s="259" t="s">
        <v>173</v>
      </c>
      <c r="AC2488" s="282" t="s">
        <v>8123</v>
      </c>
      <c r="AD2488" s="303">
        <f t="shared" si="38"/>
        <v>1</v>
      </c>
      <c r="AE2488" s="110"/>
      <c r="AF2488" s="133" t="str">
        <f>VLOOKUP(N2488,'2021jobs'!A:A,1,0)</f>
        <v>ORBA-T2</v>
      </c>
      <c r="AG2488" s="133" t="str">
        <f>VLOOKUP(Z2488,'2021jobs'!A:A,1,0)</f>
        <v>ORBA-T2</v>
      </c>
      <c r="AH2488" s="256"/>
      <c r="AI2488" s="132" t="s">
        <v>2297</v>
      </c>
      <c r="AJ2488" s="172" t="s">
        <v>239</v>
      </c>
      <c r="AK2488" s="135"/>
      <c r="AL2488" s="98" t="s">
        <v>2289</v>
      </c>
      <c r="AM2488" s="134" t="s">
        <v>2016</v>
      </c>
      <c r="AN2488" s="134" t="s">
        <v>2016</v>
      </c>
      <c r="AO2488" s="5" t="s">
        <v>173</v>
      </c>
    </row>
    <row r="2489" spans="1:41" s="9" customFormat="1" ht="15" customHeight="1" x14ac:dyDescent="0.4">
      <c r="A2489" s="280">
        <v>0</v>
      </c>
      <c r="B2489" s="280">
        <v>0</v>
      </c>
      <c r="C2489" s="280">
        <v>0</v>
      </c>
      <c r="D2489" s="280">
        <v>0</v>
      </c>
      <c r="E2489" s="280">
        <v>0</v>
      </c>
      <c r="F2489" s="280">
        <v>0</v>
      </c>
      <c r="G2489" s="280">
        <v>1</v>
      </c>
      <c r="H2489" s="280">
        <v>0</v>
      </c>
      <c r="I2489" s="280">
        <v>0</v>
      </c>
      <c r="J2489" s="280">
        <v>0</v>
      </c>
      <c r="K2489" s="281">
        <v>1</v>
      </c>
      <c r="L2489" s="280">
        <v>0</v>
      </c>
      <c r="M2489" s="276" t="s">
        <v>10007</v>
      </c>
      <c r="N2489" s="282" t="s">
        <v>2300</v>
      </c>
      <c r="O2489" s="282" t="s">
        <v>2290</v>
      </c>
      <c r="P2489" s="282" t="s">
        <v>2045</v>
      </c>
      <c r="Q2489" s="282" t="s">
        <v>7512</v>
      </c>
      <c r="R2489" s="284" t="s">
        <v>2301</v>
      </c>
      <c r="S2489" s="284"/>
      <c r="T2489" s="284"/>
      <c r="U2489" s="310" t="s">
        <v>83</v>
      </c>
      <c r="V2489" s="310" t="s">
        <v>2016</v>
      </c>
      <c r="W2489" s="310" t="s">
        <v>2289</v>
      </c>
      <c r="X2489" s="278" t="s">
        <v>232</v>
      </c>
      <c r="Y2489" s="282" t="s">
        <v>232</v>
      </c>
      <c r="Z2489" s="279" t="s">
        <v>2300</v>
      </c>
      <c r="AA2489" s="286" t="s">
        <v>2302</v>
      </c>
      <c r="AB2489" s="259" t="s">
        <v>173</v>
      </c>
      <c r="AC2489" s="282" t="s">
        <v>8123</v>
      </c>
      <c r="AD2489" s="303">
        <f t="shared" si="38"/>
        <v>1</v>
      </c>
      <c r="AE2489" s="110"/>
      <c r="AF2489" s="133" t="str">
        <f>VLOOKUP(N2489,'2021jobs'!A:A,1,0)</f>
        <v>ORBA-T1</v>
      </c>
      <c r="AG2489" s="133" t="str">
        <f>VLOOKUP(Z2489,'2021jobs'!A:A,1,0)</f>
        <v>ORBA-T1</v>
      </c>
      <c r="AH2489" s="256"/>
      <c r="AI2489" s="132" t="s">
        <v>2300</v>
      </c>
      <c r="AJ2489" s="172" t="s">
        <v>239</v>
      </c>
      <c r="AK2489" s="135"/>
      <c r="AL2489" s="98" t="s">
        <v>2289</v>
      </c>
      <c r="AM2489" s="134" t="s">
        <v>2016</v>
      </c>
      <c r="AN2489" s="134" t="s">
        <v>2016</v>
      </c>
      <c r="AO2489" s="5" t="s">
        <v>173</v>
      </c>
    </row>
    <row r="2490" spans="1:41" s="9" customFormat="1" ht="15" customHeight="1" x14ac:dyDescent="0.4">
      <c r="A2490" s="280">
        <v>0</v>
      </c>
      <c r="B2490" s="280">
        <v>0</v>
      </c>
      <c r="C2490" s="280">
        <v>0</v>
      </c>
      <c r="D2490" s="280">
        <v>0</v>
      </c>
      <c r="E2490" s="280">
        <v>0</v>
      </c>
      <c r="F2490" s="280">
        <v>0</v>
      </c>
      <c r="G2490" s="280">
        <v>1</v>
      </c>
      <c r="H2490" s="280">
        <v>0</v>
      </c>
      <c r="I2490" s="280">
        <v>0</v>
      </c>
      <c r="J2490" s="280">
        <v>0</v>
      </c>
      <c r="K2490" s="280">
        <v>1</v>
      </c>
      <c r="L2490" s="280">
        <v>0</v>
      </c>
      <c r="M2490" s="276" t="s">
        <v>10007</v>
      </c>
      <c r="N2490" s="282" t="s">
        <v>2909</v>
      </c>
      <c r="O2490" s="282" t="s">
        <v>2908</v>
      </c>
      <c r="P2490" s="282" t="s">
        <v>735</v>
      </c>
      <c r="Q2490" s="282" t="s">
        <v>7593</v>
      </c>
      <c r="R2490" s="284" t="s">
        <v>2910</v>
      </c>
      <c r="S2490" s="284"/>
      <c r="T2490" s="284"/>
      <c r="U2490" s="310" t="s">
        <v>83</v>
      </c>
      <c r="V2490" s="310" t="s">
        <v>2751</v>
      </c>
      <c r="W2490" s="310" t="s">
        <v>2907</v>
      </c>
      <c r="X2490" s="278" t="s">
        <v>232</v>
      </c>
      <c r="Y2490" s="282" t="s">
        <v>232</v>
      </c>
      <c r="Z2490" s="279" t="s">
        <v>2909</v>
      </c>
      <c r="AA2490" s="286" t="s">
        <v>2911</v>
      </c>
      <c r="AB2490" s="259" t="s">
        <v>173</v>
      </c>
      <c r="AC2490" s="282" t="s">
        <v>8188</v>
      </c>
      <c r="AD2490" s="303">
        <f t="shared" si="38"/>
        <v>1</v>
      </c>
      <c r="AE2490" s="110"/>
      <c r="AF2490" s="133" t="str">
        <f>VLOOKUP(N2490,'2021jobs'!A:A,1,0)</f>
        <v>CYTH-Z4</v>
      </c>
      <c r="AG2490" s="133" t="str">
        <f>VLOOKUP(Z2490,'2021jobs'!A:A,1,0)</f>
        <v>CYTH-Z4</v>
      </c>
      <c r="AH2490" s="256"/>
      <c r="AI2490" s="132" t="s">
        <v>2909</v>
      </c>
      <c r="AJ2490" s="172" t="s">
        <v>239</v>
      </c>
      <c r="AK2490" s="135"/>
      <c r="AL2490" s="98" t="s">
        <v>2907</v>
      </c>
      <c r="AM2490" s="134" t="s">
        <v>2751</v>
      </c>
      <c r="AN2490" s="134" t="s">
        <v>2751</v>
      </c>
      <c r="AO2490" s="5" t="s">
        <v>173</v>
      </c>
    </row>
    <row r="2491" spans="1:41" s="9" customFormat="1" ht="15" customHeight="1" x14ac:dyDescent="0.4">
      <c r="A2491" s="280">
        <v>0</v>
      </c>
      <c r="B2491" s="280">
        <v>0</v>
      </c>
      <c r="C2491" s="280">
        <v>0</v>
      </c>
      <c r="D2491" s="280">
        <v>0</v>
      </c>
      <c r="E2491" s="280">
        <v>0</v>
      </c>
      <c r="F2491" s="280">
        <v>0</v>
      </c>
      <c r="G2491" s="280">
        <v>1</v>
      </c>
      <c r="H2491" s="280">
        <v>0</v>
      </c>
      <c r="I2491" s="280">
        <v>0</v>
      </c>
      <c r="J2491" s="280">
        <v>0</v>
      </c>
      <c r="K2491" s="280">
        <v>1</v>
      </c>
      <c r="L2491" s="280">
        <v>0</v>
      </c>
      <c r="M2491" s="276" t="s">
        <v>10007</v>
      </c>
      <c r="N2491" s="282" t="s">
        <v>2912</v>
      </c>
      <c r="O2491" s="282" t="s">
        <v>2908</v>
      </c>
      <c r="P2491" s="282" t="s">
        <v>739</v>
      </c>
      <c r="Q2491" s="282" t="s">
        <v>7593</v>
      </c>
      <c r="R2491" s="284" t="s">
        <v>2913</v>
      </c>
      <c r="S2491" s="284"/>
      <c r="T2491" s="284"/>
      <c r="U2491" s="310" t="s">
        <v>83</v>
      </c>
      <c r="V2491" s="310" t="s">
        <v>2751</v>
      </c>
      <c r="W2491" s="310" t="s">
        <v>2907</v>
      </c>
      <c r="X2491" s="278" t="s">
        <v>232</v>
      </c>
      <c r="Y2491" s="282" t="s">
        <v>232</v>
      </c>
      <c r="Z2491" s="279" t="s">
        <v>2912</v>
      </c>
      <c r="AA2491" s="286" t="s">
        <v>2914</v>
      </c>
      <c r="AB2491" s="259" t="s">
        <v>173</v>
      </c>
      <c r="AC2491" s="282" t="s">
        <v>8188</v>
      </c>
      <c r="AD2491" s="303">
        <f t="shared" si="38"/>
        <v>1</v>
      </c>
      <c r="AE2491" s="105" t="s">
        <v>7482</v>
      </c>
      <c r="AF2491" s="133" t="str">
        <f>VLOOKUP(N2491,'2021jobs'!A:A,1,0)</f>
        <v>CYTH-Z3</v>
      </c>
      <c r="AG2491" s="133" t="str">
        <f>VLOOKUP(Z2491,'2021jobs'!A:A,1,0)</f>
        <v>CYTH-Z3</v>
      </c>
      <c r="AH2491" s="256"/>
      <c r="AI2491" s="132" t="s">
        <v>2912</v>
      </c>
      <c r="AJ2491" s="172" t="s">
        <v>239</v>
      </c>
      <c r="AK2491" s="135"/>
      <c r="AL2491" s="98" t="s">
        <v>2907</v>
      </c>
      <c r="AM2491" s="134" t="s">
        <v>2751</v>
      </c>
      <c r="AN2491" s="134" t="s">
        <v>2751</v>
      </c>
      <c r="AO2491" s="5" t="s">
        <v>173</v>
      </c>
    </row>
    <row r="2492" spans="1:41" s="9" customFormat="1" ht="15" customHeight="1" x14ac:dyDescent="0.4">
      <c r="A2492" s="280">
        <v>0</v>
      </c>
      <c r="B2492" s="280">
        <v>0</v>
      </c>
      <c r="C2492" s="280">
        <v>0</v>
      </c>
      <c r="D2492" s="280">
        <v>0</v>
      </c>
      <c r="E2492" s="280">
        <v>0</v>
      </c>
      <c r="F2492" s="280">
        <v>0</v>
      </c>
      <c r="G2492" s="280">
        <v>1</v>
      </c>
      <c r="H2492" s="280">
        <v>0</v>
      </c>
      <c r="I2492" s="280">
        <v>0</v>
      </c>
      <c r="J2492" s="280">
        <v>0</v>
      </c>
      <c r="K2492" s="280">
        <v>1</v>
      </c>
      <c r="L2492" s="280">
        <v>0</v>
      </c>
      <c r="M2492" s="276" t="s">
        <v>10007</v>
      </c>
      <c r="N2492" s="282" t="s">
        <v>2915</v>
      </c>
      <c r="O2492" s="282" t="s">
        <v>2908</v>
      </c>
      <c r="P2492" s="282" t="s">
        <v>505</v>
      </c>
      <c r="Q2492" s="282" t="s">
        <v>7593</v>
      </c>
      <c r="R2492" s="284" t="s">
        <v>2916</v>
      </c>
      <c r="S2492" s="284"/>
      <c r="T2492" s="284"/>
      <c r="U2492" s="310" t="s">
        <v>83</v>
      </c>
      <c r="V2492" s="310" t="s">
        <v>2751</v>
      </c>
      <c r="W2492" s="310" t="s">
        <v>2907</v>
      </c>
      <c r="X2492" s="278" t="s">
        <v>232</v>
      </c>
      <c r="Y2492" s="282" t="s">
        <v>232</v>
      </c>
      <c r="Z2492" s="279" t="s">
        <v>2915</v>
      </c>
      <c r="AA2492" s="286" t="s">
        <v>2917</v>
      </c>
      <c r="AB2492" s="259" t="s">
        <v>173</v>
      </c>
      <c r="AC2492" s="282" t="s">
        <v>8188</v>
      </c>
      <c r="AD2492" s="303">
        <f t="shared" si="38"/>
        <v>1</v>
      </c>
      <c r="AE2492" s="105"/>
      <c r="AF2492" s="133" t="str">
        <f>VLOOKUP(N2492,'2021jobs'!A:A,1,0)</f>
        <v>CYTH-Z2</v>
      </c>
      <c r="AG2492" s="133" t="str">
        <f>VLOOKUP(Z2492,'2021jobs'!A:A,1,0)</f>
        <v>CYTH-Z2</v>
      </c>
      <c r="AH2492" s="256"/>
      <c r="AI2492" s="132" t="s">
        <v>2915</v>
      </c>
      <c r="AJ2492" s="172" t="s">
        <v>239</v>
      </c>
      <c r="AK2492" s="135"/>
      <c r="AL2492" s="98" t="s">
        <v>2907</v>
      </c>
      <c r="AM2492" s="134" t="s">
        <v>2751</v>
      </c>
      <c r="AN2492" s="134" t="s">
        <v>2751</v>
      </c>
      <c r="AO2492" s="5" t="s">
        <v>173</v>
      </c>
    </row>
    <row r="2493" spans="1:41" s="9" customFormat="1" ht="15" customHeight="1" x14ac:dyDescent="0.4">
      <c r="A2493" s="280">
        <v>0</v>
      </c>
      <c r="B2493" s="280">
        <v>0</v>
      </c>
      <c r="C2493" s="280">
        <v>0</v>
      </c>
      <c r="D2493" s="280">
        <v>0</v>
      </c>
      <c r="E2493" s="280">
        <v>0</v>
      </c>
      <c r="F2493" s="280">
        <v>0</v>
      </c>
      <c r="G2493" s="280">
        <v>1</v>
      </c>
      <c r="H2493" s="280">
        <v>0</v>
      </c>
      <c r="I2493" s="280">
        <v>0</v>
      </c>
      <c r="J2493" s="280">
        <v>0</v>
      </c>
      <c r="K2493" s="280">
        <v>1</v>
      </c>
      <c r="L2493" s="280">
        <v>0</v>
      </c>
      <c r="M2493" s="276" t="s">
        <v>10007</v>
      </c>
      <c r="N2493" s="282" t="s">
        <v>2918</v>
      </c>
      <c r="O2493" s="282" t="s">
        <v>2908</v>
      </c>
      <c r="P2493" s="282" t="s">
        <v>746</v>
      </c>
      <c r="Q2493" s="282" t="s">
        <v>7593</v>
      </c>
      <c r="R2493" s="284" t="s">
        <v>2919</v>
      </c>
      <c r="S2493" s="284"/>
      <c r="T2493" s="284"/>
      <c r="U2493" s="310" t="s">
        <v>83</v>
      </c>
      <c r="V2493" s="310" t="s">
        <v>2751</v>
      </c>
      <c r="W2493" s="310" t="s">
        <v>2907</v>
      </c>
      <c r="X2493" s="278" t="s">
        <v>232</v>
      </c>
      <c r="Y2493" s="282" t="s">
        <v>232</v>
      </c>
      <c r="Z2493" s="279" t="s">
        <v>2918</v>
      </c>
      <c r="AA2493" s="286" t="s">
        <v>2920</v>
      </c>
      <c r="AB2493" s="259" t="s">
        <v>173</v>
      </c>
      <c r="AC2493" s="282" t="s">
        <v>8188</v>
      </c>
      <c r="AD2493" s="303">
        <f t="shared" si="38"/>
        <v>1</v>
      </c>
      <c r="AE2493" s="105"/>
      <c r="AF2493" s="133" t="str">
        <f>VLOOKUP(N2493,'2021jobs'!A:A,1,0)</f>
        <v>CYTH-Z1</v>
      </c>
      <c r="AG2493" s="133" t="str">
        <f>VLOOKUP(Z2493,'2021jobs'!A:A,1,0)</f>
        <v>CYTH-Z1</v>
      </c>
      <c r="AH2493" s="256"/>
      <c r="AI2493" s="132" t="s">
        <v>2918</v>
      </c>
      <c r="AJ2493" s="172" t="s">
        <v>239</v>
      </c>
      <c r="AK2493" s="135"/>
      <c r="AL2493" s="98" t="s">
        <v>2907</v>
      </c>
      <c r="AM2493" s="134" t="s">
        <v>2751</v>
      </c>
      <c r="AN2493" s="134" t="s">
        <v>2751</v>
      </c>
      <c r="AO2493" s="5" t="s">
        <v>173</v>
      </c>
    </row>
    <row r="2494" spans="1:41" s="9" customFormat="1" ht="15" customHeight="1" x14ac:dyDescent="0.4">
      <c r="A2494" s="280">
        <v>0</v>
      </c>
      <c r="B2494" s="280">
        <v>0</v>
      </c>
      <c r="C2494" s="280">
        <v>0</v>
      </c>
      <c r="D2494" s="280">
        <v>0</v>
      </c>
      <c r="E2494" s="280">
        <v>0</v>
      </c>
      <c r="F2494" s="280">
        <v>0</v>
      </c>
      <c r="G2494" s="280">
        <v>1</v>
      </c>
      <c r="H2494" s="280">
        <v>0</v>
      </c>
      <c r="I2494" s="280">
        <v>0</v>
      </c>
      <c r="J2494" s="280">
        <v>0</v>
      </c>
      <c r="K2494" s="280">
        <v>0</v>
      </c>
      <c r="L2494" s="280">
        <v>0</v>
      </c>
      <c r="M2494" s="276" t="s">
        <v>10007</v>
      </c>
      <c r="N2494" s="282" t="s">
        <v>2164</v>
      </c>
      <c r="O2494" s="282" t="s">
        <v>2163</v>
      </c>
      <c r="P2494" s="282" t="s">
        <v>453</v>
      </c>
      <c r="Q2494" s="279" t="s">
        <v>7479</v>
      </c>
      <c r="R2494" s="284" t="s">
        <v>2165</v>
      </c>
      <c r="S2494" s="284"/>
      <c r="T2494" s="284"/>
      <c r="U2494" s="310" t="s">
        <v>83</v>
      </c>
      <c r="V2494" s="310" t="s">
        <v>2016</v>
      </c>
      <c r="W2494" s="310" t="s">
        <v>2162</v>
      </c>
      <c r="X2494" s="278" t="s">
        <v>232</v>
      </c>
      <c r="Y2494" s="282" t="s">
        <v>232</v>
      </c>
      <c r="Z2494" s="279" t="s">
        <v>2164</v>
      </c>
      <c r="AA2494" s="286" t="s">
        <v>2166</v>
      </c>
      <c r="AB2494" s="259" t="s">
        <v>173</v>
      </c>
      <c r="AC2494" s="282" t="s">
        <v>8531</v>
      </c>
      <c r="AD2494" s="303">
        <f t="shared" si="38"/>
        <v>1</v>
      </c>
      <c r="AE2494" s="105"/>
      <c r="AF2494" s="133" t="str">
        <f>VLOOKUP(N2494,'2021jobs'!A:A,1,0)</f>
        <v>BUSY-D2</v>
      </c>
      <c r="AG2494" s="133" t="str">
        <f>VLOOKUP(Z2494,'2021jobs'!A:A,1,0)</f>
        <v>BUSY-D2</v>
      </c>
      <c r="AH2494" s="256"/>
      <c r="AI2494" s="132" t="s">
        <v>2164</v>
      </c>
      <c r="AJ2494" s="172" t="s">
        <v>239</v>
      </c>
      <c r="AK2494" s="135"/>
      <c r="AL2494" s="115" t="s">
        <v>2162</v>
      </c>
      <c r="AM2494" s="134" t="s">
        <v>2016</v>
      </c>
      <c r="AN2494" s="134" t="s">
        <v>2016</v>
      </c>
      <c r="AO2494" s="5" t="s">
        <v>173</v>
      </c>
    </row>
    <row r="2495" spans="1:41" s="9" customFormat="1" ht="15" customHeight="1" x14ac:dyDescent="0.4">
      <c r="A2495" s="280">
        <v>0</v>
      </c>
      <c r="B2495" s="280">
        <v>0</v>
      </c>
      <c r="C2495" s="280">
        <v>0</v>
      </c>
      <c r="D2495" s="280">
        <v>0</v>
      </c>
      <c r="E2495" s="280">
        <v>0</v>
      </c>
      <c r="F2495" s="280">
        <v>0</v>
      </c>
      <c r="G2495" s="280">
        <v>1</v>
      </c>
      <c r="H2495" s="280">
        <v>0</v>
      </c>
      <c r="I2495" s="280">
        <v>0</v>
      </c>
      <c r="J2495" s="280">
        <v>0</v>
      </c>
      <c r="K2495" s="280">
        <v>0</v>
      </c>
      <c r="L2495" s="280">
        <v>0</v>
      </c>
      <c r="M2495" s="276" t="s">
        <v>10007</v>
      </c>
      <c r="N2495" s="282" t="s">
        <v>2167</v>
      </c>
      <c r="O2495" s="282" t="s">
        <v>2163</v>
      </c>
      <c r="P2495" s="282" t="s">
        <v>352</v>
      </c>
      <c r="Q2495" s="279" t="s">
        <v>7479</v>
      </c>
      <c r="R2495" s="284" t="s">
        <v>2168</v>
      </c>
      <c r="S2495" s="284"/>
      <c r="T2495" s="284"/>
      <c r="U2495" s="310" t="s">
        <v>83</v>
      </c>
      <c r="V2495" s="310" t="s">
        <v>2016</v>
      </c>
      <c r="W2495" s="310" t="s">
        <v>2162</v>
      </c>
      <c r="X2495" s="278" t="s">
        <v>232</v>
      </c>
      <c r="Y2495" s="282" t="s">
        <v>232</v>
      </c>
      <c r="Z2495" s="279" t="s">
        <v>2167</v>
      </c>
      <c r="AA2495" s="286" t="s">
        <v>2169</v>
      </c>
      <c r="AB2495" s="259" t="s">
        <v>173</v>
      </c>
      <c r="AC2495" s="282" t="s">
        <v>8531</v>
      </c>
      <c r="AD2495" s="303">
        <f t="shared" si="38"/>
        <v>1</v>
      </c>
      <c r="AE2495" s="105"/>
      <c r="AF2495" s="133" t="str">
        <f>VLOOKUP(N2495,'2021jobs'!A:A,1,0)</f>
        <v>BUSY-D1</v>
      </c>
      <c r="AG2495" s="133" t="str">
        <f>VLOOKUP(Z2495,'2021jobs'!A:A,1,0)</f>
        <v>BUSY-D1</v>
      </c>
      <c r="AH2495" s="256"/>
      <c r="AI2495" s="132" t="s">
        <v>2167</v>
      </c>
      <c r="AJ2495" s="172" t="s">
        <v>239</v>
      </c>
      <c r="AK2495" s="135"/>
      <c r="AL2495" s="115" t="s">
        <v>2162</v>
      </c>
      <c r="AM2495" s="134" t="s">
        <v>2016</v>
      </c>
      <c r="AN2495" s="134" t="s">
        <v>2016</v>
      </c>
      <c r="AO2495" s="5" t="s">
        <v>173</v>
      </c>
    </row>
    <row r="2496" spans="1:41" s="9" customFormat="1" ht="15" customHeight="1" x14ac:dyDescent="0.4">
      <c r="A2496" s="280">
        <v>1</v>
      </c>
      <c r="B2496" s="280">
        <v>0</v>
      </c>
      <c r="C2496" s="280">
        <v>0</v>
      </c>
      <c r="D2496" s="280">
        <v>0</v>
      </c>
      <c r="E2496" s="280">
        <v>0</v>
      </c>
      <c r="F2496" s="280">
        <v>0</v>
      </c>
      <c r="G2496" s="280">
        <v>0</v>
      </c>
      <c r="H2496" s="280">
        <v>0</v>
      </c>
      <c r="I2496" s="280">
        <v>1</v>
      </c>
      <c r="J2496" s="280">
        <v>0</v>
      </c>
      <c r="K2496" s="280">
        <v>0</v>
      </c>
      <c r="L2496" s="280">
        <v>0</v>
      </c>
      <c r="M2496" s="276" t="s">
        <v>10007</v>
      </c>
      <c r="N2496" s="282" t="s">
        <v>3971</v>
      </c>
      <c r="O2496" s="282" t="s">
        <v>3970</v>
      </c>
      <c r="P2496" s="282" t="s">
        <v>256</v>
      </c>
      <c r="Q2496" s="279" t="s">
        <v>46</v>
      </c>
      <c r="R2496" s="284" t="s">
        <v>3969</v>
      </c>
      <c r="S2496" s="284"/>
      <c r="T2496" s="284"/>
      <c r="U2496" s="285" t="s">
        <v>7695</v>
      </c>
      <c r="V2496" s="285" t="s">
        <v>3972</v>
      </c>
      <c r="W2496" s="310" t="s">
        <v>3972</v>
      </c>
      <c r="X2496" s="278" t="s">
        <v>232</v>
      </c>
      <c r="Y2496" s="282" t="s">
        <v>232</v>
      </c>
      <c r="Z2496" s="279" t="s">
        <v>3971</v>
      </c>
      <c r="AA2496" s="286" t="s">
        <v>6790</v>
      </c>
      <c r="AB2496" s="259" t="s">
        <v>173</v>
      </c>
      <c r="AC2496" s="282" t="s">
        <v>8322</v>
      </c>
      <c r="AD2496" s="303">
        <f t="shared" si="38"/>
        <v>1</v>
      </c>
      <c r="AE2496" s="254"/>
      <c r="AF2496" s="133" t="str">
        <f>VLOOKUP(N2496,'2021jobs'!A:A,1,0)</f>
        <v>MGMG-V2</v>
      </c>
      <c r="AG2496" s="133" t="str">
        <f>VLOOKUP(Z2496,'2021jobs'!A:A,1,0)</f>
        <v>MGMG-V2</v>
      </c>
      <c r="AH2496" s="256"/>
      <c r="AI2496" s="255" t="s">
        <v>3971</v>
      </c>
      <c r="AJ2496" s="172" t="s">
        <v>239</v>
      </c>
      <c r="AK2496" s="135"/>
      <c r="AL2496" s="115" t="s">
        <v>3969</v>
      </c>
      <c r="AM2496" s="134" t="s">
        <v>3896</v>
      </c>
      <c r="AN2496" s="134" t="s">
        <v>3896</v>
      </c>
      <c r="AO2496" s="5" t="s">
        <v>173</v>
      </c>
    </row>
    <row r="2497" spans="1:41" s="9" customFormat="1" ht="15" customHeight="1" x14ac:dyDescent="0.4">
      <c r="A2497" s="280">
        <v>1</v>
      </c>
      <c r="B2497" s="280">
        <v>0</v>
      </c>
      <c r="C2497" s="280">
        <v>0</v>
      </c>
      <c r="D2497" s="280">
        <v>0</v>
      </c>
      <c r="E2497" s="280">
        <v>0</v>
      </c>
      <c r="F2497" s="280">
        <v>0</v>
      </c>
      <c r="G2497" s="280">
        <v>1</v>
      </c>
      <c r="H2497" s="280">
        <v>0</v>
      </c>
      <c r="I2497" s="280">
        <v>0</v>
      </c>
      <c r="J2497" s="280">
        <v>0</v>
      </c>
      <c r="K2497" s="280">
        <v>0</v>
      </c>
      <c r="L2497" s="280">
        <v>0</v>
      </c>
      <c r="M2497" s="276" t="s">
        <v>10007</v>
      </c>
      <c r="N2497" s="282" t="s">
        <v>2008</v>
      </c>
      <c r="O2497" s="282" t="s">
        <v>2007</v>
      </c>
      <c r="P2497" s="282" t="s">
        <v>297</v>
      </c>
      <c r="Q2497" s="279" t="s">
        <v>46</v>
      </c>
      <c r="R2497" s="284" t="s">
        <v>2009</v>
      </c>
      <c r="S2497" s="284"/>
      <c r="T2497" s="284"/>
      <c r="U2497" s="310" t="s">
        <v>83</v>
      </c>
      <c r="V2497" s="310" t="s">
        <v>1985</v>
      </c>
      <c r="W2497" s="310" t="s">
        <v>2006</v>
      </c>
      <c r="X2497" s="278" t="s">
        <v>232</v>
      </c>
      <c r="Y2497" s="282" t="s">
        <v>232</v>
      </c>
      <c r="Z2497" s="279" t="s">
        <v>2008</v>
      </c>
      <c r="AA2497" s="286" t="s">
        <v>2010</v>
      </c>
      <c r="AB2497" s="259" t="s">
        <v>173</v>
      </c>
      <c r="AC2497" s="282" t="s">
        <v>8083</v>
      </c>
      <c r="AD2497" s="303">
        <f t="shared" si="38"/>
        <v>1</v>
      </c>
      <c r="AE2497" s="254" t="s">
        <v>7482</v>
      </c>
      <c r="AF2497" s="133" t="str">
        <f>VLOOKUP(N2497,'2021jobs'!A:A,1,0)</f>
        <v>ENTC-V1</v>
      </c>
      <c r="AG2497" s="133" t="str">
        <f>VLOOKUP(Z2497,'2021jobs'!A:A,1,0)</f>
        <v>ENTC-V1</v>
      </c>
      <c r="AH2497" s="256"/>
      <c r="AI2497" s="255" t="s">
        <v>2008</v>
      </c>
      <c r="AJ2497" s="172" t="s">
        <v>239</v>
      </c>
      <c r="AK2497" s="135"/>
      <c r="AL2497" s="115" t="s">
        <v>2006</v>
      </c>
      <c r="AM2497" s="134" t="s">
        <v>1985</v>
      </c>
      <c r="AN2497" s="134" t="s">
        <v>1985</v>
      </c>
      <c r="AO2497" s="5" t="s">
        <v>173</v>
      </c>
    </row>
    <row r="2498" spans="1:41" x14ac:dyDescent="0.4">
      <c r="T2498" s="122"/>
      <c r="W2498" s="147"/>
      <c r="AM2498" s="129"/>
      <c r="AO2498" s="96"/>
    </row>
    <row r="2499" spans="1:41" x14ac:dyDescent="0.4">
      <c r="T2499" s="122"/>
      <c r="AO2499" s="96"/>
    </row>
    <row r="2500" spans="1:41" x14ac:dyDescent="0.4">
      <c r="T2500" s="122"/>
      <c r="AO2500" s="96"/>
    </row>
    <row r="2501" spans="1:41" x14ac:dyDescent="0.4">
      <c r="T2501" s="122"/>
      <c r="AO2501" s="96"/>
    </row>
    <row r="2502" spans="1:41" x14ac:dyDescent="0.4">
      <c r="T2502" s="122"/>
      <c r="AO2502" s="96"/>
    </row>
    <row r="2503" spans="1:41" x14ac:dyDescent="0.4">
      <c r="T2503" s="122"/>
      <c r="AO2503" s="96"/>
    </row>
    <row r="2504" spans="1:41" x14ac:dyDescent="0.4">
      <c r="T2504" s="122"/>
      <c r="AO2504" s="96"/>
    </row>
    <row r="2505" spans="1:41" x14ac:dyDescent="0.4">
      <c r="T2505" s="122"/>
      <c r="AO2505" s="96"/>
    </row>
    <row r="2506" spans="1:41" x14ac:dyDescent="0.4">
      <c r="T2506" s="122"/>
      <c r="AO2506" s="96"/>
    </row>
    <row r="2507" spans="1:41" x14ac:dyDescent="0.4">
      <c r="T2507" s="122"/>
      <c r="AO2507" s="96"/>
    </row>
  </sheetData>
  <sheetProtection selectLockedCells="1"/>
  <autoFilter ref="A8:AO2497" xr:uid="{00000000-0001-0000-0300-000000000000}"/>
  <dataConsolidate/>
  <mergeCells count="1">
    <mergeCell ref="A7:L7"/>
  </mergeCells>
  <hyperlinks>
    <hyperlink ref="R2" location="'Instructions &amp; TOC'!A1" display="Table of Contents" xr:uid="{00000000-0004-0000-0300-000000000000}"/>
    <hyperlink ref="Y8" location="'Specialties &amp; Functions'!A1" display="Req Spec Code (click for details)" xr:uid="{E7BC2CDB-F87E-4013-87B0-DC9512FAF5FB}"/>
  </hyperlinks>
  <pageMargins left="0.66" right="0.49" top="0.49" bottom="0.25" header="0.5" footer="0.5"/>
  <pageSetup scale="19" fitToHeight="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F78"/>
  <sheetViews>
    <sheetView showGridLines="0" workbookViewId="0">
      <selection activeCell="A9" sqref="A9"/>
    </sheetView>
  </sheetViews>
  <sheetFormatPr defaultRowHeight="14.25" x14ac:dyDescent="0.45"/>
  <cols>
    <col min="1" max="1" width="25.46484375" customWidth="1"/>
    <col min="2" max="2" width="41.86328125" customWidth="1"/>
    <col min="3" max="3" width="8.53125" customWidth="1"/>
    <col min="4" max="4" width="63.1328125" customWidth="1"/>
  </cols>
  <sheetData>
    <row r="1" spans="1:6" ht="11.25" customHeight="1" x14ac:dyDescent="0.45"/>
    <row r="2" spans="1:6" ht="11.25" customHeight="1" x14ac:dyDescent="0.45">
      <c r="E2" s="66" t="s">
        <v>1</v>
      </c>
    </row>
    <row r="3" spans="1:6" ht="11.25" customHeight="1" x14ac:dyDescent="0.45">
      <c r="F3" s="75"/>
    </row>
    <row r="4" spans="1:6" ht="11.25" customHeight="1" x14ac:dyDescent="0.45"/>
    <row r="5" spans="1:6" ht="11.25" customHeight="1" x14ac:dyDescent="0.45"/>
    <row r="6" spans="1:6" ht="11.25" customHeight="1" x14ac:dyDescent="0.45"/>
    <row r="7" spans="1:6" s="4" customFormat="1" ht="18" customHeight="1" x14ac:dyDescent="0.4">
      <c r="A7" s="365" t="s">
        <v>5570</v>
      </c>
      <c r="B7" s="365"/>
      <c r="C7" s="365"/>
      <c r="D7" s="365"/>
      <c r="E7" s="96"/>
      <c r="F7" s="96"/>
    </row>
    <row r="8" spans="1:6" s="5" customFormat="1" ht="28.5" customHeight="1" x14ac:dyDescent="0.35">
      <c r="A8" s="19" t="s">
        <v>5571</v>
      </c>
      <c r="B8" s="19" t="s">
        <v>5572</v>
      </c>
      <c r="C8" s="19" t="s">
        <v>5573</v>
      </c>
      <c r="D8" s="19" t="s">
        <v>5574</v>
      </c>
    </row>
    <row r="9" spans="1:6" s="4" customFormat="1" ht="15" customHeight="1" x14ac:dyDescent="0.4">
      <c r="A9" s="99" t="s">
        <v>312</v>
      </c>
      <c r="B9" s="20" t="s">
        <v>5575</v>
      </c>
      <c r="C9" s="99" t="s">
        <v>5576</v>
      </c>
      <c r="D9" s="21" t="s">
        <v>5577</v>
      </c>
      <c r="E9" s="96"/>
      <c r="F9" s="96"/>
    </row>
    <row r="10" spans="1:6" s="104" customFormat="1" ht="15" customHeight="1" x14ac:dyDescent="0.4">
      <c r="A10" s="99" t="s">
        <v>312</v>
      </c>
      <c r="B10" s="228" t="s">
        <v>5579</v>
      </c>
      <c r="C10" s="99" t="s">
        <v>5580</v>
      </c>
      <c r="D10" s="227" t="s">
        <v>5581</v>
      </c>
    </row>
    <row r="11" spans="1:6" s="4" customFormat="1" ht="15" customHeight="1" x14ac:dyDescent="0.4">
      <c r="A11" s="99" t="s">
        <v>312</v>
      </c>
      <c r="B11" s="20" t="s">
        <v>5582</v>
      </c>
      <c r="C11" s="99" t="s">
        <v>5583</v>
      </c>
      <c r="D11" s="21" t="s">
        <v>5584</v>
      </c>
      <c r="E11" s="96"/>
      <c r="F11" s="96"/>
    </row>
    <row r="12" spans="1:6" s="4" customFormat="1" ht="15" customHeight="1" x14ac:dyDescent="0.4">
      <c r="A12" s="99" t="s">
        <v>312</v>
      </c>
      <c r="B12" s="20" t="s">
        <v>6770</v>
      </c>
      <c r="C12" s="99" t="s">
        <v>6771</v>
      </c>
      <c r="D12" s="21" t="s">
        <v>7366</v>
      </c>
      <c r="E12" s="96"/>
      <c r="F12" s="96"/>
    </row>
    <row r="13" spans="1:6" s="4" customFormat="1" ht="15" customHeight="1" x14ac:dyDescent="0.4">
      <c r="A13" s="99" t="s">
        <v>312</v>
      </c>
      <c r="B13" s="22" t="s">
        <v>5585</v>
      </c>
      <c r="C13" s="79" t="s">
        <v>5586</v>
      </c>
      <c r="D13" s="21" t="s">
        <v>5587</v>
      </c>
    </row>
    <row r="14" spans="1:6" s="4" customFormat="1" ht="15" customHeight="1" x14ac:dyDescent="0.4">
      <c r="A14" s="99" t="s">
        <v>312</v>
      </c>
      <c r="B14" s="22" t="s">
        <v>5588</v>
      </c>
      <c r="C14" s="79" t="s">
        <v>5589</v>
      </c>
      <c r="D14" s="21" t="s">
        <v>5590</v>
      </c>
    </row>
    <row r="15" spans="1:6" s="4" customFormat="1" ht="15" customHeight="1" x14ac:dyDescent="0.4">
      <c r="A15" s="99" t="s">
        <v>312</v>
      </c>
      <c r="B15" s="22" t="s">
        <v>5591</v>
      </c>
      <c r="C15" s="79" t="s">
        <v>5592</v>
      </c>
      <c r="D15" s="21" t="s">
        <v>5578</v>
      </c>
    </row>
    <row r="16" spans="1:6" s="96" customFormat="1" ht="15" customHeight="1" x14ac:dyDescent="0.4">
      <c r="A16" s="99" t="s">
        <v>312</v>
      </c>
      <c r="B16" s="22" t="s">
        <v>3848</v>
      </c>
      <c r="C16" s="79" t="s">
        <v>5652</v>
      </c>
      <c r="D16" s="21" t="s">
        <v>5653</v>
      </c>
    </row>
    <row r="17" spans="1:4" s="96" customFormat="1" ht="15" customHeight="1" x14ac:dyDescent="0.4">
      <c r="A17" s="99" t="s">
        <v>312</v>
      </c>
      <c r="B17" s="22" t="s">
        <v>62</v>
      </c>
      <c r="C17" s="79" t="s">
        <v>5640</v>
      </c>
      <c r="D17" s="21" t="s">
        <v>5641</v>
      </c>
    </row>
    <row r="18" spans="1:4" s="96" customFormat="1" ht="15" customHeight="1" x14ac:dyDescent="0.4">
      <c r="A18" s="99" t="s">
        <v>312</v>
      </c>
      <c r="B18" s="22" t="s">
        <v>5642</v>
      </c>
      <c r="C18" s="79" t="s">
        <v>5643</v>
      </c>
      <c r="D18" s="21" t="s">
        <v>5644</v>
      </c>
    </row>
    <row r="19" spans="1:4" s="4" customFormat="1" ht="15" customHeight="1" x14ac:dyDescent="0.4">
      <c r="A19" s="99" t="s">
        <v>312</v>
      </c>
      <c r="B19" s="22" t="s">
        <v>5593</v>
      </c>
      <c r="C19" s="79" t="s">
        <v>5594</v>
      </c>
      <c r="D19" s="21" t="s">
        <v>5595</v>
      </c>
    </row>
    <row r="20" spans="1:4" s="96" customFormat="1" ht="15" customHeight="1" x14ac:dyDescent="0.4">
      <c r="A20" s="99" t="s">
        <v>312</v>
      </c>
      <c r="B20" s="22" t="s">
        <v>891</v>
      </c>
      <c r="C20" s="79" t="s">
        <v>5650</v>
      </c>
      <c r="D20" s="21" t="s">
        <v>5651</v>
      </c>
    </row>
    <row r="21" spans="1:4" s="4" customFormat="1" ht="15" customHeight="1" x14ac:dyDescent="0.4">
      <c r="A21" s="99" t="s">
        <v>312</v>
      </c>
      <c r="B21" s="22" t="s">
        <v>5596</v>
      </c>
      <c r="C21" s="79" t="s">
        <v>5597</v>
      </c>
      <c r="D21" s="21" t="s">
        <v>5598</v>
      </c>
    </row>
    <row r="22" spans="1:4" s="4" customFormat="1" ht="15" customHeight="1" x14ac:dyDescent="0.4">
      <c r="A22" s="99" t="s">
        <v>312</v>
      </c>
      <c r="B22" s="22" t="s">
        <v>5599</v>
      </c>
      <c r="C22" s="79" t="s">
        <v>5600</v>
      </c>
      <c r="D22" s="21" t="s">
        <v>5601</v>
      </c>
    </row>
    <row r="23" spans="1:4" s="4" customFormat="1" ht="15" customHeight="1" x14ac:dyDescent="0.4">
      <c r="A23" s="99" t="s">
        <v>312</v>
      </c>
      <c r="B23" s="22" t="s">
        <v>5602</v>
      </c>
      <c r="C23" s="79" t="s">
        <v>5603</v>
      </c>
      <c r="D23" s="21" t="s">
        <v>5604</v>
      </c>
    </row>
    <row r="24" spans="1:4" s="4" customFormat="1" ht="15" customHeight="1" x14ac:dyDescent="0.4">
      <c r="A24" s="99" t="s">
        <v>312</v>
      </c>
      <c r="B24" s="22" t="s">
        <v>5605</v>
      </c>
      <c r="C24" s="79" t="s">
        <v>5606</v>
      </c>
      <c r="D24" s="21" t="s">
        <v>5607</v>
      </c>
    </row>
    <row r="25" spans="1:4" s="4" customFormat="1" ht="15" customHeight="1" x14ac:dyDescent="0.4">
      <c r="A25" s="99" t="s">
        <v>312</v>
      </c>
      <c r="B25" s="22" t="s">
        <v>5608</v>
      </c>
      <c r="C25" s="79" t="s">
        <v>166</v>
      </c>
      <c r="D25" s="21" t="s">
        <v>5609</v>
      </c>
    </row>
    <row r="26" spans="1:4" s="4" customFormat="1" ht="15" customHeight="1" x14ac:dyDescent="0.4">
      <c r="A26" s="99" t="s">
        <v>312</v>
      </c>
      <c r="B26" s="22" t="s">
        <v>77</v>
      </c>
      <c r="C26" s="79" t="s">
        <v>5610</v>
      </c>
      <c r="D26" s="21" t="s">
        <v>5611</v>
      </c>
    </row>
    <row r="27" spans="1:4" s="96" customFormat="1" ht="15" customHeight="1" x14ac:dyDescent="0.4">
      <c r="A27" s="99" t="s">
        <v>312</v>
      </c>
      <c r="B27" s="22" t="s">
        <v>5612</v>
      </c>
      <c r="C27" s="79" t="s">
        <v>5613</v>
      </c>
      <c r="D27" s="21" t="s">
        <v>5614</v>
      </c>
    </row>
    <row r="28" spans="1:4" s="4" customFormat="1" ht="15" customHeight="1" x14ac:dyDescent="0.4">
      <c r="A28" s="99" t="s">
        <v>312</v>
      </c>
      <c r="B28" s="22" t="s">
        <v>5615</v>
      </c>
      <c r="C28" s="79" t="s">
        <v>5616</v>
      </c>
      <c r="D28" s="21" t="s">
        <v>5617</v>
      </c>
    </row>
    <row r="29" spans="1:4" s="4" customFormat="1" ht="15" customHeight="1" x14ac:dyDescent="0.4">
      <c r="A29" s="99" t="s">
        <v>312</v>
      </c>
      <c r="B29" s="22" t="s">
        <v>5618</v>
      </c>
      <c r="C29" s="79" t="s">
        <v>5619</v>
      </c>
      <c r="D29" s="21" t="s">
        <v>5620</v>
      </c>
    </row>
    <row r="30" spans="1:4" s="4" customFormat="1" ht="15" customHeight="1" x14ac:dyDescent="0.4">
      <c r="A30" s="99" t="s">
        <v>312</v>
      </c>
      <c r="B30" s="22" t="s">
        <v>5621</v>
      </c>
      <c r="C30" s="79" t="s">
        <v>5622</v>
      </c>
      <c r="D30" s="21" t="s">
        <v>5623</v>
      </c>
    </row>
    <row r="31" spans="1:4" s="4" customFormat="1" ht="15" customHeight="1" x14ac:dyDescent="0.4">
      <c r="A31" s="99" t="s">
        <v>312</v>
      </c>
      <c r="B31" s="22" t="s">
        <v>5624</v>
      </c>
      <c r="C31" s="79" t="s">
        <v>5625</v>
      </c>
      <c r="D31" s="21" t="s">
        <v>5626</v>
      </c>
    </row>
    <row r="32" spans="1:4" s="4" customFormat="1" ht="15" customHeight="1" x14ac:dyDescent="0.4">
      <c r="A32" s="99" t="s">
        <v>312</v>
      </c>
      <c r="B32" s="22" t="s">
        <v>83</v>
      </c>
      <c r="C32" s="79" t="s">
        <v>5627</v>
      </c>
      <c r="D32" s="21" t="s">
        <v>5628</v>
      </c>
    </row>
    <row r="33" spans="1:4" s="4" customFormat="1" ht="15" customHeight="1" x14ac:dyDescent="0.4">
      <c r="A33" s="99" t="s">
        <v>312</v>
      </c>
      <c r="B33" s="22" t="s">
        <v>5629</v>
      </c>
      <c r="C33" s="79" t="s">
        <v>6319</v>
      </c>
      <c r="D33" s="21" t="s">
        <v>5631</v>
      </c>
    </row>
    <row r="34" spans="1:4" s="96" customFormat="1" ht="15" customHeight="1" x14ac:dyDescent="0.4">
      <c r="A34" s="99" t="s">
        <v>312</v>
      </c>
      <c r="B34" s="22" t="s">
        <v>5647</v>
      </c>
      <c r="C34" s="79" t="s">
        <v>5648</v>
      </c>
      <c r="D34" s="21" t="s">
        <v>5649</v>
      </c>
    </row>
    <row r="35" spans="1:4" s="4" customFormat="1" ht="15" customHeight="1" x14ac:dyDescent="0.4">
      <c r="A35" s="99" t="s">
        <v>312</v>
      </c>
      <c r="B35" s="22" t="s">
        <v>5632</v>
      </c>
      <c r="C35" s="79" t="s">
        <v>5633</v>
      </c>
      <c r="D35" s="21" t="s">
        <v>5634</v>
      </c>
    </row>
    <row r="36" spans="1:4" s="96" customFormat="1" ht="15" customHeight="1" x14ac:dyDescent="0.4">
      <c r="A36" s="99" t="s">
        <v>312</v>
      </c>
      <c r="B36" s="22" t="s">
        <v>1127</v>
      </c>
      <c r="C36" s="79" t="s">
        <v>5645</v>
      </c>
      <c r="D36" s="21" t="s">
        <v>5646</v>
      </c>
    </row>
    <row r="37" spans="1:4" s="4" customFormat="1" ht="15" customHeight="1" x14ac:dyDescent="0.4">
      <c r="A37" s="99" t="s">
        <v>312</v>
      </c>
      <c r="B37" s="22" t="s">
        <v>5635</v>
      </c>
      <c r="C37" s="79" t="s">
        <v>5636</v>
      </c>
      <c r="D37" s="21" t="s">
        <v>5637</v>
      </c>
    </row>
    <row r="38" spans="1:4" s="96" customFormat="1" ht="15" customHeight="1" x14ac:dyDescent="0.4">
      <c r="A38" s="99" t="s">
        <v>312</v>
      </c>
      <c r="B38" s="22" t="s">
        <v>575</v>
      </c>
      <c r="C38" s="79" t="s">
        <v>5638</v>
      </c>
      <c r="D38" s="21" t="s">
        <v>5639</v>
      </c>
    </row>
    <row r="39" spans="1:4" s="96" customFormat="1" ht="15" customHeight="1" x14ac:dyDescent="0.4">
      <c r="A39" s="99" t="s">
        <v>312</v>
      </c>
      <c r="B39" s="22" t="s">
        <v>290</v>
      </c>
      <c r="C39" s="79" t="s">
        <v>5706</v>
      </c>
      <c r="D39" s="21" t="s">
        <v>7332</v>
      </c>
    </row>
    <row r="40" spans="1:4" s="4" customFormat="1" ht="15" customHeight="1" x14ac:dyDescent="0.4">
      <c r="A40" s="99" t="s">
        <v>312</v>
      </c>
      <c r="B40" s="22" t="s">
        <v>1072</v>
      </c>
      <c r="C40" s="79" t="s">
        <v>5654</v>
      </c>
      <c r="D40" s="21" t="s">
        <v>5655</v>
      </c>
    </row>
    <row r="41" spans="1:4" s="4" customFormat="1" ht="15" customHeight="1" x14ac:dyDescent="0.4">
      <c r="A41" s="99" t="s">
        <v>312</v>
      </c>
      <c r="B41" s="22" t="s">
        <v>5656</v>
      </c>
      <c r="C41" s="79" t="s">
        <v>5657</v>
      </c>
      <c r="D41" s="21" t="s">
        <v>5658</v>
      </c>
    </row>
    <row r="42" spans="1:4" s="96" customFormat="1" ht="15" customHeight="1" x14ac:dyDescent="0.4">
      <c r="A42" s="99" t="s">
        <v>312</v>
      </c>
      <c r="B42" s="22" t="s">
        <v>7330</v>
      </c>
      <c r="C42" s="79" t="s">
        <v>6541</v>
      </c>
      <c r="D42" s="21" t="s">
        <v>7331</v>
      </c>
    </row>
    <row r="43" spans="1:4" s="4" customFormat="1" ht="15" customHeight="1" x14ac:dyDescent="0.4">
      <c r="A43" s="99" t="s">
        <v>312</v>
      </c>
      <c r="B43" s="22" t="s">
        <v>5659</v>
      </c>
      <c r="C43" s="79" t="s">
        <v>5660</v>
      </c>
      <c r="D43" s="21" t="s">
        <v>5661</v>
      </c>
    </row>
    <row r="44" spans="1:4" s="23" customFormat="1" ht="15" customHeight="1" x14ac:dyDescent="0.35">
      <c r="A44" s="99" t="s">
        <v>312</v>
      </c>
      <c r="B44" s="77" t="s">
        <v>5662</v>
      </c>
      <c r="C44" s="78" t="s">
        <v>5663</v>
      </c>
      <c r="D44" s="21" t="s">
        <v>5664</v>
      </c>
    </row>
    <row r="45" spans="1:4" s="23" customFormat="1" ht="15" customHeight="1" x14ac:dyDescent="0.35">
      <c r="A45" s="99" t="s">
        <v>312</v>
      </c>
      <c r="B45" s="77" t="s">
        <v>5665</v>
      </c>
      <c r="C45" s="78" t="s">
        <v>5666</v>
      </c>
      <c r="D45" s="21" t="s">
        <v>5667</v>
      </c>
    </row>
    <row r="46" spans="1:4" s="23" customFormat="1" ht="15" customHeight="1" x14ac:dyDescent="0.35">
      <c r="A46" s="99" t="s">
        <v>312</v>
      </c>
      <c r="B46" s="77" t="s">
        <v>5668</v>
      </c>
      <c r="C46" s="78" t="s">
        <v>5669</v>
      </c>
      <c r="D46" s="21" t="s">
        <v>5670</v>
      </c>
    </row>
    <row r="47" spans="1:4" s="23" customFormat="1" ht="15" customHeight="1" x14ac:dyDescent="0.35">
      <c r="A47" s="99" t="s">
        <v>312</v>
      </c>
      <c r="B47" s="77" t="s">
        <v>5671</v>
      </c>
      <c r="C47" s="78" t="s">
        <v>5672</v>
      </c>
      <c r="D47" s="21" t="s">
        <v>5673</v>
      </c>
    </row>
    <row r="48" spans="1:4" s="23" customFormat="1" ht="15" customHeight="1" x14ac:dyDescent="0.35">
      <c r="A48" s="99" t="s">
        <v>312</v>
      </c>
      <c r="B48" s="77" t="s">
        <v>5674</v>
      </c>
      <c r="C48" s="78" t="s">
        <v>5675</v>
      </c>
      <c r="D48" s="21" t="s">
        <v>5676</v>
      </c>
    </row>
    <row r="49" spans="1:4" s="23" customFormat="1" ht="15" customHeight="1" x14ac:dyDescent="0.35">
      <c r="A49" s="99" t="s">
        <v>312</v>
      </c>
      <c r="B49" s="77" t="s">
        <v>5677</v>
      </c>
      <c r="C49" s="78" t="s">
        <v>5678</v>
      </c>
      <c r="D49" s="21" t="s">
        <v>5679</v>
      </c>
    </row>
    <row r="50" spans="1:4" s="4" customFormat="1" ht="23.25" customHeight="1" x14ac:dyDescent="0.4">
      <c r="A50" s="90" t="s">
        <v>5680</v>
      </c>
      <c r="B50" s="91"/>
      <c r="C50" s="91"/>
      <c r="D50" s="92"/>
    </row>
    <row r="51" spans="1:4" s="4" customFormat="1" ht="15" customHeight="1" x14ac:dyDescent="0.4">
      <c r="A51" s="76" t="s">
        <v>4954</v>
      </c>
      <c r="B51" s="22" t="s">
        <v>60</v>
      </c>
      <c r="C51" s="76" t="s">
        <v>5681</v>
      </c>
      <c r="D51" s="24" t="s">
        <v>5682</v>
      </c>
    </row>
    <row r="52" spans="1:4" s="4" customFormat="1" ht="15" customHeight="1" x14ac:dyDescent="0.4">
      <c r="A52" s="76" t="s">
        <v>4954</v>
      </c>
      <c r="B52" s="22" t="s">
        <v>5683</v>
      </c>
      <c r="C52" s="76" t="s">
        <v>5684</v>
      </c>
      <c r="D52" s="24" t="s">
        <v>5685</v>
      </c>
    </row>
    <row r="53" spans="1:4" s="4" customFormat="1" ht="15" customHeight="1" x14ac:dyDescent="0.4">
      <c r="A53" s="76" t="s">
        <v>4954</v>
      </c>
      <c r="B53" s="22" t="s">
        <v>64</v>
      </c>
      <c r="C53" s="76" t="s">
        <v>5686</v>
      </c>
      <c r="D53" s="24" t="s">
        <v>5687</v>
      </c>
    </row>
    <row r="54" spans="1:4" s="4" customFormat="1" ht="15" customHeight="1" x14ac:dyDescent="0.4">
      <c r="A54" s="76" t="s">
        <v>4954</v>
      </c>
      <c r="B54" s="22" t="s">
        <v>53</v>
      </c>
      <c r="C54" s="76" t="s">
        <v>5688</v>
      </c>
      <c r="D54" s="24" t="s">
        <v>5689</v>
      </c>
    </row>
    <row r="55" spans="1:4" s="4" customFormat="1" ht="15" customHeight="1" x14ac:dyDescent="0.4">
      <c r="A55" s="76" t="s">
        <v>4954</v>
      </c>
      <c r="B55" s="22" t="s">
        <v>5690</v>
      </c>
      <c r="C55" s="76" t="s">
        <v>5691</v>
      </c>
      <c r="D55" s="24" t="s">
        <v>5692</v>
      </c>
    </row>
    <row r="56" spans="1:4" s="4" customFormat="1" ht="15" customHeight="1" x14ac:dyDescent="0.4">
      <c r="A56" s="76" t="s">
        <v>4954</v>
      </c>
      <c r="B56" s="22" t="s">
        <v>83</v>
      </c>
      <c r="C56" s="76" t="s">
        <v>5627</v>
      </c>
      <c r="D56" s="24" t="s">
        <v>5693</v>
      </c>
    </row>
    <row r="57" spans="1:4" s="4" customFormat="1" ht="15" customHeight="1" x14ac:dyDescent="0.4">
      <c r="A57" s="76" t="s">
        <v>4954</v>
      </c>
      <c r="B57" s="22" t="s">
        <v>62</v>
      </c>
      <c r="C57" s="76" t="s">
        <v>5640</v>
      </c>
      <c r="D57" s="24" t="s">
        <v>5694</v>
      </c>
    </row>
    <row r="58" spans="1:4" s="4" customFormat="1" ht="15" customHeight="1" x14ac:dyDescent="0.4">
      <c r="A58" s="76" t="s">
        <v>4954</v>
      </c>
      <c r="B58" s="22" t="s">
        <v>80</v>
      </c>
      <c r="C58" s="76" t="s">
        <v>5695</v>
      </c>
      <c r="D58" s="24" t="s">
        <v>5696</v>
      </c>
    </row>
    <row r="59" spans="1:4" s="4" customFormat="1" ht="15" customHeight="1" x14ac:dyDescent="0.4">
      <c r="A59" s="76" t="s">
        <v>4954</v>
      </c>
      <c r="B59" s="22" t="s">
        <v>77</v>
      </c>
      <c r="C59" s="76" t="s">
        <v>5610</v>
      </c>
      <c r="D59" s="24" t="s">
        <v>5697</v>
      </c>
    </row>
    <row r="60" spans="1:4" s="4" customFormat="1" ht="15" customHeight="1" x14ac:dyDescent="0.4">
      <c r="A60" s="76" t="s">
        <v>4954</v>
      </c>
      <c r="B60" s="22" t="s">
        <v>85</v>
      </c>
      <c r="C60" s="76" t="s">
        <v>5698</v>
      </c>
      <c r="D60" s="24" t="s">
        <v>5699</v>
      </c>
    </row>
    <row r="61" spans="1:4" s="4" customFormat="1" ht="15" customHeight="1" x14ac:dyDescent="0.4">
      <c r="A61" s="76" t="s">
        <v>4954</v>
      </c>
      <c r="B61" s="22" t="s">
        <v>3663</v>
      </c>
      <c r="C61" s="76" t="s">
        <v>5700</v>
      </c>
      <c r="D61" s="24" t="s">
        <v>5701</v>
      </c>
    </row>
    <row r="62" spans="1:4" s="4" customFormat="1" ht="15" customHeight="1" x14ac:dyDescent="0.4">
      <c r="A62" s="76" t="s">
        <v>4954</v>
      </c>
      <c r="B62" s="22" t="s">
        <v>68</v>
      </c>
      <c r="C62" s="76" t="s">
        <v>5702</v>
      </c>
      <c r="D62" s="24" t="s">
        <v>5703</v>
      </c>
    </row>
    <row r="63" spans="1:4" s="4" customFormat="1" ht="15" customHeight="1" x14ac:dyDescent="0.4">
      <c r="A63" s="76" t="s">
        <v>4954</v>
      </c>
      <c r="B63" s="22" t="s">
        <v>285</v>
      </c>
      <c r="C63" s="76" t="s">
        <v>5704</v>
      </c>
      <c r="D63" s="24" t="s">
        <v>5705</v>
      </c>
    </row>
    <row r="64" spans="1:4" s="4" customFormat="1" ht="15" customHeight="1" x14ac:dyDescent="0.4">
      <c r="A64" s="76" t="s">
        <v>4954</v>
      </c>
      <c r="B64" s="22" t="s">
        <v>290</v>
      </c>
      <c r="C64" s="76" t="s">
        <v>5706</v>
      </c>
      <c r="D64" s="24" t="s">
        <v>5707</v>
      </c>
    </row>
    <row r="65" spans="1:4" s="4" customFormat="1" ht="15" customHeight="1" x14ac:dyDescent="0.4">
      <c r="A65" s="76" t="s">
        <v>4954</v>
      </c>
      <c r="B65" s="22" t="s">
        <v>5708</v>
      </c>
      <c r="C65" s="76" t="s">
        <v>5709</v>
      </c>
      <c r="D65" s="24" t="s">
        <v>5710</v>
      </c>
    </row>
    <row r="66" spans="1:4" s="96" customFormat="1" ht="23.25" customHeight="1" x14ac:dyDescent="0.4">
      <c r="A66" s="90" t="s">
        <v>5711</v>
      </c>
      <c r="B66" s="91"/>
      <c r="C66" s="91"/>
      <c r="D66" s="92"/>
    </row>
    <row r="67" spans="1:4" s="96" customFormat="1" ht="15" customHeight="1" x14ac:dyDescent="0.4">
      <c r="A67" s="126" t="s">
        <v>5712</v>
      </c>
      <c r="B67" s="127" t="s">
        <v>5713</v>
      </c>
      <c r="C67" s="76" t="s">
        <v>5714</v>
      </c>
      <c r="D67" s="24" t="s">
        <v>5715</v>
      </c>
    </row>
    <row r="68" spans="1:4" s="96" customFormat="1" ht="15" customHeight="1" x14ac:dyDescent="0.4">
      <c r="A68" s="126" t="s">
        <v>5712</v>
      </c>
      <c r="B68" s="127" t="s">
        <v>5716</v>
      </c>
      <c r="C68" s="76" t="s">
        <v>5717</v>
      </c>
      <c r="D68" s="24" t="s">
        <v>5718</v>
      </c>
    </row>
    <row r="69" spans="1:4" s="96" customFormat="1" ht="15" customHeight="1" x14ac:dyDescent="0.4">
      <c r="A69" s="126" t="s">
        <v>5712</v>
      </c>
      <c r="B69" s="127" t="s">
        <v>5719</v>
      </c>
      <c r="C69" s="76" t="s">
        <v>5720</v>
      </c>
      <c r="D69" s="24" t="s">
        <v>5721</v>
      </c>
    </row>
    <row r="70" spans="1:4" s="96" customFormat="1" ht="15" customHeight="1" x14ac:dyDescent="0.4">
      <c r="A70" s="126" t="s">
        <v>5712</v>
      </c>
      <c r="B70" s="127" t="s">
        <v>5722</v>
      </c>
      <c r="C70" s="76" t="s">
        <v>5723</v>
      </c>
      <c r="D70" s="24" t="s">
        <v>5724</v>
      </c>
    </row>
    <row r="71" spans="1:4" s="96" customFormat="1" ht="15" customHeight="1" x14ac:dyDescent="0.4">
      <c r="A71" s="126" t="s">
        <v>5712</v>
      </c>
      <c r="B71" s="127" t="s">
        <v>5725</v>
      </c>
      <c r="C71" s="76" t="s">
        <v>5726</v>
      </c>
      <c r="D71" s="24" t="s">
        <v>5727</v>
      </c>
    </row>
    <row r="72" spans="1:4" s="96" customFormat="1" ht="23.25" customHeight="1" x14ac:dyDescent="0.4">
      <c r="A72" s="90" t="s">
        <v>5728</v>
      </c>
      <c r="B72" s="91"/>
      <c r="C72" s="91"/>
      <c r="D72" s="92"/>
    </row>
    <row r="73" spans="1:4" s="23" customFormat="1" ht="15" customHeight="1" x14ac:dyDescent="0.35">
      <c r="A73" s="99" t="s">
        <v>67</v>
      </c>
      <c r="B73" s="77" t="s">
        <v>5662</v>
      </c>
      <c r="C73" s="78" t="s">
        <v>5663</v>
      </c>
      <c r="D73" s="21" t="s">
        <v>5729</v>
      </c>
    </row>
    <row r="74" spans="1:4" s="23" customFormat="1" ht="15" customHeight="1" x14ac:dyDescent="0.35">
      <c r="A74" s="99" t="s">
        <v>67</v>
      </c>
      <c r="B74" s="77" t="s">
        <v>5665</v>
      </c>
      <c r="C74" s="78" t="s">
        <v>5666</v>
      </c>
      <c r="D74" s="21" t="s">
        <v>5730</v>
      </c>
    </row>
    <row r="75" spans="1:4" s="23" customFormat="1" ht="15" customHeight="1" x14ac:dyDescent="0.35">
      <c r="A75" s="99" t="s">
        <v>67</v>
      </c>
      <c r="B75" s="77" t="s">
        <v>5668</v>
      </c>
      <c r="C75" s="78" t="s">
        <v>5669</v>
      </c>
      <c r="D75" s="21" t="s">
        <v>5731</v>
      </c>
    </row>
    <row r="76" spans="1:4" s="23" customFormat="1" ht="15" customHeight="1" x14ac:dyDescent="0.35">
      <c r="A76" s="99" t="s">
        <v>67</v>
      </c>
      <c r="B76" s="77" t="s">
        <v>5671</v>
      </c>
      <c r="C76" s="78" t="s">
        <v>5672</v>
      </c>
      <c r="D76" s="21" t="s">
        <v>5732</v>
      </c>
    </row>
    <row r="77" spans="1:4" s="23" customFormat="1" ht="15" customHeight="1" x14ac:dyDescent="0.35">
      <c r="A77" s="99" t="s">
        <v>67</v>
      </c>
      <c r="B77" s="77" t="s">
        <v>5674</v>
      </c>
      <c r="C77" s="78" t="s">
        <v>5675</v>
      </c>
      <c r="D77" s="21" t="s">
        <v>5733</v>
      </c>
    </row>
    <row r="78" spans="1:4" s="23" customFormat="1" ht="15" customHeight="1" x14ac:dyDescent="0.35">
      <c r="A78" s="99" t="s">
        <v>67</v>
      </c>
      <c r="B78" s="77" t="s">
        <v>5734</v>
      </c>
      <c r="C78" s="78" t="s">
        <v>5678</v>
      </c>
      <c r="D78" s="21" t="s">
        <v>5679</v>
      </c>
    </row>
  </sheetData>
  <autoFilter ref="A8:F78" xr:uid="{084192AA-CAEF-440F-8803-5C2621D9E9BE}"/>
  <mergeCells count="1">
    <mergeCell ref="A7:D7"/>
  </mergeCells>
  <hyperlinks>
    <hyperlink ref="E2" location="'Instructions &amp; TOC'!A1" display="Table of Contents" xr:uid="{00000000-0004-0000-0400-000000000000}"/>
  </hyperlinks>
  <printOptions horizontalCentered="1"/>
  <pageMargins left="0.7" right="0.7" top="0.75" bottom="0.75" header="0.3" footer="0.3"/>
  <pageSetup scale="88" fitToHeight="0"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C20"/>
  <sheetViews>
    <sheetView showGridLines="0" zoomScaleNormal="100" workbookViewId="0">
      <pane ySplit="9" topLeftCell="A10" activePane="bottomLeft" state="frozen"/>
      <selection pane="bottomLeft" activeCell="A10" sqref="A10"/>
    </sheetView>
  </sheetViews>
  <sheetFormatPr defaultColWidth="9.1328125" defaultRowHeight="14.25" outlineLevelCol="1" x14ac:dyDescent="0.45"/>
  <cols>
    <col min="1" max="1" width="45.53125" style="223" customWidth="1"/>
    <col min="2" max="2" width="22.46484375" style="223" customWidth="1"/>
    <col min="3" max="3" width="15.1328125" style="223" customWidth="1"/>
    <col min="4" max="4" width="12" style="223" customWidth="1"/>
    <col min="5" max="5" width="8.53125" style="223" customWidth="1"/>
    <col min="6" max="7" width="12.86328125" style="223" customWidth="1"/>
    <col min="8" max="8" width="14" style="223" customWidth="1"/>
    <col min="9" max="9" width="13.86328125" style="223" customWidth="1"/>
    <col min="10" max="10" width="12" style="223" customWidth="1"/>
    <col min="11" max="11" width="13.53125" style="223" customWidth="1"/>
    <col min="12" max="12" width="19.86328125" style="223" customWidth="1"/>
    <col min="13" max="13" width="15.53125" style="223" customWidth="1"/>
    <col min="14" max="14" width="28.46484375" style="223" customWidth="1"/>
    <col min="15" max="15" width="18.46484375" style="223" customWidth="1"/>
    <col min="16" max="16" width="14.53125" style="223" customWidth="1" outlineLevel="1"/>
    <col min="17" max="17" width="16.53125" style="223" customWidth="1" outlineLevel="1"/>
    <col min="18" max="18" width="18.46484375" style="223" customWidth="1" outlineLevel="1"/>
    <col min="19" max="19" width="11.1328125" style="223" customWidth="1" outlineLevel="1"/>
    <col min="20" max="20" width="10.53125" style="223" customWidth="1" outlineLevel="1"/>
    <col min="21" max="21" width="10.46484375" style="223" customWidth="1" outlineLevel="1"/>
    <col min="22" max="23" width="10.53125" style="223" customWidth="1" outlineLevel="1"/>
    <col min="24" max="24" width="9.1328125" style="223" customWidth="1" outlineLevel="1"/>
    <col min="25" max="25" width="11.1328125" style="223" customWidth="1" outlineLevel="1"/>
    <col min="26" max="26" width="13.53125" style="223" customWidth="1" outlineLevel="1"/>
    <col min="27" max="27" width="10.1328125" style="223" customWidth="1" outlineLevel="1"/>
    <col min="28" max="28" width="9.1328125" style="223" customWidth="1" outlineLevel="1"/>
    <col min="29" max="29" width="15.1328125" style="223" customWidth="1" outlineLevel="1"/>
    <col min="30" max="30" width="10.53125" style="223" customWidth="1" outlineLevel="1"/>
    <col min="31" max="32" width="15.1328125" style="223" customWidth="1"/>
    <col min="33" max="34" width="9.1328125" style="223" customWidth="1"/>
    <col min="35" max="35" width="15.46484375" style="223" customWidth="1"/>
    <col min="36" max="36" width="13.86328125" style="223" customWidth="1"/>
    <col min="37" max="37" width="18" style="223" customWidth="1"/>
    <col min="38" max="38" width="9.1328125" style="223" customWidth="1"/>
    <col min="39" max="39" width="11.53125" style="223" customWidth="1"/>
    <col min="40" max="40" width="11.1328125" style="223" customWidth="1"/>
    <col min="41" max="41" width="13.86328125" style="223" customWidth="1"/>
    <col min="42" max="42" width="18" style="223" customWidth="1"/>
    <col min="43" max="43" width="13.53125" style="223" customWidth="1"/>
    <col min="44" max="45" width="12.46484375" style="223" customWidth="1"/>
    <col min="46" max="46" width="10.53125" style="223" customWidth="1"/>
    <col min="47" max="47" width="15" style="223" customWidth="1"/>
    <col min="48" max="49" width="13.86328125" style="223" customWidth="1"/>
    <col min="50" max="50" width="15.1328125" style="223" customWidth="1"/>
    <col min="51" max="52" width="13.53125" style="223" customWidth="1"/>
    <col min="53" max="57" width="9.1328125" style="223" customWidth="1"/>
    <col min="58" max="58" width="11.46484375" style="223" customWidth="1"/>
    <col min="59" max="60" width="16.1328125" style="223" customWidth="1"/>
    <col min="61" max="61" width="11.46484375" style="223" customWidth="1"/>
    <col min="62" max="62" width="10.86328125" style="223" customWidth="1"/>
    <col min="63" max="63" width="11.1328125" style="223" customWidth="1"/>
    <col min="64" max="64" width="10.86328125" style="223" customWidth="1"/>
    <col min="65" max="65" width="9.1328125" style="223" customWidth="1"/>
    <col min="66" max="67" width="11.86328125" style="223" customWidth="1"/>
    <col min="68" max="72" width="9.1328125" style="223" customWidth="1"/>
    <col min="73" max="73" width="11.1328125" style="223" customWidth="1"/>
    <col min="74" max="75" width="15.86328125" style="223" customWidth="1"/>
    <col min="76" max="76" width="11.86328125" style="223" customWidth="1"/>
    <col min="77" max="77" width="11.53125" style="223" customWidth="1"/>
    <col min="78" max="78" width="12.53125" style="223" customWidth="1"/>
    <col min="79" max="79" width="12.86328125" style="223" customWidth="1"/>
    <col min="80" max="80" width="9.1328125" style="223" customWidth="1"/>
    <col min="81" max="81" width="21" style="223" customWidth="1"/>
    <col min="82" max="16384" width="9.1328125" style="224"/>
  </cols>
  <sheetData>
    <row r="1" spans="1:81" s="50" customFormat="1" ht="10.5" customHeight="1" x14ac:dyDescent="0.4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row>
    <row r="2" spans="1:81" s="50" customFormat="1" ht="10.5" customHeight="1" x14ac:dyDescent="0.45">
      <c r="A2"/>
      <c r="B2"/>
      <c r="C2"/>
      <c r="D2"/>
      <c r="E2"/>
      <c r="F2" s="151" t="s">
        <v>1</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s="50" customFormat="1" ht="10.5" customHeight="1" x14ac:dyDescent="0.45">
      <c r="A3"/>
      <c r="B3"/>
      <c r="C3"/>
      <c r="D3"/>
      <c r="E3"/>
      <c r="F3"/>
      <c r="G3"/>
      <c r="H3"/>
      <c r="I3"/>
      <c r="J3" s="75"/>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s="50" customFormat="1" ht="10.5" customHeight="1" x14ac:dyDescent="0.4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row>
    <row r="5" spans="1:81" s="50" customFormat="1" ht="10.5" customHeight="1" x14ac:dyDescent="0.45">
      <c r="A5"/>
      <c r="B5"/>
      <c r="C5"/>
      <c r="D5"/>
      <c r="E5"/>
      <c r="F5"/>
      <c r="G5"/>
      <c r="H5"/>
      <c r="I5"/>
      <c r="J5"/>
      <c r="K5"/>
      <c r="L5"/>
      <c r="M5"/>
      <c r="N5"/>
      <c r="O5"/>
      <c r="P5"/>
      <c r="Q5"/>
      <c r="R5"/>
      <c r="S5"/>
      <c r="T5"/>
      <c r="U5"/>
      <c r="V5"/>
      <c r="W5"/>
      <c r="X5"/>
      <c r="Y5"/>
      <c r="Z5"/>
      <c r="AA5"/>
      <c r="AB5"/>
      <c r="AC5"/>
      <c r="AD5"/>
      <c r="AE5"/>
      <c r="AF5"/>
      <c r="AG5"/>
      <c r="AH5"/>
      <c r="AI5"/>
      <c r="AJ5"/>
      <c r="AK5"/>
      <c r="AL5"/>
      <c r="AM5"/>
      <c r="AN5"/>
      <c r="AO5"/>
      <c r="AP5"/>
      <c r="AQ5" s="119"/>
      <c r="AR5" s="119"/>
      <c r="AS5" s="119"/>
      <c r="AT5"/>
      <c r="AU5"/>
      <c r="AV5"/>
      <c r="AW5"/>
      <c r="AX5"/>
      <c r="AY5"/>
      <c r="AZ5"/>
      <c r="BA5"/>
      <c r="BB5"/>
      <c r="BC5"/>
      <c r="BD5"/>
      <c r="BE5"/>
      <c r="BF5"/>
      <c r="BG5"/>
      <c r="BH5"/>
      <c r="BI5"/>
      <c r="BJ5"/>
      <c r="BK5"/>
      <c r="BL5"/>
      <c r="BM5"/>
      <c r="BN5"/>
      <c r="BO5"/>
      <c r="BP5"/>
      <c r="BQ5"/>
      <c r="BR5"/>
      <c r="BS5"/>
      <c r="BT5"/>
      <c r="BU5"/>
      <c r="BV5"/>
      <c r="BW5"/>
      <c r="BX5"/>
      <c r="BY5"/>
      <c r="BZ5"/>
      <c r="CA5"/>
      <c r="CB5"/>
      <c r="CC5"/>
    </row>
    <row r="6" spans="1:81" s="50" customFormat="1" ht="10.5" customHeight="1" x14ac:dyDescent="0.45">
      <c r="A6"/>
      <c r="B6"/>
      <c r="C6"/>
      <c r="D6"/>
      <c r="E6"/>
      <c r="F6"/>
      <c r="G6"/>
      <c r="H6"/>
      <c r="I6"/>
      <c r="J6"/>
      <c r="K6"/>
      <c r="L6" s="174" t="s">
        <v>6746</v>
      </c>
      <c r="M6"/>
      <c r="N6"/>
      <c r="O6"/>
      <c r="P6"/>
      <c r="Q6"/>
      <c r="R6"/>
      <c r="S6"/>
      <c r="T6"/>
      <c r="U6"/>
      <c r="V6"/>
      <c r="W6"/>
      <c r="X6"/>
      <c r="Y6"/>
      <c r="Z6"/>
      <c r="AA6"/>
      <c r="AB6"/>
      <c r="AC6"/>
      <c r="AD6"/>
      <c r="AE6"/>
      <c r="AF6"/>
      <c r="AG6"/>
      <c r="AH6"/>
      <c r="AI6"/>
      <c r="AJ6"/>
      <c r="AK6"/>
      <c r="AL6"/>
      <c r="AM6"/>
      <c r="AN6"/>
      <c r="AO6"/>
      <c r="AP6"/>
      <c r="AQ6"/>
      <c r="AR6"/>
      <c r="AS6"/>
      <c r="AT6" s="173"/>
      <c r="AU6" s="173"/>
      <c r="AV6" s="173"/>
      <c r="AW6" s="273" t="s">
        <v>300</v>
      </c>
      <c r="AX6" s="173"/>
      <c r="AY6" s="368" t="s">
        <v>97</v>
      </c>
      <c r="AZ6" s="368"/>
      <c r="BA6" s="369"/>
      <c r="BB6" s="369"/>
      <c r="BC6" s="369"/>
      <c r="BD6" s="369"/>
      <c r="BE6" s="369"/>
      <c r="BF6" s="369"/>
      <c r="BG6" s="370" t="s">
        <v>98</v>
      </c>
      <c r="BH6" s="371"/>
      <c r="BI6" s="372"/>
      <c r="BJ6" s="372"/>
      <c r="BK6" s="372"/>
      <c r="BL6" s="372"/>
      <c r="BM6" s="373"/>
      <c r="BN6" s="374" t="s">
        <v>99</v>
      </c>
      <c r="BO6" s="374"/>
      <c r="BP6" s="387"/>
      <c r="BQ6" s="387"/>
      <c r="BR6" s="387"/>
      <c r="BS6" s="387"/>
      <c r="BT6" s="387"/>
      <c r="BU6" s="387"/>
      <c r="BV6" s="375" t="s">
        <v>100</v>
      </c>
      <c r="BW6" s="375"/>
      <c r="BX6" s="376"/>
      <c r="BY6" s="376"/>
      <c r="BZ6" s="376"/>
      <c r="CA6" s="376"/>
      <c r="CB6" s="376"/>
      <c r="CC6"/>
    </row>
    <row r="7" spans="1:81" s="50" customFormat="1" ht="12" customHeight="1" x14ac:dyDescent="0.45">
      <c r="A7"/>
      <c r="B7"/>
      <c r="C7" s="366" t="s">
        <v>93</v>
      </c>
      <c r="D7" s="367"/>
      <c r="E7" s="94"/>
      <c r="F7" s="273" t="s">
        <v>300</v>
      </c>
      <c r="G7" s="94"/>
      <c r="H7"/>
      <c r="I7"/>
      <c r="J7"/>
      <c r="K7" s="385" t="s">
        <v>6745</v>
      </c>
      <c r="L7" s="385"/>
      <c r="M7" s="385"/>
      <c r="N7"/>
      <c r="O7"/>
      <c r="P7"/>
      <c r="Q7"/>
      <c r="R7" s="378" t="s">
        <v>94</v>
      </c>
      <c r="S7" s="379"/>
      <c r="T7"/>
      <c r="U7" s="145" t="s">
        <v>95</v>
      </c>
      <c r="V7"/>
      <c r="W7" s="273" t="s">
        <v>300</v>
      </c>
      <c r="X7"/>
      <c r="Y7"/>
      <c r="Z7"/>
      <c r="AA7"/>
      <c r="AB7"/>
      <c r="AC7"/>
      <c r="AD7"/>
      <c r="AE7" s="383" t="s">
        <v>6744</v>
      </c>
      <c r="AF7" s="384"/>
      <c r="AG7" s="380" t="s">
        <v>6742</v>
      </c>
      <c r="AH7" s="381"/>
      <c r="AI7" s="381"/>
      <c r="AJ7" s="381"/>
      <c r="AK7" s="382"/>
      <c r="AL7" s="377" t="s">
        <v>96</v>
      </c>
      <c r="AM7" s="377"/>
      <c r="AN7" s="377"/>
      <c r="AO7" s="377"/>
      <c r="AP7" s="377"/>
      <c r="AQ7" s="377"/>
      <c r="AR7" s="118"/>
      <c r="AS7" s="118"/>
      <c r="AT7" s="386" t="s">
        <v>6743</v>
      </c>
      <c r="AU7" s="386"/>
      <c r="AV7" s="386"/>
      <c r="AW7" s="386"/>
      <c r="AX7" s="386"/>
      <c r="AY7" s="374" t="s">
        <v>6743</v>
      </c>
      <c r="AZ7" s="374"/>
      <c r="BA7" s="374"/>
      <c r="BB7" s="374"/>
      <c r="BC7" s="374"/>
      <c r="BD7" s="374"/>
      <c r="BE7" s="374"/>
      <c r="BF7" s="374"/>
      <c r="BG7" s="370" t="s">
        <v>6743</v>
      </c>
      <c r="BH7" s="371"/>
      <c r="BI7" s="371"/>
      <c r="BJ7" s="371"/>
      <c r="BK7" s="371"/>
      <c r="BL7" s="371"/>
      <c r="BM7" s="371"/>
      <c r="BN7" s="374" t="s">
        <v>6743</v>
      </c>
      <c r="BO7" s="374"/>
      <c r="BP7" s="374"/>
      <c r="BQ7" s="374"/>
      <c r="BR7" s="374"/>
      <c r="BS7" s="374"/>
      <c r="BT7" s="374"/>
      <c r="BU7" s="374"/>
      <c r="BV7" s="388" t="s">
        <v>6743</v>
      </c>
      <c r="BW7" s="388"/>
      <c r="BX7" s="388"/>
      <c r="BY7" s="388"/>
      <c r="BZ7" s="388"/>
      <c r="CA7" s="388"/>
      <c r="CB7" s="388"/>
      <c r="CC7"/>
    </row>
    <row r="8" spans="1:81" s="203" customFormat="1" ht="71.849999999999994" customHeight="1" x14ac:dyDescent="0.35">
      <c r="A8" s="190" t="s">
        <v>101</v>
      </c>
      <c r="B8" s="190" t="s">
        <v>102</v>
      </c>
      <c r="C8" s="178" t="s">
        <v>103</v>
      </c>
      <c r="D8" s="178" t="s">
        <v>104</v>
      </c>
      <c r="E8" s="191" t="s">
        <v>105</v>
      </c>
      <c r="F8" s="275" t="s">
        <v>7537</v>
      </c>
      <c r="G8" s="191" t="s">
        <v>106</v>
      </c>
      <c r="H8" s="192" t="s">
        <v>107</v>
      </c>
      <c r="I8" s="192" t="s">
        <v>108</v>
      </c>
      <c r="J8" s="192" t="s">
        <v>109</v>
      </c>
      <c r="K8" s="193" t="s">
        <v>6738</v>
      </c>
      <c r="L8" s="193" t="s">
        <v>110</v>
      </c>
      <c r="M8" s="194" t="s">
        <v>111</v>
      </c>
      <c r="N8" s="192" t="s">
        <v>112</v>
      </c>
      <c r="O8" s="192" t="s">
        <v>113</v>
      </c>
      <c r="P8" s="192" t="s">
        <v>114</v>
      </c>
      <c r="Q8" s="204" t="s">
        <v>115</v>
      </c>
      <c r="R8" s="204" t="s">
        <v>116</v>
      </c>
      <c r="S8" s="204" t="s">
        <v>117</v>
      </c>
      <c r="T8" s="192" t="s">
        <v>118</v>
      </c>
      <c r="U8" s="204" t="s">
        <v>119</v>
      </c>
      <c r="V8" s="205" t="s">
        <v>120</v>
      </c>
      <c r="W8" s="274" t="s">
        <v>10767</v>
      </c>
      <c r="X8" s="204" t="s">
        <v>121</v>
      </c>
      <c r="Y8" s="192" t="s">
        <v>122</v>
      </c>
      <c r="Z8" s="192" t="s">
        <v>123</v>
      </c>
      <c r="AA8" s="192" t="s">
        <v>124</v>
      </c>
      <c r="AB8" s="192" t="s">
        <v>125</v>
      </c>
      <c r="AC8" s="205" t="s">
        <v>126</v>
      </c>
      <c r="AD8" s="192" t="s">
        <v>127</v>
      </c>
      <c r="AE8" s="195" t="s">
        <v>128</v>
      </c>
      <c r="AF8" s="175" t="s">
        <v>129</v>
      </c>
      <c r="AG8" s="196" t="s">
        <v>130</v>
      </c>
      <c r="AH8" s="197" t="s">
        <v>131</v>
      </c>
      <c r="AI8" s="197" t="s">
        <v>132</v>
      </c>
      <c r="AJ8" s="196" t="s">
        <v>133</v>
      </c>
      <c r="AK8" s="196" t="s">
        <v>134</v>
      </c>
      <c r="AL8" s="198" t="s">
        <v>135</v>
      </c>
      <c r="AM8" s="199" t="s">
        <v>136</v>
      </c>
      <c r="AN8" s="199" t="s">
        <v>137</v>
      </c>
      <c r="AO8" s="199" t="s">
        <v>138</v>
      </c>
      <c r="AP8" s="198" t="s">
        <v>139</v>
      </c>
      <c r="AQ8" s="198" t="s">
        <v>140</v>
      </c>
      <c r="AR8" s="193" t="s">
        <v>9686</v>
      </c>
      <c r="AS8" s="193" t="s">
        <v>141</v>
      </c>
      <c r="AT8" s="200" t="s">
        <v>142</v>
      </c>
      <c r="AU8" s="201" t="s">
        <v>143</v>
      </c>
      <c r="AV8" s="201" t="s">
        <v>144</v>
      </c>
      <c r="AW8" s="193" t="s">
        <v>9685</v>
      </c>
      <c r="AX8" s="200" t="s">
        <v>145</v>
      </c>
      <c r="AY8" s="175" t="s">
        <v>146</v>
      </c>
      <c r="AZ8" s="175" t="s">
        <v>147</v>
      </c>
      <c r="BA8" s="176" t="s">
        <v>148</v>
      </c>
      <c r="BB8" s="176" t="s">
        <v>149</v>
      </c>
      <c r="BC8" s="176" t="s">
        <v>150</v>
      </c>
      <c r="BD8" s="176" t="s">
        <v>151</v>
      </c>
      <c r="BE8" s="176" t="s">
        <v>152</v>
      </c>
      <c r="BF8" s="175" t="s">
        <v>153</v>
      </c>
      <c r="BG8" s="177" t="s">
        <v>154</v>
      </c>
      <c r="BH8" s="178" t="s">
        <v>155</v>
      </c>
      <c r="BI8" s="178" t="s">
        <v>156</v>
      </c>
      <c r="BJ8" s="177" t="s">
        <v>157</v>
      </c>
      <c r="BK8" s="178" t="s">
        <v>158</v>
      </c>
      <c r="BL8" s="177" t="s">
        <v>159</v>
      </c>
      <c r="BM8" s="177" t="s">
        <v>160</v>
      </c>
      <c r="BN8" s="175" t="s">
        <v>146</v>
      </c>
      <c r="BO8" s="175" t="s">
        <v>147</v>
      </c>
      <c r="BP8" s="176" t="s">
        <v>148</v>
      </c>
      <c r="BQ8" s="176" t="s">
        <v>149</v>
      </c>
      <c r="BR8" s="176" t="s">
        <v>150</v>
      </c>
      <c r="BS8" s="176" t="s">
        <v>151</v>
      </c>
      <c r="BT8" s="176" t="s">
        <v>152</v>
      </c>
      <c r="BU8" s="175" t="s">
        <v>153</v>
      </c>
      <c r="BV8" s="177" t="s">
        <v>154</v>
      </c>
      <c r="BW8" s="178" t="s">
        <v>155</v>
      </c>
      <c r="BX8" s="178" t="s">
        <v>156</v>
      </c>
      <c r="BY8" s="177" t="s">
        <v>157</v>
      </c>
      <c r="BZ8" s="178" t="s">
        <v>158</v>
      </c>
      <c r="CA8" s="177" t="s">
        <v>159</v>
      </c>
      <c r="CB8" s="177" t="s">
        <v>160</v>
      </c>
      <c r="CC8" s="202" t="s">
        <v>161</v>
      </c>
    </row>
    <row r="9" spans="1:81" s="165" customFormat="1" ht="15" customHeight="1" x14ac:dyDescent="0.45">
      <c r="A9" s="179" t="s">
        <v>162</v>
      </c>
      <c r="B9" s="180" t="s">
        <v>163</v>
      </c>
      <c r="C9" s="181">
        <v>1</v>
      </c>
      <c r="D9" s="182">
        <v>26000</v>
      </c>
      <c r="E9" s="180">
        <v>1</v>
      </c>
      <c r="F9" s="180">
        <v>0</v>
      </c>
      <c r="G9" s="180">
        <v>175</v>
      </c>
      <c r="H9" s="180">
        <v>12345</v>
      </c>
      <c r="I9" s="180">
        <v>18</v>
      </c>
      <c r="J9" s="180" t="s">
        <v>164</v>
      </c>
      <c r="K9" s="180" t="s">
        <v>165</v>
      </c>
      <c r="L9" s="180" t="s">
        <v>166</v>
      </c>
      <c r="M9" s="180">
        <v>100</v>
      </c>
      <c r="N9" s="180" t="s">
        <v>167</v>
      </c>
      <c r="O9" s="180" t="s">
        <v>168</v>
      </c>
      <c r="P9" s="183">
        <v>36896</v>
      </c>
      <c r="Q9" s="184" t="s">
        <v>169</v>
      </c>
      <c r="R9" s="180" t="s">
        <v>170</v>
      </c>
      <c r="S9" s="180">
        <v>1997</v>
      </c>
      <c r="T9" s="185">
        <v>0</v>
      </c>
      <c r="U9" s="180">
        <v>0</v>
      </c>
      <c r="V9" s="185">
        <v>0</v>
      </c>
      <c r="W9" s="185">
        <v>0</v>
      </c>
      <c r="X9" s="180">
        <v>10000</v>
      </c>
      <c r="Y9" s="186" t="s">
        <v>171</v>
      </c>
      <c r="Z9" s="186" t="s">
        <v>172</v>
      </c>
      <c r="AA9" s="180">
        <v>1</v>
      </c>
      <c r="AB9" s="180">
        <v>0</v>
      </c>
      <c r="AC9" s="186">
        <v>37.5</v>
      </c>
      <c r="AD9" s="185">
        <v>0</v>
      </c>
      <c r="AE9" s="187">
        <v>85.699038461538464</v>
      </c>
      <c r="AF9" s="188">
        <v>178254</v>
      </c>
      <c r="AG9" s="180">
        <v>1</v>
      </c>
      <c r="AH9" s="180">
        <v>1</v>
      </c>
      <c r="AI9" s="180">
        <v>1</v>
      </c>
      <c r="AJ9" s="180">
        <v>20</v>
      </c>
      <c r="AK9" s="188">
        <v>43000</v>
      </c>
      <c r="AL9" s="180">
        <v>1</v>
      </c>
      <c r="AM9" s="180">
        <v>1</v>
      </c>
      <c r="AN9" s="180">
        <v>1</v>
      </c>
      <c r="AO9" s="180">
        <v>50</v>
      </c>
      <c r="AP9" s="188">
        <v>97854</v>
      </c>
      <c r="AQ9" s="188">
        <v>0</v>
      </c>
      <c r="AR9" s="180">
        <v>2</v>
      </c>
      <c r="AS9" s="188">
        <v>12000</v>
      </c>
      <c r="AT9" s="180">
        <v>1</v>
      </c>
      <c r="AU9" s="180">
        <v>1</v>
      </c>
      <c r="AV9" s="180">
        <v>50</v>
      </c>
      <c r="AW9" s="188">
        <v>92154</v>
      </c>
      <c r="AX9" s="188">
        <v>1500</v>
      </c>
      <c r="AY9" s="189">
        <v>10000</v>
      </c>
      <c r="AZ9" s="180" t="s">
        <v>172</v>
      </c>
      <c r="BA9" s="187">
        <v>10</v>
      </c>
      <c r="BB9" s="187">
        <v>10</v>
      </c>
      <c r="BC9" s="183">
        <v>44593</v>
      </c>
      <c r="BD9" s="180">
        <v>4</v>
      </c>
      <c r="BE9" s="180">
        <v>10</v>
      </c>
      <c r="BF9" s="187">
        <v>3.41</v>
      </c>
      <c r="BG9" s="180">
        <v>1</v>
      </c>
      <c r="BH9" s="180" t="s">
        <v>172</v>
      </c>
      <c r="BI9" s="189">
        <v>500</v>
      </c>
      <c r="BJ9" s="187">
        <v>10</v>
      </c>
      <c r="BK9" s="187">
        <v>10.25</v>
      </c>
      <c r="BL9" s="183">
        <v>44593</v>
      </c>
      <c r="BM9" s="180">
        <v>4</v>
      </c>
      <c r="BN9" s="189">
        <v>5000</v>
      </c>
      <c r="BO9" s="180" t="s">
        <v>172</v>
      </c>
      <c r="BP9" s="187">
        <v>10</v>
      </c>
      <c r="BQ9" s="187">
        <v>10</v>
      </c>
      <c r="BR9" s="183">
        <v>44593</v>
      </c>
      <c r="BS9" s="180">
        <v>4</v>
      </c>
      <c r="BT9" s="180">
        <v>10</v>
      </c>
      <c r="BU9" s="187">
        <v>3.41</v>
      </c>
      <c r="BV9" s="180">
        <v>2</v>
      </c>
      <c r="BW9" s="180" t="s">
        <v>172</v>
      </c>
      <c r="BX9" s="189">
        <v>1000</v>
      </c>
      <c r="BY9" s="187">
        <v>10</v>
      </c>
      <c r="BZ9" s="187">
        <v>10.25</v>
      </c>
      <c r="CA9" s="183">
        <v>44593</v>
      </c>
      <c r="CB9" s="180">
        <v>4</v>
      </c>
      <c r="CC9" s="180" t="s">
        <v>173</v>
      </c>
    </row>
    <row r="10" spans="1:81" s="215" customFormat="1" ht="15" customHeight="1" x14ac:dyDescent="0.45">
      <c r="A10" s="206"/>
      <c r="B10" s="207"/>
      <c r="C10" s="208"/>
      <c r="D10" s="209"/>
      <c r="E10" s="207"/>
      <c r="F10" s="207"/>
      <c r="G10" s="207"/>
      <c r="H10" s="207"/>
      <c r="I10" s="207"/>
      <c r="J10" s="207"/>
      <c r="K10" s="217"/>
      <c r="L10" s="207"/>
      <c r="M10" s="217"/>
      <c r="N10" s="207"/>
      <c r="O10" s="207"/>
      <c r="P10" s="210"/>
      <c r="Q10" s="207"/>
      <c r="R10" s="207"/>
      <c r="S10" s="207"/>
      <c r="T10" s="207"/>
      <c r="U10" s="207"/>
      <c r="V10" s="207"/>
      <c r="W10" s="207"/>
      <c r="X10" s="207"/>
      <c r="Y10" s="211"/>
      <c r="Z10" s="207"/>
      <c r="AA10" s="207"/>
      <c r="AB10" s="207"/>
      <c r="AC10" s="211"/>
      <c r="AD10" s="207"/>
      <c r="AE10" s="212"/>
      <c r="AF10" s="211"/>
      <c r="AG10" s="207"/>
      <c r="AH10" s="207"/>
      <c r="AI10" s="207"/>
      <c r="AJ10" s="207"/>
      <c r="AK10" s="211"/>
      <c r="AL10" s="207"/>
      <c r="AM10" s="207"/>
      <c r="AN10" s="207"/>
      <c r="AO10" s="207"/>
      <c r="AP10" s="211"/>
      <c r="AQ10" s="211"/>
      <c r="AR10" s="211"/>
      <c r="AS10" s="211"/>
      <c r="AT10" s="207"/>
      <c r="AU10" s="207"/>
      <c r="AV10" s="207"/>
      <c r="AW10" s="318"/>
      <c r="AX10" s="211"/>
      <c r="AY10" s="213"/>
      <c r="AZ10" s="213"/>
      <c r="BA10" s="214"/>
      <c r="BB10" s="214"/>
      <c r="BC10" s="210"/>
      <c r="BD10" s="207"/>
      <c r="BE10" s="207"/>
      <c r="BF10" s="214"/>
      <c r="BG10" s="207"/>
      <c r="BH10" s="207"/>
      <c r="BI10" s="213"/>
      <c r="BJ10" s="214"/>
      <c r="BK10" s="214"/>
      <c r="BL10" s="210"/>
      <c r="BM10" s="207"/>
      <c r="BN10" s="213"/>
      <c r="BO10" s="213"/>
      <c r="BP10" s="214"/>
      <c r="BQ10" s="214"/>
      <c r="BR10" s="210"/>
      <c r="BS10" s="207"/>
      <c r="BT10" s="207"/>
      <c r="BU10" s="214"/>
      <c r="BV10" s="207"/>
      <c r="BW10" s="207"/>
      <c r="BX10" s="213"/>
      <c r="BY10" s="214"/>
      <c r="BZ10" s="214"/>
      <c r="CA10" s="210"/>
      <c r="CB10" s="207"/>
      <c r="CC10" s="207"/>
    </row>
    <row r="11" spans="1:81" s="215" customFormat="1" ht="15" customHeight="1" x14ac:dyDescent="0.45">
      <c r="A11" s="216"/>
      <c r="B11" s="217"/>
      <c r="C11" s="208"/>
      <c r="D11" s="218"/>
      <c r="E11" s="217"/>
      <c r="F11" s="217"/>
      <c r="G11" s="217"/>
      <c r="H11" s="217"/>
      <c r="I11" s="217"/>
      <c r="J11" s="217"/>
      <c r="K11" s="217"/>
      <c r="L11" s="207"/>
      <c r="M11" s="217"/>
      <c r="N11" s="217"/>
      <c r="O11" s="217"/>
      <c r="P11" s="219"/>
      <c r="Q11" s="217"/>
      <c r="R11" s="217"/>
      <c r="S11" s="217"/>
      <c r="T11" s="220"/>
      <c r="U11" s="217"/>
      <c r="V11" s="220"/>
      <c r="W11" s="220"/>
      <c r="X11" s="217"/>
      <c r="Y11" s="217"/>
      <c r="Z11" s="217"/>
      <c r="AA11" s="217"/>
      <c r="AB11" s="217"/>
      <c r="AC11" s="217"/>
      <c r="AD11" s="220"/>
      <c r="AE11" s="212"/>
      <c r="AF11" s="211"/>
      <c r="AG11" s="217"/>
      <c r="AH11" s="217"/>
      <c r="AI11" s="217"/>
      <c r="AJ11" s="217"/>
      <c r="AK11" s="221"/>
      <c r="AL11" s="217"/>
      <c r="AM11" s="217"/>
      <c r="AN11" s="217"/>
      <c r="AO11" s="217"/>
      <c r="AP11" s="221"/>
      <c r="AQ11" s="221"/>
      <c r="AR11" s="217"/>
      <c r="AS11" s="221"/>
      <c r="AT11" s="217"/>
      <c r="AU11" s="217"/>
      <c r="AV11" s="217"/>
      <c r="AW11" s="318"/>
      <c r="AX11" s="221"/>
      <c r="AY11" s="222"/>
      <c r="AZ11" s="217"/>
      <c r="BA11" s="212"/>
      <c r="BB11" s="212"/>
      <c r="BC11" s="219"/>
      <c r="BD11" s="217"/>
      <c r="BE11" s="217"/>
      <c r="BF11" s="212"/>
      <c r="BG11" s="217"/>
      <c r="BH11" s="217"/>
      <c r="BI11" s="222"/>
      <c r="BJ11" s="212"/>
      <c r="BK11" s="212"/>
      <c r="BL11" s="219"/>
      <c r="BM11" s="217"/>
      <c r="BN11" s="222"/>
      <c r="BO11" s="217"/>
      <c r="BP11" s="212"/>
      <c r="BQ11" s="212"/>
      <c r="BR11" s="219"/>
      <c r="BS11" s="217"/>
      <c r="BT11" s="217"/>
      <c r="BU11" s="212"/>
      <c r="BV11" s="217"/>
      <c r="BW11" s="217"/>
      <c r="BX11" s="222"/>
      <c r="BY11" s="212"/>
      <c r="BZ11" s="212"/>
      <c r="CA11" s="219"/>
      <c r="CB11" s="217"/>
      <c r="CC11" s="217"/>
    </row>
    <row r="12" spans="1:81" s="215" customFormat="1" ht="15" customHeight="1" x14ac:dyDescent="0.45">
      <c r="A12" s="216"/>
      <c r="B12" s="217"/>
      <c r="C12" s="208"/>
      <c r="D12" s="218"/>
      <c r="E12" s="217"/>
      <c r="F12" s="217"/>
      <c r="G12" s="217"/>
      <c r="H12" s="217"/>
      <c r="I12" s="217"/>
      <c r="J12" s="217"/>
      <c r="K12" s="217"/>
      <c r="L12" s="207"/>
      <c r="M12" s="217"/>
      <c r="N12" s="217"/>
      <c r="O12" s="217"/>
      <c r="P12" s="219"/>
      <c r="Q12" s="217"/>
      <c r="R12" s="217"/>
      <c r="S12" s="217"/>
      <c r="T12" s="220"/>
      <c r="U12" s="217"/>
      <c r="V12" s="220"/>
      <c r="W12" s="220"/>
      <c r="X12" s="217"/>
      <c r="Y12" s="217"/>
      <c r="Z12" s="217"/>
      <c r="AA12" s="217"/>
      <c r="AB12" s="217"/>
      <c r="AC12" s="217"/>
      <c r="AD12" s="220"/>
      <c r="AE12" s="212"/>
      <c r="AF12" s="211"/>
      <c r="AG12" s="217"/>
      <c r="AH12" s="217"/>
      <c r="AI12" s="217"/>
      <c r="AJ12" s="217"/>
      <c r="AK12" s="221"/>
      <c r="AL12" s="217"/>
      <c r="AM12" s="217"/>
      <c r="AN12" s="217"/>
      <c r="AO12" s="217"/>
      <c r="AP12" s="221"/>
      <c r="AQ12" s="221"/>
      <c r="AR12" s="217"/>
      <c r="AS12" s="221"/>
      <c r="AT12" s="217"/>
      <c r="AU12" s="217"/>
      <c r="AV12" s="217"/>
      <c r="AW12" s="318"/>
      <c r="AX12" s="221"/>
      <c r="AY12" s="222"/>
      <c r="AZ12" s="217"/>
      <c r="BA12" s="212"/>
      <c r="BB12" s="212"/>
      <c r="BC12" s="219"/>
      <c r="BD12" s="217"/>
      <c r="BE12" s="217"/>
      <c r="BF12" s="212"/>
      <c r="BG12" s="217"/>
      <c r="BH12" s="217"/>
      <c r="BI12" s="222"/>
      <c r="BJ12" s="212"/>
      <c r="BK12" s="212"/>
      <c r="BL12" s="219"/>
      <c r="BM12" s="217"/>
      <c r="BN12" s="222"/>
      <c r="BO12" s="217"/>
      <c r="BP12" s="212"/>
      <c r="BQ12" s="212"/>
      <c r="BR12" s="219"/>
      <c r="BS12" s="217"/>
      <c r="BT12" s="217"/>
      <c r="BU12" s="212"/>
      <c r="BV12" s="217"/>
      <c r="BW12" s="217"/>
      <c r="BX12" s="222"/>
      <c r="BY12" s="212"/>
      <c r="BZ12" s="212"/>
      <c r="CA12" s="219"/>
      <c r="CB12" s="217"/>
      <c r="CC12" s="217"/>
    </row>
    <row r="13" spans="1:81" s="215" customFormat="1" ht="15" customHeight="1" x14ac:dyDescent="0.45">
      <c r="A13" s="216"/>
      <c r="B13" s="217"/>
      <c r="C13" s="208"/>
      <c r="D13" s="218"/>
      <c r="E13" s="217"/>
      <c r="F13" s="217"/>
      <c r="G13" s="217"/>
      <c r="H13" s="217"/>
      <c r="I13" s="217"/>
      <c r="J13" s="217"/>
      <c r="K13" s="217"/>
      <c r="L13" s="207"/>
      <c r="M13" s="217"/>
      <c r="N13" s="217"/>
      <c r="O13" s="217"/>
      <c r="P13" s="219"/>
      <c r="Q13" s="217"/>
      <c r="R13" s="217"/>
      <c r="S13" s="217"/>
      <c r="T13" s="220"/>
      <c r="U13" s="217"/>
      <c r="V13" s="220"/>
      <c r="W13" s="220"/>
      <c r="X13" s="217"/>
      <c r="Y13" s="217"/>
      <c r="Z13" s="217"/>
      <c r="AA13" s="217"/>
      <c r="AB13" s="217"/>
      <c r="AC13" s="217"/>
      <c r="AD13" s="220"/>
      <c r="AE13" s="212"/>
      <c r="AF13" s="211"/>
      <c r="AG13" s="217"/>
      <c r="AH13" s="217"/>
      <c r="AI13" s="217"/>
      <c r="AJ13" s="217"/>
      <c r="AK13" s="221"/>
      <c r="AL13" s="217"/>
      <c r="AM13" s="217"/>
      <c r="AN13" s="217"/>
      <c r="AO13" s="217"/>
      <c r="AP13" s="221"/>
      <c r="AQ13" s="221"/>
      <c r="AR13" s="217"/>
      <c r="AS13" s="221"/>
      <c r="AT13" s="217"/>
      <c r="AU13" s="217"/>
      <c r="AV13" s="217"/>
      <c r="AW13" s="318"/>
      <c r="AX13" s="221"/>
      <c r="AY13" s="222"/>
      <c r="AZ13" s="217"/>
      <c r="BA13" s="212"/>
      <c r="BB13" s="212"/>
      <c r="BC13" s="219"/>
      <c r="BD13" s="217"/>
      <c r="BE13" s="217"/>
      <c r="BF13" s="212"/>
      <c r="BG13" s="217"/>
      <c r="BH13" s="217"/>
      <c r="BI13" s="222"/>
      <c r="BJ13" s="212"/>
      <c r="BK13" s="212"/>
      <c r="BL13" s="219"/>
      <c r="BM13" s="217"/>
      <c r="BN13" s="222"/>
      <c r="BO13" s="217"/>
      <c r="BP13" s="212"/>
      <c r="BQ13" s="212"/>
      <c r="BR13" s="219"/>
      <c r="BS13" s="217"/>
      <c r="BT13" s="217"/>
      <c r="BU13" s="212"/>
      <c r="BV13" s="217"/>
      <c r="BW13" s="217"/>
      <c r="BX13" s="222"/>
      <c r="BY13" s="212"/>
      <c r="BZ13" s="212"/>
      <c r="CA13" s="219"/>
      <c r="CB13" s="217"/>
      <c r="CC13" s="217"/>
    </row>
    <row r="14" spans="1:81" s="215" customFormat="1" ht="15" customHeight="1" x14ac:dyDescent="0.45">
      <c r="A14" s="216"/>
      <c r="B14" s="217"/>
      <c r="C14" s="208"/>
      <c r="D14" s="218"/>
      <c r="E14" s="217"/>
      <c r="F14" s="217"/>
      <c r="G14" s="217"/>
      <c r="H14" s="217"/>
      <c r="I14" s="217"/>
      <c r="J14" s="217"/>
      <c r="K14" s="217"/>
      <c r="L14" s="207"/>
      <c r="M14" s="217"/>
      <c r="N14" s="217"/>
      <c r="O14" s="217"/>
      <c r="P14" s="219"/>
      <c r="Q14" s="217"/>
      <c r="R14" s="217"/>
      <c r="S14" s="217"/>
      <c r="T14" s="220"/>
      <c r="U14" s="217"/>
      <c r="V14" s="220"/>
      <c r="W14" s="220"/>
      <c r="X14" s="217"/>
      <c r="Y14" s="217"/>
      <c r="Z14" s="217"/>
      <c r="AA14" s="217"/>
      <c r="AB14" s="217"/>
      <c r="AC14" s="217"/>
      <c r="AD14" s="220"/>
      <c r="AE14" s="212"/>
      <c r="AF14" s="221"/>
      <c r="AG14" s="217"/>
      <c r="AH14" s="217"/>
      <c r="AI14" s="217"/>
      <c r="AJ14" s="217"/>
      <c r="AK14" s="221"/>
      <c r="AL14" s="217"/>
      <c r="AM14" s="217"/>
      <c r="AN14" s="217"/>
      <c r="AO14" s="217"/>
      <c r="AP14" s="221"/>
      <c r="AQ14" s="221"/>
      <c r="AR14" s="217"/>
      <c r="AS14" s="221"/>
      <c r="AT14" s="217"/>
      <c r="AU14" s="217"/>
      <c r="AV14" s="217"/>
      <c r="AW14" s="318"/>
      <c r="AX14" s="221"/>
      <c r="AY14" s="222"/>
      <c r="AZ14" s="217"/>
      <c r="BA14" s="212"/>
      <c r="BB14" s="212"/>
      <c r="BC14" s="219"/>
      <c r="BD14" s="217"/>
      <c r="BE14" s="217"/>
      <c r="BF14" s="212"/>
      <c r="BG14" s="217"/>
      <c r="BH14" s="217"/>
      <c r="BI14" s="222"/>
      <c r="BJ14" s="212"/>
      <c r="BK14" s="212"/>
      <c r="BL14" s="219"/>
      <c r="BM14" s="217"/>
      <c r="BN14" s="222"/>
      <c r="BO14" s="217"/>
      <c r="BP14" s="212"/>
      <c r="BQ14" s="212"/>
      <c r="BR14" s="219"/>
      <c r="BS14" s="217"/>
      <c r="BT14" s="217"/>
      <c r="BU14" s="212"/>
      <c r="BV14" s="217"/>
      <c r="BW14" s="217"/>
      <c r="BX14" s="222"/>
      <c r="BY14" s="212"/>
      <c r="BZ14" s="212"/>
      <c r="CA14" s="219"/>
      <c r="CB14" s="217"/>
      <c r="CC14" s="217"/>
    </row>
    <row r="15" spans="1:81" s="215" customFormat="1" ht="15" customHeight="1" x14ac:dyDescent="0.45">
      <c r="A15" s="216"/>
      <c r="B15" s="217"/>
      <c r="C15" s="208"/>
      <c r="D15" s="218"/>
      <c r="E15" s="217"/>
      <c r="F15" s="217"/>
      <c r="G15" s="217"/>
      <c r="H15" s="217"/>
      <c r="I15" s="217"/>
      <c r="J15" s="217"/>
      <c r="K15" s="217"/>
      <c r="L15" s="207"/>
      <c r="M15" s="217"/>
      <c r="N15" s="217"/>
      <c r="O15" s="217"/>
      <c r="P15" s="219"/>
      <c r="Q15" s="217"/>
      <c r="R15" s="217"/>
      <c r="S15" s="217"/>
      <c r="T15" s="220"/>
      <c r="U15" s="217"/>
      <c r="V15" s="220"/>
      <c r="W15" s="220"/>
      <c r="X15" s="217"/>
      <c r="Y15" s="217"/>
      <c r="Z15" s="217"/>
      <c r="AA15" s="217"/>
      <c r="AB15" s="217"/>
      <c r="AC15" s="217"/>
      <c r="AD15" s="220"/>
      <c r="AE15" s="212"/>
      <c r="AF15" s="221"/>
      <c r="AG15" s="217"/>
      <c r="AH15" s="217"/>
      <c r="AI15" s="217"/>
      <c r="AJ15" s="217"/>
      <c r="AK15" s="221"/>
      <c r="AL15" s="217"/>
      <c r="AM15" s="217"/>
      <c r="AN15" s="217"/>
      <c r="AO15" s="217"/>
      <c r="AP15" s="221"/>
      <c r="AQ15" s="221"/>
      <c r="AR15" s="217"/>
      <c r="AS15" s="221"/>
      <c r="AT15" s="217"/>
      <c r="AU15" s="217"/>
      <c r="AV15" s="217"/>
      <c r="AW15" s="318"/>
      <c r="AX15" s="221"/>
      <c r="AY15" s="222"/>
      <c r="AZ15" s="217"/>
      <c r="BA15" s="212"/>
      <c r="BB15" s="212"/>
      <c r="BC15" s="219"/>
      <c r="BD15" s="217"/>
      <c r="BE15" s="217"/>
      <c r="BF15" s="212"/>
      <c r="BG15" s="217"/>
      <c r="BH15" s="217"/>
      <c r="BI15" s="222"/>
      <c r="BJ15" s="212"/>
      <c r="BK15" s="212"/>
      <c r="BL15" s="219"/>
      <c r="BM15" s="217"/>
      <c r="BN15" s="222"/>
      <c r="BO15" s="217"/>
      <c r="BP15" s="212"/>
      <c r="BQ15" s="212"/>
      <c r="BR15" s="219"/>
      <c r="BS15" s="217"/>
      <c r="BT15" s="217"/>
      <c r="BU15" s="212"/>
      <c r="BV15" s="217"/>
      <c r="BW15" s="217"/>
      <c r="BX15" s="222"/>
      <c r="BY15" s="212"/>
      <c r="BZ15" s="212"/>
      <c r="CA15" s="219"/>
      <c r="CB15" s="217"/>
      <c r="CC15" s="217"/>
    </row>
    <row r="16" spans="1:81" s="215" customFormat="1" ht="15" customHeight="1" x14ac:dyDescent="0.45">
      <c r="A16" s="216"/>
      <c r="B16" s="217"/>
      <c r="C16" s="208"/>
      <c r="D16" s="218"/>
      <c r="E16" s="217"/>
      <c r="F16" s="217"/>
      <c r="G16" s="217"/>
      <c r="H16" s="217"/>
      <c r="I16" s="217"/>
      <c r="J16" s="217"/>
      <c r="K16" s="217"/>
      <c r="L16" s="207"/>
      <c r="M16" s="217"/>
      <c r="N16" s="217"/>
      <c r="O16" s="217"/>
      <c r="P16" s="219"/>
      <c r="Q16" s="217"/>
      <c r="R16" s="217"/>
      <c r="S16" s="217"/>
      <c r="T16" s="220"/>
      <c r="U16" s="217"/>
      <c r="V16" s="220"/>
      <c r="W16" s="220"/>
      <c r="X16" s="217"/>
      <c r="Y16" s="217"/>
      <c r="Z16" s="217"/>
      <c r="AA16" s="217"/>
      <c r="AB16" s="217"/>
      <c r="AC16" s="217"/>
      <c r="AD16" s="220"/>
      <c r="AE16" s="212"/>
      <c r="AF16" s="221"/>
      <c r="AG16" s="217"/>
      <c r="AH16" s="217"/>
      <c r="AI16" s="217"/>
      <c r="AJ16" s="217"/>
      <c r="AK16" s="221"/>
      <c r="AL16" s="217"/>
      <c r="AM16" s="217"/>
      <c r="AN16" s="217"/>
      <c r="AO16" s="217"/>
      <c r="AP16" s="221"/>
      <c r="AQ16" s="221"/>
      <c r="AR16" s="217"/>
      <c r="AS16" s="221"/>
      <c r="AT16" s="217"/>
      <c r="AU16" s="217"/>
      <c r="AV16" s="217"/>
      <c r="AW16" s="318"/>
      <c r="AX16" s="221"/>
      <c r="AY16" s="222"/>
      <c r="AZ16" s="217"/>
      <c r="BA16" s="212"/>
      <c r="BB16" s="212"/>
      <c r="BC16" s="219"/>
      <c r="BD16" s="217"/>
      <c r="BE16" s="217"/>
      <c r="BF16" s="212"/>
      <c r="BG16" s="217"/>
      <c r="BH16" s="217"/>
      <c r="BI16" s="222"/>
      <c r="BJ16" s="212"/>
      <c r="BK16" s="212"/>
      <c r="BL16" s="219"/>
      <c r="BM16" s="217"/>
      <c r="BN16" s="222"/>
      <c r="BO16" s="217"/>
      <c r="BP16" s="212"/>
      <c r="BQ16" s="212"/>
      <c r="BR16" s="219"/>
      <c r="BS16" s="217"/>
      <c r="BT16" s="217"/>
      <c r="BU16" s="212"/>
      <c r="BV16" s="217"/>
      <c r="BW16" s="217"/>
      <c r="BX16" s="222"/>
      <c r="BY16" s="212"/>
      <c r="BZ16" s="212"/>
      <c r="CA16" s="219"/>
      <c r="CB16" s="217"/>
      <c r="CC16" s="217"/>
    </row>
    <row r="17" spans="1:81" s="215" customFormat="1" ht="15" customHeight="1" x14ac:dyDescent="0.45">
      <c r="A17" s="216"/>
      <c r="B17" s="217"/>
      <c r="C17" s="208"/>
      <c r="D17" s="218"/>
      <c r="E17" s="217"/>
      <c r="F17" s="217"/>
      <c r="G17" s="217"/>
      <c r="H17" s="217"/>
      <c r="I17" s="217"/>
      <c r="J17" s="217"/>
      <c r="K17" s="217"/>
      <c r="L17" s="207"/>
      <c r="M17" s="217"/>
      <c r="N17" s="217"/>
      <c r="O17" s="217"/>
      <c r="P17" s="219"/>
      <c r="Q17" s="217"/>
      <c r="R17" s="217"/>
      <c r="S17" s="217"/>
      <c r="T17" s="220"/>
      <c r="U17" s="217"/>
      <c r="V17" s="220"/>
      <c r="W17" s="220"/>
      <c r="X17" s="217"/>
      <c r="Y17" s="217"/>
      <c r="Z17" s="217"/>
      <c r="AA17" s="217"/>
      <c r="AB17" s="217"/>
      <c r="AC17" s="217"/>
      <c r="AD17" s="220"/>
      <c r="AE17" s="212"/>
      <c r="AF17" s="221"/>
      <c r="AG17" s="217"/>
      <c r="AH17" s="217"/>
      <c r="AI17" s="217"/>
      <c r="AJ17" s="217"/>
      <c r="AK17" s="221"/>
      <c r="AL17" s="217"/>
      <c r="AM17" s="217"/>
      <c r="AN17" s="217"/>
      <c r="AO17" s="217"/>
      <c r="AP17" s="221"/>
      <c r="AQ17" s="221"/>
      <c r="AR17" s="217"/>
      <c r="AS17" s="221"/>
      <c r="AT17" s="217"/>
      <c r="AU17" s="217"/>
      <c r="AV17" s="217"/>
      <c r="AW17" s="318"/>
      <c r="AX17" s="221"/>
      <c r="AY17" s="222"/>
      <c r="AZ17" s="217"/>
      <c r="BA17" s="212"/>
      <c r="BB17" s="212"/>
      <c r="BC17" s="219"/>
      <c r="BD17" s="217"/>
      <c r="BE17" s="217"/>
      <c r="BF17" s="212"/>
      <c r="BG17" s="217"/>
      <c r="BH17" s="217"/>
      <c r="BI17" s="222"/>
      <c r="BJ17" s="212"/>
      <c r="BK17" s="212"/>
      <c r="BL17" s="219"/>
      <c r="BM17" s="217"/>
      <c r="BN17" s="222"/>
      <c r="BO17" s="217"/>
      <c r="BP17" s="212"/>
      <c r="BQ17" s="212"/>
      <c r="BR17" s="219"/>
      <c r="BS17" s="217"/>
      <c r="BT17" s="217"/>
      <c r="BU17" s="212"/>
      <c r="BV17" s="217"/>
      <c r="BW17" s="217"/>
      <c r="BX17" s="222"/>
      <c r="BY17" s="212"/>
      <c r="BZ17" s="212"/>
      <c r="CA17" s="219"/>
      <c r="CB17" s="217"/>
      <c r="CC17" s="217"/>
    </row>
    <row r="18" spans="1:81" s="215" customFormat="1" ht="15" customHeight="1" x14ac:dyDescent="0.45">
      <c r="A18" s="216"/>
      <c r="B18" s="217"/>
      <c r="C18" s="208"/>
      <c r="D18" s="218"/>
      <c r="E18" s="217"/>
      <c r="F18" s="217"/>
      <c r="G18" s="217"/>
      <c r="H18" s="217"/>
      <c r="I18" s="217"/>
      <c r="J18" s="217"/>
      <c r="K18" s="217"/>
      <c r="L18" s="207"/>
      <c r="M18" s="217"/>
      <c r="N18" s="217"/>
      <c r="O18" s="217"/>
      <c r="P18" s="219"/>
      <c r="Q18" s="217"/>
      <c r="R18" s="217"/>
      <c r="S18" s="217"/>
      <c r="T18" s="220"/>
      <c r="U18" s="217"/>
      <c r="V18" s="220"/>
      <c r="W18" s="220"/>
      <c r="X18" s="217"/>
      <c r="Y18" s="217"/>
      <c r="Z18" s="217"/>
      <c r="AA18" s="217"/>
      <c r="AB18" s="217"/>
      <c r="AC18" s="217"/>
      <c r="AD18" s="220"/>
      <c r="AE18" s="212"/>
      <c r="AF18" s="221"/>
      <c r="AG18" s="217"/>
      <c r="AH18" s="217"/>
      <c r="AI18" s="217"/>
      <c r="AJ18" s="217"/>
      <c r="AK18" s="221"/>
      <c r="AL18" s="217"/>
      <c r="AM18" s="217"/>
      <c r="AN18" s="217"/>
      <c r="AO18" s="217"/>
      <c r="AP18" s="221"/>
      <c r="AQ18" s="221"/>
      <c r="AR18" s="217"/>
      <c r="AS18" s="221"/>
      <c r="AT18" s="217"/>
      <c r="AU18" s="217"/>
      <c r="AV18" s="217"/>
      <c r="AW18" s="318"/>
      <c r="AX18" s="221"/>
      <c r="AY18" s="222"/>
      <c r="AZ18" s="217"/>
      <c r="BA18" s="212"/>
      <c r="BB18" s="212"/>
      <c r="BC18" s="219"/>
      <c r="BD18" s="217"/>
      <c r="BE18" s="217"/>
      <c r="BF18" s="212"/>
      <c r="BG18" s="217"/>
      <c r="BH18" s="217"/>
      <c r="BI18" s="222"/>
      <c r="BJ18" s="212"/>
      <c r="BK18" s="212"/>
      <c r="BL18" s="219"/>
      <c r="BM18" s="217"/>
      <c r="BN18" s="222"/>
      <c r="BO18" s="217"/>
      <c r="BP18" s="212"/>
      <c r="BQ18" s="212"/>
      <c r="BR18" s="219"/>
      <c r="BS18" s="217"/>
      <c r="BT18" s="217"/>
      <c r="BU18" s="212"/>
      <c r="BV18" s="217"/>
      <c r="BW18" s="217"/>
      <c r="BX18" s="222"/>
      <c r="BY18" s="212"/>
      <c r="BZ18" s="212"/>
      <c r="CA18" s="219"/>
      <c r="CB18" s="217"/>
      <c r="CC18" s="217"/>
    </row>
    <row r="19" spans="1:81" s="215" customFormat="1" ht="15" customHeight="1" x14ac:dyDescent="0.45">
      <c r="A19" s="216"/>
      <c r="B19" s="217"/>
      <c r="C19" s="208"/>
      <c r="D19" s="218"/>
      <c r="E19" s="217"/>
      <c r="F19" s="217"/>
      <c r="G19" s="217"/>
      <c r="H19" s="217"/>
      <c r="I19" s="217"/>
      <c r="J19" s="217"/>
      <c r="K19" s="217"/>
      <c r="L19" s="207"/>
      <c r="M19" s="217"/>
      <c r="N19" s="217"/>
      <c r="O19" s="217"/>
      <c r="P19" s="219"/>
      <c r="Q19" s="217"/>
      <c r="R19" s="217"/>
      <c r="S19" s="217"/>
      <c r="T19" s="220"/>
      <c r="U19" s="217"/>
      <c r="V19" s="220"/>
      <c r="W19" s="220"/>
      <c r="X19" s="217"/>
      <c r="Y19" s="217"/>
      <c r="Z19" s="217"/>
      <c r="AA19" s="217"/>
      <c r="AB19" s="217"/>
      <c r="AC19" s="217"/>
      <c r="AD19" s="220"/>
      <c r="AE19" s="212"/>
      <c r="AF19" s="221"/>
      <c r="AG19" s="217"/>
      <c r="AH19" s="217"/>
      <c r="AI19" s="217"/>
      <c r="AJ19" s="217"/>
      <c r="AK19" s="221"/>
      <c r="AL19" s="217"/>
      <c r="AM19" s="217"/>
      <c r="AN19" s="217"/>
      <c r="AO19" s="217"/>
      <c r="AP19" s="221"/>
      <c r="AQ19" s="221"/>
      <c r="AR19" s="217"/>
      <c r="AS19" s="221"/>
      <c r="AT19" s="217"/>
      <c r="AU19" s="217"/>
      <c r="AV19" s="217"/>
      <c r="AW19" s="318"/>
      <c r="AX19" s="221"/>
      <c r="AY19" s="222"/>
      <c r="AZ19" s="217"/>
      <c r="BA19" s="212"/>
      <c r="BB19" s="212"/>
      <c r="BC19" s="219"/>
      <c r="BD19" s="217"/>
      <c r="BE19" s="217"/>
      <c r="BF19" s="212"/>
      <c r="BG19" s="217"/>
      <c r="BH19" s="217"/>
      <c r="BI19" s="222"/>
      <c r="BJ19" s="212"/>
      <c r="BK19" s="212"/>
      <c r="BL19" s="219"/>
      <c r="BM19" s="217"/>
      <c r="BN19" s="222"/>
      <c r="BO19" s="217"/>
      <c r="BP19" s="212"/>
      <c r="BQ19" s="212"/>
      <c r="BR19" s="219"/>
      <c r="BS19" s="217"/>
      <c r="BT19" s="217"/>
      <c r="BU19" s="212"/>
      <c r="BV19" s="217"/>
      <c r="BW19" s="217"/>
      <c r="BX19" s="222"/>
      <c r="BY19" s="212"/>
      <c r="BZ19" s="212"/>
      <c r="CA19" s="219"/>
      <c r="CB19" s="217"/>
      <c r="CC19" s="217"/>
    </row>
    <row r="20" spans="1:81" s="215" customFormat="1" ht="15" customHeight="1" x14ac:dyDescent="0.45">
      <c r="A20" s="216"/>
      <c r="B20" s="217"/>
      <c r="C20" s="208"/>
      <c r="D20" s="218"/>
      <c r="E20" s="217"/>
      <c r="F20" s="217"/>
      <c r="G20" s="217"/>
      <c r="H20" s="217"/>
      <c r="I20" s="217"/>
      <c r="J20" s="217"/>
      <c r="K20" s="217"/>
      <c r="L20" s="207"/>
      <c r="M20" s="217"/>
      <c r="N20" s="217"/>
      <c r="O20" s="217"/>
      <c r="P20" s="219"/>
      <c r="Q20" s="217"/>
      <c r="R20" s="217"/>
      <c r="S20" s="217"/>
      <c r="T20" s="220"/>
      <c r="U20" s="217"/>
      <c r="V20" s="220"/>
      <c r="W20" s="220"/>
      <c r="X20" s="217"/>
      <c r="Y20" s="217"/>
      <c r="Z20" s="217"/>
      <c r="AA20" s="217"/>
      <c r="AB20" s="217"/>
      <c r="AC20" s="217"/>
      <c r="AD20" s="220"/>
      <c r="AE20" s="212"/>
      <c r="AF20" s="221"/>
      <c r="AG20" s="217"/>
      <c r="AH20" s="217"/>
      <c r="AI20" s="217"/>
      <c r="AJ20" s="217"/>
      <c r="AK20" s="221"/>
      <c r="AL20" s="217"/>
      <c r="AM20" s="217"/>
      <c r="AN20" s="217"/>
      <c r="AO20" s="217"/>
      <c r="AP20" s="221"/>
      <c r="AQ20" s="221"/>
      <c r="AR20" s="217"/>
      <c r="AS20" s="221"/>
      <c r="AT20" s="217"/>
      <c r="AU20" s="217"/>
      <c r="AV20" s="217"/>
      <c r="AW20" s="318"/>
      <c r="AX20" s="221"/>
      <c r="AY20" s="222"/>
      <c r="AZ20" s="217"/>
      <c r="BA20" s="212"/>
      <c r="BB20" s="212"/>
      <c r="BC20" s="219"/>
      <c r="BD20" s="217"/>
      <c r="BE20" s="217"/>
      <c r="BF20" s="212"/>
      <c r="BG20" s="217"/>
      <c r="BH20" s="217"/>
      <c r="BI20" s="222"/>
      <c r="BJ20" s="212"/>
      <c r="BK20" s="212"/>
      <c r="BL20" s="219"/>
      <c r="BM20" s="217"/>
      <c r="BN20" s="222"/>
      <c r="BO20" s="217"/>
      <c r="BP20" s="212"/>
      <c r="BQ20" s="212"/>
      <c r="BR20" s="219"/>
      <c r="BS20" s="217"/>
      <c r="BT20" s="217"/>
      <c r="BU20" s="212"/>
      <c r="BV20" s="217"/>
      <c r="BW20" s="217"/>
      <c r="BX20" s="222"/>
      <c r="BY20" s="212"/>
      <c r="BZ20" s="212"/>
      <c r="CA20" s="219"/>
      <c r="CB20" s="217"/>
      <c r="CC20" s="217"/>
    </row>
  </sheetData>
  <sheetProtection selectLockedCells="1"/>
  <mergeCells count="15">
    <mergeCell ref="C7:D7"/>
    <mergeCell ref="AY6:BF6"/>
    <mergeCell ref="BG6:BM6"/>
    <mergeCell ref="BN7:BU7"/>
    <mergeCell ref="BV6:CB6"/>
    <mergeCell ref="AL7:AQ7"/>
    <mergeCell ref="R7:S7"/>
    <mergeCell ref="AG7:AK7"/>
    <mergeCell ref="AE7:AF7"/>
    <mergeCell ref="K7:M7"/>
    <mergeCell ref="AT7:AX7"/>
    <mergeCell ref="BN6:BU6"/>
    <mergeCell ref="AY7:BF7"/>
    <mergeCell ref="BG7:BM7"/>
    <mergeCell ref="BV7:CB7"/>
  </mergeCells>
  <dataValidations xWindow="241" yWindow="583" count="77">
    <dataValidation allowBlank="1" showInputMessage="1" showErrorMessage="1" promptTitle="Parent Company" prompt="Enter the parent name of your company name in the first blank cell in this column and then copy it down to all rows where you enter data.  This helps us to track line item data when all participant submissions are combined." sqref="A8" xr:uid="{00000000-0002-0000-0200-000000000000}"/>
    <dataValidation allowBlank="1" showInputMessage="1" showErrorMessage="1" promptTitle="Reporting Entity Name" prompt="Larger participants may, for certain positions, be entering data for more than one Division or Business Unit within the overall company.  For each individual position matched, please provide the name of the associated Division or Unit." sqref="B8" xr:uid="{00000000-0002-0000-0200-000001000000}"/>
    <dataValidation allowBlank="1" showInputMessage="1" showErrorMessage="1" promptTitle="Your Incumbent Identifier" prompt="Please enter an appropriate unique identifier to help in tracing the source of the data you used in matching, should we need to clarify anything about your entry for a data line.  This might be the incumbent's Employee Number, or some other reference." sqref="H8" xr:uid="{00000000-0002-0000-0200-000002000000}"/>
    <dataValidation allowBlank="1" showInputMessage="1" showErrorMessage="1" promptTitle="Your Internal Grade" prompt="Please provide the grade or band associated with this position and incumbent. This will help us with quality checking the input." sqref="I8" xr:uid="{00000000-0002-0000-0200-000003000000}"/>
    <dataValidation allowBlank="1" showInputMessage="1" showErrorMessage="1" promptTitle="Your Internal Job Code" prompt="Please provide the internal job code associated with this position.  This will help us with quality checking the input." sqref="J8" xr:uid="{00000000-0002-0000-0200-000004000000}"/>
    <dataValidation allowBlank="1" showInputMessage="1" showErrorMessage="1" promptTitle="Survey Job Code" prompt="Please carefully enter the relevant Job Code, from the job descriptions tab in this questionnaire, for each position/incumbent you match." sqref="K8" xr:uid="{00000000-0002-0000-0200-000005000000}"/>
    <dataValidation allowBlank="1" showInputMessage="1" showErrorMessage="1" promptTitle="Specialty / Function Code" prompt="For Law Dept jobs: Enter the relevant Specialty Code from specialties tab in this workbook. Please report a predominant specialty where 50% or more of the incumbent's time is spent on specialty. For Exec Admin jobs enter function code." sqref="L8" xr:uid="{00000000-0002-0000-0200-000006000000}"/>
    <dataValidation allowBlank="1" showInputMessage="1" showErrorMessage="1" promptTitle="Degree of Job Match" prompt="Please indicate the degree to which your Job matches the Survey Job.  100 indicates your job and the survey job are a 100% match.  80 indicates that your job is smaller than the Survey job. 120 indicates that your job, while a match, is larger." sqref="M8" xr:uid="{00000000-0002-0000-0200-000007000000}"/>
    <dataValidation allowBlank="1" showInputMessage="1" showErrorMessage="1" promptTitle="Your Job Title" prompt="The titles used in the survey benchmarks are, of necessity, generic.  Please enter the actual title of each incumbent you match in the survey.  Title prevalence, where sufficient data are available, will be provided in the final survey report." sqref="N8" xr:uid="{00000000-0002-0000-0200-000008000000}"/>
    <dataValidation allowBlank="1" showInputMessage="1" showErrorMessage="1" promptTitle="Reports To Title" prompt="Please enter the title of the position to which the benchmark position reports from a management perspective." sqref="O8" xr:uid="{00000000-0002-0000-0200-000009000000}"/>
    <dataValidation allowBlank="1" showInputMessage="1" showErrorMessage="1" promptTitle="Postal Code" prompt="Enter the Postal Code (Zip Code) for the work location where the incumbent is officially based and generally operates from. For U.S. incumbents please enter first 5 digits of Zip Code. " sqref="X8" xr:uid="{00000000-0002-0000-0200-00000A000000}"/>
    <dataValidation allowBlank="1" showInputMessage="1" showErrorMessage="1" promptTitle="Date of Hire" prompt="Enter the date of hire for the incumbent in month/day/year format.  Where an incumbent has multiple hire dates (e.g. hired, left, rehired) use the D of H that is used to record service credit in the company." sqref="P8" xr:uid="{00000000-0002-0000-0200-00000B000000}"/>
    <dataValidation allowBlank="1" showInputMessage="1" showErrorMessage="1" promptTitle="Part Time Employee" prompt="Please indicate whether the incumbent works part time (less than 40 hours/week) Part Time Employee 1= Yes, 0 = No" sqref="AB8" xr:uid="{00000000-0002-0000-0200-00000D000000}"/>
    <dataValidation allowBlank="1" showInputMessage="1" showErrorMessage="1" promptTitle="Highest Degree Earned" prompt="Please enter the highest degree attained by incumbent, if known and available." sqref="Q8" xr:uid="{00000000-0002-0000-0200-00000E000000}"/>
    <dataValidation allowBlank="1" showInputMessage="1" showErrorMessage="1" promptTitle="Law School Attended" prompt="Enter the Law School attended for the incumbent if available." sqref="R8" xr:uid="{00000000-0002-0000-0200-00000F000000}"/>
    <dataValidation allowBlank="1" showInputMessage="1" showErrorMessage="1" promptTitle="Year Graduated Law School" prompt="Enter the year the incumbent graduated from law school." sqref="S8 AB8" xr:uid="{00000000-0002-0000-0200-000010000000}"/>
    <dataValidation allowBlank="1" showInputMessage="1" showErrorMessage="1" promptTitle="Annualized Base Salary" prompt="Please enter the Base Salary, effective as of March 1, 2022 in annual dollars for each matched incumbent, rounded to the nearest whole dollar.  Please report the Full Time or Full-Time Equivalent (FTE) Annual Base Salary." sqref="AF8" xr:uid="{00000000-0002-0000-0200-000011000000}"/>
    <dataValidation allowBlank="1" showInputMessage="1" showErrorMessage="1" promptTitle="ST Incentive Plan Eligible" prompt="If your matched position is eligible to receive an incentive under an annual incentive plan please indicate as follows: 1 = Yes; 0 = No" sqref="AG8" xr:uid="{00000000-0002-0000-0200-000012000000}"/>
    <dataValidation allowBlank="1" showInputMessage="1" showErrorMessage="1" promptTitle="Received Short Term Awards" prompt="Indicate if incumbent received an annual short term award in current FY based on performance in the prior FY (exclude non-performance based bonuses-  sign-on, spot, retention, holiday, partial year) 1= Yes and 0=No" sqref="AH8" xr:uid="{00000000-0002-0000-0200-000013000000}"/>
    <dataValidation allowBlank="1" showInputMessage="1" showErrorMessage="1" promptTitle="ST Target Incentive as % Base" prompt="Please indicate the planned or Target Short Term incentive opportunity as a percent of the Annual Base Salary of the reported incumbent (in whole numbers).  Target is a level of performance which is attainable, though at a stretch level of effort." sqref="AJ8" xr:uid="{00000000-0002-0000-0200-000014000000}"/>
    <dataValidation allowBlank="1" showInputMessage="1" showErrorMessage="1" promptTitle="Long Term Incentive Eligible" prompt="Please indicate if the reported incumbent is eligible for participation in a Long term Incentive plan by entering a 1 for Yes and 0 if incumbent is ineligible.  Long Term Incentives as the name suggests are multi-year in nature. " sqref="AT8" xr:uid="{00000000-0002-0000-0200-000015000000}"/>
    <dataValidation allowBlank="1" showInputMessage="1" showErrorMessage="1" promptTitle="Received Long Term Awards" prompt="Please indicate if the reported incumbent received any long term awards in the last full FY prior to March 1, 2022 (Stock Options, Restricted Stock, Performance Shares, Long Term Cash) 1= Yes and 0=No" sqref="AU8" xr:uid="{00000000-0002-0000-0200-000016000000}"/>
    <dataValidation allowBlank="1" showInputMessage="1" showErrorMessage="1" promptTitle="Long Term Cash Awards" prompt="Indicate the actual LT Cash amount paid for participation in a LT plan whose performance period ended in the in the last full FY prior to March 1, 2022" sqref="AX8" xr:uid="{00000000-0002-0000-0200-000017000000}"/>
    <dataValidation allowBlank="1" showInputMessage="1" showErrorMessage="1" promptTitle="Number of Stock Options" prompt="The total number of Stock Options granted to the incumbent, if any, in the last full FY prior to March 1, 2022" sqref="AY8 BN8" xr:uid="{B4425F03-C62D-445F-B2F8-9349121499AD}"/>
    <dataValidation allowBlank="1" showInputMessage="1" showErrorMessage="1" promptTitle="Stock Option Grant Date" prompt="Please enter the stock option grant date" sqref="BC8 BR8" xr:uid="{51F53DB6-5656-4A36-A3C8-87128189892A}"/>
    <dataValidation allowBlank="1" showInputMessage="1" showErrorMessage="1" promptTitle="Vesting Period" prompt="Please enter the number of years required to fully vest any options granted." sqref="BD8 BS8" xr:uid="{6FCC3C22-4FA8-4D88-93D5-7ACDD4FA99CD}"/>
    <dataValidation allowBlank="1" showInputMessage="1" showErrorMessage="1" promptTitle="Grant Type" prompt="Please indicate 1 for Restricted shares, 2 for Performance Shares / Units" sqref="BG8 BV8" xr:uid="{4E84E3FD-ADFA-41EC-A812-3EF38A09D666}"/>
    <dataValidation allowBlank="1" showInputMessage="1" showErrorMessage="1" promptTitle="Restricted or Performance Shares" prompt="Enter the number of shares or units awarded." sqref="BI8 BX8" xr:uid="{7F557DB1-49C2-43B6-9140-AB9A4B9920E4}"/>
    <dataValidation allowBlank="1" showInputMessage="1" showErrorMessage="1" promptTitle="Date of Grant" prompt="Please enter the date of the restricted / performance unit grant." sqref="BL8 CA8" xr:uid="{DD452DAA-C6D3-4D36-8C77-F25D7337DF64}"/>
    <dataValidation allowBlank="1" showInputMessage="1" showErrorMessage="1" promptTitle="Restriction Period" prompt="Please enter the number of years continuous tenure required from date of award of shares to the removal of all restrictions on the award." sqref="BM8 CB8" xr:uid="{E6C5FE59-945E-44B3-B852-2AAFB1851FA9}"/>
    <dataValidation allowBlank="1" showInputMessage="1" showErrorMessage="1" promptTitle="Other Notes / Comments" prompt="Please enter any other comments or notes regarding the incumbent or match, as needed." sqref="CC8" xr:uid="{82442CA5-F3EC-4A09-8F99-5A1DC2ADF9CC}"/>
    <dataValidation allowBlank="1" showInputMessage="1" showErrorMessage="1" promptTitle="Total Headcount Managed" prompt="Please enter the total number of employees who report to this position (direct and indirect).  Please complete for Management Jobs Only - Please enter 0 for individual contributors." sqref="G8" xr:uid="{00000000-0002-0000-0200-000021000000}"/>
    <dataValidation allowBlank="1" showInputMessage="1" showErrorMessage="1" promptTitle="Revenue Responsible For" prompt="Please indicate the total revenue $ in Millions this executive position is responsible for. Please enter company revenue if this is a corporate function. Otherwise enter revenue of applicable division or subsidiary. Executive Titles (VP) and Above." sqref="D8" xr:uid="{00000000-0002-0000-0200-000022000000}"/>
    <dataValidation allowBlank="1" showInputMessage="1" showErrorMessage="1" promptTitle="Levels From CEO" prompt="Please indicate the number of hierarchical levels this position is from the Chief Executive Officer (CEO) where the CEO is level 0.  Please complete for all jobs matched." sqref="E8" xr:uid="{00000000-0002-0000-0200-000023000000}"/>
    <dataValidation allowBlank="1" showInputMessage="1" showErrorMessage="1" promptTitle="Incentive Plan Type" prompt="Please indicate the short term incentive plan type for which matched position is eligible. 1 =Company wide plan; 2 = Department Specific Plan; 3 = Multiple Plans Used. " sqref="AI8 AM8" xr:uid="{00000000-0002-0000-0200-000024000000}"/>
    <dataValidation allowBlank="1" showInputMessage="1" showErrorMessage="1" promptTitle="Time to Expiration" prompt="Please enter the number of years remaining to the option expiration date." sqref="BE8 BT8" xr:uid="{8EFE8783-CE03-473D-8B71-A79320C32330}"/>
    <dataValidation allowBlank="1" showInputMessage="1" showErrorMessage="1" promptTitle="Exercise Price of Stock Options" prompt="Enter the strike (exercise) price of the options at time of grant." sqref="BB8 BQ8" xr:uid="{79DCF963-3E93-4C72-A87A-DEC2545E7F98}"/>
    <dataValidation allowBlank="1" showInputMessage="1" showErrorMessage="1" promptTitle="Accounting Cost Per Option" prompt="Please enter the accounting cost per option used for financial reporting purposes on the date of grant." sqref="BF8 BU8" xr:uid="{6C28CE96-BD78-4CE9-874E-B9E6A50E5611}"/>
    <dataValidation allowBlank="1" showInputMessage="1" showErrorMessage="1" promptTitle="Accounting Cost Per Share / Unit" prompt="Please enter the accounting cost per share / unit used for financial reporting purposes on the date of grant." sqref="BK8 BZ8" xr:uid="{9391D6FB-5FE3-4624-9082-E447C8CF6396}"/>
    <dataValidation allowBlank="1" showInputMessage="1" showErrorMessage="1" promptTitle="Market Price Per Share / Unit" prompt="Enter the market price of the shares / units at time of grant." sqref="BJ8 BY8" xr:uid="{57344359-F36F-4E09-BE7C-C358BAA79C84}"/>
    <dataValidation allowBlank="1" showInputMessage="1" showErrorMessage="1" promptTitle="Market Price of Stock Options" prompt="Enter the market price of the options at time of grant." sqref="BA8 BP8" xr:uid="{1E22169C-56A3-4DB9-9004-A2FFAFF053CB}"/>
    <dataValidation allowBlank="1" showInputMessage="1" showErrorMessage="1" promptTitle="ST Incentive Amount Paid in $" prompt="Enter actual amount of last annual short term incentive paid in the current year for prior fiscal year performance (exclude non performance based bonuses - sign-on, spot, holiday, retention, partial year). Leave blank if not eligible, enter 0 if not elig." sqref="AK8" xr:uid="{00000000-0002-0000-0200-00002B000000}"/>
    <dataValidation allowBlank="1" showInputMessage="1" showErrorMessage="1" promptTitle="Geographic Scope" prompt="Please enter the geographic scope of the position 1=Global, 2=Multi Region (e.g. EMEA &amp; APAC), 3=Single Region (e.g. EMEA), 4=Multi Country 5=Single Country" sqref="C8" xr:uid="{1627BD8F-6CE4-4687-83EB-B18A5C5E84E1}"/>
    <dataValidation allowBlank="1" showInputMessage="1" showErrorMessage="1" promptTitle="Pay Type" prompt="Please indicate the incumbent's pay type: 1=hourly 0=annual base salary." sqref="AD8" xr:uid="{29E09F5C-61BD-40AB-B3FB-75991EFC2445}"/>
    <dataValidation allowBlank="1" showInputMessage="1" showErrorMessage="1" promptTitle="Collective Bargaining Agreement" prompt="Covered by Collective Bargaining Agreement 1=Yes, 0=No" sqref="V8" xr:uid="{DA09E8A6-9761-4F32-AB96-14C3EF2D290F}"/>
    <dataValidation allowBlank="1" showInputMessage="1" showErrorMessage="1" promptTitle="Employment Type" prompt="Please enter the employment type for the incumbent 1=Local, 2=Expat (stay on home-country payrolls with same compensation and benefits, 3=Local Plus (salary based on host-country salary structure, plus additional allowances)" sqref="AA8" xr:uid="{ABC2E724-5BBC-4FCE-A051-B370C0F38542}"/>
    <dataValidation allowBlank="1" showInputMessage="1" showErrorMessage="1" promptTitle="Country Code" prompt="Please enter the country in which the incumbent resides according to the Country Code" sqref="Y8" xr:uid="{C7E4C12E-41DB-4BB0-8387-68A584DB05E7}"/>
    <dataValidation allowBlank="1" showInputMessage="1" showErrorMessage="1" promptTitle="Pay Type" prompt="Please enter the pay type for the incumbent: 1=Hourly, 0=Annual" sqref="AD8" xr:uid="{C88A0A66-1CE4-4C83-B891-32B01DC52373}"/>
    <dataValidation allowBlank="1" showInputMessage="1" showErrorMessage="1" promptTitle="Work Week Hours" prompt="Please enter the number of hours worked required for a full-time work week" sqref="AD8" xr:uid="{C0042EF7-D076-4D51-826D-A9B524B5EB23}"/>
    <dataValidation allowBlank="1" showInputMessage="1" showErrorMessage="1" promptTitle="Currency Code Compensation Data" prompt="Enter the currency code that corresponds with the currency the incumbent is paid in" sqref="Z8" xr:uid="{7B85552B-5E08-40B6-B634-7B2283370A33}"/>
    <dataValidation allowBlank="1" showInputMessage="1" showErrorMessage="1" promptTitle="Sales Plan Incentive Eligible" prompt="If your matched position is eligible to receive a sales incentive under a sales incentive plan please indicate as follows: 1 = Yes; 0 = No" sqref="AL8" xr:uid="{FCBF5698-C590-493D-992B-BBC7117D8F8B}"/>
    <dataValidation allowBlank="1" showInputMessage="1" showErrorMessage="1" promptTitle="Received Sales Incentive / Comm" prompt="Indicate if incumbent received a sales award or a commission in current FY based on performance in the prior FY 1= Yes and 0=No" sqref="AN8" xr:uid="{FB3E5994-8CC2-4D94-9E4A-7D2D8D8FEDDD}"/>
    <dataValidation allowBlank="1" showInputMessage="1" showErrorMessage="1" promptTitle="Sales Incentive Tgt as % Base" prompt="Please indicate the Sales incentive target opportunity as a percent of the Annual Base Salary of the reported incumbent (in whole numbers).  Target is a level of performance which is attainable, though at a stretch level of effort." sqref="AO8" xr:uid="{E39E9E92-DB72-44E5-AE96-A7E8461F8E9B}"/>
    <dataValidation allowBlank="1" showInputMessage="1" showErrorMessage="1" promptTitle="Sales Incentive Amount Paid in $" prompt="Enter actual the Last Annual Sales Incentive Amount Paid in $. Leave blank if not eligible, enter 0 if eligible but did not receive incentive" sqref="AP8" xr:uid="{3A4246CC-3287-453E-B1E3-712595364F95}"/>
    <dataValidation allowBlank="1" showInputMessage="1" showErrorMessage="1" promptTitle="Comm Earnings Paid For Last FY" prompt="Please indicate the total actual amount of commission earnings paid for the last fiscal year.  This is an alternative or in addition to sales incentive amount paid depending on the plan the incumbent is part of." sqref="AQ8" xr:uid="{C3C597CA-1202-4B83-8375-56511B1D3BBE}"/>
    <dataValidation allowBlank="1" showInputMessage="1" showErrorMessage="1" promptTitle="Car / Car Allowance Eligibility" prompt="If your matched position is eligible to receive a Company Car or Car Allowance please indicate as follows: 1=Company Car (includes leased vehicles); 2=Car Allowance; 3=Fuel/Mileage Reimbursement 0 = No Car or Car Allowance  " sqref="AR8" xr:uid="{A80F08DC-D935-41D5-A7DC-BC2DB17BC060}"/>
    <dataValidation allowBlank="1" showInputMessage="1" showErrorMessage="1" promptTitle="Annualized Car Allowance Paid" prompt="Enter annualized car allowance cash amount paid in the last full fiscal year" sqref="AS8" xr:uid="{35504375-B60D-4B38-B465-A1DF0F2AE8FE}"/>
    <dataValidation allowBlank="1" showInputMessage="1" showErrorMessage="1" promptTitle="FLSA Status" prompt="Please indicate the Fair Labor Standards Act status of the incumbent reported.  Please enter 1 where the incumbent has Non-Exempt status.  Enter 0 where the incumbent has Exempt Status." sqref="U8" xr:uid="{BF5744CF-A046-4013-9091-DC0FB195FBF7}"/>
    <dataValidation allowBlank="1" showInputMessage="1" showErrorMessage="1" promptTitle="Overtime Eligible" prompt="Please enter the whether the incumbent is eligible for overtime pay: 1=Yes, 0=No" sqref="T8" xr:uid="{99E6752E-E860-4422-93B5-BB969E145DAC}"/>
    <dataValidation allowBlank="1" showInputMessage="1" showErrorMessage="1" promptTitle="Hourly Rate" prompt="Please enter the Hourly Rate, effective as of March 1, 2020 in dollars and cents for each matched incumbent.  If incumbent is full-time exempt please enter their salary in the annualized base salary column. " sqref="X8" xr:uid="{E2695CA2-CD20-4E24-A3AA-F688F00A3E25}"/>
    <dataValidation allowBlank="1" showInputMessage="1" showErrorMessage="1" promptTitle="Hourly Rate" prompt="Please enter the Hourly Rate effective as of March 1, 2022 for each matched incumbent.  " sqref="AE8" xr:uid="{7BDC85B6-A9F3-4763-8E9C-B43805F316ED}"/>
    <dataValidation allowBlank="1" showInputMessage="1" showErrorMessage="1" promptTitle="Hourly Rate" prompt="Enter the year the incumbent graduated from law school." sqref="AE8" xr:uid="{A72A5B93-5917-4086-82A8-5D2EB220CDDF}"/>
    <dataValidation allowBlank="1" showInputMessage="1" showErrorMessage="1" promptTitle="Stock Option Grant Currency" prompt="Currency of Stock Option Grant (Click Cell to View Currency Codes)" sqref="AZ8" xr:uid="{961060EB-81B9-45AE-AB76-98001E51FF06}"/>
    <dataValidation allowBlank="1" showInputMessage="1" showErrorMessage="1" promptTitle="Currency of Stock Option Grant" prompt="Currency of Stock Option Grant (Click Cell to View Currency Codes)" sqref="BO8" xr:uid="{088424FA-6086-4CFD-AD00-47C62E6F0CFB}"/>
    <dataValidation allowBlank="1" showInputMessage="1" showErrorMessage="1" promptTitle="Currency of Restricted / Perf" prompt="Please indicate the currency of Restricted / Performance Shares / Units" sqref="BH8 BW8" xr:uid="{F616DEEF-8F7A-4F23-B44F-AEDFCAD07A94}"/>
    <dataValidation allowBlank="1" showInputMessage="1" showErrorMessage="1" promptTitle="Standard Work Week" prompt="Please indicate the number of hours per week in a standard full-time work week." sqref="AC8" xr:uid="{F453FC1B-9C62-480E-A41F-77C6E8A67430}"/>
    <dataValidation allowBlank="1" showInputMessage="1" showErrorMessage="1" promptTitle="Standard Work Week" prompt="Enter the number of hours per week required for a standard full-time workweek." sqref="AC8" xr:uid="{6285EF06-20BD-4EB3-BEF4-B97C21290012}"/>
    <dataValidation allowBlank="1" showInputMessage="1" showErrorMessage="1" promptTitle="Work Week Hours" prompt="Please enter the number of hours per week in a standard work week_x000a_" sqref="AC8" xr:uid="{9BB3B937-6A00-4210-A347-CCA947F1354C}"/>
    <dataValidation allowBlank="1" showInputMessage="1" showErrorMessage="1" promptTitle="Standard Work Week" prompt="Please enter the number of hours required for a standard full-time work week" sqref="AC8" xr:uid="{2B139CFC-F29B-4500-A3D9-8FB53D23A617}"/>
    <dataValidation allowBlank="1" showInputMessage="1" showErrorMessage="1" promptTitle="Pay Type" prompt="Please indicate whether the employee is paid 1 hourly or 0 on annual base salary." sqref="AD8" xr:uid="{177C3EA5-44F5-449D-BDDC-84DCD3AD36AD}"/>
    <dataValidation allowBlank="1" showInputMessage="1" showErrorMessage="1" promptTitle="Pay Type" prompt="Please indicate the pay type for the employee - 1=hourly or 0=annual base salary" sqref="AD8" xr:uid="{6E8C428C-E8E3-454C-BB79-24857A37AED6}"/>
    <dataValidation allowBlank="1" showInputMessage="1" showErrorMessage="1" promptTitle="LTI Target Incentive as % Base" prompt="Please indicate the planned or Long Term incentive opportunity as a percent of the Annual Base Salary of the reported incumbent (in whole numbers). " sqref="AV8" xr:uid="{C60A4FA9-10A5-4E9B-9050-EA6862C200B3}"/>
    <dataValidation allowBlank="1" showInputMessage="1" showErrorMessage="1" promptTitle="Hourly Rate" prompt="Please enter the Hourly Rate, effective as of March 1, 2021 in dollars and cents for each matched incumbent.  If incumbent is full-time exempt please enter their salary in the annualized base salary column. " sqref="AE8" xr:uid="{5B00F004-0332-45EB-8C61-C7F1A9A4E76E}"/>
    <dataValidation allowBlank="1" showInputMessage="1" showErrorMessage="1" promptTitle="People Manager" prompt="Manages 2 or more employees (1=Yes, 0=No)" sqref="F8" xr:uid="{448F8E06-3818-4410-93C9-3EF5BD44A8A1}"/>
    <dataValidation allowBlank="1" showInputMessage="1" showErrorMessage="1" promptTitle="Remote Elig" prompt="Remote Elig (1=Full Remote, 2=Hybrid, 3=Temp Remote, 0=Not Elig In Office/On Premises)" sqref="W8" xr:uid="{397AFF9E-99E2-4D0F-A662-815EB56D79C4}"/>
    <dataValidation allowBlank="1" showInputMessage="1" showErrorMessage="1" promptTitle="Total Calculated Long Term Val" prompt="Please provide Total Calculated Long Term Valuation (typically provided by finance dept)" sqref="AW8" xr:uid="{7DC90BDD-F9B9-4E6D-AC8A-04533D171C5A}"/>
    <dataValidation allowBlank="1" showInputMessage="1" showErrorMessage="1" promptTitle="People Manager" prompt="Please indicate whether the incumbent is a people manager (manages 2 or more employees)" sqref="F8" xr:uid="{5C014AE8-3254-4A94-AB30-9CEC9EE7F8E4}"/>
  </dataValidations>
  <hyperlinks>
    <hyperlink ref="F2" location="'Instructions &amp; TOC'!A1" display="Table of Contents" xr:uid="{00000000-0004-0000-0200-000000000000}"/>
    <hyperlink ref="AZ8" location="'Country Currency Codes'!Print_Titles" display="Stock Option Grant Currency" xr:uid="{219861F7-CE63-4D3D-8EA8-67EE4F842BB5}"/>
    <hyperlink ref="BO8" location="'Country Currency Codes'!A1" display="Currency of Stock Option Grant (Click Cell to View Currency Codes)" xr:uid="{EC336F47-0530-48A2-9A1A-7FBF9F0B362D}"/>
    <hyperlink ref="BH8" location="'Country Currency Codes'!A1" display="Currency of Restricted / Performance Shares / Units  (Click Cell to View Currency Codes)" xr:uid="{9213F526-A4AF-48D6-B8BC-D1EED41124A6}"/>
    <hyperlink ref="BW8" location="'Country Currency Codes'!A1" display="Currency of Restricted / Performance Shares / Units  (Click Cell to View Currency Codes)" xr:uid="{B32A85F5-2CEB-463A-B758-305738E5DC9F}"/>
    <hyperlink ref="L8" location="'Specialties &amp; Functions'!A1" display="REQUIREMENT: Specialty / Function Code (Select from Pull Down - Law and Exec Admin Functions Only) - Click to view specialty / function codes" xr:uid="{2EE35B4D-A224-4A63-B189-92438F461C68}"/>
    <hyperlink ref="Y8" location="'Country Currency Codes'!A1" display="Country Code" xr:uid="{B5C15AC7-A533-4F28-BEE2-6ABC71A89500}"/>
    <hyperlink ref="Z8" location="'Country Currency Codes'!A1" display="Currency Code of Compensation Data" xr:uid="{2DA975D6-E3FA-4E33-BF94-5860C3B2D778}"/>
    <hyperlink ref="K8" location="'Job Codes &amp; Descriptions'!A1" display="Survey Job Code" xr:uid="{2BA226AD-8142-4D51-8131-42C76BADCB91}"/>
  </hyperlinks>
  <pageMargins left="0.7" right="0.7" top="0.75" bottom="0.75" header="0.3" footer="0.3"/>
  <pageSetup fitToWidth="0"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XFC12"/>
  <sheetViews>
    <sheetView showGridLines="0" zoomScaleNormal="100" workbookViewId="0">
      <pane ySplit="7" topLeftCell="A8" activePane="bottomLeft" state="frozen"/>
      <selection pane="bottomLeft"/>
    </sheetView>
  </sheetViews>
  <sheetFormatPr defaultColWidth="0" defaultRowHeight="13.15" zeroHeight="1" x14ac:dyDescent="0.4"/>
  <cols>
    <col min="1" max="1" width="28.46484375" style="15" customWidth="1"/>
    <col min="2" max="2" width="14.53125" style="16" customWidth="1"/>
    <col min="3" max="3" width="34.46484375" style="17" customWidth="1"/>
    <col min="4" max="4" width="35.53125" style="18" customWidth="1"/>
    <col min="5" max="5" width="32.46484375" style="18" customWidth="1"/>
    <col min="6" max="6" width="27.46484375" style="18" customWidth="1"/>
    <col min="7" max="7" width="17.46484375" style="18" customWidth="1"/>
    <col min="8" max="8" width="25.53125" style="18" customWidth="1"/>
    <col min="9" max="16383" width="9.46484375" style="18" hidden="1"/>
    <col min="16384" max="16384" width="3.53125" style="18" hidden="1" customWidth="1"/>
  </cols>
  <sheetData>
    <row r="1" spans="1:8" ht="11.25" customHeight="1" x14ac:dyDescent="0.4"/>
    <row r="2" spans="1:8" ht="11.25" customHeight="1" x14ac:dyDescent="0.4">
      <c r="D2" s="93" t="s">
        <v>1</v>
      </c>
    </row>
    <row r="3" spans="1:8" ht="11.25" customHeight="1" x14ac:dyDescent="0.4">
      <c r="F3" s="75"/>
    </row>
    <row r="4" spans="1:8" ht="11.25" customHeight="1" x14ac:dyDescent="0.4"/>
    <row r="5" spans="1:8" ht="11.25" customHeight="1" x14ac:dyDescent="0.4"/>
    <row r="6" spans="1:8" ht="11.25" customHeight="1" x14ac:dyDescent="0.4"/>
    <row r="7" spans="1:8" s="11" customFormat="1" ht="27.75" customHeight="1" x14ac:dyDescent="0.45">
      <c r="A7" s="82" t="s">
        <v>174</v>
      </c>
      <c r="B7" s="82" t="s">
        <v>5735</v>
      </c>
      <c r="C7" s="82" t="s">
        <v>5736</v>
      </c>
      <c r="D7" s="82" t="s">
        <v>5737</v>
      </c>
      <c r="E7" s="82" t="s">
        <v>5738</v>
      </c>
      <c r="F7" s="82" t="s">
        <v>5739</v>
      </c>
      <c r="G7" s="82" t="s">
        <v>179</v>
      </c>
      <c r="H7" s="82" t="s">
        <v>180</v>
      </c>
    </row>
    <row r="8" spans="1:8" s="14" customFormat="1" ht="109.5" customHeight="1" x14ac:dyDescent="0.45">
      <c r="A8" s="80" t="s">
        <v>5740</v>
      </c>
      <c r="B8" s="12" t="s">
        <v>5741</v>
      </c>
      <c r="C8" s="13" t="s">
        <v>5742</v>
      </c>
      <c r="D8" s="13" t="s">
        <v>5743</v>
      </c>
      <c r="E8" s="13" t="s">
        <v>7742</v>
      </c>
      <c r="F8" s="13" t="s">
        <v>7743</v>
      </c>
      <c r="G8" s="13" t="s">
        <v>5744</v>
      </c>
      <c r="H8" s="266" t="s">
        <v>7741</v>
      </c>
    </row>
    <row r="9" spans="1:8" s="14" customFormat="1" ht="123" customHeight="1" x14ac:dyDescent="0.45">
      <c r="A9" s="80" t="s">
        <v>5745</v>
      </c>
      <c r="B9" s="12" t="s">
        <v>5746</v>
      </c>
      <c r="C9" s="13" t="s">
        <v>5747</v>
      </c>
      <c r="D9" s="13" t="s">
        <v>5748</v>
      </c>
      <c r="E9" s="13" t="s">
        <v>5749</v>
      </c>
      <c r="F9" s="13" t="s">
        <v>5750</v>
      </c>
      <c r="G9" s="13" t="s">
        <v>5751</v>
      </c>
      <c r="H9" s="266" t="s">
        <v>7740</v>
      </c>
    </row>
    <row r="10" spans="1:8" s="14" customFormat="1" ht="119.25" customHeight="1" x14ac:dyDescent="0.45">
      <c r="A10" s="80" t="s">
        <v>5752</v>
      </c>
      <c r="B10" s="12" t="s">
        <v>5753</v>
      </c>
      <c r="C10" s="13" t="s">
        <v>5754</v>
      </c>
      <c r="D10" s="13" t="s">
        <v>7739</v>
      </c>
      <c r="E10" s="13" t="s">
        <v>10804</v>
      </c>
      <c r="F10" s="13" t="s">
        <v>5755</v>
      </c>
      <c r="G10" s="13" t="s">
        <v>5756</v>
      </c>
      <c r="H10" s="266" t="s">
        <v>7736</v>
      </c>
    </row>
    <row r="11" spans="1:8" s="14" customFormat="1" ht="111" customHeight="1" x14ac:dyDescent="0.45">
      <c r="A11" s="80" t="s">
        <v>5757</v>
      </c>
      <c r="B11" s="12" t="s">
        <v>5758</v>
      </c>
      <c r="C11" s="13" t="s">
        <v>5759</v>
      </c>
      <c r="D11" s="13" t="s">
        <v>5760</v>
      </c>
      <c r="E11" s="13" t="s">
        <v>7483</v>
      </c>
      <c r="F11" s="13" t="s">
        <v>5761</v>
      </c>
      <c r="G11" s="13" t="s">
        <v>5762</v>
      </c>
      <c r="H11" s="266" t="s">
        <v>7736</v>
      </c>
    </row>
    <row r="12" spans="1:8" s="14" customFormat="1" ht="132.75" customHeight="1" x14ac:dyDescent="0.45">
      <c r="A12" s="80" t="s">
        <v>5763</v>
      </c>
      <c r="B12" s="12" t="s">
        <v>5764</v>
      </c>
      <c r="C12" s="13" t="s">
        <v>7737</v>
      </c>
      <c r="D12" s="13" t="s">
        <v>7738</v>
      </c>
      <c r="E12" s="13" t="s">
        <v>5765</v>
      </c>
      <c r="F12" s="13" t="s">
        <v>5766</v>
      </c>
      <c r="G12" s="13" t="s">
        <v>5767</v>
      </c>
      <c r="H12" s="266" t="s">
        <v>7736</v>
      </c>
    </row>
  </sheetData>
  <hyperlinks>
    <hyperlink ref="D2" location="'Instructions &amp; TOC'!A1" display="Table of Contents" xr:uid="{00000000-0004-0000-0500-000000000000}"/>
  </hyperlinks>
  <printOptions horizontalCentered="1" gridLines="1"/>
  <pageMargins left="0.25" right="0.25" top="0.75" bottom="0.75" header="0.3" footer="0.3"/>
  <pageSetup scale="62" orientation="landscape" r:id="rId1"/>
  <headerFooter>
    <oddHeader>&amp;C&amp;"-,Bold"
EXECUTIVE LEVEL GUIDE</oddHeader>
    <oddFooter>&amp;C©2022 Empsight International, LLC&amp;RPage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I14"/>
  <sheetViews>
    <sheetView showGridLines="0" zoomScaleNormal="100" zoomScalePageLayoutView="120" workbookViewId="0">
      <pane ySplit="7" topLeftCell="A8" activePane="bottomLeft" state="frozenSplit"/>
      <selection pane="bottomLeft"/>
    </sheetView>
  </sheetViews>
  <sheetFormatPr defaultColWidth="0" defaultRowHeight="14.25" x14ac:dyDescent="0.45"/>
  <cols>
    <col min="1" max="1" width="22.46484375" style="30" customWidth="1"/>
    <col min="2" max="2" width="14.53125" style="30" customWidth="1"/>
    <col min="3" max="4" width="27.53125" style="30" customWidth="1"/>
    <col min="5" max="5" width="28.46484375" style="30" customWidth="1"/>
    <col min="6" max="6" width="26.53125" style="30" customWidth="1"/>
    <col min="7" max="7" width="18.46484375" style="30" customWidth="1"/>
    <col min="8" max="8" width="19.46484375" style="30" customWidth="1"/>
    <col min="9" max="9" width="0" style="30" hidden="1" customWidth="1"/>
    <col min="10" max="16384" width="9.46484375" style="30" hidden="1"/>
  </cols>
  <sheetData>
    <row r="1" spans="1:8" ht="11.25" customHeight="1" x14ac:dyDescent="0.45"/>
    <row r="2" spans="1:8" ht="11.25" customHeight="1" x14ac:dyDescent="0.45">
      <c r="E2" s="93" t="s">
        <v>1</v>
      </c>
    </row>
    <row r="3" spans="1:8" ht="11.25" customHeight="1" x14ac:dyDescent="0.45"/>
    <row r="4" spans="1:8" ht="11.25" customHeight="1" x14ac:dyDescent="0.45"/>
    <row r="5" spans="1:8" ht="11.25" customHeight="1" x14ac:dyDescent="0.45"/>
    <row r="6" spans="1:8" ht="11.25" customHeight="1" x14ac:dyDescent="0.45"/>
    <row r="7" spans="1:8" ht="27" customHeight="1" x14ac:dyDescent="0.45">
      <c r="A7" s="82" t="s">
        <v>5768</v>
      </c>
      <c r="B7" s="82" t="s">
        <v>5735</v>
      </c>
      <c r="C7" s="82" t="s">
        <v>5736</v>
      </c>
      <c r="D7" s="82" t="s">
        <v>5737</v>
      </c>
      <c r="E7" s="82" t="s">
        <v>5738</v>
      </c>
      <c r="F7" s="82" t="s">
        <v>5739</v>
      </c>
      <c r="G7" s="82" t="s">
        <v>179</v>
      </c>
      <c r="H7" s="82" t="s">
        <v>180</v>
      </c>
    </row>
    <row r="8" spans="1:8" ht="174.4" x14ac:dyDescent="0.45">
      <c r="A8" s="81" t="s">
        <v>5769</v>
      </c>
      <c r="B8" s="31" t="s">
        <v>5770</v>
      </c>
      <c r="C8" s="32" t="s">
        <v>7734</v>
      </c>
      <c r="D8" s="32" t="s">
        <v>7735</v>
      </c>
      <c r="E8" s="32" t="s">
        <v>5771</v>
      </c>
      <c r="F8" s="32" t="s">
        <v>5772</v>
      </c>
      <c r="G8" s="32" t="s">
        <v>5773</v>
      </c>
      <c r="H8" s="32" t="s">
        <v>7728</v>
      </c>
    </row>
    <row r="9" spans="1:8" ht="151.15" x14ac:dyDescent="0.45">
      <c r="A9" s="81" t="s">
        <v>5774</v>
      </c>
      <c r="B9" s="31" t="s">
        <v>5775</v>
      </c>
      <c r="C9" s="32" t="s">
        <v>5776</v>
      </c>
      <c r="D9" s="32" t="s">
        <v>5777</v>
      </c>
      <c r="E9" s="32" t="s">
        <v>7733</v>
      </c>
      <c r="F9" s="32" t="s">
        <v>5778</v>
      </c>
      <c r="G9" s="32" t="s">
        <v>5779</v>
      </c>
      <c r="H9" s="32" t="s">
        <v>7728</v>
      </c>
    </row>
    <row r="10" spans="1:8" ht="127.9" x14ac:dyDescent="0.45">
      <c r="A10" s="81" t="s">
        <v>5780</v>
      </c>
      <c r="B10" s="31" t="s">
        <v>5781</v>
      </c>
      <c r="C10" s="32" t="s">
        <v>5782</v>
      </c>
      <c r="D10" s="32" t="s">
        <v>7732</v>
      </c>
      <c r="E10" s="32" t="s">
        <v>7729</v>
      </c>
      <c r="F10" s="32" t="s">
        <v>7731</v>
      </c>
      <c r="G10" s="32" t="s">
        <v>5783</v>
      </c>
      <c r="H10" s="32" t="s">
        <v>7726</v>
      </c>
    </row>
    <row r="11" spans="1:8" ht="104.65" x14ac:dyDescent="0.45">
      <c r="A11" s="81" t="s">
        <v>5784</v>
      </c>
      <c r="B11" s="31" t="s">
        <v>5785</v>
      </c>
      <c r="C11" s="32" t="s">
        <v>7725</v>
      </c>
      <c r="D11" s="32" t="s">
        <v>5786</v>
      </c>
      <c r="E11" s="32" t="s">
        <v>5787</v>
      </c>
      <c r="F11" s="32" t="s">
        <v>7730</v>
      </c>
      <c r="G11" s="32" t="s">
        <v>7022</v>
      </c>
      <c r="H11" s="32" t="s">
        <v>7727</v>
      </c>
    </row>
    <row r="12" spans="1:8" ht="151.15" x14ac:dyDescent="0.45">
      <c r="A12" s="81" t="s">
        <v>5788</v>
      </c>
      <c r="B12" s="31" t="s">
        <v>5789</v>
      </c>
      <c r="C12" s="32" t="s">
        <v>5790</v>
      </c>
      <c r="D12" s="32" t="s">
        <v>5791</v>
      </c>
      <c r="E12" s="32" t="s">
        <v>5792</v>
      </c>
      <c r="F12" s="32" t="s">
        <v>5793</v>
      </c>
      <c r="G12" s="32" t="s">
        <v>5794</v>
      </c>
      <c r="H12" s="32" t="s">
        <v>7755</v>
      </c>
    </row>
    <row r="13" spans="1:8" ht="174.4" x14ac:dyDescent="0.45">
      <c r="A13" s="81" t="s">
        <v>5795</v>
      </c>
      <c r="B13" s="31" t="s">
        <v>5796</v>
      </c>
      <c r="C13" s="33" t="s">
        <v>7723</v>
      </c>
      <c r="D13" s="32" t="s">
        <v>5797</v>
      </c>
      <c r="E13" s="32" t="s">
        <v>5798</v>
      </c>
      <c r="F13" s="33" t="s">
        <v>7724</v>
      </c>
      <c r="G13" s="32" t="s">
        <v>5799</v>
      </c>
      <c r="H13" s="32" t="s">
        <v>7757</v>
      </c>
    </row>
    <row r="14" spans="1:8" ht="162.75" x14ac:dyDescent="0.45">
      <c r="A14" s="81" t="s">
        <v>5800</v>
      </c>
      <c r="B14" s="31" t="s">
        <v>5801</v>
      </c>
      <c r="C14" s="33" t="s">
        <v>7722</v>
      </c>
      <c r="D14" s="32" t="s">
        <v>5802</v>
      </c>
      <c r="E14" s="32" t="s">
        <v>5803</v>
      </c>
      <c r="F14" s="32" t="s">
        <v>5804</v>
      </c>
      <c r="G14" s="32" t="s">
        <v>5805</v>
      </c>
      <c r="H14" s="32" t="s">
        <v>7756</v>
      </c>
    </row>
  </sheetData>
  <hyperlinks>
    <hyperlink ref="E2" location="'Instructions &amp; TOC'!A1" display="Table of Contents" xr:uid="{00000000-0004-0000-0600-000000000000}"/>
  </hyperlinks>
  <printOptions horizontalCentered="1" gridLines="1"/>
  <pageMargins left="0.25" right="0.25" top="0.75" bottom="0.75" header="0.3" footer="0.3"/>
  <pageSetup scale="72" fitToHeight="2" orientation="landscape" r:id="rId1"/>
  <headerFooter>
    <oddHeader>&amp;C&amp;"-,Bold"MANAGEMENT SUPERVISORY LEVEL GUIDE</oddHeader>
    <oddFooter>&amp;C©2022 Empsight International, LLC&amp;RPage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H19"/>
  <sheetViews>
    <sheetView showGridLines="0" zoomScaleNormal="100" workbookViewId="0">
      <pane ySplit="7" topLeftCell="A8" activePane="bottomLeft" state="frozen"/>
      <selection pane="bottomLeft" activeCell="A8" sqref="A8"/>
    </sheetView>
  </sheetViews>
  <sheetFormatPr defaultColWidth="0" defaultRowHeight="14.25" x14ac:dyDescent="0.45"/>
  <cols>
    <col min="1" max="1" width="18" style="18" customWidth="1"/>
    <col min="2" max="2" width="32.46484375" customWidth="1"/>
    <col min="3" max="3" width="37.53125" customWidth="1"/>
    <col min="4" max="4" width="34.46484375" customWidth="1"/>
    <col min="5" max="5" width="32.53125" customWidth="1"/>
    <col min="6" max="6" width="18.53125" customWidth="1"/>
    <col min="7" max="7" width="18.46484375" customWidth="1"/>
    <col min="8" max="8" width="0" hidden="1" customWidth="1"/>
    <col min="9" max="16384" width="9.1328125" hidden="1"/>
  </cols>
  <sheetData>
    <row r="1" spans="1:8" ht="11.25" customHeight="1" x14ac:dyDescent="0.45"/>
    <row r="2" spans="1:8" ht="11.25" customHeight="1" x14ac:dyDescent="0.45">
      <c r="D2" s="93" t="s">
        <v>1</v>
      </c>
    </row>
    <row r="3" spans="1:8" ht="11.25" customHeight="1" x14ac:dyDescent="0.45"/>
    <row r="4" spans="1:8" ht="11.25" customHeight="1" x14ac:dyDescent="0.45"/>
    <row r="5" spans="1:8" ht="11.25" customHeight="1" x14ac:dyDescent="0.45"/>
    <row r="6" spans="1:8" ht="11.25" customHeight="1" x14ac:dyDescent="0.45"/>
    <row r="7" spans="1:8" ht="43.5" customHeight="1" x14ac:dyDescent="0.45">
      <c r="A7" s="82" t="s">
        <v>174</v>
      </c>
      <c r="B7" s="82" t="s">
        <v>175</v>
      </c>
      <c r="C7" s="82" t="s">
        <v>176</v>
      </c>
      <c r="D7" s="82" t="s">
        <v>177</v>
      </c>
      <c r="E7" s="82" t="s">
        <v>178</v>
      </c>
      <c r="F7" s="82" t="s">
        <v>179</v>
      </c>
      <c r="G7" s="82" t="s">
        <v>180</v>
      </c>
      <c r="H7" s="82"/>
    </row>
    <row r="8" spans="1:8" s="34" customFormat="1" ht="139.5" x14ac:dyDescent="0.4">
      <c r="A8" s="80" t="s">
        <v>7776</v>
      </c>
      <c r="B8" s="33" t="s">
        <v>182</v>
      </c>
      <c r="C8" s="33" t="s">
        <v>183</v>
      </c>
      <c r="D8" s="33" t="s">
        <v>184</v>
      </c>
      <c r="E8" s="33" t="s">
        <v>185</v>
      </c>
      <c r="F8" s="33" t="s">
        <v>186</v>
      </c>
      <c r="G8" s="35" t="s">
        <v>187</v>
      </c>
    </row>
    <row r="9" spans="1:8" ht="186" x14ac:dyDescent="0.45">
      <c r="A9" s="80" t="s">
        <v>5806</v>
      </c>
      <c r="B9" s="36" t="s">
        <v>189</v>
      </c>
      <c r="C9" s="36" t="s">
        <v>190</v>
      </c>
      <c r="D9" s="36" t="s">
        <v>191</v>
      </c>
      <c r="E9" s="36" t="s">
        <v>192</v>
      </c>
      <c r="F9" s="36" t="s">
        <v>193</v>
      </c>
      <c r="G9" s="37" t="s">
        <v>5807</v>
      </c>
    </row>
    <row r="10" spans="1:8" ht="162.75" x14ac:dyDescent="0.45">
      <c r="A10" s="80" t="s">
        <v>5808</v>
      </c>
      <c r="B10" s="37" t="s">
        <v>195</v>
      </c>
      <c r="C10" s="36" t="s">
        <v>196</v>
      </c>
      <c r="D10" s="36" t="s">
        <v>197</v>
      </c>
      <c r="E10" s="36" t="s">
        <v>198</v>
      </c>
      <c r="F10" s="36" t="s">
        <v>199</v>
      </c>
      <c r="G10" s="37" t="s">
        <v>5809</v>
      </c>
    </row>
    <row r="11" spans="1:8" ht="209.25" x14ac:dyDescent="0.45">
      <c r="A11" s="80" t="s">
        <v>5810</v>
      </c>
      <c r="B11" s="37" t="s">
        <v>201</v>
      </c>
      <c r="C11" s="36" t="s">
        <v>202</v>
      </c>
      <c r="D11" s="36" t="s">
        <v>203</v>
      </c>
      <c r="E11" s="36" t="s">
        <v>204</v>
      </c>
      <c r="F11" s="36" t="s">
        <v>205</v>
      </c>
      <c r="G11" s="37" t="s">
        <v>206</v>
      </c>
      <c r="H11" s="30"/>
    </row>
    <row r="12" spans="1:8" ht="186" x14ac:dyDescent="0.45">
      <c r="A12" s="80" t="s">
        <v>5811</v>
      </c>
      <c r="B12" s="36" t="s">
        <v>6942</v>
      </c>
      <c r="C12" s="36" t="s">
        <v>208</v>
      </c>
      <c r="D12" s="36" t="s">
        <v>209</v>
      </c>
      <c r="E12" s="36" t="s">
        <v>210</v>
      </c>
      <c r="F12" s="36" t="s">
        <v>211</v>
      </c>
      <c r="G12" s="37" t="s">
        <v>5812</v>
      </c>
    </row>
    <row r="13" spans="1:8" ht="151.15" x14ac:dyDescent="0.45">
      <c r="A13" s="80" t="s">
        <v>5813</v>
      </c>
      <c r="B13" s="36" t="s">
        <v>213</v>
      </c>
      <c r="C13" s="36" t="s">
        <v>214</v>
      </c>
      <c r="D13" s="36" t="s">
        <v>215</v>
      </c>
      <c r="E13" s="36" t="s">
        <v>216</v>
      </c>
      <c r="F13" s="36" t="s">
        <v>217</v>
      </c>
      <c r="G13" s="37" t="s">
        <v>5814</v>
      </c>
    </row>
    <row r="19" spans="2:2" x14ac:dyDescent="0.45">
      <c r="B19" s="38"/>
    </row>
  </sheetData>
  <hyperlinks>
    <hyperlink ref="D2" location="'Instructions &amp; TOC'!A1" display="Table of Contents" xr:uid="{00000000-0004-0000-0700-000000000000}"/>
  </hyperlinks>
  <printOptions horizontalCentered="1" gridLines="1"/>
  <pageMargins left="0.25" right="0.25" top="0.75" bottom="0.75" header="0.3" footer="0.3"/>
  <pageSetup scale="70" fitToHeight="2" orientation="landscape" r:id="rId1"/>
  <headerFooter>
    <oddHeader>&amp;C&amp;"-,Bold"PROFESSIONAL LEVEL GUIDE</oddHeader>
    <oddFooter>&amp;C©2022 Empsight International, LLC&amp;RPage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H16"/>
  <sheetViews>
    <sheetView showGridLines="0" zoomScaleNormal="100" workbookViewId="0">
      <pane ySplit="7" topLeftCell="A8" activePane="bottomLeft" state="frozen"/>
      <selection pane="bottomLeft" activeCell="A8" sqref="A8"/>
    </sheetView>
  </sheetViews>
  <sheetFormatPr defaultColWidth="0" defaultRowHeight="14.25" x14ac:dyDescent="0.45"/>
  <cols>
    <col min="1" max="1" width="20.53125" style="41" customWidth="1"/>
    <col min="2" max="2" width="33.46484375" style="40" customWidth="1"/>
    <col min="3" max="3" width="33" style="40" customWidth="1"/>
    <col min="4" max="4" width="34.86328125" style="40" customWidth="1"/>
    <col min="5" max="5" width="33.53125" style="40" customWidth="1"/>
    <col min="6" max="6" width="24.46484375" style="40" customWidth="1"/>
    <col min="7" max="7" width="22.53125" style="40" customWidth="1"/>
    <col min="8" max="16384" width="9.46484375" style="40" hidden="1"/>
  </cols>
  <sheetData>
    <row r="1" spans="1:8" ht="11.25" customHeight="1" x14ac:dyDescent="0.45"/>
    <row r="2" spans="1:8" ht="11.25" customHeight="1" x14ac:dyDescent="0.45">
      <c r="D2" s="93" t="s">
        <v>1</v>
      </c>
    </row>
    <row r="3" spans="1:8" ht="11.25" customHeight="1" x14ac:dyDescent="0.45"/>
    <row r="4" spans="1:8" ht="11.25" customHeight="1" x14ac:dyDescent="0.45"/>
    <row r="5" spans="1:8" ht="11.25" customHeight="1" x14ac:dyDescent="0.45"/>
    <row r="6" spans="1:8" ht="11.25" customHeight="1" x14ac:dyDescent="0.45"/>
    <row r="7" spans="1:8" customFormat="1" ht="43.5" customHeight="1" x14ac:dyDescent="0.45">
      <c r="A7" s="82" t="s">
        <v>174</v>
      </c>
      <c r="B7" s="82" t="s">
        <v>5815</v>
      </c>
      <c r="C7" s="82" t="s">
        <v>176</v>
      </c>
      <c r="D7" s="82" t="s">
        <v>177</v>
      </c>
      <c r="E7" s="82" t="s">
        <v>5816</v>
      </c>
      <c r="F7" s="82" t="s">
        <v>179</v>
      </c>
      <c r="G7" s="82" t="s">
        <v>180</v>
      </c>
      <c r="H7" s="82"/>
    </row>
    <row r="8" spans="1:8" ht="186" x14ac:dyDescent="0.45">
      <c r="A8" s="81" t="s">
        <v>5817</v>
      </c>
      <c r="B8" s="13" t="s">
        <v>5818</v>
      </c>
      <c r="C8" s="13" t="s">
        <v>5819</v>
      </c>
      <c r="D8" s="13" t="s">
        <v>5820</v>
      </c>
      <c r="E8" s="13" t="s">
        <v>5821</v>
      </c>
      <c r="F8" s="13" t="s">
        <v>5822</v>
      </c>
      <c r="G8" s="39" t="s">
        <v>5823</v>
      </c>
    </row>
    <row r="9" spans="1:8" ht="186" x14ac:dyDescent="0.45">
      <c r="A9" s="81" t="s">
        <v>5824</v>
      </c>
      <c r="B9" s="39" t="s">
        <v>5825</v>
      </c>
      <c r="C9" s="13" t="s">
        <v>5826</v>
      </c>
      <c r="D9" s="13" t="s">
        <v>5827</v>
      </c>
      <c r="E9" s="13" t="s">
        <v>5828</v>
      </c>
      <c r="F9" s="13" t="s">
        <v>5829</v>
      </c>
      <c r="G9" s="39" t="s">
        <v>5830</v>
      </c>
    </row>
    <row r="10" spans="1:8" ht="162.75" x14ac:dyDescent="0.45">
      <c r="A10" s="81" t="s">
        <v>5831</v>
      </c>
      <c r="B10" s="39" t="s">
        <v>5832</v>
      </c>
      <c r="C10" s="13" t="s">
        <v>7710</v>
      </c>
      <c r="D10" s="13" t="s">
        <v>5833</v>
      </c>
      <c r="E10" s="13" t="s">
        <v>5834</v>
      </c>
      <c r="F10" s="13" t="s">
        <v>5835</v>
      </c>
      <c r="G10" s="39" t="s">
        <v>5836</v>
      </c>
    </row>
    <row r="11" spans="1:8" ht="174.4" x14ac:dyDescent="0.45">
      <c r="A11" s="81" t="s">
        <v>5837</v>
      </c>
      <c r="B11" s="39" t="s">
        <v>5838</v>
      </c>
      <c r="C11" s="13" t="s">
        <v>5839</v>
      </c>
      <c r="D11" s="13" t="s">
        <v>5840</v>
      </c>
      <c r="E11" s="13" t="s">
        <v>5841</v>
      </c>
      <c r="F11" s="13" t="s">
        <v>5842</v>
      </c>
      <c r="G11" s="39" t="s">
        <v>5843</v>
      </c>
    </row>
    <row r="12" spans="1:8" ht="139.5" x14ac:dyDescent="0.45">
      <c r="A12" s="81" t="s">
        <v>5844</v>
      </c>
      <c r="B12" s="39" t="s">
        <v>5845</v>
      </c>
      <c r="C12" s="13" t="s">
        <v>5846</v>
      </c>
      <c r="D12" s="13" t="s">
        <v>7709</v>
      </c>
      <c r="E12" s="13" t="s">
        <v>5847</v>
      </c>
      <c r="F12" s="13" t="s">
        <v>5848</v>
      </c>
      <c r="G12" s="39" t="s">
        <v>5849</v>
      </c>
    </row>
    <row r="13" spans="1:8" ht="116.25" x14ac:dyDescent="0.45">
      <c r="A13" s="81" t="s">
        <v>5850</v>
      </c>
      <c r="B13" s="13" t="s">
        <v>5851</v>
      </c>
      <c r="C13" s="13" t="s">
        <v>5852</v>
      </c>
      <c r="D13" s="13" t="s">
        <v>5853</v>
      </c>
      <c r="E13" s="13" t="s">
        <v>5854</v>
      </c>
      <c r="F13" s="13" t="s">
        <v>5855</v>
      </c>
      <c r="G13" s="39" t="s">
        <v>5856</v>
      </c>
    </row>
    <row r="14" spans="1:8" x14ac:dyDescent="0.45">
      <c r="B14" s="42"/>
      <c r="F14" s="43"/>
      <c r="G14" s="44"/>
    </row>
    <row r="15" spans="1:8" x14ac:dyDescent="0.45">
      <c r="B15" s="45"/>
      <c r="G15" s="42"/>
    </row>
    <row r="16" spans="1:8" x14ac:dyDescent="0.45">
      <c r="B16" s="46" t="s">
        <v>173</v>
      </c>
    </row>
  </sheetData>
  <hyperlinks>
    <hyperlink ref="D2" location="'Instructions &amp; TOC'!A1" display="Table of Contents" xr:uid="{00000000-0004-0000-0800-000000000000}"/>
  </hyperlinks>
  <printOptions horizontalCentered="1" gridLines="1"/>
  <pageMargins left="0.25" right="0.25" top="0.75" bottom="0.75" header="0.3" footer="0.3"/>
  <pageSetup scale="66" fitToHeight="2" orientation="landscape" r:id="rId1"/>
  <headerFooter>
    <oddHeader>&amp;C&amp;"-,Bold"&amp;14TECHNICAL PROFESSIONAL LEVEL GUIDE</oddHeader>
    <oddFooter>&amp;C©2022 Empsight International, LLC&amp;RPage &amp;P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C9F503D8D98A40A11600DA2B16AD6D" ma:contentTypeVersion="6" ma:contentTypeDescription="Create a new document." ma:contentTypeScope="" ma:versionID="e4be72e3e334eb275935e929a16ea04e">
  <xsd:schema xmlns:xsd="http://www.w3.org/2001/XMLSchema" xmlns:xs="http://www.w3.org/2001/XMLSchema" xmlns:p="http://schemas.microsoft.com/office/2006/metadata/properties" xmlns:ns2="ec267000-e19c-481f-b130-4f197b49bc8b" xmlns:ns3="7b664785-2afe-4905-92e6-e5cd0c62be54" targetNamespace="http://schemas.microsoft.com/office/2006/metadata/properties" ma:root="true" ma:fieldsID="e1effe5ab3d2db02ed9fdf8075eb333e" ns2:_="" ns3:_="">
    <xsd:import namespace="ec267000-e19c-481f-b130-4f197b49bc8b"/>
    <xsd:import namespace="7b664785-2afe-4905-92e6-e5cd0c62be5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267000-e19c-481f-b130-4f197b49bc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664785-2afe-4905-92e6-e5cd0c62be5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b664785-2afe-4905-92e6-e5cd0c62be54">
      <UserInfo>
        <DisplayName>Julie Yusupov</DisplayName>
        <AccountId>14</AccountId>
        <AccountType/>
      </UserInfo>
    </SharedWithUsers>
  </documentManagement>
</p:properties>
</file>

<file path=customXml/itemProps1.xml><?xml version="1.0" encoding="utf-8"?>
<ds:datastoreItem xmlns:ds="http://schemas.openxmlformats.org/officeDocument/2006/customXml" ds:itemID="{4198D0AE-E187-4BF9-A785-BE6E306B02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267000-e19c-481f-b130-4f197b49bc8b"/>
    <ds:schemaRef ds:uri="7b664785-2afe-4905-92e6-e5cd0c62be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DD7DD6-CC63-4283-9717-48E44DBBB3E4}">
  <ds:schemaRefs>
    <ds:schemaRef ds:uri="http://schemas.microsoft.com/sharepoint/v3/contenttype/forms"/>
  </ds:schemaRefs>
</ds:datastoreItem>
</file>

<file path=customXml/itemProps3.xml><?xml version="1.0" encoding="utf-8"?>
<ds:datastoreItem xmlns:ds="http://schemas.openxmlformats.org/officeDocument/2006/customXml" ds:itemID="{E0E72F71-97EF-4C9D-81A6-E336AA973FEF}">
  <ds:schemaRefs>
    <ds:schemaRef ds:uri="http://purl.org/dc/elements/1.1/"/>
    <ds:schemaRef ds:uri="http://schemas.microsoft.com/office/2006/metadata/properties"/>
    <ds:schemaRef ds:uri="7b664785-2afe-4905-92e6-e5cd0c62be5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c267000-e19c-481f-b130-4f197b49bc8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119</vt:i4>
      </vt:variant>
    </vt:vector>
  </HeadingPairs>
  <TitlesOfParts>
    <vt:vector size="140" baseType="lpstr">
      <vt:lpstr>Instructions &amp; TOC</vt:lpstr>
      <vt:lpstr>Contact &amp; Organization</vt:lpstr>
      <vt:lpstr>Job Codes &amp; Descriptions</vt:lpstr>
      <vt:lpstr>Specialties &amp; Functions</vt:lpstr>
      <vt:lpstr>Incumbent Compensation</vt:lpstr>
      <vt:lpstr>Exec Lv Guide</vt:lpstr>
      <vt:lpstr>Mgmt Lv Guide</vt:lpstr>
      <vt:lpstr>Prof Lv Guide</vt:lpstr>
      <vt:lpstr>Tech Prof Lv Guide</vt:lpstr>
      <vt:lpstr>Technician Lv Guide</vt:lpstr>
      <vt:lpstr>Suppt Lv Guide</vt:lpstr>
      <vt:lpstr>Ops Support Lv Guide</vt:lpstr>
      <vt:lpstr>Attorney Lv Guide</vt:lpstr>
      <vt:lpstr>2021jobs</vt:lpstr>
      <vt:lpstr>Level Profiles</vt:lpstr>
      <vt:lpstr>Sheet2</vt:lpstr>
      <vt:lpstr>Sheet1</vt:lpstr>
      <vt:lpstr>Paralegal Lv Guide</vt:lpstr>
      <vt:lpstr>Country Currency Codes</vt:lpstr>
      <vt:lpstr>Survey Terms</vt:lpstr>
      <vt:lpstr>2021matches</vt:lpstr>
      <vt:lpstr>accoutningstaff</vt:lpstr>
      <vt:lpstr>attorneys</vt:lpstr>
      <vt:lpstr>auditstaff</vt:lpstr>
      <vt:lpstr>companytype</vt:lpstr>
      <vt:lpstr>compliancestaff</vt:lpstr>
      <vt:lpstr>corpcommstaff</vt:lpstr>
      <vt:lpstr>datasciencestaff</vt:lpstr>
      <vt:lpstr>DIGMKTG</vt:lpstr>
      <vt:lpstr>EMAIL1</vt:lpstr>
      <vt:lpstr>EMAIL2</vt:lpstr>
      <vt:lpstr>EXECADMIN</vt:lpstr>
      <vt:lpstr>EXECUTIVE</vt:lpstr>
      <vt:lpstr>FINANCE</vt:lpstr>
      <vt:lpstr>financestaff</vt:lpstr>
      <vt:lpstr>FULLNAME</vt:lpstr>
      <vt:lpstr>GLOBALEMPLF</vt:lpstr>
      <vt:lpstr>GLOBALEMPPF</vt:lpstr>
      <vt:lpstr>globalrevly</vt:lpstr>
      <vt:lpstr>globalrevpf</vt:lpstr>
      <vt:lpstr>GOVTCOMM</vt:lpstr>
      <vt:lpstr>govtrelstaff</vt:lpstr>
      <vt:lpstr>HOTJOBS</vt:lpstr>
      <vt:lpstr>HR</vt:lpstr>
      <vt:lpstr>hrstaff</vt:lpstr>
      <vt:lpstr>industry</vt:lpstr>
      <vt:lpstr>IT</vt:lpstr>
      <vt:lpstr>ITstaff</vt:lpstr>
      <vt:lpstr>JOBTITLE</vt:lpstr>
      <vt:lpstr>LARGELAW</vt:lpstr>
      <vt:lpstr>LAWLARGE</vt:lpstr>
      <vt:lpstr>LAWMID</vt:lpstr>
      <vt:lpstr>lawstaff</vt:lpstr>
      <vt:lpstr>legaladmin</vt:lpstr>
      <vt:lpstr>legalexecs</vt:lpstr>
      <vt:lpstr>marketingstaff</vt:lpstr>
      <vt:lpstr>meritexec</vt:lpstr>
      <vt:lpstr>meritmgmt</vt:lpstr>
      <vt:lpstr>meritoverall</vt:lpstr>
      <vt:lpstr>meritprof</vt:lpstr>
      <vt:lpstr>meritsupport</vt:lpstr>
      <vt:lpstr>operationsstaff</vt:lpstr>
      <vt:lpstr>OPSSCLOG</vt:lpstr>
      <vt:lpstr>ORGNAME</vt:lpstr>
      <vt:lpstr>overallmerit</vt:lpstr>
      <vt:lpstr>paralegals</vt:lpstr>
      <vt:lpstr>pmeritexec</vt:lpstr>
      <vt:lpstr>pmeritmgmt</vt:lpstr>
      <vt:lpstr>pmeritoverall</vt:lpstr>
      <vt:lpstr>pmeritprof</vt:lpstr>
      <vt:lpstr>ppromoexec</vt:lpstr>
      <vt:lpstr>ppromomgmt</vt:lpstr>
      <vt:lpstr>ppromoprof</vt:lpstr>
      <vt:lpstr>ppromosupport</vt:lpstr>
      <vt:lpstr>ppromoverall</vt:lpstr>
      <vt:lpstr>prevmeritsupport</vt:lpstr>
      <vt:lpstr>'Attorney Lv Guide'!Print_Area</vt:lpstr>
      <vt:lpstr>'Contact &amp; Organization'!Print_Area</vt:lpstr>
      <vt:lpstr>'Country Currency Codes'!Print_Area</vt:lpstr>
      <vt:lpstr>'Exec Lv Guide'!Print_Area</vt:lpstr>
      <vt:lpstr>'Instructions &amp; TOC'!Print_Area</vt:lpstr>
      <vt:lpstr>'Job Codes &amp; Descriptions'!Print_Area</vt:lpstr>
      <vt:lpstr>'Mgmt Lv Guide'!Print_Area</vt:lpstr>
      <vt:lpstr>'Ops Support Lv Guide'!Print_Area</vt:lpstr>
      <vt:lpstr>'Paralegal Lv Guide'!Print_Area</vt:lpstr>
      <vt:lpstr>'Prof Lv Guide'!Print_Area</vt:lpstr>
      <vt:lpstr>'Specialties &amp; Functions'!Print_Area</vt:lpstr>
      <vt:lpstr>'Suppt Lv Guide'!Print_Area</vt:lpstr>
      <vt:lpstr>'Survey Terms'!Print_Area</vt:lpstr>
      <vt:lpstr>'Tech Prof Lv Guide'!Print_Area</vt:lpstr>
      <vt:lpstr>'Technician Lv Guide'!Print_Area</vt:lpstr>
      <vt:lpstr>'Attorney Lv Guide'!Print_Titles</vt:lpstr>
      <vt:lpstr>'Country Currency Codes'!Print_Titles</vt:lpstr>
      <vt:lpstr>'Exec Lv Guide'!Print_Titles</vt:lpstr>
      <vt:lpstr>'Job Codes &amp; Descriptions'!Print_Titles</vt:lpstr>
      <vt:lpstr>'Mgmt Lv Guide'!Print_Titles</vt:lpstr>
      <vt:lpstr>'Ops Support Lv Guide'!Print_Titles</vt:lpstr>
      <vt:lpstr>'Paralegal Lv Guide'!Print_Titles</vt:lpstr>
      <vt:lpstr>'Prof Lv Guide'!Print_Titles</vt:lpstr>
      <vt:lpstr>'Suppt Lv Guide'!Print_Titles</vt:lpstr>
      <vt:lpstr>'Tech Prof Lv Guide'!Print_Titles</vt:lpstr>
      <vt:lpstr>'Technician Lv Guide'!Print_Titles</vt:lpstr>
      <vt:lpstr>promoexec</vt:lpstr>
      <vt:lpstr>promomerit</vt:lpstr>
      <vt:lpstr>promomgmt</vt:lpstr>
      <vt:lpstr>promooverall</vt:lpstr>
      <vt:lpstr>promoprof</vt:lpstr>
      <vt:lpstr>promosupport</vt:lpstr>
      <vt:lpstr>pspecadjexec</vt:lpstr>
      <vt:lpstr>pspecadjmgmt</vt:lpstr>
      <vt:lpstr>pspecadjoverall</vt:lpstr>
      <vt:lpstr>pspecadjprof</vt:lpstr>
      <vt:lpstr>pspecadjsupport</vt:lpstr>
      <vt:lpstr>ptotalincexec</vt:lpstr>
      <vt:lpstr>ptotalincmgmt</vt:lpstr>
      <vt:lpstr>ptotalincoverall</vt:lpstr>
      <vt:lpstr>ptotalincrprof</vt:lpstr>
      <vt:lpstr>ptotalincrsupport</vt:lpstr>
      <vt:lpstr>specfunc</vt:lpstr>
      <vt:lpstr>specialexec</vt:lpstr>
      <vt:lpstr>specialmgmt</vt:lpstr>
      <vt:lpstr>specialoverall</vt:lpstr>
      <vt:lpstr>specilatycodes</vt:lpstr>
      <vt:lpstr>specprof</vt:lpstr>
      <vt:lpstr>specsupport</vt:lpstr>
      <vt:lpstr>SUBMISSIONFEEDBACK</vt:lpstr>
      <vt:lpstr>supplychainslogtaff</vt:lpstr>
      <vt:lpstr>SURVEYOTHER</vt:lpstr>
      <vt:lpstr>Telephone</vt:lpstr>
      <vt:lpstr>ticker</vt:lpstr>
      <vt:lpstr>totalexec</vt:lpstr>
      <vt:lpstr>totalmerit</vt:lpstr>
      <vt:lpstr>totalmgmt</vt:lpstr>
      <vt:lpstr>totaloverall</vt:lpstr>
      <vt:lpstr>totalsupport</vt:lpstr>
      <vt:lpstr>USEMPLF</vt:lpstr>
      <vt:lpstr>USEMPPF</vt:lpstr>
      <vt:lpstr>usprevfiscal</vt:lpstr>
      <vt:lpstr>usrevly</vt:lpstr>
      <vt:lpstr>usrevpy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Feinstein</dc:creator>
  <cp:keywords/>
  <dc:description/>
  <cp:lastModifiedBy>Jeremy Feinstein</cp:lastModifiedBy>
  <cp:revision/>
  <cp:lastPrinted>2022-03-22T17:30:36Z</cp:lastPrinted>
  <dcterms:created xsi:type="dcterms:W3CDTF">2017-02-22T20:21:01Z</dcterms:created>
  <dcterms:modified xsi:type="dcterms:W3CDTF">2022-04-25T19:58:37Z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0x01010065C9F503D8D98A40A11600DA2B16AD6D</vt:lpwstr>
  </property>
  <property fmtid="{D5CDD505-2E9C-101B-9397-08002B2CF9AE}" pid="3" name="_dlc_DocIdItemGuid">
    <vt:lpwstr>38fac0bc-66b3-4460-bbae-164c1969a26e</vt:lpwstr>
  </property>
</Properties>
</file>